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navinallamalla/Documents/Fall 2021/OR531/"/>
    </mc:Choice>
  </mc:AlternateContent>
  <xr:revisionPtr revIDLastSave="0" documentId="8_{5BE69DFC-8C23-3C43-9503-B02BC55A6C64}" xr6:coauthVersionLast="47" xr6:coauthVersionMax="47" xr10:uidLastSave="{00000000-0000-0000-0000-000000000000}"/>
  <bookViews>
    <workbookView xWindow="0" yWindow="0" windowWidth="28800" windowHeight="18000" firstSheet="10" activeTab="18" xr2:uid="{00000000-000D-0000-FFFF-FFFF00000000}"/>
  </bookViews>
  <sheets>
    <sheet name="Description" sheetId="2" r:id="rId1"/>
    <sheet name="Data" sheetId="1" r:id="rId2"/>
    <sheet name="STDPartition" sheetId="3" r:id="rId3"/>
    <sheet name="CT_Output" sheetId="18" r:id="rId4"/>
    <sheet name="CT_TrainingScore" sheetId="17" r:id="rId5"/>
    <sheet name="CT_ValidationScore" sheetId="16" r:id="rId6"/>
    <sheet name="CT_TestScore" sheetId="15" r:id="rId7"/>
    <sheet name="CT_Stored" sheetId="14" r:id="rId8"/>
    <sheet name="KNNC_Output" sheetId="13" r:id="rId9"/>
    <sheet name="KNNC_TrainingScore" sheetId="12" r:id="rId10"/>
    <sheet name="KNNC_ValidationScore" sheetId="11" r:id="rId11"/>
    <sheet name="KNNC_TestScore" sheetId="10" r:id="rId12"/>
    <sheet name="KNNC_Stored" sheetId="9" r:id="rId13"/>
    <sheet name="LogReg_Output" sheetId="8" r:id="rId14"/>
    <sheet name="LogReg_TrainingScore" sheetId="7" r:id="rId15"/>
    <sheet name="LogReg_ValidationScore" sheetId="6" r:id="rId16"/>
    <sheet name="LogReg_TestScore" sheetId="5" r:id="rId17"/>
    <sheet name="LogReg_Stored" sheetId="4" r:id="rId18"/>
    <sheet name="Explanation" sheetId="20" r:id="rId19"/>
  </sheets>
  <definedNames>
    <definedName name="BuildDate" hidden="1">3097</definedName>
    <definedName name="BuildNo" hidden="1">53</definedName>
    <definedName name="Vers" hidden="1">" 3.2.3.A"</definedName>
    <definedName name="VersionMajor" hidden="1">3</definedName>
    <definedName name="VersionMinor" hidden="1">2</definedName>
    <definedName name="VersionPatch" hidden="1">3</definedName>
    <definedName name="xlm_600_1" localSheetId="2" hidden="1">"'{""wkbk"":""Boston_Housing.xlsx"",""wksheet"":""STDPartition"",""data_range"":"""",""has_header"":true,""firstRow"":1,""rows"":506,""train_rows"":253,""validation_rows"":152,""test_rows"":101,""trainingDataRange"":""$C$39:$R$29"</definedName>
    <definedName name="xlm_600_2" localSheetId="2" hidden="1">"'1"",""validationDataRange"":""$C$292:$R$443"",""testDataRange"":""$C$444:$R$544"",""allDataRange"":""$C$38:$R$544"",""isPartitionSheet"":true,""partitionData"":false,""trainDetailRpt"":true,""trainSummaryRpt"":true,""train"</definedName>
    <definedName name="xlm_600_3" localSheetId="2" hidden="1">"'LiftChart"":false,""trainROCCurve"":false,""validationDetailRpt"":true,""validationSummaryRpt"":true,""validationLiftChart"":false,""validROCCurve"":false,""testDetailRpt"":true,""testSummaryRpt"":true,""testLiftChar"</definedName>
    <definedName name="xlm_600_4" localSheetId="2" hidden="1">"'t"":false,""testROCCurve"":false,""newDataWorksheet"":false,""newDataDatabase"":false,""priorClassProbabilityCode"":1,""numOutputClasses"":2,""successClass"":""1"",""successCutoffProb"":0.5,""rescalerParams"":{""techniqu"</definedName>
    <definedName name="xlm_600_5" localSheetId="2" hidden="1">"'e"":null,""correction"":null,""normType"":null,""rescale"":false},""estimatorParams"":{""treeLimitMask"":null,""treeLimitLevels"":null,""treeLimitNodes"":null,""treeLimitSplits"":null,""treeLimitLeafRecords"":null},""mod"</definedName>
    <definedName name="xlm_600_6" localSheetId="2" hidden="1">"'elParams"":{""prune"":true,""scoringTree"":1,""numDecisionNodesScoring"":null},""displayParams"":{""showFeatureImportance"":false,""maxLevels"":7,""displayTreeMask"":null,""numDecisionNodesDisplay"":null},""extraParams"</definedName>
    <definedName name="xlm_600_7" localSheetId="2" hidden="1">"'"":null}"</definedName>
    <definedName name="xlm_602_1" localSheetId="2" hidden="1">"'{""wkbk"":""Boston_Housing.xlsx"",""wksheet"":""STDPartition"",""data_range"":"""",""has_header"":true,""firstRow"":1,""rows"":506,""train_rows"":253,""validation_rows"":152,""test_rows"":101,""trainingDataRange"":""$C$39:$R$29"</definedName>
    <definedName name="xlm_602_2" localSheetId="2" hidden="1">"'1"",""validationDataRange"":""$C$292:$R$443"",""testDataRange"":""$C$444:$R$544"",""allDataRange"":""$C$38:$R$544"",""isPartitionSheet"":true,""partitionData"":false,""trainDetailRpt"":true,""trainSummaryRpt"":true,""train"</definedName>
    <definedName name="xlm_602_3" localSheetId="2" hidden="1">"'LiftChart"":false,""trainROCCurve"":false,""validationDetailRpt"":true,""validationSummaryRpt"":true,""validationLiftChart"":false,""validROCCurve"":false,""testDetailRpt"":true,""testSummaryRpt"":true,""testLiftChar"</definedName>
    <definedName name="xlm_602_4" localSheetId="2" hidden="1">"'t"":false,""testROCCurve"":false,""newDataWorksheet"":false,""newDataDatabase"":false,""priorClassProbabilityCode"":1,""numOutputClasses"":2,""successClass"":""1"",""successCutoffProb"":0.5,""rescalerParams"":{""techniqu"</definedName>
    <definedName name="xlm_602_5" localSheetId="2" hidden="1">"'e"":null,""correction"":null,""normType"":null,""rescale"":false},""estimatorParams"":{""numNearestNeighbors"":5},""modelParams"":null,""displayParams"":null,""extraParams"":{""scoreOptCode"":0}}"</definedName>
    <definedName name="xlm_603_1" localSheetId="2" hidden="1">"'{""wkbk"":""Boston_Housing.xlsx"",""wksheet"":""STDPartition"",""data_range"":"""",""has_header"":true,""firstRow"":1,""rows"":506,""train_rows"":253,""validation_rows"":152,""test_rows"":101,""trainingDataRange"":""$C$39:$R$29"</definedName>
    <definedName name="xlm_603_2" localSheetId="2" hidden="1">"'1"",""validationDataRange"":""$C$292:$R$443"",""testDataRange"":""$C$444:$R$544"",""allDataRange"":""$C$38:$R$544"",""isPartitionSheet"":true,""partitionData"":false,""trainDetailRpt"":true,""trainSummaryRpt"":true,""train"</definedName>
    <definedName name="xlm_603_3" localSheetId="2" hidden="1">"'LiftChart"":false,""trainROCCurve"":false,""validationDetailRpt"":true,""validationSummaryRpt"":true,""validationLiftChart"":false,""validROCCurve"":false,""testDetailRpt"":true,""testSummaryRpt"":true,""testLiftChar"</definedName>
    <definedName name="xlm_603_4" localSheetId="2" hidden="1">"'t"":false,""testROCCurve"":false,""newDataWorksheet"":false,""newDataDatabase"":false,""priorClassProbabilityCode"":1,""numOutputClasses"":2,""successClass"":""1"",""successCutoffProb"":0.5,""rescalerParams"":{""techniqu"</definedName>
    <definedName name="xlm_603_5" localSheetId="2" hidden="1">"'e"":null,""correction"":null,""normType"":null,""rescale"":false},""estimatorParams"":{""fitIntercept"":true,""maxNumIterations"":50},""modelParams"":null,""displayParams"":{""showVarCovar"":false,""showMulticollinearity"</definedName>
    <definedName name="xlm_603_6" localSheetId="2" hidden="1">"'"":false,""showDetailedCoefficients"":false},""fsParams"":{""selectVariables"":false,""fsMethod"":null,""fIn"":null,""fOut"":null,""numSubsets"":null,""maxSubsetSize"":null},""varSelectionOnly"":false}"</definedName>
    <definedName name="xlm_90_1" localSheetId="1" hidden="1">"'{""wkbk"":""Boston_Housing.xlsx"",""wksheet"":""Data"",""data_range"":""A1:O507"",""has_header"":true,""input_cols"":[{""varName"":""CRIM""},{""varName"":""ZN""},{""varName"":""INDUS""},{""varName"":""CHAS""},{""varName"":""NOX""},{""var"</definedName>
    <definedName name="xlm_90_2" localSheetId="1" hidden="1">"'Name"":""RM""},{""varName"":""AGE""},{""varName"":""DIS""},{""varName"":""RAD""},{""varName"":""TAX""},{""varName"":""PTRATIO""},{""varName"":""B""},{""varName"":""LSTAT""},{""varName"":""MEDV""},{""varName"":""CAT. MEDV""}],""cat_cols"":[],"</definedName>
    <definedName name="xlm_90_3" localSheetId="1" hidden="1">"'""firstRow"":""1"",""rows"":506,""isPartitionSheet"":false,""type"":1,""usePartitionVar"":false,""partitionVar"":null,""useRandomRows"":true,""partitionCode"":1,""setSeed"":true,""seedValue"":12345,""trainPct"":50,""validatio"</definedName>
    <definedName name="xlm_90_4" localSheetId="1" hidden="1">"'nPct"":30,""testPct"":20}"</definedName>
    <definedName name="xlm_clnc_1" localSheetId="2" hidden="1">"'{""input_cols"":[{""varName"":""CRIM""},{""varName"":""ZN""},{""varName"":""INDUS""},{""varName"":""CHAS""},{""varName"":""NOX""},{""varName"":""RM""},{""varName"":""AGE""},{""varName"":""DIS""},{""varName"":""RAD""},{""varName"":""TAX""},{""v"</definedName>
    <definedName name="xlm_clnc_2" localSheetId="2" hidden="1">"'arName"":""PTRATIO""},{""varName"":""B""},{""varName"":""LSTAT""}],""cat_cols"":[],""output_var"":{""varName"":""CAT. MEDV""}}"</definedName>
    <definedName name="xlm_PartitionRows1" hidden="1">#REF!</definedName>
    <definedName name="xlm_PartitionTest1" hidden="1">#REF!</definedName>
    <definedName name="XLMPartitionAllData" localSheetId="2" hidden="1">"$C$38:$R$544"</definedName>
    <definedName name="XLMPartitionTestData" localSheetId="2" hidden="1">"$C$444:$R$544"</definedName>
    <definedName name="XLMPartitionTrainingData" localSheetId="2" hidden="1">"$C$39:$R$291"</definedName>
    <definedName name="XLMPartitionType" localSheetId="2" hidden="1">0</definedName>
    <definedName name="XLMPartitionValidationData" localSheetId="2" hidden="1">"$C$292:$R$443"</definedName>
    <definedName name="XLMPartitionVariableNames" localSheetId="2" hidden="1">"$C$38:$R$38"</definedName>
    <definedName name="XLMPMMLModelRange" localSheetId="7" hidden="1">"$B$12:$B$185"</definedName>
    <definedName name="XLMPMMLModelRange" localSheetId="12" hidden="1">"$B$12:$B$3895"</definedName>
    <definedName name="XLMPMMLModelRange" localSheetId="17" hidden="1">"$B$12:$B$92"</definedName>
    <definedName name="XLMRasonModelRange" localSheetId="3" hidden="1">"CV1:CV1"</definedName>
    <definedName name="XLMRasonModelRange" localSheetId="8" hidden="1">"CV1:CV1"</definedName>
    <definedName name="XLMRasonModelRange" localSheetId="13" hidden="1">"CV1:CV1"</definedName>
    <definedName name="XLMRasonModelRange" localSheetId="2" hidden="1">"CV1:CV1"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7" l="1"/>
  <c r="D20" i="17"/>
  <c r="D21" i="17" s="1"/>
  <c r="E19" i="17"/>
  <c r="E21" i="17" s="1"/>
  <c r="D19" i="17"/>
  <c r="E20" i="16"/>
  <c r="D20" i="16"/>
  <c r="D21" i="16" s="1"/>
  <c r="E19" i="16"/>
  <c r="E21" i="16" s="1"/>
  <c r="D19" i="16"/>
  <c r="E20" i="15"/>
  <c r="D20" i="15"/>
  <c r="D21" i="15" s="1"/>
  <c r="E19" i="15"/>
  <c r="E21" i="15" s="1"/>
  <c r="D19" i="15"/>
  <c r="D21" i="12"/>
  <c r="F20" i="12"/>
  <c r="E20" i="12"/>
  <c r="D20" i="12"/>
  <c r="E19" i="12"/>
  <c r="E21" i="12" s="1"/>
  <c r="D19" i="12"/>
  <c r="E20" i="11"/>
  <c r="D20" i="11"/>
  <c r="D21" i="11" s="1"/>
  <c r="F19" i="11"/>
  <c r="E19" i="11"/>
  <c r="E21" i="11" s="1"/>
  <c r="D19" i="11"/>
  <c r="E20" i="10"/>
  <c r="D20" i="10"/>
  <c r="F20" i="10" s="1"/>
  <c r="E19" i="10"/>
  <c r="F19" i="10" s="1"/>
  <c r="D19" i="10"/>
  <c r="D21" i="10" s="1"/>
  <c r="D21" i="7"/>
  <c r="E20" i="7"/>
  <c r="F20" i="7" s="1"/>
  <c r="D20" i="7"/>
  <c r="E19" i="7"/>
  <c r="E21" i="7" s="1"/>
  <c r="D19" i="7"/>
  <c r="E20" i="6"/>
  <c r="D20" i="6"/>
  <c r="D21" i="6" s="1"/>
  <c r="F19" i="6"/>
  <c r="E19" i="6"/>
  <c r="E21" i="6" s="1"/>
  <c r="D19" i="6"/>
  <c r="E21" i="5"/>
  <c r="E20" i="5"/>
  <c r="D20" i="5"/>
  <c r="D21" i="5" s="1"/>
  <c r="F21" i="5" s="1"/>
  <c r="E19" i="5"/>
  <c r="D19" i="5"/>
  <c r="F19" i="5" s="1"/>
  <c r="F21" i="17" l="1"/>
  <c r="F19" i="17"/>
  <c r="F20" i="17"/>
  <c r="F21" i="16"/>
  <c r="F20" i="16"/>
  <c r="F19" i="16"/>
  <c r="F21" i="15"/>
  <c r="F20" i="15"/>
  <c r="F19" i="15"/>
  <c r="F21" i="12"/>
  <c r="F19" i="12"/>
  <c r="F21" i="11"/>
  <c r="F20" i="11"/>
  <c r="E21" i="10"/>
  <c r="F21" i="10" s="1"/>
  <c r="F21" i="7"/>
  <c r="F19" i="7"/>
  <c r="F21" i="6"/>
  <c r="F20" i="6"/>
  <c r="F20" i="5"/>
</calcChain>
</file>

<file path=xl/sharedStrings.xml><?xml version="1.0" encoding="utf-8"?>
<sst xmlns="http://schemas.openxmlformats.org/spreadsheetml/2006/main" count="7007" uniqueCount="2517">
  <si>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</si>
  <si>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</si>
  <si>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</si>
  <si>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</si>
  <si>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</si>
  <si>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</si>
  <si>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</si>
  <si>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</si>
  <si>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</si>
  <si>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</si>
  <si>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</si>
  <si>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</si>
  <si>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</si>
  <si>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</si>
  <si>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CAT. MEDV</t>
  </si>
  <si>
    <t>This dataset contains information collected by the US Census Service concerning housing in the area of Boston Massachusetts. It was obtained from the StatLib archive (http://lib.stat.cmu.edu/datasets/boston). The dataset has 506 cases.</t>
  </si>
  <si>
    <t>The data was originally published by Harrison, D. and Rubinfeld, D.L. `Hedonic prices and the demand for clean air', J. Environ. Economics &amp; Management, vol.5, 81-102, 1978. </t>
  </si>
  <si>
    <t>There are 14 attributes in each case of the dataset. They are:</t>
  </si>
  <si>
    <t>CRIM     per capita crime rate by town </t>
  </si>
  <si>
    <t>ZN         proportion of residential land zoned for lots over 25,000 sq.ft. </t>
  </si>
  <si>
    <t>INDUS    proportion of non-retail business acres per town. </t>
  </si>
  <si>
    <t>CHAS     Charles River dummy variable (1 if tract bounds river; 0 otherwise) </t>
  </si>
  <si>
    <t>NOX       nitric oxides concentration (parts per 10 million) </t>
  </si>
  <si>
    <t>RM        average number of rooms per dwelling </t>
  </si>
  <si>
    <t>AGE       proportion of owner-occupied units built prior to 1940 </t>
  </si>
  <si>
    <t>DIS       weighted distances to five Boston employment centres </t>
  </si>
  <si>
    <t>RAD      index of accessibility to radial highways </t>
  </si>
  <si>
    <t>TAX      full-value property-tax rate per $10,000 </t>
  </si>
  <si>
    <t>PTRATIO pupil-teacher ratio by town </t>
  </si>
  <si>
    <t>B          1000(Bk - 0.63)^2 where Bk is the proportion of blacks by town </t>
  </si>
  <si>
    <t>LSTAT   % lower status of the population </t>
  </si>
  <si>
    <t>MEDV    Median value of owner-occupied homes in $1000</t>
  </si>
  <si>
    <t>CAT.MEDV    Indicates whether median is above or below $30,000</t>
  </si>
  <si>
    <t>Data Mining: Standard Partitioner</t>
  </si>
  <si>
    <t>Output Navigator</t>
  </si>
  <si>
    <t>Inputs</t>
  </si>
  <si>
    <t>Partition Summary</t>
  </si>
  <si>
    <t>Data</t>
  </si>
  <si>
    <t>Workbook</t>
  </si>
  <si>
    <t>Worksheet</t>
  </si>
  <si>
    <t>Range</t>
  </si>
  <si>
    <t># Records in the input data</t>
  </si>
  <si>
    <t>Variables</t>
  </si>
  <si>
    <t># Selected Variables</t>
  </si>
  <si>
    <t>Selected Variables</t>
  </si>
  <si>
    <t>Partitioning Parameters</t>
  </si>
  <si>
    <t>Partitioning type</t>
  </si>
  <si>
    <t>Random seed</t>
  </si>
  <si>
    <t>Ratio - Training</t>
  </si>
  <si>
    <t>Ratio - Validation</t>
  </si>
  <si>
    <t>Ratio - Testing</t>
  </si>
  <si>
    <t>Boston_Housing.xlsx</t>
  </si>
  <si>
    <t>A1:O507</t>
  </si>
  <si>
    <t>RANDOM</t>
  </si>
  <si>
    <t>Elapsed Times in Milliseconds</t>
  </si>
  <si>
    <t>Data Reading Time</t>
  </si>
  <si>
    <t>Algorithm Time</t>
  </si>
  <si>
    <t>Report Time</t>
  </si>
  <si>
    <t>Total</t>
  </si>
  <si>
    <t>Date: 14-Sep-2021 17:50:39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</si>
  <si>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0.5],["Validation",0.29999999999999999],["Testing",0.20000000000000001]],"seed":12345}}},"actions":{}}</t>
  </si>
  <si>
    <t>Partitioned Data</t>
  </si>
  <si>
    <t>Partition</t>
  </si>
  <si>
    <t># Records</t>
  </si>
  <si>
    <t>Training</t>
  </si>
  <si>
    <t>Validation</t>
  </si>
  <si>
    <t>Testing</t>
  </si>
  <si>
    <t>Record ID</t>
  </si>
  <si>
    <t>Record 1</t>
  </si>
  <si>
    <t>Record 5</t>
  </si>
  <si>
    <t>Record 8</t>
  </si>
  <si>
    <t>Record 15</t>
  </si>
  <si>
    <t>Record 18</t>
  </si>
  <si>
    <t>Record 20</t>
  </si>
  <si>
    <t>Record 21</t>
  </si>
  <si>
    <t>Record 22</t>
  </si>
  <si>
    <t>Record 23</t>
  </si>
  <si>
    <t>Record 25</t>
  </si>
  <si>
    <t>Record 26</t>
  </si>
  <si>
    <t>Record 28</t>
  </si>
  <si>
    <t>Record 29</t>
  </si>
  <si>
    <t>Record 32</t>
  </si>
  <si>
    <t>Record 35</t>
  </si>
  <si>
    <t>Record 37</t>
  </si>
  <si>
    <t>Record 47</t>
  </si>
  <si>
    <t>Record 48</t>
  </si>
  <si>
    <t>Record 49</t>
  </si>
  <si>
    <t>Record 54</t>
  </si>
  <si>
    <t>Record 56</t>
  </si>
  <si>
    <t>Record 57</t>
  </si>
  <si>
    <t>Record 59</t>
  </si>
  <si>
    <t>Record 60</t>
  </si>
  <si>
    <t>Record 61</t>
  </si>
  <si>
    <t>Record 62</t>
  </si>
  <si>
    <t>Record 65</t>
  </si>
  <si>
    <t>Record 66</t>
  </si>
  <si>
    <t>Record 68</t>
  </si>
  <si>
    <t>Record 73</t>
  </si>
  <si>
    <t>Record 81</t>
  </si>
  <si>
    <t>Record 82</t>
  </si>
  <si>
    <t>Record 83</t>
  </si>
  <si>
    <t>Record 84</t>
  </si>
  <si>
    <t>Record 88</t>
  </si>
  <si>
    <t>Record 91</t>
  </si>
  <si>
    <t>Record 92</t>
  </si>
  <si>
    <t>Record 95</t>
  </si>
  <si>
    <t>Record 97</t>
  </si>
  <si>
    <t>Record 98</t>
  </si>
  <si>
    <t>Record 108</t>
  </si>
  <si>
    <t>Record 109</t>
  </si>
  <si>
    <t>Record 112</t>
  </si>
  <si>
    <t>Record 113</t>
  </si>
  <si>
    <t>Record 114</t>
  </si>
  <si>
    <t>Record 115</t>
  </si>
  <si>
    <t>Record 118</t>
  </si>
  <si>
    <t>Record 119</t>
  </si>
  <si>
    <t>Record 122</t>
  </si>
  <si>
    <t>Record 123</t>
  </si>
  <si>
    <t>Record 128</t>
  </si>
  <si>
    <t>Record 129</t>
  </si>
  <si>
    <t>Record 133</t>
  </si>
  <si>
    <t>Record 134</t>
  </si>
  <si>
    <t>Record 136</t>
  </si>
  <si>
    <t>Record 142</t>
  </si>
  <si>
    <t>Record 143</t>
  </si>
  <si>
    <t>Record 148</t>
  </si>
  <si>
    <t>Record 153</t>
  </si>
  <si>
    <t>Record 156</t>
  </si>
  <si>
    <t>Record 157</t>
  </si>
  <si>
    <t>Record 159</t>
  </si>
  <si>
    <t>Record 161</t>
  </si>
  <si>
    <t>Record 164</t>
  </si>
  <si>
    <t>Record 167</t>
  </si>
  <si>
    <t>Record 169</t>
  </si>
  <si>
    <t>Record 174</t>
  </si>
  <si>
    <t>Record 179</t>
  </si>
  <si>
    <t>Record 182</t>
  </si>
  <si>
    <t>Record 187</t>
  </si>
  <si>
    <t>Record 188</t>
  </si>
  <si>
    <t>Record 189</t>
  </si>
  <si>
    <t>Record 190</t>
  </si>
  <si>
    <t>Record 192</t>
  </si>
  <si>
    <t>Record 193</t>
  </si>
  <si>
    <t>Record 196</t>
  </si>
  <si>
    <t>Record 200</t>
  </si>
  <si>
    <t>Record 201</t>
  </si>
  <si>
    <t>Record 202</t>
  </si>
  <si>
    <t>Record 205</t>
  </si>
  <si>
    <t>Record 209</t>
  </si>
  <si>
    <t>Record 210</t>
  </si>
  <si>
    <t>Record 211</t>
  </si>
  <si>
    <t>Record 212</t>
  </si>
  <si>
    <t>Record 215</t>
  </si>
  <si>
    <t>Record 217</t>
  </si>
  <si>
    <t>Record 219</t>
  </si>
  <si>
    <t>Record 220</t>
  </si>
  <si>
    <t>Record 230</t>
  </si>
  <si>
    <t>Record 232</t>
  </si>
  <si>
    <t>Record 234</t>
  </si>
  <si>
    <t>Record 239</t>
  </si>
  <si>
    <t>Record 241</t>
  </si>
  <si>
    <t>Record 244</t>
  </si>
  <si>
    <t>Record 249</t>
  </si>
  <si>
    <t>Record 250</t>
  </si>
  <si>
    <t>Record 254</t>
  </si>
  <si>
    <t>Record 261</t>
  </si>
  <si>
    <t>Record 262</t>
  </si>
  <si>
    <t>Record 263</t>
  </si>
  <si>
    <t>Record 266</t>
  </si>
  <si>
    <t>Record 267</t>
  </si>
  <si>
    <t>Record 269</t>
  </si>
  <si>
    <t>Record 270</t>
  </si>
  <si>
    <t>Record 272</t>
  </si>
  <si>
    <t>Record 274</t>
  </si>
  <si>
    <t>Record 277</t>
  </si>
  <si>
    <t>Record 278</t>
  </si>
  <si>
    <t>Record 280</t>
  </si>
  <si>
    <t>Record 282</t>
  </si>
  <si>
    <t>Record 287</t>
  </si>
  <si>
    <t>Record 289</t>
  </si>
  <si>
    <t>Record 297</t>
  </si>
  <si>
    <t>Record 298</t>
  </si>
  <si>
    <t>Record 300</t>
  </si>
  <si>
    <t>Record 302</t>
  </si>
  <si>
    <t>Record 303</t>
  </si>
  <si>
    <t>Record 308</t>
  </si>
  <si>
    <t>Record 311</t>
  </si>
  <si>
    <t>Record 315</t>
  </si>
  <si>
    <t>Record 316</t>
  </si>
  <si>
    <t>Record 320</t>
  </si>
  <si>
    <t>Record 321</t>
  </si>
  <si>
    <t>Record 322</t>
  </si>
  <si>
    <t>Record 325</t>
  </si>
  <si>
    <t>Record 327</t>
  </si>
  <si>
    <t>Record 329</t>
  </si>
  <si>
    <t>Record 334</t>
  </si>
  <si>
    <t>Record 336</t>
  </si>
  <si>
    <t>Record 340</t>
  </si>
  <si>
    <t>Record 343</t>
  </si>
  <si>
    <t>Record 346</t>
  </si>
  <si>
    <t>Record 348</t>
  </si>
  <si>
    <t>Record 355</t>
  </si>
  <si>
    <t>Record 356</t>
  </si>
  <si>
    <t>Record 357</t>
  </si>
  <si>
    <t>Record 363</t>
  </si>
  <si>
    <t>Record 366</t>
  </si>
  <si>
    <t>Record 371</t>
  </si>
  <si>
    <t>Record 372</t>
  </si>
  <si>
    <t>Record 375</t>
  </si>
  <si>
    <t>Record 376</t>
  </si>
  <si>
    <t>Record 377</t>
  </si>
  <si>
    <t>Record 380</t>
  </si>
  <si>
    <t>Record 381</t>
  </si>
  <si>
    <t>Record 384</t>
  </si>
  <si>
    <t>Record 386</t>
  </si>
  <si>
    <t>Record 390</t>
  </si>
  <si>
    <t>Record 393</t>
  </si>
  <si>
    <t>Record 396</t>
  </si>
  <si>
    <t>Record 397</t>
  </si>
  <si>
    <t>Record 398</t>
  </si>
  <si>
    <t>Record 399</t>
  </si>
  <si>
    <t>Record 400</t>
  </si>
  <si>
    <t>Record 402</t>
  </si>
  <si>
    <t>Record 404</t>
  </si>
  <si>
    <t>Record 408</t>
  </si>
  <si>
    <t>Record 412</t>
  </si>
  <si>
    <t>Record 413</t>
  </si>
  <si>
    <t>Record 415</t>
  </si>
  <si>
    <t>Record 416</t>
  </si>
  <si>
    <t>Record 418</t>
  </si>
  <si>
    <t>Record 427</t>
  </si>
  <si>
    <t>Record 429</t>
  </si>
  <si>
    <t>Record 431</t>
  </si>
  <si>
    <t>Record 433</t>
  </si>
  <si>
    <t>Record 434</t>
  </si>
  <si>
    <t>Record 436</t>
  </si>
  <si>
    <t>Record 446</t>
  </si>
  <si>
    <t>Record 448</t>
  </si>
  <si>
    <t>Record 452</t>
  </si>
  <si>
    <t>Record 453</t>
  </si>
  <si>
    <t>Record 454</t>
  </si>
  <si>
    <t>Record 455</t>
  </si>
  <si>
    <t>Record 464</t>
  </si>
  <si>
    <t>Record 465</t>
  </si>
  <si>
    <t>Record 466</t>
  </si>
  <si>
    <t>Record 474</t>
  </si>
  <si>
    <t>Record 475</t>
  </si>
  <si>
    <t>Record 477</t>
  </si>
  <si>
    <t>Record 478</t>
  </si>
  <si>
    <t>Record 479</t>
  </si>
  <si>
    <t>Record 481</t>
  </si>
  <si>
    <t>Record 482</t>
  </si>
  <si>
    <t>Record 485</t>
  </si>
  <si>
    <t>Record 488</t>
  </si>
  <si>
    <t>Record 495</t>
  </si>
  <si>
    <t>Record 496</t>
  </si>
  <si>
    <t>Record 498</t>
  </si>
  <si>
    <t>Record 501</t>
  </si>
  <si>
    <t>Record 503</t>
  </si>
  <si>
    <t>Record 504</t>
  </si>
  <si>
    <t>Record 373</t>
  </si>
  <si>
    <t>Record 323</t>
  </si>
  <si>
    <t>Record 146</t>
  </si>
  <si>
    <t>Record 491</t>
  </si>
  <si>
    <t>Record 45</t>
  </si>
  <si>
    <t>Record 141</t>
  </si>
  <si>
    <t>Record 150</t>
  </si>
  <si>
    <t>Record 132</t>
  </si>
  <si>
    <t>Record 449</t>
  </si>
  <si>
    <t>Record 256</t>
  </si>
  <si>
    <t>Record 420</t>
  </si>
  <si>
    <t>Record 387</t>
  </si>
  <si>
    <t>Record 246</t>
  </si>
  <si>
    <t>Record 120</t>
  </si>
  <si>
    <t>Record 292</t>
  </si>
  <si>
    <t>Record 317</t>
  </si>
  <si>
    <t>Record 432</t>
  </si>
  <si>
    <t>Record 332</t>
  </si>
  <si>
    <t>Record 33</t>
  </si>
  <si>
    <t>Record 494</t>
  </si>
  <si>
    <t>Record 181</t>
  </si>
  <si>
    <t>Record 444</t>
  </si>
  <si>
    <t>Record 110</t>
  </si>
  <si>
    <t>Record 171</t>
  </si>
  <si>
    <t>Record 338</t>
  </si>
  <si>
    <t>Record 443</t>
  </si>
  <si>
    <t>Record 166</t>
  </si>
  <si>
    <t>Record 462</t>
  </si>
  <si>
    <t>Record 106</t>
  </si>
  <si>
    <t>Record 445</t>
  </si>
  <si>
    <t>Record 409</t>
  </si>
  <si>
    <t>Record 240</t>
  </si>
  <si>
    <t>Record 451</t>
  </si>
  <si>
    <t>Record 351</t>
  </si>
  <si>
    <t>Record 185</t>
  </si>
  <si>
    <t>Record 324</t>
  </si>
  <si>
    <t>Record 414</t>
  </si>
  <si>
    <t>Record 42</t>
  </si>
  <si>
    <t>Record 242</t>
  </si>
  <si>
    <t>Record 441</t>
  </si>
  <si>
    <t>Record 294</t>
  </si>
  <si>
    <t>Record 89</t>
  </si>
  <si>
    <t>Record 16</t>
  </si>
  <si>
    <t>Record 100</t>
  </si>
  <si>
    <t>Record 80</t>
  </si>
  <si>
    <t>Record 437</t>
  </si>
  <si>
    <t>Record 349</t>
  </si>
  <si>
    <t>Record 78</t>
  </si>
  <si>
    <t>Record 342</t>
  </si>
  <si>
    <t>Record 264</t>
  </si>
  <si>
    <t>Record 76</t>
  </si>
  <si>
    <t>Record 186</t>
  </si>
  <si>
    <t>Record 12</t>
  </si>
  <si>
    <t>Record 369</t>
  </si>
  <si>
    <t>Record 11</t>
  </si>
  <si>
    <t>Record 41</t>
  </si>
  <si>
    <t>Record 71</t>
  </si>
  <si>
    <t>Record 24</t>
  </si>
  <si>
    <t>Record 145</t>
  </si>
  <si>
    <t>Record 391</t>
  </si>
  <si>
    <t>Record 39</t>
  </si>
  <si>
    <t>Record 425</t>
  </si>
  <si>
    <t>Record 304</t>
  </si>
  <si>
    <t>Record 168</t>
  </si>
  <si>
    <t>Record 221</t>
  </si>
  <si>
    <t>Record 130</t>
  </si>
  <si>
    <t>Record 245</t>
  </si>
  <si>
    <t>Record 195</t>
  </si>
  <si>
    <t>Record 107</t>
  </si>
  <si>
    <t>Record 468</t>
  </si>
  <si>
    <t>Record 435</t>
  </si>
  <si>
    <t>Record 506</t>
  </si>
  <si>
    <t>Record 214</t>
  </si>
  <si>
    <t>Record 218</t>
  </si>
  <si>
    <t>Record 158</t>
  </si>
  <si>
    <t>Record 330</t>
  </si>
  <si>
    <t>Record 370</t>
  </si>
  <si>
    <t>Record 105</t>
  </si>
  <si>
    <t>Record 438</t>
  </si>
  <si>
    <t>Record 337</t>
  </si>
  <si>
    <t>Record 447</t>
  </si>
  <si>
    <t>Record 360</t>
  </si>
  <si>
    <t>Record 388</t>
  </si>
  <si>
    <t>Record 403</t>
  </si>
  <si>
    <t>Record 70</t>
  </si>
  <si>
    <t>Record 499</t>
  </si>
  <si>
    <t>Record 295</t>
  </si>
  <si>
    <t>Record 224</t>
  </si>
  <si>
    <t>Record 392</t>
  </si>
  <si>
    <t>Record 50</t>
  </si>
  <si>
    <t>Record 252</t>
  </si>
  <si>
    <t>Record 286</t>
  </si>
  <si>
    <t>Record 117</t>
  </si>
  <si>
    <t>Record 55</t>
  </si>
  <si>
    <t>Record 257</t>
  </si>
  <si>
    <t>Record 260</t>
  </si>
  <si>
    <t>Record 489</t>
  </si>
  <si>
    <t>Record 442</t>
  </si>
  <si>
    <t>Record 421</t>
  </si>
  <si>
    <t>Record 77</t>
  </si>
  <si>
    <t>Record 53</t>
  </si>
  <si>
    <t>Record 125</t>
  </si>
  <si>
    <t>Record 476</t>
  </si>
  <si>
    <t>Record 208</t>
  </si>
  <si>
    <t>Record 154</t>
  </si>
  <si>
    <t>Record 222</t>
  </si>
  <si>
    <t>Record 426</t>
  </si>
  <si>
    <t>Record 472</t>
  </si>
  <si>
    <t>Record 2</t>
  </si>
  <si>
    <t>Record 184</t>
  </si>
  <si>
    <t>Record 236</t>
  </si>
  <si>
    <t>Record 486</t>
  </si>
  <si>
    <t>Record 229</t>
  </si>
  <si>
    <t>Record 104</t>
  </si>
  <si>
    <t>Record 163</t>
  </si>
  <si>
    <t>Record 411</t>
  </si>
  <si>
    <t>Record 460</t>
  </si>
  <si>
    <t>Record 290</t>
  </si>
  <si>
    <t>Record 207</t>
  </si>
  <si>
    <t>Record 328</t>
  </si>
  <si>
    <t>Record 350</t>
  </si>
  <si>
    <t>Record 470</t>
  </si>
  <si>
    <t>Record 457</t>
  </si>
  <si>
    <t>Record 126</t>
  </si>
  <si>
    <t>Record 385</t>
  </si>
  <si>
    <t>Record 228</t>
  </si>
  <si>
    <t>Record 347</t>
  </si>
  <si>
    <t>Record 204</t>
  </si>
  <si>
    <t>Record 235</t>
  </si>
  <si>
    <t>Record 170</t>
  </si>
  <si>
    <t>Record 422</t>
  </si>
  <si>
    <t>Record 13</t>
  </si>
  <si>
    <t>Record 223</t>
  </si>
  <si>
    <t>Record 497</t>
  </si>
  <si>
    <t>Record 493</t>
  </si>
  <si>
    <t>Record 243</t>
  </si>
  <si>
    <t>Record 285</t>
  </si>
  <si>
    <t>Record 318</t>
  </si>
  <si>
    <t>Record 314</t>
  </si>
  <si>
    <t>Record 335</t>
  </si>
  <si>
    <t>Record 463</t>
  </si>
  <si>
    <t>Record 38</t>
  </si>
  <si>
    <t>Record 99</t>
  </si>
  <si>
    <t>Record 248</t>
  </si>
  <si>
    <t>Record 440</t>
  </si>
  <si>
    <t>Record 138</t>
  </si>
  <si>
    <t>Record 144</t>
  </si>
  <si>
    <t>Record 251</t>
  </si>
  <si>
    <t>Record 333</t>
  </si>
  <si>
    <t>Record 31</t>
  </si>
  <si>
    <t>Record 473</t>
  </si>
  <si>
    <t>Record 492</t>
  </si>
  <si>
    <t>Record 27</t>
  </si>
  <si>
    <t>Record 354</t>
  </si>
  <si>
    <t>Record 94</t>
  </si>
  <si>
    <t>Record 194</t>
  </si>
  <si>
    <t>Record 14</t>
  </si>
  <si>
    <t>Record 394</t>
  </si>
  <si>
    <t>Record 502</t>
  </si>
  <si>
    <t>Record 361</t>
  </si>
  <si>
    <t>Record 17</t>
  </si>
  <si>
    <t>Record 72</t>
  </si>
  <si>
    <t>Record 4</t>
  </si>
  <si>
    <t>Record 165</t>
  </si>
  <si>
    <t>Record 500</t>
  </si>
  <si>
    <t>Record 309</t>
  </si>
  <si>
    <t>Record 467</t>
  </si>
  <si>
    <t>Record 43</t>
  </si>
  <si>
    <t>Record 237</t>
  </si>
  <si>
    <t>Record 36</t>
  </si>
  <si>
    <t>Record 458</t>
  </si>
  <si>
    <t>Record 439</t>
  </si>
  <si>
    <t>Record 275</t>
  </si>
  <si>
    <t>Record 116</t>
  </si>
  <si>
    <t>Record 279</t>
  </si>
  <si>
    <t>Record 10</t>
  </si>
  <si>
    <t>Record 6</t>
  </si>
  <si>
    <t>Record 368</t>
  </si>
  <si>
    <t>Record 456</t>
  </si>
  <si>
    <t>Record 64</t>
  </si>
  <si>
    <t>Record 183</t>
  </si>
  <si>
    <t>Record 139</t>
  </si>
  <si>
    <t>Record 407</t>
  </si>
  <si>
    <t>Record 405</t>
  </si>
  <si>
    <t>Record 281</t>
  </si>
  <si>
    <t>Record 378</t>
  </si>
  <si>
    <t>Record 233</t>
  </si>
  <si>
    <t>Record 247</t>
  </si>
  <si>
    <t>Record 162</t>
  </si>
  <si>
    <t>Record 51</t>
  </si>
  <si>
    <t>Record 268</t>
  </si>
  <si>
    <t>Record 69</t>
  </si>
  <si>
    <t>Record 147</t>
  </si>
  <si>
    <t>Record 140</t>
  </si>
  <si>
    <t>Record 419</t>
  </si>
  <si>
    <t>Record 87</t>
  </si>
  <si>
    <t>Record 410</t>
  </si>
  <si>
    <t>Record 191</t>
  </si>
  <si>
    <t>Record 307</t>
  </si>
  <si>
    <t>Record 487</t>
  </si>
  <si>
    <t>Record 313</t>
  </si>
  <si>
    <t>Record 362</t>
  </si>
  <si>
    <t>Record 44</t>
  </si>
  <si>
    <t>Record 259</t>
  </si>
  <si>
    <t>Record 176</t>
  </si>
  <si>
    <t>Record 258</t>
  </si>
  <si>
    <t>Record 344</t>
  </si>
  <si>
    <t>Record 3</t>
  </si>
  <si>
    <t>Record 293</t>
  </si>
  <si>
    <t>Record 319</t>
  </si>
  <si>
    <t>Record 19</t>
  </si>
  <si>
    <t>Record 283</t>
  </si>
  <si>
    <t>Record 74</t>
  </si>
  <si>
    <t>Record 379</t>
  </si>
  <si>
    <t>Record 101</t>
  </si>
  <si>
    <t>Record 364</t>
  </si>
  <si>
    <t>Record 299</t>
  </si>
  <si>
    <t>Record 58</t>
  </si>
  <si>
    <t>Record 102</t>
  </si>
  <si>
    <t>Record 225</t>
  </si>
  <si>
    <t>Record 359</t>
  </si>
  <si>
    <t>Record 63</t>
  </si>
  <si>
    <t>Record 253</t>
  </si>
  <si>
    <t>Record 430</t>
  </si>
  <si>
    <t>Record 401</t>
  </si>
  <si>
    <t>Record 326</t>
  </si>
  <si>
    <t>Record 284</t>
  </si>
  <si>
    <t>Record 358</t>
  </si>
  <si>
    <t>Record 265</t>
  </si>
  <si>
    <t>Record 175</t>
  </si>
  <si>
    <t>Record 177</t>
  </si>
  <si>
    <t>Record 173</t>
  </si>
  <si>
    <t>Record 199</t>
  </si>
  <si>
    <t>Record 7</t>
  </si>
  <si>
    <t>Record 86</t>
  </si>
  <si>
    <t>Record 291</t>
  </si>
  <si>
    <t>Record 428</t>
  </si>
  <si>
    <t>Record 30</t>
  </si>
  <si>
    <t>Record 469</t>
  </si>
  <si>
    <t>Record 67</t>
  </si>
  <si>
    <t>Record 353</t>
  </si>
  <si>
    <t>Record 85</t>
  </si>
  <si>
    <t>Record 271</t>
  </si>
  <si>
    <t>Record 137</t>
  </si>
  <si>
    <t>Record 352</t>
  </si>
  <si>
    <t>Record 75</t>
  </si>
  <si>
    <t>Record 111</t>
  </si>
  <si>
    <t>Record 52</t>
  </si>
  <si>
    <t>Record 40</t>
  </si>
  <si>
    <t>Record 312</t>
  </si>
  <si>
    <t>Record 389</t>
  </si>
  <si>
    <t>Record 226</t>
  </si>
  <si>
    <t>Record 93</t>
  </si>
  <si>
    <t>Record 216</t>
  </si>
  <si>
    <t>Record 103</t>
  </si>
  <si>
    <t>Record 341</t>
  </si>
  <si>
    <t>Record 131</t>
  </si>
  <si>
    <t>Record 301</t>
  </si>
  <si>
    <t>Record 345</t>
  </si>
  <si>
    <t>Record 227</t>
  </si>
  <si>
    <t>Record 206</t>
  </si>
  <si>
    <t>Record 152</t>
  </si>
  <si>
    <t>Record 213</t>
  </si>
  <si>
    <t>Record 395</t>
  </si>
  <si>
    <t>Record 46</t>
  </si>
  <si>
    <t>Record 417</t>
  </si>
  <si>
    <t>Record 9</t>
  </si>
  <si>
    <t>Record 505</t>
  </si>
  <si>
    <t>Record 471</t>
  </si>
  <si>
    <t>Record 231</t>
  </si>
  <si>
    <t>Record 331</t>
  </si>
  <si>
    <t>Record 90</t>
  </si>
  <si>
    <t>Record 79</t>
  </si>
  <si>
    <t>Record 124</t>
  </si>
  <si>
    <t>Record 383</t>
  </si>
  <si>
    <t>Record 450</t>
  </si>
  <si>
    <t>Record 461</t>
  </si>
  <si>
    <t>Record 305</t>
  </si>
  <si>
    <t>Record 374</t>
  </si>
  <si>
    <t>Record 367</t>
  </si>
  <si>
    <t>Record 160</t>
  </si>
  <si>
    <t>Record 273</t>
  </si>
  <si>
    <t>Record 484</t>
  </si>
  <si>
    <t>Record 198</t>
  </si>
  <si>
    <t>Record 155</t>
  </si>
  <si>
    <t>Record 483</t>
  </si>
  <si>
    <t>Record 127</t>
  </si>
  <si>
    <t>Record 382</t>
  </si>
  <si>
    <t>Record 197</t>
  </si>
  <si>
    <t>Record 135</t>
  </si>
  <si>
    <t>Record 339</t>
  </si>
  <si>
    <t>Record 180</t>
  </si>
  <si>
    <t>Record 459</t>
  </si>
  <si>
    <t>Record 151</t>
  </si>
  <si>
    <t>Record 172</t>
  </si>
  <si>
    <t>Record 423</t>
  </si>
  <si>
    <t>Record 121</t>
  </si>
  <si>
    <t>Record 178</t>
  </si>
  <si>
    <t>Record 276</t>
  </si>
  <si>
    <t>Record 34</t>
  </si>
  <si>
    <t>Record 365</t>
  </si>
  <si>
    <t>Record 96</t>
  </si>
  <si>
    <t>Record 480</t>
  </si>
  <si>
    <t>Record 288</t>
  </si>
  <si>
    <t>Record 255</t>
  </si>
  <si>
    <t>Record 490</t>
  </si>
  <si>
    <t>Record 238</t>
  </si>
  <si>
    <t>Record 203</t>
  </si>
  <si>
    <t>Record 306</t>
  </si>
  <si>
    <t>Record 296</t>
  </si>
  <si>
    <t>Record 424</t>
  </si>
  <si>
    <t>Record 149</t>
  </si>
  <si>
    <t>Record 406</t>
  </si>
  <si>
    <t>Record 310</t>
  </si>
  <si>
    <t>Data Mining: Logistic Regression - Stored Model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</si>
  <si>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</si>
  <si>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</si>
  <si>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</si>
  <si>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2021 Frontline Systems Inc." description="RegressionModel"&gt;</t>
  </si>
  <si>
    <t>&lt;Application name="XLMinerSDK" version="21.5.1.0"/&gt;</t>
  </si>
  <si>
    <t>&lt;Timestamp&gt;2021-9-14 17:55:54&lt;/Timestamp&gt;</t>
  </si>
  <si>
    <t>&lt;ModelName/&gt;</t>
  </si>
  <si>
    <t>&lt;/Header&gt;</t>
  </si>
  <si>
    <t>&lt;DataDictionary numberOfFields="14"&gt;</t>
  </si>
  <si>
    <t>&lt;DataField optype="continuous" dataType="double" name="CRIM"/&gt;</t>
  </si>
  <si>
    <t>&lt;DataField optype="continuous" dataType="double" name="ZN"/&gt;</t>
  </si>
  <si>
    <t>&lt;DataField optype="continuous" dataType="double" name="INDUS"/&gt;</t>
  </si>
  <si>
    <t>&lt;DataField optype="continuous" dataType="double" name="NOX"/&gt;</t>
  </si>
  <si>
    <t>&lt;DataField optype="continuous" dataType="double" name="RM"/&gt;</t>
  </si>
  <si>
    <t>&lt;DataField optype="continuous" dataType="double" name="AGE"/&gt;</t>
  </si>
  <si>
    <t>&lt;DataField optype="continuous" dataType="double" name="DIS"/&gt;</t>
  </si>
  <si>
    <t>&lt;DataField optype="continuous" dataType="double" name="RAD"/&gt;</t>
  </si>
  <si>
    <t>&lt;DataField optype="continuous" dataType="double" name="TAX"/&gt;</t>
  </si>
  <si>
    <t>&lt;DataField optype="continuous" dataType="double" name="PTRATIO"/&gt;</t>
  </si>
  <si>
    <t>&lt;DataField optype="continuous" dataType="double" name="B"/&gt;</t>
  </si>
  <si>
    <t>&lt;DataField optype="continuous" dataType="double" name="LSTAT"/&gt;</t>
  </si>
  <si>
    <t>&lt;DataField optype="categorical" dataType="string" name="CHAS"&gt;</t>
  </si>
  <si>
    <t>Date: 14-Sep-2021 17:55:54</t>
  </si>
  <si>
    <t>&lt;Value value="0"/&gt;</t>
  </si>
  <si>
    <t>&lt;Value value="1"/&gt;</t>
  </si>
  <si>
    <t>&lt;/DataField&gt;</t>
  </si>
  <si>
    <t>&lt;DataField optype="categorical" dataType="string" name="CAT. MEDV"&gt;</t>
  </si>
  <si>
    <t>&lt;/DataDictionary&gt;</t>
  </si>
  <si>
    <t>&lt;RegressionModel modelName="RegressionModel" functionName="classification" algorithmName="LogisticRegression"&gt;</t>
  </si>
  <si>
    <t>&lt;MiningSchema&gt;</t>
  </si>
  <si>
    <t>&lt;MiningField name="CAT. MEDV" usageType="predicted"/&gt;</t>
  </si>
  <si>
    <t>&lt;MiningField name="CRIM" usageType="active"/&gt;</t>
  </si>
  <si>
    <t>&lt;MiningField name="ZN" usageType="active"/&gt;</t>
  </si>
  <si>
    <t>&lt;MiningField name="INDUS" usageType="active"/&gt;</t>
  </si>
  <si>
    <t>&lt;MiningField name="NOX" usageType="active"/&gt;</t>
  </si>
  <si>
    <t>&lt;MiningField name="RM" usageType="active"/&gt;</t>
  </si>
  <si>
    <t>&lt;MiningField name="AGE" usageType="active"/&gt;</t>
  </si>
  <si>
    <t>&lt;MiningField name="DIS" usageType="active"/&gt;</t>
  </si>
  <si>
    <t>&lt;MiningField name="RAD" usageType="active"/&gt;</t>
  </si>
  <si>
    <t>&lt;MiningField name="TAX" usageType="active"/&gt;</t>
  </si>
  <si>
    <t>&lt;MiningField name="PTRATIO" usageType="active"/&gt;</t>
  </si>
  <si>
    <t>&lt;MiningField name="B" usageType="active"/&gt;</t>
  </si>
  <si>
    <t>&lt;MiningField name="LSTAT" usageType="active"/&gt;</t>
  </si>
  <si>
    <t>&lt;MiningField name="CHAS" usageType="active"/&gt;</t>
  </si>
  <si>
    <t>&lt;/MiningSchema&gt;</t>
  </si>
  <si>
    <t>&lt;Output&gt;</t>
  </si>
  <si>
    <t>&lt;OutputField optype="categorical" dataType="string" name="Predicted_CAT. MEDV" feature="predictedValue"/&gt;</t>
  </si>
  <si>
    <t>&lt;/Output&gt;</t>
  </si>
  <si>
    <t>&lt;Targets&gt;</t>
  </si>
  <si>
    <t>&lt;Target field="CAT. MEDV" optype="categorical" successClass="1"&gt;</t>
  </si>
  <si>
    <t>&lt;TargetValue value="0" priorProbability="0.84189723320158105"/&gt;</t>
  </si>
  <si>
    <t>&lt;TargetValue value="1" priorProbability="0.15810276679841898"/&gt;</t>
  </si>
  <si>
    <t>&lt;/Target&gt;</t>
  </si>
  <si>
    <t>&lt;/Targets&gt;</t>
  </si>
  <si>
    <t>&lt;LocalTransformations&gt;</t>
  </si>
  <si>
    <t>&lt;DerivedField optype="continuous" dataType="double" name="CHAS_0"&gt;</t>
  </si>
  <si>
    <t>&lt;NormDiscrete field="CHAS" value="0"/&gt;</t>
  </si>
  <si>
    <t>&lt;/DerivedField&gt;</t>
  </si>
  <si>
    <t>&lt;DerivedField optype="continuous" dataType="double" name="CHAS_1"&gt;</t>
  </si>
  <si>
    <t>&lt;NormDiscrete field="CHAS" value="1"/&gt;</t>
  </si>
  <si>
    <t>&lt;/LocalTransformations&gt;</t>
  </si>
  <si>
    <t>&lt;RegressionTable intercept="0"&gt;</t>
  </si>
  <si>
    <t>&lt;NumericPredictor name="CRIM" exponent="1" coefficient="-0.026769868866049078"/&gt;</t>
  </si>
  <si>
    <t>&lt;NumericPredictor name="ZN" exponent="1" coefficient="0.016465307783408292"/&gt;</t>
  </si>
  <si>
    <t>&lt;NumericPredictor name="INDUS" exponent="1" coefficient="-0.446320964380922"/&gt;</t>
  </si>
  <si>
    <t>&lt;NumericPredictor name="NOX" exponent="1" coefficient="9.7942736779605379"/&gt;</t>
  </si>
  <si>
    <t>&lt;NumericPredictor name="RM" exponent="1" coefficient="2.9733595664224923"/&gt;</t>
  </si>
  <si>
    <t>&lt;NumericPredictor name="AGE" exponent="1" coefficient="0.027085835171680988"/&gt;</t>
  </si>
  <si>
    <t>&lt;NumericPredictor name="DIS" exponent="1" coefficient="-0.26171378817158741"/&gt;</t>
  </si>
  <si>
    <t>&lt;NumericPredictor name="RAD" exponent="1" coefficient="0.49519387228795081"/&gt;</t>
  </si>
  <si>
    <t>&lt;NumericPredictor name="TAX" exponent="1" coefficient="-0.0070655842489803751"/&gt;</t>
  </si>
  <si>
    <t>&lt;NumericPredictor name="PTRATIO" exponent="1" coefficient="-0.32456561858578814"/&gt;</t>
  </si>
  <si>
    <t>&lt;NumericPredictor name="B" exponent="1" coefficient="-0.0010521514800853411"/&gt;</t>
  </si>
  <si>
    <t>&lt;NumericPredictor name="LSTAT" exponent="1" coefficient="-0.73187669931680754"/&gt;</t>
  </si>
  <si>
    <t>&lt;CategoricalPredictor name="CHAS" value="0" coefficient="-13.301033919075236"/&gt;</t>
  </si>
  <si>
    <t>&lt;CategoricalPredictor name="CHAS" value="1" coefficient="-9.9339168429421001"/&gt;</t>
  </si>
  <si>
    <t>&lt;/RegressionTable&gt;</t>
  </si>
  <si>
    <t>&lt;/RegressionModel&gt;</t>
  </si>
  <si>
    <t>&lt;/PMML&gt;</t>
  </si>
  <si>
    <t>Regression Summary</t>
  </si>
  <si>
    <t>Predictor Screening</t>
  </si>
  <si>
    <t>Coefficients</t>
  </si>
  <si>
    <t>Testing: Classification Summary</t>
  </si>
  <si>
    <t>Testing: Classification Details</t>
  </si>
  <si>
    <t>Training: Classification Summary</t>
  </si>
  <si>
    <t>Training: Classification Details</t>
  </si>
  <si>
    <t>Validation: Classification Summary</t>
  </si>
  <si>
    <t>Validation: Classification Details</t>
  </si>
  <si>
    <t>Data Mining: Logistic Regression - Prediction of Testing Data</t>
  </si>
  <si>
    <t>Confusion Matrix</t>
  </si>
  <si>
    <t>Error Report</t>
  </si>
  <si>
    <t>Class</t>
  </si>
  <si>
    <t>Overall</t>
  </si>
  <si>
    <t>Metrics</t>
  </si>
  <si>
    <t>Metric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</si>
  <si>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</si>
  <si>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</si>
  <si>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</si>
  <si>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</si>
  <si>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</si>
  <si>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</si>
  <si>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</si>
  <si>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</si>
  <si>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# Cases</t>
  </si>
  <si>
    <t>Value</t>
  </si>
  <si>
    <t># Errors</t>
  </si>
  <si>
    <t>% Error</t>
  </si>
  <si>
    <t>Actual\Predicted</t>
  </si>
  <si>
    <t>Prediction: CAT. MEDV</t>
  </si>
  <si>
    <t>PostProb: 1</t>
  </si>
  <si>
    <t>PostProb: 0</t>
  </si>
  <si>
    <t>0</t>
  </si>
  <si>
    <t>1</t>
  </si>
  <si>
    <t>Data Mining: Logistic Regression - Prediction of Validation Data</t>
  </si>
  <si>
    <t>Data Mining: Logistic Regression - Prediction of Training Data</t>
  </si>
  <si>
    <t>Data Mining: Logistic Regression</t>
  </si>
  <si>
    <t>Training data used for building the model</t>
  </si>
  <si>
    <t># Records in the training data</t>
  </si>
  <si>
    <t>Validation data</t>
  </si>
  <si>
    <t># Records in the validation data</t>
  </si>
  <si>
    <t>Test data</t>
  </si>
  <si>
    <t># Records in the test data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</si>
  <si>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</si>
  <si>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</si>
  <si>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</si>
  <si>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</si>
  <si>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</si>
  <si>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</si>
  <si>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Regression Model: Fitting Parameters</t>
  </si>
  <si>
    <t>Fit Intercept</t>
  </si>
  <si>
    <t>STDPartition</t>
  </si>
  <si>
    <t>$C$39:$R$291</t>
  </si>
  <si>
    <t>$C$292:$R$443</t>
  </si>
  <si>
    <t>$C$444:$R$544</t>
  </si>
  <si>
    <t>{"comment":"this RASON template was auto-generated by Analytic Solver Data Mining","datasources":{},"datasets":{},"estimator":{"logisticRegressionEstimator":{"type":"classification","algorithm":"logisticRegression","parameters":{"categoricalFeaturesNames":["CHAS"],"fitIntercept":true,"maxIterations":50,"priorProbMethod":"EMPIRICAL","successClass":"1"}}},"actions":{}}</t>
  </si>
  <si>
    <t>Logistic Regression: Fitting Parameters</t>
  </si>
  <si>
    <t>Maximum Number of Iterations</t>
  </si>
  <si>
    <t>Prior Probability Calculation</t>
  </si>
  <si>
    <t>Logistic Regression: Model Parameters</t>
  </si>
  <si>
    <t># Classes</t>
  </si>
  <si>
    <t>Regression Model: Reporting Parameters</t>
  </si>
  <si>
    <t>Variance-Covariance Matrix</t>
  </si>
  <si>
    <t>Multicollinearity Diagnostic</t>
  </si>
  <si>
    <t>Analysis of Coefficients</t>
  </si>
  <si>
    <t>Output Options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</si>
  <si>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</si>
  <si>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</si>
  <si>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</si>
  <si>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</si>
  <si>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Summary report of scoring on test data</t>
  </si>
  <si>
    <t>Detailed report of scoring on test data</t>
  </si>
  <si>
    <t>EMPIRICAL</t>
  </si>
  <si>
    <t># Iterations Used</t>
  </si>
  <si>
    <t>Residual DF</t>
  </si>
  <si>
    <t>Residual Deviance</t>
  </si>
  <si>
    <t>Multiple R2</t>
  </si>
  <si>
    <t>Predictor</t>
  </si>
  <si>
    <t>Criteria</t>
  </si>
  <si>
    <t>Included</t>
  </si>
  <si>
    <t>Intercept</t>
  </si>
  <si>
    <t>CHAS_0</t>
  </si>
  <si>
    <t>CHAS_1</t>
  </si>
  <si>
    <t>Row ID</t>
  </si>
  <si>
    <t>Feature 1</t>
  </si>
  <si>
    <t>Tolerance for entering the model</t>
  </si>
  <si>
    <t>Estimate</t>
  </si>
  <si>
    <t>Data Mining: K Nearest Neighbors Classification - Stored Model</t>
  </si>
  <si>
    <t>&lt;Header copyright="Copyright (c) 2021 Frontline Systems Inc." description="NearestNeighborModel"&gt;</t>
  </si>
  <si>
    <t>&lt;Timestamp&gt;2021-9-14 18:17:49&lt;/Timestamp&gt;</t>
  </si>
  <si>
    <t>&lt;DataDictionary numberOfFields="13"&gt;</t>
  </si>
  <si>
    <t>Date: 14-Sep-2021 18:17:49</t>
  </si>
  <si>
    <t>&lt;NearestNeighborModel modelName="NearestNeighborModel" functionName="classification" algorithmName="NearestNeighbor" numberOfNeighbors="5" includeTies="1" stable="1" categoricalScoringMethod="majorityVote"&gt;</t>
  </si>
  <si>
    <t>&lt;Target field="CAT. MEDV" optype="categorical"&gt;</t>
  </si>
  <si>
    <t>&lt;LocalTransformations/&gt;</t>
  </si>
  <si>
    <t>&lt;TrainingInstances recordCount="253" fieldCount="13" isTransformed="false"&gt;</t>
  </si>
  <si>
    <t>&lt;InstanceFields&gt;</t>
  </si>
  <si>
    <t>&lt;InstanceField field="CRIM" column="col0"/&gt;</t>
  </si>
  <si>
    <t>&lt;InstanceField field="ZN" column="col1"/&gt;</t>
  </si>
  <si>
    <t>&lt;InstanceField field="INDUS" column="col2"/&gt;</t>
  </si>
  <si>
    <t>&lt;InstanceField field="NOX" column="col3"/&gt;</t>
  </si>
  <si>
    <t>&lt;InstanceField field="RM" column="col4"/&gt;</t>
  </si>
  <si>
    <t>&lt;InstanceField field="AGE" column="col5"/&gt;</t>
  </si>
  <si>
    <t>&lt;InstanceField field="DIS" column="col6"/&gt;</t>
  </si>
  <si>
    <t>&lt;InstanceField field="RAD" column="col7"/&gt;</t>
  </si>
  <si>
    <t>&lt;InstanceField field="TAX" column="col8"/&gt;</t>
  </si>
  <si>
    <t>&lt;InstanceField field="PTRATIO" column="col9"/&gt;</t>
  </si>
  <si>
    <t>&lt;InstanceField field="B" column="col10"/&gt;</t>
  </si>
  <si>
    <t>&lt;InstanceField field="LSTAT" column="col11"/&gt;</t>
  </si>
  <si>
    <t>&lt;InstanceField field="CAT. MEDV" column="col12"/&gt;</t>
  </si>
  <si>
    <t>&lt;/InstanceFields&gt;</t>
  </si>
  <si>
    <t>&lt;/TrainingInstances&gt;</t>
  </si>
  <si>
    <t>&lt;InlineTable&gt;</t>
  </si>
  <si>
    <t>&lt;row&gt;</t>
  </si>
  <si>
    <t>&lt;col0&gt;0.0063200000000000001&lt;/col0&gt;</t>
  </si>
  <si>
    <t>&lt;col1&gt;18&lt;/col1&gt;</t>
  </si>
  <si>
    <t>&lt;col2&gt;2.3100000000000001&lt;/col2&gt;</t>
  </si>
  <si>
    <t>&lt;col3&gt;0.53800000000000003&lt;/col3&gt;</t>
  </si>
  <si>
    <t>&lt;col4&gt;6.5750000000000002&lt;/col4&gt;</t>
  </si>
  <si>
    <t>&lt;col5&gt;65.200000000000003&lt;/col5&gt;</t>
  </si>
  <si>
    <t>&lt;col6&gt;4.0899999999999901&lt;/col6&gt;</t>
  </si>
  <si>
    <t>&lt;col7&gt;1&lt;/col7&gt;</t>
  </si>
  <si>
    <t>&lt;col8&gt;296&lt;/col8&gt;</t>
  </si>
  <si>
    <t>&lt;col9&gt;15.300000000000001&lt;/col9&gt;</t>
  </si>
  <si>
    <t>&lt;col10&gt;396.89999999999901&lt;/col10&gt;</t>
  </si>
  <si>
    <t>&lt;col11&gt;4.9800000000000004&lt;/col11&gt;</t>
  </si>
  <si>
    <t>&lt;col12&gt;0&lt;/col12&gt;</t>
  </si>
  <si>
    <t>&lt;/row&gt;</t>
  </si>
  <si>
    <t>&lt;col0&gt;0.06905&lt;/col0&gt;</t>
  </si>
  <si>
    <t>&lt;col1&gt;0&lt;/col1&gt;</t>
  </si>
  <si>
    <t>&lt;col2&gt;2.1800000000000002&lt;/col2&gt;</t>
  </si>
  <si>
    <t>&lt;col3&gt;0.45800000000000002&lt;/col3&gt;</t>
  </si>
  <si>
    <t>&lt;col4&gt;7.1470000000000002&lt;/col4&gt;</t>
  </si>
  <si>
    <t>&lt;col5&gt;54.200000000000003&lt;/col5&gt;</t>
  </si>
  <si>
    <t>&lt;col6&gt;6.06219999999999&lt;/col6&gt;</t>
  </si>
  <si>
    <t>&lt;col7&gt;3&lt;/col7&gt;</t>
  </si>
  <si>
    <t>&lt;col8&gt;222&lt;/col8&gt;</t>
  </si>
  <si>
    <t>&lt;col9&gt;18.6999999999999&lt;/col9&gt;</t>
  </si>
  <si>
    <t>&lt;col11&gt;5.3300000000000001&lt;/col11&gt;</t>
  </si>
  <si>
    <t>&lt;col12&gt;1&lt;/col12&gt;</t>
  </si>
  <si>
    <t>&lt;col0&gt;0.14455000000000001&lt;/col0&gt;</t>
  </si>
  <si>
    <t>&lt;col1&gt;12.5&lt;/col1&gt;</t>
  </si>
  <si>
    <t>&lt;col2&gt;7.8700000000000001&lt;/col2&gt;</t>
  </si>
  <si>
    <t>&lt;col3&gt;0.52400000000000002&lt;/col3&gt;</t>
  </si>
  <si>
    <t>&lt;col4&gt;6.1719999999999899&lt;/col4&gt;</t>
  </si>
  <si>
    <t>&lt;col5&gt;96.099999999999895&lt;/col5&gt;</t>
  </si>
  <si>
    <t>&lt;col6&gt;5.9504999999999901&lt;/col6&gt;</t>
  </si>
  <si>
    <t>&lt;col7&gt;5&lt;/col7&gt;</t>
  </si>
  <si>
    <t>&lt;col8&gt;311&lt;/col8&gt;</t>
  </si>
  <si>
    <t>&lt;col9&gt;15.1999999999999&lt;/col9&gt;</t>
  </si>
  <si>
    <t>&lt;col11&gt;19.149999999999899&lt;/col11&gt;</t>
  </si>
  <si>
    <t>&lt;col0&gt;0.63795999999999897&lt;/col0&gt;</t>
  </si>
  <si>
    <t>&lt;col2&gt;8.1400000000000006&lt;/col2&gt;</t>
  </si>
  <si>
    <t>&lt;col4&gt;6.0960000000000001&lt;/col4&gt;</t>
  </si>
  <si>
    <t>&lt;col5&gt;84.5&lt;/col5&gt;</t>
  </si>
  <si>
    <t>&lt;col6&gt;4.4619&lt;/col6&gt;</t>
  </si>
  <si>
    <t>&lt;col7&gt;4&lt;/col7&gt;</t>
  </si>
  <si>
    <t>&lt;col8&gt;307&lt;/col8&gt;</t>
  </si>
  <si>
    <t>&lt;col9&gt;21&lt;/col9&gt;</t>
  </si>
  <si>
    <t>&lt;col10&gt;380.01999999999902&lt;/col10&gt;</t>
  </si>
  <si>
    <t>&lt;col11&gt;10.26&lt;/col11&gt;</t>
  </si>
  <si>
    <t>&lt;col0&gt;0.78420000000000001&lt;/col0&gt;</t>
  </si>
  <si>
    <t>&lt;col4&gt;5.9900000000000002&lt;/col4&gt;</t>
  </si>
  <si>
    <t>&lt;col5&gt;81.700000000000003&lt;/col5&gt;</t>
  </si>
  <si>
    <t>&lt;col6&gt;4.2579000000000002&lt;/col6&gt;</t>
  </si>
  <si>
    <t>&lt;col10&gt;386.75&lt;/col10&gt;</t>
  </si>
  <si>
    <t>&lt;col11&gt;14.67&lt;/col11&gt;</t>
  </si>
  <si>
    <t>&lt;col0&gt;0.7258&lt;/col0&gt;</t>
  </si>
  <si>
    <t>&lt;col4&gt;5.7270000000000003&lt;/col4&gt;</t>
  </si>
  <si>
    <t>&lt;col5&gt;69.5&lt;/col5&gt;</t>
  </si>
  <si>
    <t>&lt;col6&gt;3.7965&lt;/col6&gt;</t>
  </si>
  <si>
    <t>&lt;col10&gt;390.94999999999902&lt;/col10&gt;</t>
  </si>
  <si>
    <t>&lt;col11&gt;11.2799999999999&lt;/col11&gt;</t>
  </si>
  <si>
    <t>&lt;col0&gt;1.25179&lt;/col0&gt;</t>
  </si>
  <si>
    <t>&lt;col4&gt;5.5700000000000003&lt;/col4&gt;</t>
  </si>
  <si>
    <t>&lt;col5&gt;98.099999999999895&lt;/col5&gt;</t>
  </si>
  <si>
    <t>&lt;col6&gt;3.7978999999999901&lt;/col6&gt;</t>
  </si>
  <si>
    <t>&lt;col10&gt;376.56999999999903&lt;/col10&gt;</t>
  </si>
  <si>
    <t>&lt;col11&gt;21.02&lt;/col11&gt;</t>
  </si>
  <si>
    <t>&lt;col0&gt;0.85204000000000002&lt;/col0&gt;</t>
  </si>
  <si>
    <t>&lt;col4&gt;5.9649999999999901&lt;/col4&gt;</t>
  </si>
  <si>
    <t>&lt;col5&gt;89.200000000000003&lt;/col5&gt;</t>
  </si>
  <si>
    <t>&lt;col6&gt;4.01229999999999&lt;/col6&gt;</t>
  </si>
  <si>
    <t>&lt;col10&gt;392.52999999999901&lt;/col10&gt;</t>
  </si>
  <si>
    <t>&lt;col11&gt;13.83&lt;/col11&gt;</t>
  </si>
  <si>
    <t>&lt;col0&gt;1.23247&lt;/col0&gt;</t>
  </si>
  <si>
    <t>&lt;col4&gt;6.1420000000000003&lt;/col4&gt;</t>
  </si>
  <si>
    <t>&lt;col5&gt;91.700000000000003&lt;/col5&gt;</t>
  </si>
  <si>
    <t>&lt;col6&gt;3.9769000000000001&lt;/col6&gt;</t>
  </si>
  <si>
    <t>&lt;col11&gt;18.719999999999899&lt;/col11&gt;</t>
  </si>
  <si>
    <t>&lt;col0&gt;0.75026000000000004&lt;/col0&gt;</t>
  </si>
  <si>
    <t>&lt;col4&gt;5.9240000000000004&lt;/col4&gt;</t>
  </si>
  <si>
    <t>&lt;col5&gt;94.099999999999895&lt;/col5&gt;</t>
  </si>
  <si>
    <t>&lt;col6&gt;4.3996000000000004&lt;/col6&gt;</t>
  </si>
  <si>
    <t>&lt;col10&gt;394.32999999999902&lt;/col10&gt;</t>
  </si>
  <si>
    <t>&lt;col11&gt;16.300000000000001&lt;/col11&gt;</t>
  </si>
  <si>
    <t>&lt;col0&gt;0.84053999999999895&lt;/col0&gt;</t>
  </si>
  <si>
    <t>&lt;col4&gt;5.5990000000000002&lt;/col4&gt;</t>
  </si>
  <si>
    <t>&lt;col5&gt;85.700000000000003&lt;/col5&gt;</t>
  </si>
  <si>
    <t>&lt;col6&gt;4.4546000000000001&lt;/col6&gt;</t>
  </si>
  <si>
    <t>&lt;col10&gt;303.42000000000002&lt;/col10&gt;</t>
  </si>
  <si>
    <t>&lt;col11&gt;16.510000000000002&lt;/col11&gt;</t>
  </si>
  <si>
    <t>&lt;col0&gt;0.95577000000000001&lt;/col0&gt;</t>
  </si>
  <si>
    <t>&lt;col4&gt;6.0469999999999899&lt;/col4&gt;</t>
  </si>
  <si>
    <t>&lt;col5&gt;88.799999999999898&lt;/col5&gt;</t>
  </si>
  <si>
    <t>&lt;col6&gt;4.4534000000000002&lt;/col6&gt;</t>
  </si>
  <si>
    <t>&lt;col10&gt;306.38&lt;/col10&gt;</t>
  </si>
  <si>
    <t>&lt;col11&gt;17.280000000000001&lt;/col11&gt;</t>
  </si>
  <si>
    <t>&lt;col0&gt;0.77298999999999896&lt;/col0&gt;</t>
  </si>
  <si>
    <t>&lt;col4&gt;6.4950000000000001&lt;/col4&gt;</t>
  </si>
  <si>
    <t>&lt;col5&gt;94.400000000000006&lt;/col5&gt;</t>
  </si>
  <si>
    <t>&lt;col6&gt;4.4546999999999901&lt;/col6&gt;</t>
  </si>
  <si>
    <t>&lt;col10&gt;387.94&lt;/col10&gt;</t>
  </si>
  <si>
    <t>&lt;col11&gt;12.800000000000001&lt;/col11&gt;</t>
  </si>
  <si>
    <t>&lt;col0&gt;1.3547199999999899&lt;/col0&gt;</t>
  </si>
  <si>
    <t>&lt;col4&gt;6.0720000000000001&lt;/col4&gt;</t>
  </si>
  <si>
    <t>&lt;col5&gt;100&lt;/col5&gt;</t>
  </si>
  <si>
    <t>&lt;col6&gt;4.1749999999999901&lt;/col6&gt;</t>
  </si>
  <si>
    <t>&lt;col10&gt;376.73000000000002&lt;/col10&gt;</t>
  </si>
  <si>
    <t>&lt;col11&gt;13.0399999999999&lt;/col11&gt;</t>
  </si>
  <si>
    <t>&lt;col0&gt;1.6128199999999899&lt;/col0&gt;</t>
  </si>
  <si>
    <t>&lt;col5&gt;96.900000000000006&lt;/col5&gt;</t>
  </si>
  <si>
    <t>&lt;col6&gt;3.75979999999999&lt;/col6&gt;</t>
  </si>
  <si>
    <t>&lt;col10&gt;248.31&lt;/col10&gt;</t>
  </si>
  <si>
    <t>&lt;col11&gt;20.34&lt;/col11&gt;</t>
  </si>
  <si>
    <t>&lt;col0&gt;0.097439999999999902&lt;/col0&gt;</t>
  </si>
  <si>
    <t>&lt;col2&gt;5.96&lt;/col2&gt;</t>
  </si>
  <si>
    <t>&lt;col3&gt;0.499&lt;/col3&gt;</t>
  </si>
  <si>
    <t>&lt;col4&gt;5.8410000000000002&lt;/col4&gt;</t>
  </si>
  <si>
    <t>&lt;col5&gt;61.399999999999899&lt;/col5&gt;</t>
  </si>
  <si>
    <t>&lt;col6&gt;3.3778999999999901&lt;/col6&gt;</t>
  </si>
  <si>
    <t>&lt;col8&gt;279&lt;/col8&gt;</t>
  </si>
  <si>
    <t>&lt;col9&gt;19.1999999999999&lt;/col9&gt;</t>
  </si>
  <si>
    <t>&lt;col10&gt;377.56&lt;/col10&gt;</t>
  </si>
  <si>
    <t>&lt;col11&gt;11.41&lt;/col11&gt;</t>
  </si>
  <si>
    <t>&lt;col0&gt;0.18836&lt;/col0&gt;</t>
  </si>
  <si>
    <t>&lt;col2&gt;6.9100000000000001&lt;/col2&gt;</t>
  </si>
  <si>
    <t>&lt;col3&gt;0.44800000000000001&lt;/col3&gt;</t>
  </si>
  <si>
    <t>&lt;col4&gt;5.7859999999999898&lt;/col4&gt;</t>
  </si>
  <si>
    <t>&lt;col5&gt;33.299999999999898&lt;/col5&gt;</t>
  </si>
  <si>
    <t>&lt;col6&gt;5.1003999999999898&lt;/col6&gt;</t>
  </si>
  <si>
    <t>&lt;col8&gt;233&lt;/col8&gt;</t>
  </si>
  <si>
    <t>&lt;col9&gt;17.899999999999899&lt;/col9&gt;</t>
  </si>
  <si>
    <t>&lt;col11&gt;14.15&lt;/col11&gt;</t>
  </si>
  <si>
    <t>&lt;col0&gt;0.22927&lt;/col0&gt;</t>
  </si>
  <si>
    <t>&lt;col4&gt;6.0300000000000002&lt;/col4&gt;</t>
  </si>
  <si>
    <t>&lt;col5&gt;85.5&lt;/col5&gt;</t>
  </si>
  <si>
    <t>&lt;col6&gt;5.6894&lt;/col6&gt;</t>
  </si>
  <si>
    <t>&lt;col10&gt;392.74000000000001&lt;/col10&gt;</t>
  </si>
  <si>
    <t>&lt;col11&gt;18.800000000000001&lt;/col11&gt;</t>
  </si>
  <si>
    <t>&lt;col0&gt;0.25386999999999899&lt;/col0&gt;</t>
  </si>
  <si>
    <t>&lt;col4&gt;5.399&lt;/col4&gt;</t>
  </si>
  <si>
    <t>&lt;col5&gt;95.299999999999898&lt;/col5&gt;</t>
  </si>
  <si>
    <t>&lt;col6&gt;5.8700000000000001&lt;/col6&gt;</t>
  </si>
  <si>
    <t>&lt;col11&gt;30.809999999999899&lt;/col11&gt;</t>
  </si>
  <si>
    <t>&lt;col0&gt;0.04981&lt;/col0&gt;</t>
  </si>
  <si>
    <t>&lt;col1&gt;21&lt;/col1&gt;</t>
  </si>
  <si>
    <t>&lt;col2&gt;5.6399999999999899&lt;/col2&gt;</t>
  </si>
  <si>
    <t>&lt;col3&gt;0.439&lt;/col3&gt;</t>
  </si>
  <si>
    <t>&lt;col4&gt;5.9980000000000002&lt;/col4&gt;</t>
  </si>
  <si>
    <t>&lt;col5&gt;21.399999999999899&lt;/col5&gt;</t>
  </si>
  <si>
    <t>&lt;col6&gt;6.8147000000000002&lt;/col6&gt;</t>
  </si>
  <si>
    <t>&lt;col8&gt;243&lt;/col8&gt;</t>
  </si>
  <si>
    <t>&lt;col9&gt;16.800000000000001&lt;/col9&gt;</t>
  </si>
  <si>
    <t>&lt;col11&gt;8.4299999999999908&lt;/col11&gt;</t>
  </si>
  <si>
    <t>&lt;col0&gt;0.01311&lt;/col0&gt;</t>
  </si>
  <si>
    <t>&lt;col1&gt;90&lt;/col1&gt;</t>
  </si>
  <si>
    <t>&lt;col2&gt;1.22&lt;/col2&gt;</t>
  </si>
  <si>
    <t>&lt;col3&gt;0.40300000000000002&lt;/col3&gt;</t>
  </si>
  <si>
    <t>&lt;col4&gt;7.2489999999999899&lt;/col4&gt;</t>
  </si>
  <si>
    <t>&lt;col5&gt;21.899999999999899&lt;/col5&gt;</t>
  </si>
  <si>
    <t>&lt;col6&gt;8.6966000000000001&lt;/col6&gt;</t>
  </si>
  <si>
    <t>&lt;col8&gt;226&lt;/col8&gt;</t>
  </si>
  <si>
    <t>&lt;col10&gt;395.93000000000001&lt;/col10&gt;</t>
  </si>
  <si>
    <t>&lt;col11&gt;4.8099999999999898&lt;/col11&gt;</t>
  </si>
  <si>
    <t>&lt;col0&gt;0.020549999999999902&lt;/col0&gt;</t>
  </si>
  <si>
    <t>&lt;col1&gt;85&lt;/col1&gt;</t>
  </si>
  <si>
    <t>&lt;col2&gt;0.73999999999999899&lt;/col2&gt;</t>
  </si>
  <si>
    <t>&lt;col3&gt;0.40999999999999898&lt;/col3&gt;</t>
  </si>
  <si>
    <t>&lt;col4&gt;6.383&lt;/col4&gt;</t>
  </si>
  <si>
    <t>&lt;col5&gt;35.700000000000003&lt;/col5&gt;</t>
  </si>
  <si>
    <t>&lt;col6&gt;9.1875999999999909&lt;/col6&gt;</t>
  </si>
  <si>
    <t>&lt;col7&gt;2&lt;/col7&gt;</t>
  </si>
  <si>
    <t>&lt;col8&gt;313&lt;/col8&gt;</t>
  </si>
  <si>
    <t>&lt;col9&gt;17.300000000000001&lt;/col9&gt;</t>
  </si>
  <si>
    <t>&lt;col11&gt;5.7699999999999898&lt;/col11&gt;</t>
  </si>
  <si>
    <t>&lt;col0&gt;0.15445&lt;/col0&gt;</t>
  </si>
  <si>
    <t>&lt;col1&gt;25&lt;/col1&gt;</t>
  </si>
  <si>
    <t>&lt;col2&gt;5.1299999999999901&lt;/col2&gt;</t>
  </si>
  <si>
    <t>&lt;col3&gt;0.45300000000000001&lt;/col3&gt;</t>
  </si>
  <si>
    <t>&lt;col4&gt;6.1449999999999898&lt;/col4&gt;</t>
  </si>
  <si>
    <t>&lt;col5&gt;29.1999999999999&lt;/col5&gt;</t>
  </si>
  <si>
    <t>&lt;col6&gt;7.8148&lt;/col6&gt;</t>
  </si>
  <si>
    <t>&lt;col7&gt;8&lt;/col7&gt;</t>
  </si>
  <si>
    <t>&lt;col8&gt;284&lt;/col8&gt;</t>
  </si>
  <si>
    <t>&lt;col9&gt;19.6999999999999&lt;/col9&gt;</t>
  </si>
  <si>
    <t>&lt;col10&gt;390.68000000000001&lt;/col10&gt;</t>
  </si>
  <si>
    <t>&lt;col11&gt;6.8600000000000003&lt;/col11&gt;</t>
  </si>
  <si>
    <t>&lt;col0&gt;0.10328&lt;/col0&gt;</t>
  </si>
  <si>
    <t>&lt;col4&gt;5.9269999999999898&lt;/col4&gt;</t>
  </si>
  <si>
    <t>&lt;col5&gt;47.200000000000003&lt;/col5&gt;</t>
  </si>
  <si>
    <t>&lt;col6&gt;6.9320000000000004&lt;/col6&gt;</t>
  </si>
  <si>
    <t>&lt;col11&gt;9.2200000000000006&lt;/col11&gt;</t>
  </si>
  <si>
    <t>&lt;col0&gt;0.14932000000000001&lt;/col0&gt;</t>
  </si>
  <si>
    <t>&lt;col4&gt;5.7409999999999899&lt;/col4&gt;</t>
  </si>
  <si>
    <t>&lt;col5&gt;66.200000000000003&lt;/col5&gt;</t>
  </si>
  <si>
    <t>&lt;col6&gt;7.2253999999999898&lt;/col6&gt;</t>
  </si>
  <si>
    <t>&lt;col10&gt;395.11000000000001&lt;/col10&gt;</t>
  </si>
  <si>
    <t>&lt;col11&gt;13.15&lt;/col11&gt;</t>
  </si>
  <si>
    <t>&lt;col0&gt;0.17171&lt;/col0&gt;</t>
  </si>
  <si>
    <t>&lt;col4&gt;5.9660000000000002&lt;/col4&gt;</t>
  </si>
  <si>
    <t>&lt;col5&gt;93.400000000000006&lt;/col5&gt;</t>
  </si>
  <si>
    <t>&lt;col6&gt;6.8185000000000002&lt;/col6&gt;</t>
  </si>
  <si>
    <t>&lt;col10&gt;378.07999999999902&lt;/col10&gt;</t>
  </si>
  <si>
    <t>&lt;col11&gt;14.44&lt;/col11&gt;</t>
  </si>
  <si>
    <t>&lt;col0&gt;0.01951&lt;/col0&gt;</t>
  </si>
  <si>
    <t>&lt;col1&gt;17.5&lt;/col1&gt;</t>
  </si>
  <si>
    <t>&lt;col2&gt;1.3799999999999899&lt;/col2&gt;</t>
  </si>
  <si>
    <t>&lt;col3&gt;0.41610000000000003&lt;/col3&gt;</t>
  </si>
  <si>
    <t>&lt;col4&gt;7.1040000000000001&lt;/col4&gt;</t>
  </si>
  <si>
    <t>&lt;col5&gt;59.5&lt;/col5&gt;</t>
  </si>
  <si>
    <t>&lt;col6&gt;9.2228999999999903&lt;/col6&gt;</t>
  </si>
  <si>
    <t>&lt;col8&gt;216&lt;/col8&gt;</t>
  </si>
  <si>
    <t>&lt;col9&gt;18.600000000000001&lt;/col9&gt;</t>
  </si>
  <si>
    <t>&lt;col10&gt;393.24000000000001&lt;/col10&gt;</t>
  </si>
  <si>
    <t>&lt;col11&gt;8.0500000000000007&lt;/col11&gt;</t>
  </si>
  <si>
    <t>&lt;col0&gt;0.0358399999999999&lt;/col0&gt;</t>
  </si>
  <si>
    <t>&lt;col1&gt;80&lt;/col1&gt;</t>
  </si>
  <si>
    <t>&lt;col2&gt;3.3700000000000001&lt;/col2&gt;</t>
  </si>
  <si>
    <t>&lt;col3&gt;0.39800000000000002&lt;/col3&gt;</t>
  </si>
  <si>
    <t>&lt;col4&gt;6.29&lt;/col4&gt;</t>
  </si>
  <si>
    <t>&lt;col5&gt;17.800000000000001&lt;/col5&gt;</t>
  </si>
  <si>
    <t>&lt;col6&gt;6.6115000000000004&lt;/col6&gt;</t>
  </si>
  <si>
    <t>&lt;col8&gt;337&lt;/col8&gt;</t>
  </si>
  <si>
    <t>&lt;col9&gt;16.100000000000001&lt;/col9&gt;</t>
  </si>
  <si>
    <t>&lt;col11&gt;4.6699999999999902&lt;/col11&gt;</t>
  </si>
  <si>
    <t>&lt;col0&gt;0.0578899999999999&lt;/col0&gt;</t>
  </si>
  <si>
    <t>&lt;col2&gt;6.0700000000000003&lt;/col2&gt;</t>
  </si>
  <si>
    <t>&lt;col3&gt;0.40899999999999898&lt;/col3&gt;</t>
  </si>
  <si>
    <t>&lt;col4&gt;5.8780000000000001&lt;/col4&gt;</t>
  </si>
  <si>
    <t>&lt;col6&gt;6.4980000000000002&lt;/col6&gt;</t>
  </si>
  <si>
    <t>&lt;col8&gt;345&lt;/col8&gt;</t>
  </si>
  <si>
    <t>&lt;col9&gt;18.899999999999899&lt;/col9&gt;</t>
  </si>
  <si>
    <t>&lt;col10&gt;396.20999999999901&lt;/col10&gt;</t>
  </si>
  <si>
    <t>&lt;col11&gt;8.0999999999999908&lt;/col11&gt;</t>
  </si>
  <si>
    <t>&lt;col0&gt;0.091639999999999902&lt;/col0&gt;</t>
  </si>
  <si>
    <t>&lt;col2&gt;10.81&lt;/col2&gt;</t>
  </si>
  <si>
    <t>&lt;col3&gt;0.41299999999999898&lt;/col3&gt;</t>
  </si>
  <si>
    <t>&lt;col4&gt;6.0650000000000004&lt;/col4&gt;</t>
  </si>
  <si>
    <t>&lt;col5&gt;7.7999999999999901&lt;/col5&gt;</t>
  </si>
  <si>
    <t>&lt;col6&gt;5.2873000000000001&lt;/col6&gt;</t>
  </si>
  <si>
    <t>&lt;col8&gt;305&lt;/col8&gt;</t>
  </si>
  <si>
    <t>&lt;col10&gt;390.91000000000003&lt;/col10&gt;</t>
  </si>
  <si>
    <t>&lt;col11&gt;5.5199999999999898&lt;/col11&gt;</t>
  </si>
  <si>
    <t>&lt;col0&gt;0.04113&lt;/col0&gt;</t>
  </si>
  <si>
    <t>&lt;col2&gt;4.8600000000000003&lt;/col2&gt;</t>
  </si>
  <si>
    <t>&lt;col3&gt;0.42599999999999899&lt;/col3&gt;</t>
  </si>
  <si>
    <t>&lt;col4&gt;6.7270000000000003&lt;/col4&gt;</t>
  </si>
  <si>
    <t>&lt;col5&gt;33.5&lt;/col5&gt;</t>
  </si>
  <si>
    <t>&lt;col6&gt;5.4006999999999898&lt;/col6&gt;</t>
  </si>
  <si>
    <t>&lt;col8&gt;281&lt;/col8&gt;</t>
  </si>
  <si>
    <t>&lt;col9&gt;19&lt;/col9&gt;</t>
  </si>
  <si>
    <t>&lt;col11&gt;5.29&lt;/col11&gt;</t>
  </si>
  <si>
    <t>&lt;col0&gt;0.04462&lt;/col0&gt;</t>
  </si>
  <si>
    <t>&lt;col4&gt;6.61899999999999&lt;/col4&gt;</t>
  </si>
  <si>
    <t>&lt;col5&gt;70.400000000000006&lt;/col5&gt;</t>
  </si>
  <si>
    <t>&lt;col10&gt;395.63&lt;/col10&gt;</t>
  </si>
  <si>
    <t>&lt;col11&gt;7.21999999999999&lt;/col11&gt;</t>
  </si>
  <si>
    <t>&lt;col0&gt;0.0365899999999999&lt;/col0&gt;</t>
  </si>
  <si>
    <t>&lt;col4&gt;6.3019999999999898&lt;/col4&gt;</t>
  </si>
  <si>
    <t>&lt;col5&gt;32.200000000000003&lt;/col5&gt;</t>
  </si>
  <si>
    <t>&lt;col11&gt;6.71999999999999&lt;/col11&gt;</t>
  </si>
  <si>
    <t>&lt;col0&gt;0.03551&lt;/col0&gt;</t>
  </si>
  <si>
    <t>&lt;col4&gt;6.16699999999999&lt;/col4&gt;</t>
  </si>
  <si>
    <t>&lt;col5&gt;46.700000000000003&lt;/col5&gt;</t>
  </si>
  <si>
    <t>&lt;col10&gt;390.63999999999902&lt;/col10&gt;</t>
  </si>
  <si>
    <t>&lt;col11&gt;7.50999999999999&lt;/col11&gt;</t>
  </si>
  <si>
    <t>&lt;col0&gt;0.071510000000000004&lt;/col0&gt;</t>
  </si>
  <si>
    <t>&lt;col2&gt;4.4900000000000002&lt;/col2&gt;</t>
  </si>
  <si>
    <t>&lt;col3&gt;0.44900000000000001&lt;/col3&gt;</t>
  </si>
  <si>
    <t>&lt;col4&gt;6.1210000000000004&lt;/col4&gt;</t>
  </si>
  <si>
    <t>&lt;col5&gt;56.799999999999898&lt;/col5&gt;</t>
  </si>
  <si>
    <t>&lt;col6&gt;3.7475999999999901&lt;/col6&gt;</t>
  </si>
  <si>
    <t>&lt;col8&gt;247&lt;/col8&gt;</t>
  </si>
  <si>
    <t>&lt;col9&gt;18.5&lt;/col9&gt;</t>
  </si>
  <si>
    <t>&lt;col10&gt;395.14999999999901&lt;/col10&gt;</t>
  </si>
  <si>
    <t>&lt;col11&gt;8.4399999999999906&lt;/col11&gt;</t>
  </si>
  <si>
    <t>&lt;col0&gt;0.04684&lt;/col0&gt;</t>
  </si>
  <si>
    <t>&lt;col2&gt;3.4100000000000001&lt;/col2&gt;</t>
  </si>
  <si>
    <t>&lt;col3&gt;0.48899999999999899&lt;/col3&gt;</t>
  </si>
  <si>
    <t>&lt;col4&gt;6.41699999999999&lt;/col4&gt;</t>
  </si>
  <si>
    <t>&lt;col5&gt;66.099999999999895&lt;/col5&gt;</t>
  </si>
  <si>
    <t>&lt;col6&gt;3.0922999999999901&lt;/col6&gt;</t>
  </si>
  <si>
    <t>&lt;col8&gt;270&lt;/col8&gt;</t>
  </si>
  <si>
    <t>&lt;col9&gt;17.800000000000001&lt;/col9&gt;</t>
  </si>
  <si>
    <t>&lt;col10&gt;392.18000000000001&lt;/col10&gt;</t>
  </si>
  <si>
    <t>&lt;col11&gt;8.8100000000000005&lt;/col11&gt;</t>
  </si>
  <si>
    <t>&lt;col0&gt;0.039320000000000001&lt;/col0&gt;</t>
  </si>
  <si>
    <t>&lt;col4&gt;6.4050000000000002&lt;/col4&gt;</t>
  </si>
  <si>
    <t>&lt;col5&gt;73.900000000000006&lt;/col5&gt;</t>
  </si>
  <si>
    <t>&lt;col6&gt;3.0920999999999901&lt;/col6&gt;</t>
  </si>
  <si>
    <t>&lt;col10&gt;393.55000000000001&lt;/col10&gt;</t>
  </si>
  <si>
    <t>&lt;col11&gt;8.1999999999999904&lt;/col11&gt;</t>
  </si>
  <si>
    <t>&lt;col0&gt;0.042939999999999902&lt;/col0&gt;</t>
  </si>
  <si>
    <t>&lt;col1&gt;28&lt;/col1&gt;</t>
  </si>
  <si>
    <t>&lt;col2&gt;15.0399999999999&lt;/col2&gt;</t>
  </si>
  <si>
    <t>&lt;col3&gt;0.46400000000000002&lt;/col3&gt;</t>
  </si>
  <si>
    <t>&lt;col4&gt;6.2489999999999899&lt;/col4&gt;</t>
  </si>
  <si>
    <t>&lt;col5&gt;77.299999999999898&lt;/col5&gt;</t>
  </si>
  <si>
    <t>&lt;col6&gt;3.6150000000000002&lt;/col6&gt;</t>
  </si>
  <si>
    <t>&lt;col9&gt;18.1999999999999&lt;/col9&gt;</t>
  </si>
  <si>
    <t>&lt;col11&gt;10.59&lt;/col11&gt;</t>
  </si>
  <si>
    <t>&lt;col0&gt;0.11504&lt;/col0&gt;</t>
  </si>
  <si>
    <t>&lt;col2&gt;2.8900000000000001&lt;/col2&gt;</t>
  </si>
  <si>
    <t>&lt;col3&gt;0.44500000000000001&lt;/col3&gt;</t>
  </si>
  <si>
    <t>&lt;col4&gt;6.1630000000000003&lt;/col4&gt;</t>
  </si>
  <si>
    <t>&lt;col5&gt;69.599999999999895&lt;/col5&gt;</t>
  </si>
  <si>
    <t>&lt;col6&gt;3.4952000000000001&lt;/col6&gt;</t>
  </si>
  <si>
    <t>&lt;col8&gt;276&lt;/col8&gt;</t>
  </si>
  <si>
    <t>&lt;col9&gt;18&lt;/col9&gt;</t>
  </si>
  <si>
    <t>&lt;col10&gt;391.82999999999902&lt;/col10&gt;</t>
  </si>
  <si>
    <t>&lt;col11&gt;11.34&lt;/col11&gt;</t>
  </si>
  <si>
    <t>&lt;col0&gt;0.12083000000000001&lt;/col0&gt;</t>
  </si>
  <si>
    <t>&lt;col4&gt;8.0690000000000008&lt;/col4&gt;</t>
  </si>
  <si>
    <t>&lt;col5&gt;76&lt;/col5&gt;</t>
  </si>
  <si>
    <t>&lt;col11&gt;4.21&lt;/col11&gt;</t>
  </si>
  <si>
    <t>&lt;col0&gt;0.13117000000000001&lt;/col0&gt;</t>
  </si>
  <si>
    <t>&lt;col2&gt;8.5600000000000005&lt;/col2&gt;</t>
  </si>
  <si>
    <t>&lt;col3&gt;0.52000000000000002&lt;/col3&gt;</t>
  </si>
  <si>
    <t>&lt;col4&gt;6.12699999999999&lt;/col4&gt;</t>
  </si>
  <si>
    <t>&lt;col5&gt;85.200000000000003&lt;/col5&gt;</t>
  </si>
  <si>
    <t>&lt;col6&gt;2.1223999999999901&lt;/col6&gt;</t>
  </si>
  <si>
    <t>&lt;col8&gt;384&lt;/col8&gt;</t>
  </si>
  <si>
    <t>&lt;col9&gt;20.899999999999899&lt;/col9&gt;</t>
  </si>
  <si>
    <t>&lt;col10&gt;387.69&lt;/col10&gt;</t>
  </si>
  <si>
    <t>&lt;col11&gt;14.09&lt;/col11&gt;</t>
  </si>
  <si>
    <t>&lt;col0&gt;0.128019999999999&lt;/col0&gt;</t>
  </si>
  <si>
    <t>&lt;col4&gt;6.4740000000000002&lt;/col4&gt;</t>
  </si>
  <si>
    <t>&lt;col5&gt;97.099999999999895&lt;/col5&gt;</t>
  </si>
  <si>
    <t>&lt;col6&gt;2.4329000000000001&lt;/col6&gt;</t>
  </si>
  <si>
    <t>&lt;col10&gt;395.24000000000001&lt;/col10&gt;</t>
  </si>
  <si>
    <t>&lt;col11&gt;12.27&lt;/col11&gt;</t>
  </si>
  <si>
    <t>&lt;col0&gt;0.10084&lt;/col0&gt;</t>
  </si>
  <si>
    <t>&lt;col2&gt;10.01&lt;/col2&gt;</t>
  </si>
  <si>
    <t>&lt;col3&gt;0.54700000000000004&lt;/col3&gt;</t>
  </si>
  <si>
    <t>&lt;col4&gt;6.7149999999999901&lt;/col4&gt;</t>
  </si>
  <si>
    <t>&lt;col5&gt;81.599999999999895&lt;/col5&gt;</t>
  </si>
  <si>
    <t>&lt;col6&gt;2.6775000000000002&lt;/col6&gt;</t>
  </si>
  <si>
    <t>&lt;col7&gt;6&lt;/col7&gt;</t>
  </si>
  <si>
    <t>&lt;col8&gt;432&lt;/col8&gt;</t>
  </si>
  <si>
    <t>&lt;col10&gt;395.58999999999901&lt;/col10&gt;</t>
  </si>
  <si>
    <t>&lt;col11&gt;10.16&lt;/col11&gt;</t>
  </si>
  <si>
    <t>&lt;col0&gt;0.12329&lt;/col0&gt;</t>
  </si>
  <si>
    <t>&lt;col4&gt;5.9130000000000003&lt;/col4&gt;</t>
  </si>
  <si>
    <t>&lt;col5&gt;92.900000000000006&lt;/col5&gt;</t>
  </si>
  <si>
    <t>&lt;col6&gt;2.3534000000000002&lt;/col6&gt;</t>
  </si>
  <si>
    <t>&lt;col10&gt;394.94999999999902&lt;/col10&gt;</t>
  </si>
  <si>
    <t>&lt;col11&gt;16.210000000000001&lt;/col11&gt;</t>
  </si>
  <si>
    <t>&lt;col0&gt;0.22212000000000001&lt;/col0&gt;</t>
  </si>
  <si>
    <t>&lt;col4&gt;6.0919999999999899&lt;/col4&gt;</t>
  </si>
  <si>
    <t>&lt;col5&gt;95.400000000000006&lt;/col5&gt;</t>
  </si>
  <si>
    <t>&lt;col6&gt;2.548&lt;/col6&gt;</t>
  </si>
  <si>
    <t>&lt;col11&gt;17.09&lt;/col11&gt;</t>
  </si>
  <si>
    <t>&lt;col0&gt;0.14230999999999899&lt;/col0&gt;</t>
  </si>
  <si>
    <t>&lt;col4&gt;6.2539999999999898&lt;/col4&gt;</t>
  </si>
  <si>
    <t>&lt;col5&gt;84.200000000000003&lt;/col5&gt;</t>
  </si>
  <si>
    <t>&lt;col6&gt;2.2565&lt;/col6&gt;</t>
  </si>
  <si>
    <t>&lt;col10&gt;388.74000000000001&lt;/col10&gt;</t>
  </si>
  <si>
    <t>&lt;col11&gt;10.4499999999999&lt;/col11&gt;</t>
  </si>
  <si>
    <t>&lt;col0&gt;0.15098&lt;/col0&gt;</t>
  </si>
  <si>
    <t>&lt;col4&gt;6.0209999999999901&lt;/col4&gt;</t>
  </si>
  <si>
    <t>&lt;col5&gt;82.599999999999895&lt;/col5&gt;</t>
  </si>
  <si>
    <t>&lt;col6&gt;2.7473999999999901&lt;/col6&gt;</t>
  </si>
  <si>
    <t>&lt;col10&gt;394.50999999999902&lt;/col10&gt;</t>
  </si>
  <si>
    <t>&lt;col11&gt;10.300000000000001&lt;/col11&gt;</t>
  </si>
  <si>
    <t>&lt;col0&gt;0.13058&lt;/col0&gt;</t>
  </si>
  <si>
    <t>&lt;col4&gt;5.8719999999999901&lt;/col4&gt;</t>
  </si>
  <si>
    <t>&lt;col5&gt;73.099999999999895&lt;/col5&gt;</t>
  </si>
  <si>
    <t>&lt;col6&gt;2.4775&lt;/col6&gt;</t>
  </si>
  <si>
    <t>&lt;col10&gt;338.63&lt;/col10&gt;</t>
  </si>
  <si>
    <t>&lt;col11&gt;15.3699999999999&lt;/col11&gt;</t>
  </si>
  <si>
    <t>&lt;col0&gt;0.071650000000000005&lt;/col0&gt;</t>
  </si>
  <si>
    <t>&lt;col2&gt;25.649999999999899&lt;/col2&gt;</t>
  </si>
  <si>
    <t>&lt;col3&gt;0.58099999999999896&lt;/col3&gt;</t>
  </si>
  <si>
    <t>&lt;col4&gt;6.0039999999999898&lt;/col4&gt;</t>
  </si>
  <si>
    <t>&lt;col5&gt;84.099999999999895&lt;/col5&gt;</t>
  </si>
  <si>
    <t>&lt;col6&gt;2.1974&lt;/col6&gt;</t>
  </si>
  <si>
    <t>&lt;col8&gt;188&lt;/col8&gt;</t>
  </si>
  <si>
    <t>&lt;col9&gt;19.100000000000001&lt;/col9&gt;</t>
  </si>
  <si>
    <t>&lt;col10&gt;377.67000000000002&lt;/col10&gt;</t>
  </si>
  <si>
    <t>&lt;col11&gt;14.27&lt;/col11&gt;</t>
  </si>
  <si>
    <t>&lt;col0&gt;0.092990000000000003&lt;/col0&gt;</t>
  </si>
  <si>
    <t>&lt;col4&gt;5.9610000000000003&lt;/col4&gt;</t>
  </si>
  <si>
    <t>&lt;col6&gt;2.0869&lt;/col6&gt;</t>
  </si>
  <si>
    <t>&lt;col10&gt;378.08999999999901&lt;/col10&gt;</t>
  </si>
  <si>
    <t>&lt;col11&gt;17.93&lt;/col11&gt;</t>
  </si>
  <si>
    <t>&lt;col0&gt;0.25914999999999899&lt;/col0&gt;</t>
  </si>
  <si>
    <t>&lt;col2&gt;21.890000000000001&lt;/col2&gt;</t>
  </si>
  <si>
    <t>&lt;col3&gt;0.624&lt;/col3&gt;</t>
  </si>
  <si>
    <t>&lt;col4&gt;5.6929999999999898&lt;/col4&gt;</t>
  </si>
  <si>
    <t>&lt;col5&gt;96&lt;/col5&gt;</t>
  </si>
  <si>
    <t>&lt;col6&gt;1.7883&lt;/col6&gt;</t>
  </si>
  <si>
    <t>&lt;col8&gt;437&lt;/col8&gt;</t>
  </si>
  <si>
    <t>&lt;col9&gt;21.1999999999999&lt;/col9&gt;</t>
  </si>
  <si>
    <t>&lt;col10&gt;392.11000000000001&lt;/col10&gt;</t>
  </si>
  <si>
    <t>&lt;col11&gt;17.190000000000001&lt;/col11&gt;</t>
  </si>
  <si>
    <t>&lt;col0&gt;0.32543&lt;/col0&gt;</t>
  </si>
  <si>
    <t>&lt;col4&gt;6.431&lt;/col4&gt;</t>
  </si>
  <si>
    <t>&lt;col5&gt;98.799999999999898&lt;/col5&gt;</t>
  </si>
  <si>
    <t>&lt;col6&gt;1.8125&lt;/col6&gt;</t>
  </si>
  <si>
    <t>&lt;col11&gt;15.390000000000001&lt;/col11&gt;</t>
  </si>
  <si>
    <t>&lt;col0&gt;0.59004999999999896&lt;/col0&gt;</t>
  </si>
  <si>
    <t>&lt;col4&gt;6.3719999999999901&lt;/col4&gt;</t>
  </si>
  <si>
    <t>&lt;col5&gt;97.900000000000006&lt;/col5&gt;</t>
  </si>
  <si>
    <t>&lt;col6&gt;2.3273999999999901&lt;/col6&gt;</t>
  </si>
  <si>
    <t>&lt;col10&gt;385.75999999999902&lt;/col10&gt;</t>
  </si>
  <si>
    <t>&lt;col11&gt;11.1199999999999&lt;/col11&gt;</t>
  </si>
  <si>
    <t>&lt;col0&gt;0.32982&lt;/col0&gt;</t>
  </si>
  <si>
    <t>&lt;col4&gt;5.8220000000000001&lt;/col4&gt;</t>
  </si>
  <si>
    <t>&lt;col6&gt;2.4699&lt;/col6&gt;</t>
  </si>
  <si>
    <t>&lt;col10&gt;388.69&lt;/col10&gt;</t>
  </si>
  <si>
    <t>&lt;col11&gt;15.0299999999999&lt;/col11&gt;</t>
  </si>
  <si>
    <t>&lt;col0&gt;0.55778000000000005&lt;/col0&gt;</t>
  </si>
  <si>
    <t>&lt;col4&gt;6.335&lt;/col4&gt;</t>
  </si>
  <si>
    <t>&lt;col5&gt;98.200000000000003&lt;/col5&gt;</t>
  </si>
  <si>
    <t>&lt;col6&gt;2.1107&lt;/col6&gt;</t>
  </si>
  <si>
    <t>&lt;col10&gt;394.67000000000002&lt;/col10&gt;</t>
  </si>
  <si>
    <t>&lt;col11&gt;16.960000000000001&lt;/col11&gt;</t>
  </si>
  <si>
    <t>&lt;col0&gt;1.6286400000000001&lt;/col0&gt;</t>
  </si>
  <si>
    <t>&lt;col4&gt;5.0190000000000001&lt;/col4&gt;</t>
  </si>
  <si>
    <t>&lt;col6&gt;1.4394&lt;/col6&gt;</t>
  </si>
  <si>
    <t>&lt;col11&gt;34.409999999999897&lt;/col11&gt;</t>
  </si>
  <si>
    <t>&lt;col0&gt;3.3210500000000001&lt;/col0&gt;</t>
  </si>
  <si>
    <t>&lt;col2&gt;19.579999999999899&lt;/col2&gt;</t>
  </si>
  <si>
    <t>&lt;col3&gt;0.871&lt;/col3&gt;</t>
  </si>
  <si>
    <t>&lt;col4&gt;5.4029999999999898&lt;/col4&gt;</t>
  </si>
  <si>
    <t>&lt;col6&gt;1.3216000000000001&lt;/col6&gt;</t>
  </si>
  <si>
    <t>&lt;col8&gt;403&lt;/col8&gt;</t>
  </si>
  <si>
    <t>&lt;col9&gt;14.6999999999999&lt;/col9&gt;</t>
  </si>
  <si>
    <t>&lt;col11&gt;26.82&lt;/col11&gt;</t>
  </si>
  <si>
    <t>&lt;col0&gt;2.3686199999999902&lt;/col0&gt;</t>
  </si>
  <si>
    <t>&lt;col4&gt;4.9260000000000002&lt;/col4&gt;</t>
  </si>
  <si>
    <t>&lt;col5&gt;95.700000000000003&lt;/col5&gt;</t>
  </si>
  <si>
    <t>&lt;col6&gt;1.4608000000000001&lt;/col6&gt;</t>
  </si>
  <si>
    <t>&lt;col10&gt;391.70999999999901&lt;/col10&gt;</t>
  </si>
  <si>
    <t>&lt;col11&gt;29.530000000000001&lt;/col11&gt;</t>
  </si>
  <si>
    <t>&lt;col0&gt;1.1265799999999899&lt;/col0&gt;</t>
  </si>
  <si>
    <t>&lt;col4&gt;5.0119999999999898&lt;/col4&gt;</t>
  </si>
  <si>
    <t>&lt;col5&gt;88&lt;/col5&gt;</t>
  </si>
  <si>
    <t>&lt;col6&gt;1.6102000000000001&lt;/col6&gt;</t>
  </si>
  <si>
    <t>&lt;col10&gt;343.27999999999901&lt;/col10&gt;</t>
  </si>
  <si>
    <t>&lt;col11&gt;12.1199999999999&lt;/col11&gt;</t>
  </si>
  <si>
    <t>&lt;col0&gt;3.5350100000000002&lt;/col0&gt;</t>
  </si>
  <si>
    <t>&lt;col4&gt;6.1520000000000001&lt;/col4&gt;</t>
  </si>
  <si>
    <t>&lt;col6&gt;1.7455000000000001&lt;/col6&gt;</t>
  </si>
  <si>
    <t>&lt;col10&gt;88.010000000000005&lt;/col10&gt;</t>
  </si>
  <si>
    <t>&lt;col11&gt;15.02&lt;/col11&gt;</t>
  </si>
  <si>
    <t>&lt;col0&gt;2.4466800000000002&lt;/col0&gt;</t>
  </si>
  <si>
    <t>&lt;col4&gt;5.2720000000000002&lt;/col4&gt;</t>
  </si>
  <si>
    <t>&lt;col5&gt;94&lt;/col5&gt;</t>
  </si>
  <si>
    <t>&lt;col6&gt;1.73639999999999&lt;/col6&gt;</t>
  </si>
  <si>
    <t>&lt;col10&gt;88.629999999999896&lt;/col10&gt;</t>
  </si>
  <si>
    <t>&lt;col11&gt;16.140000000000001&lt;/col11&gt;</t>
  </si>
  <si>
    <t>&lt;col0&gt;1.34284&lt;/col0&gt;</t>
  </si>
  <si>
    <t>&lt;col3&gt;0.60499999999999898&lt;/col3&gt;</t>
  </si>
  <si>
    <t>&lt;col4&gt;6.0659999999999901&lt;/col4&gt;</t>
  </si>
  <si>
    <t>&lt;col6&gt;1.7573000000000001&lt;/col6&gt;</t>
  </si>
  <si>
    <t>&lt;col10&gt;353.88999999999902&lt;/col10&gt;</t>
  </si>
  <si>
    <t>&lt;col11&gt;6.4299999999999899&lt;/col11&gt;</t>
  </si>
  <si>
    <t>&lt;col0&gt;1.27346&lt;/col0&gt;</t>
  </si>
  <si>
    <t>&lt;col4&gt;6.25&lt;/col4&gt;</t>
  </si>
  <si>
    <t>&lt;col5&gt;92.599999999999895&lt;/col5&gt;</t>
  </si>
  <si>
    <t>&lt;col6&gt;1.7984&lt;/col6&gt;</t>
  </si>
  <si>
    <t>&lt;col10&gt;338.92000000000002&lt;/col10&gt;</t>
  </si>
  <si>
    <t>&lt;col11&gt;5.5&lt;/col11&gt;</t>
  </si>
  <si>
    <t>&lt;col0&gt;1.51902&lt;/col0&gt;</t>
  </si>
  <si>
    <t>&lt;col4&gt;8.375&lt;/col4&gt;</t>
  </si>
  <si>
    <t>&lt;col5&gt;93.900000000000006&lt;/col5&gt;</t>
  </si>
  <si>
    <t>&lt;col6&gt;2.1619999999999902&lt;/col6&gt;</t>
  </si>
  <si>
    <t>&lt;col10&gt;388.44999999999902&lt;/col10&gt;</t>
  </si>
  <si>
    <t>&lt;col11&gt;3.3199999999999901&lt;/col11&gt;</t>
  </si>
  <si>
    <t>&lt;col0&gt;2.0101900000000001&lt;/col0&gt;</t>
  </si>
  <si>
    <t>&lt;col4&gt;7.9290000000000003&lt;/col4&gt;</t>
  </si>
  <si>
    <t>&lt;col5&gt;96.200000000000003&lt;/col5&gt;</t>
  </si>
  <si>
    <t>&lt;col6&gt;2.0459000000000001&lt;/col6&gt;</t>
  </si>
  <si>
    <t>&lt;col10&gt;369.30000000000001&lt;/col10&gt;</t>
  </si>
  <si>
    <t>&lt;col11&gt;3.7000000000000002&lt;/col11&gt;</t>
  </si>
  <si>
    <t>&lt;col0&gt;2.30039999999999&lt;/col0&gt;</t>
  </si>
  <si>
    <t>&lt;col4&gt;6.319&lt;/col4&gt;</t>
  </si>
  <si>
    <t>&lt;col6&gt;2.1000000000000001&lt;/col6&gt;</t>
  </si>
  <si>
    <t>&lt;col10&gt;297.08999999999901&lt;/col10&gt;</t>
  </si>
  <si>
    <t>&lt;col11&gt;11.1&lt;/col11&gt;</t>
  </si>
  <si>
    <t>&lt;col0&gt;0.09178&lt;/col0&gt;</t>
  </si>
  <si>
    <t>&lt;col2&gt;4.0499999999999901&lt;/col2&gt;</t>
  </si>
  <si>
    <t>&lt;col3&gt;0.51000000000000001&lt;/col3&gt;</t>
  </si>
  <si>
    <t>&lt;col4&gt;6.4160000000000004&lt;/col4&gt;</t>
  </si>
  <si>
    <t>&lt;col6&gt;2.6463000000000001&lt;/col6&gt;</t>
  </si>
  <si>
    <t>&lt;col9&gt;16.600000000000001&lt;/col9&gt;</t>
  </si>
  <si>
    <t>&lt;col10&gt;395.5&lt;/col10&gt;</t>
  </si>
  <si>
    <t>&lt;col11&gt;9.0399999999999903&lt;/col11&gt;</t>
  </si>
  <si>
    <t>&lt;col0&gt;0.066420000000000007&lt;/col0&gt;</t>
  </si>
  <si>
    <t>&lt;col4&gt;6.8600000000000003&lt;/col4&gt;</t>
  </si>
  <si>
    <t>&lt;col5&gt;74.400000000000006&lt;/col5&gt;</t>
  </si>
  <si>
    <t>&lt;col6&gt;2.91529999999999&lt;/col6&gt;</t>
  </si>
  <si>
    <t>&lt;col10&gt;391.26999999999902&lt;/col10&gt;</t>
  </si>
  <si>
    <t>&lt;col11&gt;6.9199999999999902&lt;/col11&gt;</t>
  </si>
  <si>
    <t>&lt;col0&gt;0.0688799999999999&lt;/col0&gt;</t>
  </si>
  <si>
    <t>&lt;col2&gt;2.46&lt;/col2&gt;</t>
  </si>
  <si>
    <t>&lt;col3&gt;0.48799999999999899&lt;/col3&gt;</t>
  </si>
  <si>
    <t>&lt;col4&gt;6.1440000000000001&lt;/col4&gt;</t>
  </si>
  <si>
    <t>&lt;col5&gt;62.200000000000003&lt;/col5&gt;</t>
  </si>
  <si>
    <t>&lt;col6&gt;2.5979000000000001&lt;/col6&gt;</t>
  </si>
  <si>
    <t>&lt;col8&gt;193&lt;/col8&gt;</t>
  </si>
  <si>
    <t>&lt;col11&gt;9.4499999999999904&lt;/col11&gt;</t>
  </si>
  <si>
    <t>&lt;col0&gt;0.05602&lt;/col0&gt;</t>
  </si>
  <si>
    <t>&lt;col4&gt;7.8310000000000004&lt;/col4&gt;</t>
  </si>
  <si>
    <t>&lt;col5&gt;53.600000000000001&lt;/col5&gt;</t>
  </si>
  <si>
    <t>&lt;col6&gt;3.1991999999999901&lt;/col6&gt;</t>
  </si>
  <si>
    <t>&lt;col10&gt;392.63&lt;/col10&gt;</t>
  </si>
  <si>
    <t>&lt;col11&gt;4.4500000000000002&lt;/col11&gt;</t>
  </si>
  <si>
    <t>&lt;col0&gt;0.078750000000000001&lt;/col0&gt;</t>
  </si>
  <si>
    <t>&lt;col1&gt;45&lt;/col1&gt;</t>
  </si>
  <si>
    <t>&lt;col2&gt;3.4399999999999902&lt;/col2&gt;</t>
  </si>
  <si>
    <t>&lt;col3&gt;0.437&lt;/col3&gt;</t>
  </si>
  <si>
    <t>&lt;col4&gt;6.782&lt;/col4&gt;</t>
  </si>
  <si>
    <t>&lt;col5&gt;41.100000000000001&lt;/col5&gt;</t>
  </si>
  <si>
    <t>&lt;col6&gt;3.7886000000000002&lt;/col6&gt;</t>
  </si>
  <si>
    <t>&lt;col8&gt;398&lt;/col8&gt;</t>
  </si>
  <si>
    <t>&lt;col10&gt;393.87&lt;/col10&gt;</t>
  </si>
  <si>
    <t>&lt;col11&gt;6.6799999999999899&lt;/col11&gt;</t>
  </si>
  <si>
    <t>&lt;col0&gt;0.12579000000000001&lt;/col0&gt;</t>
  </si>
  <si>
    <t>&lt;col4&gt;6.556&lt;/col4&gt;</t>
  </si>
  <si>
    <t>&lt;col5&gt;29.100000000000001&lt;/col5&gt;</t>
  </si>
  <si>
    <t>&lt;col6&gt;4.5667&lt;/col6&gt;</t>
  </si>
  <si>
    <t>&lt;col10&gt;382.83999999999901&lt;/col10&gt;</t>
  </si>
  <si>
    <t>&lt;col11&gt;4.5599999999999898&lt;/col11&gt;</t>
  </si>
  <si>
    <t>&lt;col0&gt;0.083699999999999899&lt;/col0&gt;</t>
  </si>
  <si>
    <t>&lt;col4&gt;7.1849999999999898&lt;/col4&gt;</t>
  </si>
  <si>
    <t>&lt;col5&gt;38.899999999999899&lt;/col5&gt;</t>
  </si>
  <si>
    <t>&lt;col11&gt;5.3899999999999899&lt;/col11&gt;</t>
  </si>
  <si>
    <t>&lt;col0&gt;0.069110000000000005&lt;/col0&gt;</t>
  </si>
  <si>
    <t>&lt;col4&gt;6.7389999999999901&lt;/col4&gt;</t>
  </si>
  <si>
    <t>&lt;col5&gt;30.800000000000001&lt;/col5&gt;</t>
  </si>
  <si>
    <t>&lt;col6&gt;6.4798&lt;/col6&gt;</t>
  </si>
  <si>
    <t>&lt;col10&gt;389.70999999999901&lt;/col10&gt;</t>
  </si>
  <si>
    <t>&lt;col11&gt;4.6900000000000004&lt;/col11&gt;</t>
  </si>
  <si>
    <t>&lt;col0&gt;0.086639999999999898&lt;/col0&gt;</t>
  </si>
  <si>
    <t>&lt;col4&gt;7.1779999999999902&lt;/col4&gt;</t>
  </si>
  <si>
    <t>&lt;col5&gt;26.300000000000001&lt;/col5&gt;</t>
  </si>
  <si>
    <t>&lt;col10&gt;390.49000000000001&lt;/col10&gt;</t>
  </si>
  <si>
    <t>&lt;col11&gt;2.8700000000000001&lt;/col11&gt;</t>
  </si>
  <si>
    <t>&lt;col0&gt;0.0138099999999999&lt;/col0&gt;</t>
  </si>
  <si>
    <t>&lt;col2&gt;0.46000000000000002&lt;/col2&gt;</t>
  </si>
  <si>
    <t>&lt;col3&gt;0.42199999999999899&lt;/col3&gt;</t>
  </si>
  <si>
    <t>&lt;col4&gt;7.875&lt;/col4&gt;</t>
  </si>
  <si>
    <t>&lt;col5&gt;32&lt;/col5&gt;</t>
  </si>
  <si>
    <t>&lt;col6&gt;5.6483999999999899&lt;/col6&gt;</t>
  </si>
  <si>
    <t>&lt;col8&gt;255&lt;/col8&gt;</t>
  </si>
  <si>
    <t>&lt;col9&gt;14.4&lt;/col9&gt;</t>
  </si>
  <si>
    <t>&lt;col10&gt;394.23000000000002&lt;/col10&gt;</t>
  </si>
  <si>
    <t>&lt;col11&gt;2.9700000000000002&lt;/col11&gt;</t>
  </si>
  <si>
    <t>&lt;col0&gt;0.0315&lt;/col0&gt;</t>
  </si>
  <si>
    <t>&lt;col1&gt;95&lt;/col1&gt;</t>
  </si>
  <si>
    <t>&lt;col2&gt;1.47&lt;/col2&gt;</t>
  </si>
  <si>
    <t>&lt;col4&gt;6.9749999999999899&lt;/col4&gt;</t>
  </si>
  <si>
    <t>&lt;col5&gt;15.300000000000001&lt;/col5&gt;</t>
  </si>
  <si>
    <t>&lt;col6&gt;7.6534000000000004&lt;/col6&gt;</t>
  </si>
  <si>
    <t>&lt;col8&gt;402&lt;/col8&gt;</t>
  </si>
  <si>
    <t>&lt;col9&gt;17&lt;/col9&gt;</t>
  </si>
  <si>
    <t>&lt;col0&gt;0.017780000000000001&lt;/col0&gt;</t>
  </si>
  <si>
    <t>&lt;col4&gt;7.13499999999999&lt;/col4&gt;</t>
  </si>
  <si>
    <t>&lt;col5&gt;13.9&lt;/col5&gt;</t>
  </si>
  <si>
    <t>&lt;col10&gt;384.30000000000001&lt;/col10&gt;</t>
  </si>
  <si>
    <t>&lt;col0&gt;0.034450000000000001&lt;/col0&gt;</t>
  </si>
  <si>
    <t>&lt;col1&gt;82.5&lt;/col1&gt;</t>
  </si>
  <si>
    <t>&lt;col2&gt;2.02999999999999&lt;/col2&gt;</t>
  </si>
  <si>
    <t>&lt;col3&gt;0.41499999999999898&lt;/col3&gt;</t>
  </si>
  <si>
    <t>&lt;col4&gt;6.1619999999999902&lt;/col4&gt;</t>
  </si>
  <si>
    <t>&lt;col5&gt;38.399999999999899&lt;/col5&gt;</t>
  </si>
  <si>
    <t>&lt;col6&gt;6.2699999999999898&lt;/col6&gt;</t>
  </si>
  <si>
    <t>&lt;col8&gt;348&lt;/col8&gt;</t>
  </si>
  <si>
    <t>&lt;col10&gt;393.76999999999902&lt;/col10&gt;</t>
  </si>
  <si>
    <t>&lt;col11&gt;7.4299999999999899&lt;/col11&gt;</t>
  </si>
  <si>
    <t>&lt;col0&gt;0.02009&lt;/col0&gt;</t>
  </si>
  <si>
    <t>&lt;col2&gt;2.6800000000000002&lt;/col2&gt;</t>
  </si>
  <si>
    <t>&lt;col4&gt;8.0340000000000007&lt;/col4&gt;</t>
  </si>
  <si>
    <t>&lt;col5&gt;31.899999999999899&lt;/col5&gt;</t>
  </si>
  <si>
    <t>&lt;col6&gt;5.1180000000000003&lt;/col6&gt;</t>
  </si>
  <si>
    <t>&lt;col8&gt;224&lt;/col8&gt;</t>
  </si>
  <si>
    <t>&lt;col10&gt;390.55000000000001&lt;/col10&gt;</t>
  </si>
  <si>
    <t>&lt;col11&gt;2.8799999999999901&lt;/col11&gt;</t>
  </si>
  <si>
    <t>&lt;col0&gt;0.13586999999999899&lt;/col0&gt;</t>
  </si>
  <si>
    <t>&lt;col2&gt;10.59&lt;/col2&gt;</t>
  </si>
  <si>
    <t>&lt;col4&gt;6.0640000000000001&lt;/col4&gt;</t>
  </si>
  <si>
    <t>&lt;col5&gt;59.100000000000001&lt;/col5&gt;</t>
  </si>
  <si>
    <t>&lt;col6&gt;4.2392000000000003&lt;/col6&gt;</t>
  </si>
  <si>
    <t>&lt;col8&gt;277&lt;/col8&gt;</t>
  </si>
  <si>
    <t>&lt;col10&gt;381.31999999999903&lt;/col10&gt;</t>
  </si>
  <si>
    <t>&lt;col11&gt;14.66&lt;/col11&gt;</t>
  </si>
  <si>
    <t>&lt;col0&gt;0.43570999999999899&lt;/col0&gt;</t>
  </si>
  <si>
    <t>&lt;col4&gt;5.3440000000000003&lt;/col4&gt;</t>
  </si>
  <si>
    <t>&lt;col6&gt;3.875&lt;/col6&gt;</t>
  </si>
  <si>
    <t>&lt;col11&gt;23.09&lt;/col11&gt;</t>
  </si>
  <si>
    <t>&lt;col0&gt;0.17446&lt;/col0&gt;</t>
  </si>
  <si>
    <t>&lt;col4&gt;5.96&lt;/col4&gt;</t>
  </si>
  <si>
    <t>&lt;col5&gt;92.099999999999895&lt;/col5&gt;</t>
  </si>
  <si>
    <t>&lt;col6&gt;3.8771&lt;/col6&gt;</t>
  </si>
  <si>
    <t>&lt;col10&gt;393.25&lt;/col10&gt;</t>
  </si>
  <si>
    <t>&lt;col11&gt;17.27&lt;/col11&gt;</t>
  </si>
  <si>
    <t>&lt;col0&gt;0.37578&lt;/col0&gt;</t>
  </si>
  <si>
    <t>&lt;col4&gt;5.4039999999999901&lt;/col4&gt;</t>
  </si>
  <si>
    <t>&lt;col5&gt;88.599999999999895&lt;/col5&gt;</t>
  </si>
  <si>
    <t>&lt;col6&gt;3.665&lt;/col6&gt;</t>
  </si>
  <si>
    <t>&lt;col11&gt;23.98&lt;/col11&gt;</t>
  </si>
  <si>
    <t>&lt;col0&gt;0.28954999999999897&lt;/col0&gt;</t>
  </si>
  <si>
    <t>&lt;col4&gt;5.4119999999999902&lt;/col4&gt;</t>
  </si>
  <si>
    <t>&lt;col5&gt;9.8000000000000007&lt;/col5&gt;</t>
  </si>
  <si>
    <t>&lt;col6&gt;3.5874999999999901&lt;/col6&gt;</t>
  </si>
  <si>
    <t>&lt;col10&gt;348.93000000000001&lt;/col10&gt;</t>
  </si>
  <si>
    <t>&lt;col11&gt;29.550000000000001&lt;/col11&gt;</t>
  </si>
  <si>
    <t>&lt;col0&gt;0.045600000000000002&lt;/col0&gt;</t>
  </si>
  <si>
    <t>&lt;col2&gt;13.890000000000001&lt;/col2&gt;</t>
  </si>
  <si>
    <t>&lt;col3&gt;0.55000000000000004&lt;/col3&gt;</t>
  </si>
  <si>
    <t>&lt;col4&gt;5.8879999999999901&lt;/col4&gt;</t>
  </si>
  <si>
    <t>&lt;col5&gt;56&lt;/col5&gt;</t>
  </si>
  <si>
    <t>&lt;col6&gt;3.1120999999999901&lt;/col6&gt;</t>
  </si>
  <si>
    <t>&lt;col9&gt;16.399999999999899&lt;/col9&gt;</t>
  </si>
  <si>
    <t>&lt;col10&gt;392.80000000000001&lt;/col10&gt;</t>
  </si>
  <si>
    <t>&lt;col11&gt;13.51&lt;/col11&gt;</t>
  </si>
  <si>
    <t>&lt;col0&gt;0.11069&lt;/col0&gt;</t>
  </si>
  <si>
    <t>&lt;col4&gt;5.9509999999999899&lt;/col4&gt;</t>
  </si>
  <si>
    <t>&lt;col5&gt;93.799999999999898&lt;/col5&gt;</t>
  </si>
  <si>
    <t>&lt;col6&gt;2.8893&lt;/col6&gt;</t>
  </si>
  <si>
    <t>&lt;col11&gt;17.920000000000002&lt;/col11&gt;</t>
  </si>
  <si>
    <t>&lt;col0&gt;0.11425&lt;/col0&gt;</t>
  </si>
  <si>
    <t>&lt;col4&gt;6.3730000000000002&lt;/col4&gt;</t>
  </si>
  <si>
    <t>&lt;col5&gt;92.400000000000006&lt;/col5&gt;</t>
  </si>
  <si>
    <t>&lt;col6&gt;3.3633000000000002&lt;/col6&gt;</t>
  </si>
  <si>
    <t>&lt;col10&gt;393.74000000000001&lt;/col10&gt;</t>
  </si>
  <si>
    <t>&lt;col11&gt;10.5&lt;/col11&gt;</t>
  </si>
  <si>
    <t>&lt;col0&gt;0.44178000000000001&lt;/col0&gt;</t>
  </si>
  <si>
    <t>&lt;col2&gt;6.2000000000000002&lt;/col2&gt;</t>
  </si>
  <si>
    <t>&lt;col3&gt;0.504&lt;/col3&gt;</t>
  </si>
  <si>
    <t>&lt;col4&gt;6.5519999999999898&lt;/col4&gt;</t>
  </si>
  <si>
    <t>&lt;col6&gt;3.3751000000000002&lt;/col6&gt;</t>
  </si>
  <si>
    <t>&lt;col9&gt;17.399999999999899&lt;/col9&gt;</t>
  </si>
  <si>
    <t>&lt;col10&gt;380.33999999999901&lt;/col10&gt;</t>
  </si>
  <si>
    <t>&lt;col11&gt;3.75999999999999&lt;/col11&gt;</t>
  </si>
  <si>
    <t>&lt;col0&gt;0.46295999999999898&lt;/col0&gt;</t>
  </si>
  <si>
    <t>&lt;col4&gt;7.4119999999999902&lt;/col4&gt;</t>
  </si>
  <si>
    <t>&lt;col5&gt;76.900000000000006&lt;/col5&gt;</t>
  </si>
  <si>
    <t>&lt;col6&gt;3.6715&lt;/col6&gt;</t>
  </si>
  <si>
    <t>&lt;col10&gt;376.13999999999902&lt;/col10&gt;</t>
  </si>
  <si>
    <t>&lt;col11&gt;5.25&lt;/col11&gt;</t>
  </si>
  <si>
    <t>&lt;col0&gt;0.33146999999999899&lt;/col0&gt;</t>
  </si>
  <si>
    <t>&lt;col3&gt;0.50700000000000001&lt;/col3&gt;</t>
  </si>
  <si>
    <t>&lt;col4&gt;8.2469999999999892&lt;/col4&gt;</t>
  </si>
  <si>
    <t>&lt;col6&gt;3.6518999999999902&lt;/col6&gt;</t>
  </si>
  <si>
    <t>&lt;col10&gt;378.94999999999902&lt;/col10&gt;</t>
  </si>
  <si>
    <t>&lt;col11&gt;3.9500000000000002&lt;/col11&gt;</t>
  </si>
  <si>
    <t>&lt;col0&gt;0.082439999999999902&lt;/col0&gt;</t>
  </si>
  <si>
    <t>&lt;col1&gt;30&lt;/col1&gt;</t>
  </si>
  <si>
    <t>&lt;col2&gt;4.9299999999999899&lt;/col2&gt;</t>
  </si>
  <si>
    <t>&lt;col3&gt;0.42799999999999899&lt;/col3&gt;</t>
  </si>
  <si>
    <t>&lt;col4&gt;6.4809999999999901&lt;/col4&gt;</t>
  </si>
  <si>
    <t>&lt;col5&gt;18.5&lt;/col5&gt;</t>
  </si>
  <si>
    <t>&lt;col6&gt;6.18989999999999&lt;/col6&gt;</t>
  </si>
  <si>
    <t>&lt;col8&gt;300&lt;/col8&gt;</t>
  </si>
  <si>
    <t>&lt;col10&gt;379.41000000000003&lt;/col10&gt;</t>
  </si>
  <si>
    <t>&lt;col11&gt;6.3600000000000003&lt;/col11&gt;</t>
  </si>
  <si>
    <t>&lt;col0&gt;0.11329&lt;/col0&gt;</t>
  </si>
  <si>
    <t>&lt;col4&gt;6.8970000000000002&lt;/col4&gt;</t>
  </si>
  <si>
    <t>&lt;col5&gt;54.299999999999898&lt;/col5&gt;</t>
  </si>
  <si>
    <t>&lt;col6&gt;6.3361000000000001&lt;/col6&gt;</t>
  </si>
  <si>
    <t>&lt;col10&gt;391.25&lt;/col10&gt;</t>
  </si>
  <si>
    <t>&lt;col11&gt;11.380000000000001&lt;/col11&gt;</t>
  </si>
  <si>
    <t>&lt;col0&gt;0.12756999999999899&lt;/col0&gt;</t>
  </si>
  <si>
    <t>&lt;col4&gt;6.39299999999999&lt;/col4&gt;</t>
  </si>
  <si>
    <t>&lt;col6&gt;7.0354999999999901&lt;/col6&gt;</t>
  </si>
  <si>
    <t>&lt;col10&gt;374.70999999999901&lt;/col10&gt;</t>
  </si>
  <si>
    <t>&lt;col11&gt;5.1900000000000004&lt;/col11&gt;</t>
  </si>
  <si>
    <t>&lt;col0&gt;0.16439000000000001&lt;/col0&gt;</t>
  </si>
  <si>
    <t>&lt;col1&gt;22&lt;/col1&gt;</t>
  </si>
  <si>
    <t>&lt;col2&gt;5.8600000000000003&lt;/col2&gt;</t>
  </si>
  <si>
    <t>&lt;col3&gt;0.430999999999999&lt;/col3&gt;</t>
  </si>
  <si>
    <t>&lt;col4&gt;6.4329999999999901&lt;/col4&gt;</t>
  </si>
  <si>
    <t>&lt;col5&gt;49.100000000000001&lt;/col5&gt;</t>
  </si>
  <si>
    <t>&lt;col6&gt;7.8265000000000002&lt;/col6&gt;</t>
  </si>
  <si>
    <t>&lt;col7&gt;7&lt;/col7&gt;</t>
  </si>
  <si>
    <t>&lt;col8&gt;330&lt;/col8&gt;</t>
  </si>
  <si>
    <t>&lt;col11&gt;9.5199999999999907&lt;/col11&gt;</t>
  </si>
  <si>
    <t>&lt;col0&gt;0.19073000000000001&lt;/col0&gt;</t>
  </si>
  <si>
    <t>&lt;col4&gt;6.718&lt;/col4&gt;</t>
  </si>
  <si>
    <t>&lt;col5&gt;17.5&lt;/col5&gt;</t>
  </si>
  <si>
    <t>&lt;col11&gt;6.5599999999999898&lt;/col11&gt;</t>
  </si>
  <si>
    <t>&lt;col0&gt;0.36893999999999899&lt;/col0&gt;</t>
  </si>
  <si>
    <t>&lt;col4&gt;8.2590000000000003&lt;/col4&gt;</t>
  </si>
  <si>
    <t>&lt;col5&gt;8.4000000000000004&lt;/col5&gt;</t>
  </si>
  <si>
    <t>&lt;col6&gt;8.9067000000000007&lt;/col6&gt;</t>
  </si>
  <si>
    <t>&lt;col11&gt;3.54&lt;/col11&gt;</t>
  </si>
  <si>
    <t>&lt;col0&gt;0.54010999999999898&lt;/col0&gt;</t>
  </si>
  <si>
    <t>&lt;col1&gt;20&lt;/col1&gt;</t>
  </si>
  <si>
    <t>&lt;col2&gt;3.9700000000000002&lt;/col2&gt;</t>
  </si>
  <si>
    <t>&lt;col3&gt;0.64700000000000002&lt;/col3&gt;</t>
  </si>
  <si>
    <t>&lt;col4&gt;7.2030000000000003&lt;/col4&gt;</t>
  </si>
  <si>
    <t>&lt;col5&gt;81.799999999999898&lt;/col5&gt;</t>
  </si>
  <si>
    <t>&lt;col6&gt;2.1120999999999901&lt;/col6&gt;</t>
  </si>
  <si>
    <t>&lt;col8&gt;264&lt;/col8&gt;</t>
  </si>
  <si>
    <t>&lt;col9&gt;13&lt;/col9&gt;</t>
  </si>
  <si>
    <t>&lt;col11&gt;9.5899999999999892&lt;/col11&gt;</t>
  </si>
  <si>
    <t>&lt;col0&gt;0.53412000000000004&lt;/col0&gt;</t>
  </si>
  <si>
    <t>&lt;col4&gt;7.5199999999999898&lt;/col4&gt;</t>
  </si>
  <si>
    <t>&lt;col5&gt;89.400000000000006&lt;/col5&gt;</t>
  </si>
  <si>
    <t>&lt;col6&gt;2.1398000000000001&lt;/col6&gt;</t>
  </si>
  <si>
    <t>&lt;col10&gt;388.37&lt;/col10&gt;</t>
  </si>
  <si>
    <t>&lt;col11&gt;7.25999999999999&lt;/col11&gt;</t>
  </si>
  <si>
    <t>&lt;col0&gt;0.52014000000000005&lt;/col0&gt;</t>
  </si>
  <si>
    <t>&lt;col4&gt;8.3979999999999908&lt;/col4&gt;</t>
  </si>
  <si>
    <t>&lt;col5&gt;91.5&lt;/col5&gt;</t>
  </si>
  <si>
    <t>&lt;col6&gt;2.2885&lt;/col6&gt;</t>
  </si>
  <si>
    <t>&lt;col10&gt;386.86000000000001&lt;/col10&gt;</t>
  </si>
  <si>
    <t>&lt;col11&gt;5.9100000000000001&lt;/col11&gt;</t>
  </si>
  <si>
    <t>&lt;col0&gt;0.76161999999999896&lt;/col0&gt;</t>
  </si>
  <si>
    <t>&lt;col4&gt;5.5599999999999898&lt;/col4&gt;</t>
  </si>
  <si>
    <t>&lt;col5&gt;62.799999999999898&lt;/col5&gt;</t>
  </si>
  <si>
    <t>&lt;col6&gt;1.9864999999999899&lt;/col6&gt;</t>
  </si>
  <si>
    <t>&lt;col10&gt;392.39999999999901&lt;/col10&gt;</t>
  </si>
  <si>
    <t>&lt;col0&gt;0.78569999999999895&lt;/col0&gt;</t>
  </si>
  <si>
    <t>&lt;col4&gt;7.0140000000000002&lt;/col4&gt;</t>
  </si>
  <si>
    <t>&lt;col5&gt;84.599999999999895&lt;/col5&gt;</t>
  </si>
  <si>
    <t>&lt;col6&gt;2.13289999999999&lt;/col6&gt;</t>
  </si>
  <si>
    <t>&lt;col10&gt;384.06999999999903&lt;/col10&gt;</t>
  </si>
  <si>
    <t>&lt;col11&gt;14.7899999999999&lt;/col11&gt;</t>
  </si>
  <si>
    <t>&lt;col0&gt;0.54049999999999898&lt;/col0&gt;</t>
  </si>
  <si>
    <t>&lt;col3&gt;0.57499999999999896&lt;/col3&gt;</t>
  </si>
  <si>
    <t>&lt;col4&gt;7.46999999999999&lt;/col4&gt;</t>
  </si>
  <si>
    <t>&lt;col5&gt;52.600000000000001&lt;/col5&gt;</t>
  </si>
  <si>
    <t>&lt;col6&gt;2.8719999999999901&lt;/col6&gt;</t>
  </si>
  <si>
    <t>&lt;col10&gt;390.30000000000001&lt;/col10&gt;</t>
  </si>
  <si>
    <t>&lt;col11&gt;3.1600000000000001&lt;/col11&gt;</t>
  </si>
  <si>
    <t>&lt;col0&gt;0.090649999999999897&lt;/col0&gt;</t>
  </si>
  <si>
    <t>&lt;col2&gt;6.96&lt;/col2&gt;</t>
  </si>
  <si>
    <t>&lt;col4&gt;5.9199999999999902&lt;/col4&gt;</t>
  </si>
  <si>
    <t>&lt;col5&gt;61.5&lt;/col5&gt;</t>
  </si>
  <si>
    <t>&lt;col6&gt;3.9175&lt;/col6&gt;</t>
  </si>
  <si>
    <t>&lt;col8&gt;223&lt;/col8&gt;</t>
  </si>
  <si>
    <t>&lt;col10&gt;391.33999999999901&lt;/col10&gt;</t>
  </si>
  <si>
    <t>&lt;col11&gt;13.65&lt;/col11&gt;</t>
  </si>
  <si>
    <t>&lt;col0&gt;0.16211&lt;/col0&gt;</t>
  </si>
  <si>
    <t>&lt;col4&gt;6.2400000000000002&lt;/col4&gt;</t>
  </si>
  <si>
    <t>&lt;col5&gt;16.300000000000001&lt;/col5&gt;</t>
  </si>
  <si>
    <t>&lt;col6&gt;4.4290000000000003&lt;/col6&gt;</t>
  </si>
  <si>
    <t>&lt;col11&gt;6.5899999999999901&lt;/col11&gt;</t>
  </si>
  <si>
    <t>&lt;col0&gt;0.22187999999999899&lt;/col0&gt;</t>
  </si>
  <si>
    <t>&lt;col4&gt;7.6909999999999901&lt;/col4&gt;</t>
  </si>
  <si>
    <t>&lt;col5&gt;51.799999999999898&lt;/col5&gt;</t>
  </si>
  <si>
    <t>&lt;col6&gt;4.3665000000000003&lt;/col6&gt;</t>
  </si>
  <si>
    <t>&lt;col10&gt;390.76999999999902&lt;/col10&gt;</t>
  </si>
  <si>
    <t>&lt;col11&gt;6.5800000000000001&lt;/col11&gt;</t>
  </si>
  <si>
    <t>&lt;col0&gt;0.10469000000000001&lt;/col0&gt;</t>
  </si>
  <si>
    <t>&lt;col1&gt;40&lt;/col1&gt;</t>
  </si>
  <si>
    <t>&lt;col2&gt;6.4100000000000001&lt;/col2&gt;</t>
  </si>
  <si>
    <t>&lt;col3&gt;0.44700000000000001&lt;/col3&gt;</t>
  </si>
  <si>
    <t>&lt;col4&gt;7.2670000000000003&lt;/col4&gt;</t>
  </si>
  <si>
    <t>&lt;col5&gt;49&lt;/col5&gt;</t>
  </si>
  <si>
    <t>&lt;col6&gt;4.7872000000000003&lt;/col6&gt;</t>
  </si>
  <si>
    <t>&lt;col8&gt;254&lt;/col8&gt;</t>
  </si>
  <si>
    <t>&lt;col9&gt;17.600000000000001&lt;/col9&gt;</t>
  </si>
  <si>
    <t>&lt;col10&gt;389.25&lt;/col10&gt;</t>
  </si>
  <si>
    <t>&lt;col11&gt;6.0499999999999901&lt;/col11&gt;</t>
  </si>
  <si>
    <t>&lt;col0&gt;0.061269999999999901&lt;/col0&gt;</t>
  </si>
  <si>
    <t>&lt;col4&gt;6.8259999999999899&lt;/col4&gt;</t>
  </si>
  <si>
    <t>&lt;col5&gt;27.600000000000001&lt;/col5&gt;</t>
  </si>
  <si>
    <t>&lt;col6&gt;4.8628&lt;/col6&gt;</t>
  </si>
  <si>
    <t>&lt;col10&gt;393.44999999999902&lt;/col10&gt;</t>
  </si>
  <si>
    <t>&lt;col11&gt;4.1600000000000001&lt;/col11&gt;</t>
  </si>
  <si>
    <t>&lt;col0&gt;0.21038000000000001&lt;/col0&gt;</t>
  </si>
  <si>
    <t>&lt;col2&gt;3.3300000000000001&lt;/col2&gt;</t>
  </si>
  <si>
    <t>&lt;col3&gt;0.44290000000000002&lt;/col3&gt;</t>
  </si>
  <si>
    <t>&lt;col4&gt;6.8120000000000003&lt;/col4&gt;</t>
  </si>
  <si>
    <t>&lt;col6&gt;4.10069999999999&lt;/col6&gt;</t>
  </si>
  <si>
    <t>&lt;col9&gt;14.9&lt;/col9&gt;</t>
  </si>
  <si>
    <t>&lt;col11&gt;4.8499999999999899&lt;/col11&gt;</t>
  </si>
  <si>
    <t>&lt;col0&gt;0.03705&lt;/col0&gt;</t>
  </si>
  <si>
    <t>&lt;col4&gt;6.968&lt;/col4&gt;</t>
  </si>
  <si>
    <t>&lt;col5&gt;37.200000000000003&lt;/col5&gt;</t>
  </si>
  <si>
    <t>&lt;col6&gt;5.2446999999999901&lt;/col6&gt;</t>
  </si>
  <si>
    <t>&lt;col10&gt;392.23000000000002&lt;/col10&gt;</t>
  </si>
  <si>
    <t>&lt;col11&gt;4.5899999999999901&lt;/col11&gt;</t>
  </si>
  <si>
    <t>&lt;col0&gt;0.019650000000000001&lt;/col0&gt;</t>
  </si>
  <si>
    <t>&lt;col2&gt;1.76&lt;/col2&gt;</t>
  </si>
  <si>
    <t>&lt;col3&gt;0.38500000000000001&lt;/col3&gt;</t>
  </si>
  <si>
    <t>&lt;col4&gt;6.2300000000000004&lt;/col4&gt;</t>
  </si>
  <si>
    <t>&lt;col5&gt;31.5&lt;/col5&gt;</t>
  </si>
  <si>
    <t>&lt;col6&gt;9.0891999999999893&lt;/col6&gt;</t>
  </si>
  <si>
    <t>&lt;col8&gt;241&lt;/col8&gt;</t>
  </si>
  <si>
    <t>&lt;col10&gt;341.60000000000002&lt;/col10&gt;</t>
  </si>
  <si>
    <t>&lt;col11&gt;12.93&lt;/col11&gt;</t>
  </si>
  <si>
    <t>&lt;col0&gt;0.045900000000000003&lt;/col0&gt;</t>
  </si>
  <si>
    <t>&lt;col1&gt;52.5&lt;/col1&gt;</t>
  </si>
  <si>
    <t>&lt;col2&gt;5.3200000000000003&lt;/col2&gt;</t>
  </si>
  <si>
    <t>&lt;col3&gt;0.40500000000000003&lt;/col3&gt;</t>
  </si>
  <si>
    <t>&lt;col4&gt;6.3150000000000004&lt;/col4&gt;</t>
  </si>
  <si>
    <t>&lt;col5&gt;45.600000000000001&lt;/col5&gt;</t>
  </si>
  <si>
    <t>&lt;col6&gt;7.3171999999999899&lt;/col6&gt;</t>
  </si>
  <si>
    <t>&lt;col8&gt;293&lt;/col8&gt;</t>
  </si>
  <si>
    <t>&lt;col11&gt;7.5999999999999899&lt;/col11&gt;</t>
  </si>
  <si>
    <t>&lt;col0&gt;0.0537199999999999&lt;/col0&gt;</t>
  </si>
  <si>
    <t>&lt;col2&gt;13.92&lt;/col2&gt;</t>
  </si>
  <si>
    <t>&lt;col4&gt;6.5490000000000004&lt;/col4&gt;</t>
  </si>
  <si>
    <t>&lt;col5&gt;51&lt;/col5&gt;</t>
  </si>
  <si>
    <t>&lt;col6&gt;5.9603999999999902&lt;/col6&gt;</t>
  </si>
  <si>
    <t>&lt;col8&gt;289&lt;/col8&gt;</t>
  </si>
  <si>
    <t>&lt;col9&gt;16&lt;/col9&gt;</t>
  </si>
  <si>
    <t>&lt;col10&gt;392.85000000000002&lt;/col10&gt;</t>
  </si>
  <si>
    <t>&lt;col11&gt;7.3899999999999899&lt;/col11&gt;</t>
  </si>
  <si>
    <t>&lt;col0&gt;0.14102999999999899&lt;/col0&gt;</t>
  </si>
  <si>
    <t>&lt;col4&gt;5.79&lt;/col4&gt;</t>
  </si>
  <si>
    <t>&lt;col5&gt;58&lt;/col5&gt;</t>
  </si>
  <si>
    <t>&lt;col6&gt;6.3200000000000003&lt;/col6&gt;</t>
  </si>
  <si>
    <t>&lt;col11&gt;15.84&lt;/col11&gt;</t>
  </si>
  <si>
    <t>&lt;col0&gt;0.05561&lt;/col0&gt;</t>
  </si>
  <si>
    <t>&lt;col1&gt;70&lt;/col1&gt;</t>
  </si>
  <si>
    <t>&lt;col2&gt;2.2400000000000002&lt;/col2&gt;</t>
  </si>
  <si>
    <t>&lt;col3&gt;0.40000000000000002&lt;/col3&gt;</t>
  </si>
  <si>
    <t>&lt;col4&gt;7.0410000000000004&lt;/col4&gt;</t>
  </si>
  <si>
    <t>&lt;col5&gt;10&lt;/col5&gt;</t>
  </si>
  <si>
    <t>&lt;col6&gt;7.8277999999999901&lt;/col6&gt;</t>
  </si>
  <si>
    <t>&lt;col8&gt;358&lt;/col8&gt;</t>
  </si>
  <si>
    <t>&lt;col9&gt;14.800000000000001&lt;/col9&gt;</t>
  </si>
  <si>
    <t>&lt;col10&gt;371.57999999999902&lt;/col10&gt;</t>
  </si>
  <si>
    <t>&lt;col11&gt;4.7400000000000002&lt;/col11&gt;</t>
  </si>
  <si>
    <t>&lt;col0&gt;0.035369999999999902&lt;/col0&gt;</t>
  </si>
  <si>
    <t>&lt;col1&gt;34&lt;/col1&gt;</t>
  </si>
  <si>
    <t>&lt;col2&gt;6.0899999999999901&lt;/col2&gt;</t>
  </si>
  <si>
    <t>&lt;col3&gt;0.433&lt;/col3&gt;</t>
  </si>
  <si>
    <t>&lt;col4&gt;6.5899999999999901&lt;/col4&gt;</t>
  </si>
  <si>
    <t>&lt;col5&gt;40.399999999999899&lt;/col5&gt;</t>
  </si>
  <si>
    <t>&lt;col6&gt;5.49169999999999&lt;/col6&gt;</t>
  </si>
  <si>
    <t>&lt;col8&gt;329&lt;/col8&gt;</t>
  </si>
  <si>
    <t>&lt;col10&gt;395.75&lt;/col10&gt;</t>
  </si>
  <si>
    <t>&lt;col11&gt;9.5&lt;/col11&gt;</t>
  </si>
  <si>
    <t>&lt;col0&gt;0.092660000000000006&lt;/col0&gt;</t>
  </si>
  <si>
    <t>&lt;col5&gt;18.399999999999899&lt;/col5&gt;</t>
  </si>
  <si>
    <t>&lt;col10&gt;383.61000000000001&lt;/col10&gt;</t>
  </si>
  <si>
    <t>&lt;col11&gt;8.6699999999999893&lt;/col11&gt;</t>
  </si>
  <si>
    <t>&lt;col0&gt;0.049320000000000003&lt;/col0&gt;</t>
  </si>
  <si>
    <t>&lt;col1&gt;33&lt;/col1&gt;</t>
  </si>
  <si>
    <t>&lt;col3&gt;0.47199999999999898&lt;/col3&gt;</t>
  </si>
  <si>
    <t>&lt;col4&gt;6.8490000000000002&lt;/col4&gt;</t>
  </si>
  <si>
    <t>&lt;col5&gt;70.299999999999898&lt;/col5&gt;</t>
  </si>
  <si>
    <t>&lt;col6&gt;3.1827000000000001&lt;/col6&gt;</t>
  </si>
  <si>
    <t>&lt;col9&gt;18.399999999999899&lt;/col9&gt;</t>
  </si>
  <si>
    <t>&lt;col11&gt;7.5300000000000002&lt;/col11&gt;</t>
  </si>
  <si>
    <t>&lt;col0&gt;2.6354799999999901&lt;/col0&gt;</t>
  </si>
  <si>
    <t>&lt;col2&gt;9.9000000000000004&lt;/col2&gt;</t>
  </si>
  <si>
    <t>&lt;col3&gt;0.54400000000000004&lt;/col3&gt;</t>
  </si>
  <si>
    <t>&lt;col4&gt;4.9729999999999901&lt;/col4&gt;</t>
  </si>
  <si>
    <t>&lt;col5&gt;37.799999999999898&lt;/col5&gt;</t>
  </si>
  <si>
    <t>&lt;col6&gt;2.5194000000000001&lt;/col6&gt;</t>
  </si>
  <si>
    <t>&lt;col8&gt;304&lt;/col8&gt;</t>
  </si>
  <si>
    <t>&lt;col10&gt;350.44999999999902&lt;/col10&gt;</t>
  </si>
  <si>
    <t>&lt;col11&gt;12.640000000000001&lt;/col11&gt;</t>
  </si>
  <si>
    <t>&lt;col0&gt;0.36919999999999897&lt;/col0&gt;</t>
  </si>
  <si>
    <t>&lt;col4&gt;6.5670000000000002&lt;/col4&gt;</t>
  </si>
  <si>
    <t>&lt;col5&gt;87.299999999999898&lt;/col5&gt;</t>
  </si>
  <si>
    <t>&lt;col6&gt;3.6023000000000001&lt;/col6&gt;</t>
  </si>
  <si>
    <t>&lt;col10&gt;395.69&lt;/col10&gt;</t>
  </si>
  <si>
    <t>&lt;col11&gt;9.2799999999999905&lt;/col11&gt;</t>
  </si>
  <si>
    <t>&lt;col0&gt;0.25356000000000001&lt;/col0&gt;</t>
  </si>
  <si>
    <t>&lt;col4&gt;5.7050000000000001&lt;/col4&gt;</t>
  </si>
  <si>
    <t>&lt;col5&gt;77.700000000000003&lt;/col5&gt;</t>
  </si>
  <si>
    <t>&lt;col6&gt;3.9449999999999901&lt;/col6&gt;</t>
  </si>
  <si>
    <t>&lt;col10&gt;396.42000000000002&lt;/col10&gt;</t>
  </si>
  <si>
    <t>&lt;col11&gt;11.5&lt;/col11&gt;</t>
  </si>
  <si>
    <t>&lt;col0&gt;0.47547&lt;/col0&gt;</t>
  </si>
  <si>
    <t>&lt;col4&gt;6.1130000000000004&lt;/col4&gt;</t>
  </si>
  <si>
    <t>&lt;col5&gt;58.799999999999898&lt;/col5&gt;</t>
  </si>
  <si>
    <t>&lt;col6&gt;4.0019&lt;/col6&gt;</t>
  </si>
  <si>
    <t>&lt;col10&gt;396.23000000000002&lt;/col10&gt;</t>
  </si>
  <si>
    <t>&lt;col11&gt;12.73&lt;/col11&gt;</t>
  </si>
  <si>
    <t>&lt;col0&gt;0.1676&lt;/col0&gt;</t>
  </si>
  <si>
    <t>&lt;col2&gt;7.3799999999999901&lt;/col2&gt;</t>
  </si>
  <si>
    <t>&lt;col3&gt;0.49299999999999899&lt;/col3&gt;</t>
  </si>
  <si>
    <t>&lt;col4&gt;6.4260000000000002&lt;/col4&gt;</t>
  </si>
  <si>
    <t>&lt;col5&gt;52.299999999999898&lt;/col5&gt;</t>
  </si>
  <si>
    <t>&lt;col6&gt;4.5404&lt;/col6&gt;</t>
  </si>
  <si>
    <t>&lt;col8&gt;287&lt;/col8&gt;</t>
  </si>
  <si>
    <t>&lt;col9&gt;19.600000000000001&lt;/col9&gt;</t>
  </si>
  <si>
    <t>&lt;col11&gt;7.2000000000000002&lt;/col11&gt;</t>
  </si>
  <si>
    <t>&lt;col0&gt;0.18159&lt;/col0&gt;</t>
  </si>
  <si>
    <t>&lt;col4&gt;6.3760000000000003&lt;/col4&gt;</t>
  </si>
  <si>
    <t>&lt;col11&gt;6.8700000000000001&lt;/col11&gt;</t>
  </si>
  <si>
    <t>&lt;col0&gt;0.34109&lt;/col0&gt;</t>
  </si>
  <si>
    <t>&lt;col4&gt;6.415&lt;/col4&gt;</t>
  </si>
  <si>
    <t>&lt;col5&gt;40.100000000000001&lt;/col5&gt;</t>
  </si>
  <si>
    <t>&lt;col6&gt;4.7210999999999901&lt;/col6&gt;</t>
  </si>
  <si>
    <t>&lt;col11&gt;6.1200000000000001&lt;/col11&gt;</t>
  </si>
  <si>
    <t>&lt;col0&gt;0.30347000000000002&lt;/col0&gt;</t>
  </si>
  <si>
    <t>&lt;col4&gt;6.3120000000000003&lt;/col4&gt;</t>
  </si>
  <si>
    <t>&lt;col5&gt;28.899999999999899&lt;/col5&gt;</t>
  </si>
  <si>
    <t>&lt;col6&gt;5.4158999999999899&lt;/col6&gt;</t>
  </si>
  <si>
    <t>&lt;col11&gt;6.1500000000000004&lt;/col11&gt;</t>
  </si>
  <si>
    <t>&lt;col0&gt;0.066170000000000007&lt;/col0&gt;</t>
  </si>
  <si>
    <t>&lt;col2&gt;3.2400000000000002&lt;/col2&gt;</t>
  </si>
  <si>
    <t>&lt;col3&gt;0.46000000000000002&lt;/col3&gt;</t>
  </si>
  <si>
    <t>&lt;col4&gt;5.8680000000000003&lt;/col4&gt;</t>
  </si>
  <si>
    <t>&lt;col5&gt;25.800000000000001&lt;/col5&gt;</t>
  </si>
  <si>
    <t>&lt;col6&gt;5.2145999999999901&lt;/col6&gt;</t>
  </si>
  <si>
    <t>&lt;col8&gt;430&lt;/col8&gt;</t>
  </si>
  <si>
    <t>&lt;col9&gt;16.899999999999899&lt;/col9&gt;</t>
  </si>
  <si>
    <t>&lt;col10&gt;382.44&lt;/col10&gt;</t>
  </si>
  <si>
    <t>&lt;col11&gt;9.9700000000000006&lt;/col11&gt;</t>
  </si>
  <si>
    <t>&lt;col0&gt;0.05083&lt;/col0&gt;</t>
  </si>
  <si>
    <t>&lt;col2&gt;5.1900000000000004&lt;/col2&gt;</t>
  </si>
  <si>
    <t>&lt;col3&gt;0.51500000000000001&lt;/col3&gt;</t>
  </si>
  <si>
    <t>&lt;col4&gt;6.3159999999999901&lt;/col4&gt;</t>
  </si>
  <si>
    <t>&lt;col5&gt;38.100000000000001&lt;/col5&gt;</t>
  </si>
  <si>
    <t>&lt;col6&gt;6.4584000000000001&lt;/col6&gt;</t>
  </si>
  <si>
    <t>&lt;col9&gt;20.1999999999999&lt;/col9&gt;</t>
  </si>
  <si>
    <t>&lt;col11&gt;5.6799999999999899&lt;/col11&gt;</t>
  </si>
  <si>
    <t>&lt;col0&gt;0.039609999999999902&lt;/col0&gt;</t>
  </si>
  <si>
    <t>&lt;col4&gt;6.0369999999999902&lt;/col4&gt;</t>
  </si>
  <si>
    <t>&lt;col5&gt;34.5&lt;/col5&gt;</t>
  </si>
  <si>
    <t>&lt;col6&gt;5.9852999999999899&lt;/col6&gt;</t>
  </si>
  <si>
    <t>&lt;col11&gt;8.0099999999999891&lt;/col11&gt;</t>
  </si>
  <si>
    <t>&lt;col0&gt;0.054969999999999901&lt;/col0&gt;</t>
  </si>
  <si>
    <t>&lt;col4&gt;5.9850000000000003&lt;/col4&gt;</t>
  </si>
  <si>
    <t>&lt;col5&gt;45.399999999999899&lt;/col5&gt;</t>
  </si>
  <si>
    <t>&lt;col6&gt;4.81219999999999&lt;/col6&gt;</t>
  </si>
  <si>
    <t>&lt;col11&gt;9.7400000000000002&lt;/col11&gt;</t>
  </si>
  <si>
    <t>&lt;col0&gt;0.024979999999999902&lt;/col0&gt;</t>
  </si>
  <si>
    <t>&lt;col2&gt;1.8899999999999899&lt;/col2&gt;</t>
  </si>
  <si>
    <t>&lt;col3&gt;0.51800000000000002&lt;/col3&gt;</t>
  </si>
  <si>
    <t>&lt;col4&gt;6.54&lt;/col4&gt;</t>
  </si>
  <si>
    <t>&lt;col5&gt;59.700000000000003&lt;/col5&gt;</t>
  </si>
  <si>
    <t>&lt;col6&gt;6.2668999999999899&lt;/col6&gt;</t>
  </si>
  <si>
    <t>&lt;col8&gt;422&lt;/col8&gt;</t>
  </si>
  <si>
    <t>&lt;col9&gt;15.9&lt;/col9&gt;</t>
  </si>
  <si>
    <t>&lt;col10&gt;389.95999999999901&lt;/col10&gt;</t>
  </si>
  <si>
    <t>&lt;col11&gt;8.6500000000000004&lt;/col11&gt;</t>
  </si>
  <si>
    <t>&lt;col0&gt;0.031130000000000001&lt;/col0&gt;</t>
  </si>
  <si>
    <t>&lt;col2&gt;4.3899999999999899&lt;/col2&gt;</t>
  </si>
  <si>
    <t>&lt;col3&gt;0.442&lt;/col3&gt;</t>
  </si>
  <si>
    <t>&lt;col4&gt;6.0140000000000002&lt;/col4&gt;</t>
  </si>
  <si>
    <t>&lt;col5&gt;48.5&lt;/col5&gt;</t>
  </si>
  <si>
    <t>&lt;col6&gt;8.0136000000000003&lt;/col6&gt;</t>
  </si>
  <si>
    <t>&lt;col8&gt;352&lt;/col8&gt;</t>
  </si>
  <si>
    <t>&lt;col9&gt;18.800000000000001&lt;/col9&gt;</t>
  </si>
  <si>
    <t>&lt;col10&gt;385.63999999999902&lt;/col10&gt;</t>
  </si>
  <si>
    <t>&lt;col11&gt;10.5299999999999&lt;/col11&gt;</t>
  </si>
  <si>
    <t>&lt;col0&gt;0.018700000000000001&lt;/col0&gt;</t>
  </si>
  <si>
    <t>&lt;col2&gt;4.1500000000000004&lt;/col2&gt;</t>
  </si>
  <si>
    <t>&lt;col3&gt;0.42899999999999899&lt;/col3&gt;</t>
  </si>
  <si>
    <t>&lt;col4&gt;6.516&lt;/col4&gt;</t>
  </si>
  <si>
    <t>&lt;col5&gt;27.6999999999999&lt;/col5&gt;</t>
  </si>
  <si>
    <t>&lt;col6&gt;8.5352999999999906&lt;/col6&gt;</t>
  </si>
  <si>
    <t>&lt;col8&gt;351&lt;/col8&gt;</t>
  </si>
  <si>
    <t>&lt;col10&gt;392.43000000000001&lt;/col10&gt;</t>
  </si>
  <si>
    <t>&lt;col0&gt;0.04301&lt;/col0&gt;</t>
  </si>
  <si>
    <t>&lt;col2&gt;1.9099999999999899&lt;/col2&gt;</t>
  </si>
  <si>
    <t>&lt;col4&gt;5.6630000000000003&lt;/col4&gt;</t>
  </si>
  <si>
    <t>&lt;col6&gt;10.5856999999999&lt;/col6&gt;</t>
  </si>
  <si>
    <t>&lt;col8&gt;334&lt;/col8&gt;</t>
  </si>
  <si>
    <t>&lt;col9&gt;22&lt;/col9&gt;</t>
  </si>
  <si>
    <t>&lt;col10&gt;382.80000000000001&lt;/col10&gt;</t>
  </si>
  <si>
    <t>&lt;col0&gt;0.10659&lt;/col0&gt;</t>
  </si>
  <si>
    <t>&lt;col4&gt;5.9359999999999902&lt;/col4&gt;</t>
  </si>
  <si>
    <t>&lt;col5&gt;19.5&lt;/col5&gt;</t>
  </si>
  <si>
    <t>&lt;col10&gt;376.04000000000002&lt;/col10&gt;</t>
  </si>
  <si>
    <t>&lt;col11&gt;5.5700000000000003&lt;/col11&gt;</t>
  </si>
  <si>
    <t>&lt;col0&gt;8.9829600000000003&lt;/col0&gt;</t>
  </si>
  <si>
    <t>&lt;col2&gt;18.100000000000001&lt;/col2&gt;</t>
  </si>
  <si>
    <t>&lt;col3&gt;0.77000000000000002&lt;/col3&gt;</t>
  </si>
  <si>
    <t>&lt;col4&gt;6.21199999999999&lt;/col4&gt;</t>
  </si>
  <si>
    <t>&lt;col5&gt;97.400000000000006&lt;/col5&gt;</t>
  </si>
  <si>
    <t>&lt;col6&gt;2.1221999999999901&lt;/col6&gt;</t>
  </si>
  <si>
    <t>&lt;col7&gt;24&lt;/col7&gt;</t>
  </si>
  <si>
    <t>&lt;col8&gt;666&lt;/col8&gt;</t>
  </si>
  <si>
    <t>&lt;col10&gt;377.73000000000002&lt;/col10&gt;</t>
  </si>
  <si>
    <t>&lt;col11&gt;17.600000000000001&lt;/col11&gt;</t>
  </si>
  <si>
    <t>&lt;col0&gt;3.67822&lt;/col0&gt;</t>
  </si>
  <si>
    <t>&lt;col4&gt;5.3620000000000001&lt;/col4&gt;</t>
  </si>
  <si>
    <t>&lt;col6&gt;2.1036000000000001&lt;/col6&gt;</t>
  </si>
  <si>
    <t>&lt;col10&gt;380.79000000000002&lt;/col10&gt;</t>
  </si>
  <si>
    <t>&lt;col11&gt;10.19&lt;/col11&gt;</t>
  </si>
  <si>
    <t>&lt;col0&gt;4.5558699999999899&lt;/col0&gt;</t>
  </si>
  <si>
    <t>&lt;col3&gt;0.71799999999999897&lt;/col3&gt;</t>
  </si>
  <si>
    <t>&lt;col4&gt;3.5609999999999902&lt;/col4&gt;</t>
  </si>
  <si>
    <t>&lt;col5&gt;87.900000000000006&lt;/col5&gt;</t>
  </si>
  <si>
    <t>&lt;col6&gt;1.6132&lt;/col6&gt;</t>
  </si>
  <si>
    <t>&lt;col10&gt;354.69999999999902&lt;/col10&gt;</t>
  </si>
  <si>
    <t>&lt;col11&gt;7.1200000000000001&lt;/col11&gt;</t>
  </si>
  <si>
    <t>&lt;col0&gt;6.5387599999999901&lt;/col0&gt;</t>
  </si>
  <si>
    <t>&lt;col3&gt;0.63100000000000001&lt;/col3&gt;</t>
  </si>
  <si>
    <t>&lt;col4&gt;7.016&lt;/col4&gt;</t>
  </si>
  <si>
    <t>&lt;col5&gt;97.5&lt;/col5&gt;</t>
  </si>
  <si>
    <t>&lt;col6&gt;1.2023999999999899&lt;/col6&gt;</t>
  </si>
  <si>
    <t>&lt;col10&gt;392.05000000000001&lt;/col10&gt;</t>
  </si>
  <si>
    <t>&lt;col11&gt;2.96&lt;/col11&gt;</t>
  </si>
  <si>
    <t>&lt;col0&gt;9.2323000000000004&lt;/col0&gt;</t>
  </si>
  <si>
    <t>&lt;col4&gt;6.2160000000000002&lt;/col4&gt;</t>
  </si>
  <si>
    <t>&lt;col6&gt;1.1691&lt;/col6&gt;</t>
  </si>
  <si>
    <t>&lt;col10&gt;366.14999999999901&lt;/col10&gt;</t>
  </si>
  <si>
    <t>&lt;col11&gt;9.5299999999999905&lt;/col11&gt;</t>
  </si>
  <si>
    <t>&lt;col0&gt;18.498200000000001&lt;/col0&gt;</t>
  </si>
  <si>
    <t>&lt;col3&gt;0.66800000000000004&lt;/col3&gt;</t>
  </si>
  <si>
    <t>&lt;col4&gt;4.1379999999999901&lt;/col4&gt;</t>
  </si>
  <si>
    <t>&lt;col6&gt;1.137&lt;/col6&gt;</t>
  </si>
  <si>
    <t>&lt;col11&gt;37.969999999999899&lt;/col11&gt;</t>
  </si>
  <si>
    <t>&lt;col0&gt;19.609100000000002&lt;/col0&gt;</t>
  </si>
  <si>
    <t>&lt;col3&gt;0.67100000000000004&lt;/col3&gt;</t>
  </si>
  <si>
    <t>&lt;col4&gt;7.31299999999999&lt;/col4&gt;</t>
  </si>
  <si>
    <t>&lt;col6&gt;1.3163&lt;/col6&gt;</t>
  </si>
  <si>
    <t>&lt;col11&gt;13.44&lt;/col11&gt;</t>
  </si>
  <si>
    <t>&lt;col0&gt;15.288&lt;/col0&gt;</t>
  </si>
  <si>
    <t>&lt;col4&gt;6.649&lt;/col4&gt;</t>
  </si>
  <si>
    <t>&lt;col5&gt;93.299999999999898&lt;/col5&gt;</t>
  </si>
  <si>
    <t>&lt;col6&gt;1.3449&lt;/col6&gt;</t>
  </si>
  <si>
    <t>&lt;col10&gt;363.01999999999902&lt;/col10&gt;</t>
  </si>
  <si>
    <t>&lt;col11&gt;23.239999999999899&lt;/col11&gt;</t>
  </si>
  <si>
    <t>&lt;col0&gt;17.866700000000002&lt;/col0&gt;</t>
  </si>
  <si>
    <t>&lt;col4&gt;6.2229999999999901&lt;/col4&gt;</t>
  </si>
  <si>
    <t>&lt;col6&gt;1.3861000000000001&lt;/col6&gt;</t>
  </si>
  <si>
    <t>&lt;col11&gt;21.780000000000001&lt;/col11&gt;</t>
  </si>
  <si>
    <t>&lt;col0&gt;88.976200000000006&lt;/col0&gt;</t>
  </si>
  <si>
    <t>&lt;col5&gt;91.900000000000006&lt;/col5&gt;</t>
  </si>
  <si>
    <t>&lt;col6&gt;1.4165000000000001&lt;/col6&gt;</t>
  </si>
  <si>
    <t>&lt;col11&gt;17.210000000000001&lt;/col11&gt;</t>
  </si>
  <si>
    <t>&lt;col0&gt;7.9924799999999898&lt;/col0&gt;</t>
  </si>
  <si>
    <t>&lt;col3&gt;0.69999999999999896&lt;/col3&gt;</t>
  </si>
  <si>
    <t>&lt;col4&gt;5.5199999999999898&lt;/col4&gt;</t>
  </si>
  <si>
    <t>&lt;col6&gt;1.5330999999999899&lt;/col6&gt;</t>
  </si>
  <si>
    <t>&lt;col11&gt;24.559999999999899&lt;/col11&gt;</t>
  </si>
  <si>
    <t>&lt;col0&gt;16.811800000000002&lt;/col0&gt;</t>
  </si>
  <si>
    <t>&lt;col4&gt;5.2770000000000001&lt;/col4&gt;</t>
  </si>
  <si>
    <t>&lt;col6&gt;1.4260999999999899&lt;/col6&gt;</t>
  </si>
  <si>
    <t>&lt;col0&gt;8.1517400000000002&lt;/col0&gt;</t>
  </si>
  <si>
    <t>&lt;col4&gt;5.3899999999999899&lt;/col4&gt;</t>
  </si>
  <si>
    <t>&lt;col5&gt;98.900000000000006&lt;/col5&gt;</t>
  </si>
  <si>
    <t>&lt;col6&gt;1.7281&lt;/col6&gt;</t>
  </si>
  <si>
    <t>&lt;col11&gt;20.850000000000001&lt;/col11&gt;</t>
  </si>
  <si>
    <t>&lt;col0&gt;11.5779&lt;/col0&gt;</t>
  </si>
  <si>
    <t>&lt;col4&gt;5.0359999999999898&lt;/col4&gt;</t>
  </si>
  <si>
    <t>&lt;col5&gt;97&lt;/col5&gt;</t>
  </si>
  <si>
    <t>&lt;col6&gt;1.77&lt;/col6&gt;</t>
  </si>
  <si>
    <t>&lt;col11&gt;25.68&lt;/col11&gt;</t>
  </si>
  <si>
    <t>&lt;col0&gt;8.7167499999999905&lt;/col0&gt;</t>
  </si>
  <si>
    <t>&lt;col3&gt;0.69299999999999895&lt;/col3&gt;</t>
  </si>
  <si>
    <t>&lt;col4&gt;6.4710000000000001&lt;/col4&gt;</t>
  </si>
  <si>
    <t>&lt;col6&gt;1.7257&lt;/col6&gt;</t>
  </si>
  <si>
    <t>&lt;col10&gt;391.98000000000002&lt;/col10&gt;</t>
  </si>
  <si>
    <t>&lt;col11&gt;17.120000000000001&lt;/col11&gt;</t>
  </si>
  <si>
    <t>&lt;col0&gt;5.87204999999999&lt;/col0&gt;</t>
  </si>
  <si>
    <t>&lt;col6&gt;1.6768000000000001&lt;/col6&gt;</t>
  </si>
  <si>
    <t>&lt;col11&gt;19.370000000000001&lt;/col11&gt;</t>
  </si>
  <si>
    <t>&lt;col0&gt;7.6720199999999901&lt;/col0&gt;</t>
  </si>
  <si>
    <t>&lt;col4&gt;5.7469999999999901&lt;/col4&gt;</t>
  </si>
  <si>
    <t>&lt;col6&gt;1.6334&lt;/col6&gt;</t>
  </si>
  <si>
    <t>&lt;col10&gt;393.10000000000002&lt;/col10&gt;</t>
  </si>
  <si>
    <t>&lt;col11&gt;19.920000000000002&lt;/col11&gt;</t>
  </si>
  <si>
    <t>&lt;col0&gt;38.351799999999898&lt;/col0&gt;</t>
  </si>
  <si>
    <t>&lt;col4&gt;5.4530000000000003&lt;/col4&gt;</t>
  </si>
  <si>
    <t>&lt;col6&gt;1.4896&lt;/col6&gt;</t>
  </si>
  <si>
    <t>&lt;col11&gt;30.59&lt;/col11&gt;</t>
  </si>
  <si>
    <t>&lt;col0&gt;9.9165500000000009&lt;/col0&gt;</t>
  </si>
  <si>
    <t>&lt;col4&gt;5.8520000000000003&lt;/col4&gt;</t>
  </si>
  <si>
    <t>&lt;col5&gt;77.799999999999898&lt;/col5&gt;</t>
  </si>
  <si>
    <t>&lt;col6&gt;1.5004&lt;/col6&gt;</t>
  </si>
  <si>
    <t>&lt;col10&gt;338.16000000000003&lt;/col10&gt;</t>
  </si>
  <si>
    <t>&lt;col11&gt;29.969999999999899&lt;/col11&gt;</t>
  </si>
  <si>
    <t>&lt;col0&gt;14.2362&lt;/col0&gt;</t>
  </si>
  <si>
    <t>&lt;col4&gt;6.343&lt;/col4&gt;</t>
  </si>
  <si>
    <t>&lt;col6&gt;1.5741000000000001&lt;/col6&gt;</t>
  </si>
  <si>
    <t>&lt;col11&gt;20.32&lt;/col11&gt;</t>
  </si>
  <si>
    <t>&lt;col0&gt;24.8017&lt;/col0&gt;</t>
  </si>
  <si>
    <t>&lt;col4&gt;5.3490000000000002&lt;/col4&gt;</t>
  </si>
  <si>
    <t>&lt;col6&gt;1.7028000000000001&lt;/col6&gt;</t>
  </si>
  <si>
    <t>&lt;col11&gt;19.77&lt;/col11&gt;</t>
  </si>
  <si>
    <t>&lt;col0&gt;11.9511&lt;/col0&gt;</t>
  </si>
  <si>
    <t>&lt;col3&gt;0.65900000000000003&lt;/col3&gt;</t>
  </si>
  <si>
    <t>&lt;col4&gt;5.6079999999999899&lt;/col4&gt;</t>
  </si>
  <si>
    <t>&lt;col6&gt;1.2851999999999899&lt;/col6&gt;</t>
  </si>
  <si>
    <t>&lt;col10&gt;332.08999999999901&lt;/col10&gt;</t>
  </si>
  <si>
    <t>&lt;col11&gt;12.130000000000001&lt;/col11&gt;</t>
  </si>
  <si>
    <t>&lt;col0&gt;14.050700000000001&lt;/col0&gt;</t>
  </si>
  <si>
    <t>&lt;col3&gt;0.59699999999999898&lt;/col3&gt;</t>
  </si>
  <si>
    <t>&lt;col4&gt;6.657&lt;/col4&gt;</t>
  </si>
  <si>
    <t>&lt;col6&gt;1.5275000000000001&lt;/col6&gt;</t>
  </si>
  <si>
    <t>&lt;col10&gt;35.049999999999898&lt;/col10&gt;</t>
  </si>
  <si>
    <t>&lt;col11&gt;21.219999999999899&lt;/col11&gt;</t>
  </si>
  <si>
    <t>&lt;col0&gt;18.811&lt;/col0&gt;</t>
  </si>
  <si>
    <t>&lt;col4&gt;4.6280000000000001&lt;/col4&gt;</t>
  </si>
  <si>
    <t>&lt;col6&gt;1.5539000000000001&lt;/col6&gt;</t>
  </si>
  <si>
    <t>&lt;col10&gt;28.7899999999999&lt;/col10&gt;</t>
  </si>
  <si>
    <t>&lt;col11&gt;34.369999999999898&lt;/col11&gt;</t>
  </si>
  <si>
    <t>&lt;col0&gt;45.746099999999899&lt;/col0&gt;</t>
  </si>
  <si>
    <t>&lt;col4&gt;4.5190000000000001&lt;/col4&gt;</t>
  </si>
  <si>
    <t>&lt;col6&gt;1.6581999999999899&lt;/col6&gt;</t>
  </si>
  <si>
    <t>&lt;col10&gt;88.269999999999897&lt;/col10&gt;</t>
  </si>
  <si>
    <t>&lt;col11&gt;36.979999999999897&lt;/col11&gt;</t>
  </si>
  <si>
    <t>&lt;col0&gt;18.084599999999899&lt;/col0&gt;</t>
  </si>
  <si>
    <t>&lt;col3&gt;0.67900000000000005&lt;/col3&gt;</t>
  </si>
  <si>
    <t>&lt;col4&gt;6.4340000000000002&lt;/col4&gt;</t>
  </si>
  <si>
    <t>&lt;col6&gt;1.8347&lt;/col6&gt;</t>
  </si>
  <si>
    <t>&lt;col10&gt;27.25&lt;/col10&gt;</t>
  </si>
  <si>
    <t>&lt;col11&gt;29.050000000000001&lt;/col11&gt;</t>
  </si>
  <si>
    <t>&lt;col0&gt;25.9406&lt;/col0&gt;</t>
  </si>
  <si>
    <t>&lt;col4&gt;5.3040000000000003&lt;/col4&gt;</t>
  </si>
  <si>
    <t>&lt;col5&gt;89.099999999999895&lt;/col5&gt;</t>
  </si>
  <si>
    <t>&lt;col6&gt;1.6475&lt;/col6&gt;</t>
  </si>
  <si>
    <t>&lt;col10&gt;127.36&lt;/col10&gt;</t>
  </si>
  <si>
    <t>&lt;col11&gt;26.640000000000001&lt;/col11&gt;</t>
  </si>
  <si>
    <t>&lt;col0&gt;12.2471999999999&lt;/col0&gt;</t>
  </si>
  <si>
    <t>&lt;col3&gt;0.58399999999999896&lt;/col3&gt;</t>
  </si>
  <si>
    <t>&lt;col4&gt;5.83699999999999&lt;/col4&gt;</t>
  </si>
  <si>
    <t>&lt;col6&gt;1.9976&lt;/col6&gt;</t>
  </si>
  <si>
    <t>&lt;col10&gt;24.649999999999899&lt;/col10&gt;</t>
  </si>
  <si>
    <t>&lt;col11&gt;15.69&lt;/col11&gt;</t>
  </si>
  <si>
    <t>&lt;col0&gt;7.3671100000000003&lt;/col0&gt;</t>
  </si>
  <si>
    <t>&lt;col4&gt;6.1929999999999898&lt;/col4&gt;</t>
  </si>
  <si>
    <t>&lt;col5&gt;78.099999999999895&lt;/col5&gt;</t>
  </si>
  <si>
    <t>&lt;col6&gt;1.9356&lt;/col6&gt;</t>
  </si>
  <si>
    <t>&lt;col10&gt;96.730000000000004&lt;/col10&gt;</t>
  </si>
  <si>
    <t>&lt;col11&gt;21.52&lt;/col11&gt;</t>
  </si>
  <si>
    <t>&lt;col0&gt;8.4921299999999906&lt;/col0&gt;</t>
  </si>
  <si>
    <t>&lt;col4&gt;6.3479999999999901&lt;/col4&gt;</t>
  </si>
  <si>
    <t>&lt;col5&gt;86.099999999999895&lt;/col5&gt;</t>
  </si>
  <si>
    <t>&lt;col6&gt;2.0527000000000002&lt;/col6&gt;</t>
  </si>
  <si>
    <t>&lt;col10&gt;83.450000000000003&lt;/col10&gt;</t>
  </si>
  <si>
    <t>&lt;col11&gt;17.640000000000001&lt;/col11&gt;</t>
  </si>
  <si>
    <t>&lt;col0&gt;6.4440499999999901&lt;/col0&gt;</t>
  </si>
  <si>
    <t>&lt;col4&gt;6.4249999999999901&lt;/col4&gt;</t>
  </si>
  <si>
    <t>&lt;col5&gt;74.799999999999898&lt;/col5&gt;</t>
  </si>
  <si>
    <t>&lt;col6&gt;2.2004000000000001&lt;/col6&gt;</t>
  </si>
  <si>
    <t>&lt;col10&gt;97.950000000000003&lt;/col10&gt;</t>
  </si>
  <si>
    <t>&lt;col11&gt;12.0299999999999&lt;/col11&gt;</t>
  </si>
  <si>
    <t>&lt;col0&gt;5.5810700000000004&lt;/col0&gt;</t>
  </si>
  <si>
    <t>&lt;col3&gt;0.71299999999999897&lt;/col3&gt;</t>
  </si>
  <si>
    <t>&lt;col4&gt;6.4359999999999902&lt;/col4&gt;</t>
  </si>
  <si>
    <t>&lt;col6&gt;2.3157999999999901&lt;/col6&gt;</t>
  </si>
  <si>
    <t>&lt;col10&gt;100.19&lt;/col10&gt;</t>
  </si>
  <si>
    <t>&lt;col11&gt;16.219999999999899&lt;/col11&gt;</t>
  </si>
  <si>
    <t>&lt;col0&gt;11.1603999999999&lt;/col0&gt;</t>
  </si>
  <si>
    <t>&lt;col3&gt;0.73999999999999899&lt;/col3&gt;</t>
  </si>
  <si>
    <t>&lt;col4&gt;6.6289999999999898&lt;/col4&gt;</t>
  </si>
  <si>
    <t>&lt;col5&gt;94.599999999999895&lt;/col5&gt;</t>
  </si>
  <si>
    <t>&lt;col6&gt;2.12469999999999&lt;/col6&gt;</t>
  </si>
  <si>
    <t>&lt;col10&gt;109.849999999999&lt;/col10&gt;</t>
  </si>
  <si>
    <t>&lt;col11&gt;23.27&lt;/col11&gt;</t>
  </si>
  <si>
    <t>&lt;col0&gt;10.6717999999999&lt;/col0&gt;</t>
  </si>
  <si>
    <t>&lt;col4&gt;6.4589999999999899&lt;/col4&gt;</t>
  </si>
  <si>
    <t>&lt;col5&gt;94.799999999999898&lt;/col5&gt;</t>
  </si>
  <si>
    <t>&lt;col6&gt;1.9879&lt;/col6&gt;</t>
  </si>
  <si>
    <t>&lt;col10&gt;43.060000000000002&lt;/col10&gt;</t>
  </si>
  <si>
    <t>&lt;col0&gt;9.9248499999999904&lt;/col0&gt;</t>
  </si>
  <si>
    <t>&lt;col4&gt;6.2510000000000003&lt;/col4&gt;</t>
  </si>
  <si>
    <t>&lt;col5&gt;96.599999999999895&lt;/col5&gt;</t>
  </si>
  <si>
    <t>&lt;col6&gt;2.198&lt;/col6&gt;</t>
  </si>
  <si>
    <t>&lt;col10&gt;388.51999999999902&lt;/col10&gt;</t>
  </si>
  <si>
    <t>&lt;col11&gt;16.440000000000001&lt;/col11&gt;</t>
  </si>
  <si>
    <t>&lt;col0&gt;5.4411399999999901&lt;/col0&gt;</t>
  </si>
  <si>
    <t>&lt;col4&gt;6.6550000000000002&lt;/col4&gt;</t>
  </si>
  <si>
    <t>&lt;col6&gt;2.3552&lt;/col6&gt;</t>
  </si>
  <si>
    <t>&lt;col10&gt;355.29000000000002&lt;/col10&gt;</t>
  </si>
  <si>
    <t>&lt;col11&gt;17.73&lt;/col11&gt;</t>
  </si>
  <si>
    <t>&lt;col0&gt;5.0901699999999899&lt;/col0&gt;</t>
  </si>
  <si>
    <t>&lt;col4&gt;6.2969999999999899&lt;/col4&gt;</t>
  </si>
  <si>
    <t>&lt;col5&gt;91.799999999999898&lt;/col5&gt;</t>
  </si>
  <si>
    <t>&lt;col6&gt;2.3681999999999901&lt;/col6&gt;</t>
  </si>
  <si>
    <t>&lt;col10&gt;385.08999999999901&lt;/col10&gt;</t>
  </si>
  <si>
    <t>&lt;col0&gt;8.2480899999999906&lt;/col0&gt;</t>
  </si>
  <si>
    <t>&lt;col4&gt;7.39299999999999&lt;/col4&gt;</t>
  </si>
  <si>
    <t>&lt;col5&gt;99.299999999999898&lt;/col5&gt;</t>
  </si>
  <si>
    <t>&lt;col6&gt;2.4527000000000001&lt;/col6&gt;</t>
  </si>
  <si>
    <t>&lt;col10&gt;375.87&lt;/col10&gt;</t>
  </si>
  <si>
    <t>&lt;col11&gt;16.739999999999899&lt;/col11&gt;</t>
  </si>
  <si>
    <t>&lt;col0&gt;9.5136299999999903&lt;/col0&gt;</t>
  </si>
  <si>
    <t>&lt;col4&gt;6.72799999999999&lt;/col4&gt;</t>
  </si>
  <si>
    <t>&lt;col6&gt;2.4961000000000002&lt;/col6&gt;</t>
  </si>
  <si>
    <t>&lt;col10&gt;6.6799999999999899&lt;/col10&gt;</t>
  </si>
  <si>
    <t>&lt;col11&gt;18.710000000000001&lt;/col11&gt;</t>
  </si>
  <si>
    <t>&lt;col0&gt;5.8211500000000003&lt;/col0&gt;</t>
  </si>
  <si>
    <t>&lt;col4&gt;6.5129999999999901&lt;/col4&gt;</t>
  </si>
  <si>
    <t>&lt;col5&gt;89.900000000000006&lt;/col5&gt;</t>
  </si>
  <si>
    <t>&lt;col6&gt;2.8016000000000001&lt;/col6&gt;</t>
  </si>
  <si>
    <t>&lt;col10&gt;393.81999999999903&lt;/col10&gt;</t>
  </si>
  <si>
    <t>&lt;col11&gt;10.2899999999999&lt;/col11&gt;</t>
  </si>
  <si>
    <t>&lt;col0&gt;7.8393199999999901&lt;/col0&gt;</t>
  </si>
  <si>
    <t>&lt;col3&gt;0.65500000000000003&lt;/col3&gt;</t>
  </si>
  <si>
    <t>&lt;col4&gt;6.2089999999999899&lt;/col4&gt;</t>
  </si>
  <si>
    <t>&lt;col5&gt;65.400000000000006&lt;/col5&gt;</t>
  </si>
  <si>
    <t>&lt;col6&gt;2.9634&lt;/col6&gt;</t>
  </si>
  <si>
    <t>&lt;col11&gt;13.220000000000001&lt;/col11&gt;</t>
  </si>
  <si>
    <t>&lt;col0&gt;3.1636000000000002&lt;/col0&gt;</t>
  </si>
  <si>
    <t>&lt;col4&gt;5.7590000000000003&lt;/col4&gt;</t>
  </si>
  <si>
    <t>&lt;col5&gt;48.200000000000003&lt;/col5&gt;</t>
  </si>
  <si>
    <t>&lt;col6&gt;3.0665&lt;/col6&gt;</t>
  </si>
  <si>
    <t>&lt;col10&gt;334.39999999999901&lt;/col10&gt;</t>
  </si>
  <si>
    <t>&lt;col11&gt;14.130000000000001&lt;/col11&gt;</t>
  </si>
  <si>
    <t>&lt;col0&gt;4.64689&lt;/col0&gt;</t>
  </si>
  <si>
    <t>&lt;col3&gt;0.61399999999999899&lt;/col3&gt;</t>
  </si>
  <si>
    <t>&lt;col4&gt;6.9800000000000004&lt;/col4&gt;</t>
  </si>
  <si>
    <t>&lt;col5&gt;67.599999999999895&lt;/col5&gt;</t>
  </si>
  <si>
    <t>&lt;col6&gt;2.5329000000000002&lt;/col6&gt;</t>
  </si>
  <si>
    <t>&lt;col10&gt;374.68000000000001&lt;/col10&gt;</t>
  </si>
  <si>
    <t>&lt;col11&gt;11.66&lt;/col11&gt;</t>
  </si>
  <si>
    <t>&lt;col0&gt;8.05579&lt;/col0&gt;</t>
  </si>
  <si>
    <t>&lt;col4&gt;5.4269999999999898&lt;/col4&gt;</t>
  </si>
  <si>
    <t>&lt;col6&gt;2.4298000000000002&lt;/col6&gt;</t>
  </si>
  <si>
    <t>&lt;col10&gt;352.57999999999902&lt;/col10&gt;</t>
  </si>
  <si>
    <t>&lt;col11&gt;18.140000000000001&lt;/col11&gt;</t>
  </si>
  <si>
    <t>&lt;col0&gt;4.87141&lt;/col0&gt;</t>
  </si>
  <si>
    <t>&lt;col4&gt;6.484&lt;/col4&gt;</t>
  </si>
  <si>
    <t>&lt;col5&gt;93.599999999999895&lt;/col5&gt;</t>
  </si>
  <si>
    <t>&lt;col6&gt;2.3052999999999901&lt;/col6&gt;</t>
  </si>
  <si>
    <t>&lt;col11&gt;18.68&lt;/col11&gt;</t>
  </si>
  <si>
    <t>&lt;col0&gt;15.023400000000001&lt;/col0&gt;</t>
  </si>
  <si>
    <t>&lt;col5&gt;97.299999999999898&lt;/col5&gt;</t>
  </si>
  <si>
    <t>&lt;col6&gt;2.10069999999999&lt;/col6&gt;</t>
  </si>
  <si>
    <t>&lt;col10&gt;349.48000000000002&lt;/col10&gt;</t>
  </si>
  <si>
    <t>&lt;col11&gt;24.91&lt;/col11&gt;</t>
  </si>
  <si>
    <t>&lt;col0&gt;10.233000000000001&lt;/col0&gt;</t>
  </si>
  <si>
    <t>&lt;col4&gt;6.1849999999999898&lt;/col4&gt;</t>
  </si>
  <si>
    <t>&lt;col5&gt;96.700000000000003&lt;/col5&gt;</t>
  </si>
  <si>
    <t>&lt;col6&gt;2.1705000000000001&lt;/col6&gt;</t>
  </si>
  <si>
    <t>&lt;col10&gt;379.69999999999902&lt;/col10&gt;</t>
  </si>
  <si>
    <t>&lt;col11&gt;18.030000000000001&lt;/col11&gt;</t>
  </si>
  <si>
    <t>&lt;col0&gt;5.8240100000000004&lt;/col0&gt;</t>
  </si>
  <si>
    <t>&lt;col3&gt;0.53200000000000003&lt;/col3&gt;</t>
  </si>
  <si>
    <t>&lt;col4&gt;6.242&lt;/col4&gt;</t>
  </si>
  <si>
    <t>&lt;col5&gt;64.700000000000003&lt;/col5&gt;</t>
  </si>
  <si>
    <t>&lt;col6&gt;3.4241999999999901&lt;/col6&gt;</t>
  </si>
  <si>
    <t>&lt;col11&gt;10.74&lt;/col11&gt;</t>
  </si>
  <si>
    <t>&lt;col0&gt;5.7081799999999898&lt;/col0&gt;</t>
  </si>
  <si>
    <t>&lt;col4&gt;6.75&lt;/col4&gt;</t>
  </si>
  <si>
    <t>&lt;col5&gt;74.900000000000006&lt;/col5&gt;</t>
  </si>
  <si>
    <t>&lt;col6&gt;3.3317000000000001&lt;/col6&gt;</t>
  </si>
  <si>
    <t>&lt;col10&gt;393.06999999999903&lt;/col10&gt;</t>
  </si>
  <si>
    <t>&lt;col11&gt;7.7400000000000002&lt;/col11&gt;</t>
  </si>
  <si>
    <t>&lt;col0&gt;2.3785699999999901&lt;/col0&gt;</t>
  </si>
  <si>
    <t>&lt;col3&gt;0.58299999999999896&lt;/col3&gt;</t>
  </si>
  <si>
    <t>&lt;col4&gt;5.8710000000000004&lt;/col4&gt;</t>
  </si>
  <si>
    <t>&lt;col5&gt;41.899999999999899&lt;/col5&gt;</t>
  </si>
  <si>
    <t>&lt;col6&gt;3.7240000000000002&lt;/col6&gt;</t>
  </si>
  <si>
    <t>&lt;col10&gt;370.73000000000002&lt;/col10&gt;</t>
  </si>
  <si>
    <t>&lt;col11&gt;13.34&lt;/col11&gt;</t>
  </si>
  <si>
    <t>&lt;col0&gt;4.8356700000000004&lt;/col0&gt;</t>
  </si>
  <si>
    <t>&lt;col4&gt;5.9050000000000002&lt;/col4&gt;</t>
  </si>
  <si>
    <t>&lt;col5&gt;53.200000000000003&lt;/col5&gt;</t>
  </si>
  <si>
    <t>&lt;col6&gt;3.1522999999999901&lt;/col6&gt;</t>
  </si>
  <si>
    <t>&lt;col10&gt;388.22000000000003&lt;/col10&gt;</t>
  </si>
  <si>
    <t>&lt;col11&gt;11.4499999999999&lt;/col11&gt;</t>
  </si>
  <si>
    <t>&lt;col0&gt;0.27956999999999899&lt;/col0&gt;</t>
  </si>
  <si>
    <t>&lt;col2&gt;9.6899999999999906&lt;/col2&gt;</t>
  </si>
  <si>
    <t>&lt;col3&gt;0.58499999999999897&lt;/col3&gt;</t>
  </si>
  <si>
    <t>&lt;col4&gt;5.9260000000000002&lt;/col4&gt;</t>
  </si>
  <si>
    <t>&lt;col5&gt;42.600000000000001&lt;/col5&gt;</t>
  </si>
  <si>
    <t>&lt;col6&gt;2.3816999999999902&lt;/col6&gt;</t>
  </si>
  <si>
    <t>&lt;col8&gt;391&lt;/col8&gt;</t>
  </si>
  <si>
    <t>&lt;col11&gt;13.59&lt;/col11&gt;</t>
  </si>
  <si>
    <t>&lt;col0&gt;0.17899000000000001&lt;/col0&gt;</t>
  </si>
  <si>
    <t>&lt;col4&gt;5.6699999999999902&lt;/col4&gt;</t>
  </si>
  <si>
    <t>&lt;col5&gt;28.800000000000001&lt;/col5&gt;</t>
  </si>
  <si>
    <t>&lt;col6&gt;2.7986&lt;/col6&gt;</t>
  </si>
  <si>
    <t>&lt;col10&gt;393.29000000000002&lt;/col10&gt;</t>
  </si>
  <si>
    <t>&lt;col0&gt;0.26838000000000001&lt;/col0&gt;</t>
  </si>
  <si>
    <t>&lt;col4&gt;5.7939999999999898&lt;/col4&gt;</t>
  </si>
  <si>
    <t>&lt;col5&gt;70.599999999999895&lt;/col5&gt;</t>
  </si>
  <si>
    <t>&lt;col6&gt;2.8927&lt;/col6&gt;</t>
  </si>
  <si>
    <t>&lt;col11&gt;14.1&lt;/col11&gt;</t>
  </si>
  <si>
    <t>&lt;col0&gt;0.22438&lt;/col0&gt;</t>
  </si>
  <si>
    <t>&lt;col4&gt;6.0270000000000001&lt;/col4&gt;</t>
  </si>
  <si>
    <t>&lt;col5&gt;79.700000000000003&lt;/col5&gt;</t>
  </si>
  <si>
    <t>&lt;col6&gt;2.4982000000000002&lt;/col6&gt;</t>
  </si>
  <si>
    <t>&lt;col11&gt;14.33&lt;/col11&gt;</t>
  </si>
  <si>
    <t>&lt;col0&gt;0.045269999999999901&lt;/col0&gt;</t>
  </si>
  <si>
    <t>&lt;col2&gt;11.93&lt;/col2&gt;</t>
  </si>
  <si>
    <t>&lt;col3&gt;0.57299999999999895&lt;/col3&gt;</t>
  </si>
  <si>
    <t>&lt;col4&gt;6.1200000000000001&lt;/col4&gt;</t>
  </si>
  <si>
    <t>&lt;col5&gt;76.700000000000003&lt;/col5&gt;</t>
  </si>
  <si>
    <t>&lt;col6&gt;2.2875000000000001&lt;/col6&gt;</t>
  </si>
  <si>
    <t>&lt;col8&gt;273&lt;/col8&gt;</t>
  </si>
  <si>
    <t>&lt;col11&gt;9.0800000000000001&lt;/col11&gt;</t>
  </si>
  <si>
    <t>&lt;col0&gt;0.060760000000000002&lt;/col0&gt;</t>
  </si>
  <si>
    <t>&lt;col4&gt;6.976&lt;/col4&gt;</t>
  </si>
  <si>
    <t>&lt;col5&gt;91&lt;/col5&gt;</t>
  </si>
  <si>
    <t>&lt;col6&gt;2.1675&lt;/col6&gt;</t>
  </si>
  <si>
    <t>&lt;col11&gt;5.6399999999999899&lt;/col11&gt;</t>
  </si>
  <si>
    <t>&lt;col0&gt;8.2672500000000007&lt;/col0&gt;</t>
  </si>
  <si>
    <t>&lt;col4&gt;5.875&lt;/col4&gt;</t>
  </si>
  <si>
    <t>&lt;col5&gt;89.599999999999895&lt;/col5&gt;</t>
  </si>
  <si>
    <t>&lt;col6&gt;1.1295999999999899&lt;/col6&gt;</t>
  </si>
  <si>
    <t>&lt;col10&gt;347.88&lt;/col10&gt;</t>
  </si>
  <si>
    <t>&lt;col11&gt;8.8800000000000008&lt;/col11&gt;</t>
  </si>
  <si>
    <t>&lt;col0&gt;0.35114000000000001&lt;/col0&gt;</t>
  </si>
  <si>
    <t>&lt;col4&gt;6.0410000000000004&lt;/col4&gt;</t>
  </si>
  <si>
    <t>&lt;col5&gt;49.899999999999899&lt;/col5&gt;</t>
  </si>
  <si>
    <t>&lt;col11&gt;7.7000000000000002&lt;/col11&gt;</t>
  </si>
  <si>
    <t>&lt;col0&gt;2.37934&lt;/col0&gt;</t>
  </si>
  <si>
    <t>&lt;col4&gt;6.1299999999999901&lt;/col4&gt;</t>
  </si>
  <si>
    <t>&lt;col6&gt;1.4191&lt;/col6&gt;</t>
  </si>
  <si>
    <t>&lt;col10&gt;172.91&lt;/col10&gt;</t>
  </si>
  <si>
    <t>&lt;col11&gt;27.800000000000001&lt;/col11&gt;</t>
  </si>
  <si>
    <t>&lt;col0&gt;0.20746000000000001&lt;/col0&gt;</t>
  </si>
  <si>
    <t>&lt;col2&gt;27.739999999999899&lt;/col2&gt;</t>
  </si>
  <si>
    <t>&lt;col3&gt;0.60899999999999899&lt;/col3&gt;</t>
  </si>
  <si>
    <t>&lt;col4&gt;5.093&lt;/col4&gt;</t>
  </si>
  <si>
    <t>&lt;col5&gt;98&lt;/col5&gt;</t>
  </si>
  <si>
    <t>&lt;col6&gt;1.8226&lt;/col6&gt;</t>
  </si>
  <si>
    <t>&lt;col8&gt;711&lt;/col8&gt;</t>
  </si>
  <si>
    <t>&lt;col9&gt;20.100000000000001&lt;/col9&gt;</t>
  </si>
  <si>
    <t>&lt;col10&gt;318.43000000000001&lt;/col10&gt;</t>
  </si>
  <si>
    <t>&lt;col11&gt;29.68&lt;/col11&gt;</t>
  </si>
  <si>
    <t>&lt;col0&gt;0.12268999999999899&lt;/col0&gt;</t>
  </si>
  <si>
    <t>&lt;col4&gt;6.069&lt;/col4&gt;</t>
  </si>
  <si>
    <t>&lt;col5&gt;40&lt;/col5&gt;</t>
  </si>
  <si>
    <t>&lt;col6&gt;5.7209000000000003&lt;/col6&gt;</t>
  </si>
  <si>
    <t>&lt;col10&gt;389.38999999999902&lt;/col10&gt;</t>
  </si>
  <si>
    <t>&lt;col11&gt;9.5500000000000007&lt;/col11&gt;</t>
  </si>
  <si>
    <t>&lt;col0&gt;0.29089999999999899&lt;/col0&gt;</t>
  </si>
  <si>
    <t>&lt;col4&gt;6.1740000000000004&lt;/col4&gt;</t>
  </si>
  <si>
    <t>&lt;col6&gt;1.6119000000000001&lt;/col6&gt;</t>
  </si>
  <si>
    <t>&lt;col10&gt;388.07999999999902&lt;/col10&gt;</t>
  </si>
  <si>
    <t>&lt;col11&gt;24.16&lt;/col11&gt;</t>
  </si>
  <si>
    <t>&lt;col0&gt;2.73396999999999&lt;/col0&gt;</t>
  </si>
  <si>
    <t>&lt;col4&gt;5.5970000000000004&lt;/col4&gt;</t>
  </si>
  <si>
    <t>&lt;col5&gt;94.900000000000006&lt;/col5&gt;</t>
  </si>
  <si>
    <t>&lt;col6&gt;1.5257000000000001&lt;/col6&gt;</t>
  </si>
  <si>
    <t>&lt;col10&gt;351.85000000000002&lt;/col10&gt;</t>
  </si>
  <si>
    <t>&lt;col11&gt;21.4499999999999&lt;/col11&gt;</t>
  </si>
  <si>
    <t>&lt;col0&gt;1.1929399999999899&lt;/col0&gt;</t>
  </si>
  <si>
    <t>&lt;col4&gt;6.3259999999999899&lt;/col4&gt;</t>
  </si>
  <si>
    <t>&lt;col5&gt;97.700000000000003&lt;/col5&gt;</t>
  </si>
  <si>
    <t>&lt;col6&gt;2.2709999999999901&lt;/col6&gt;</t>
  </si>
  <si>
    <t>&lt;col11&gt;12.26&lt;/col11&gt;</t>
  </si>
  <si>
    <t>&lt;col0&gt;9.3290900000000008&lt;/col0&gt;</t>
  </si>
  <si>
    <t>&lt;col5&gt;98.700000000000003&lt;/col5&gt;</t>
  </si>
  <si>
    <t>&lt;col6&gt;2.2616000000000001&lt;/col6&gt;</t>
  </si>
  <si>
    <t>&lt;col11&gt;18.1299999999999&lt;/col11&gt;</t>
  </si>
  <si>
    <t>&lt;col0&gt;0.035479999999999901&lt;/col0&gt;</t>
  </si>
  <si>
    <t>&lt;col2&gt;3.6400000000000001&lt;/col2&gt;</t>
  </si>
  <si>
    <t>&lt;col3&gt;0.39200000000000002&lt;/col3&gt;</t>
  </si>
  <si>
    <t>&lt;col4&gt;5.8760000000000003&lt;/col4&gt;</t>
  </si>
  <si>
    <t>&lt;col5&gt;19.100000000000001&lt;/col5&gt;</t>
  </si>
  <si>
    <t>&lt;col6&gt;9.2202999999999893&lt;/col6&gt;</t>
  </si>
  <si>
    <t>&lt;col8&gt;315&lt;/col8&gt;</t>
  </si>
  <si>
    <t>&lt;col10&gt;395.18000000000001&lt;/col10&gt;</t>
  </si>
  <si>
    <t>&lt;col11&gt;9.25&lt;/col11&gt;</t>
  </si>
  <si>
    <t>&lt;col0&gt;11.8123&lt;/col0&gt;</t>
  </si>
  <si>
    <t>&lt;col4&gt;6.8239999999999901&lt;/col4&gt;</t>
  </si>
  <si>
    <t>&lt;col5&gt;76.5&lt;/col5&gt;</t>
  </si>
  <si>
    <t>&lt;col6&gt;1.794&lt;/col6&gt;</t>
  </si>
  <si>
    <t>&lt;col10&gt;48.450000000000003&lt;/col10&gt;</t>
  </si>
  <si>
    <t>&lt;col11&gt;22.739999999999899&lt;/col11&gt;</t>
  </si>
  <si>
    <t>&lt;col0&gt;24.393799999999899&lt;/col0&gt;</t>
  </si>
  <si>
    <t>&lt;col4&gt;4.6520000000000001&lt;/col4&gt;</t>
  </si>
  <si>
    <t>&lt;col6&gt;1.4672000000000001&lt;/col6&gt;</t>
  </si>
  <si>
    <t>&lt;col11&gt;28.280000000000001&lt;/col11&gt;</t>
  </si>
  <si>
    <t>&lt;col0&gt;0.19133&lt;/col0&gt;</t>
  </si>
  <si>
    <t>&lt;col4&gt;5.6050000000000004&lt;/col4&gt;</t>
  </si>
  <si>
    <t>&lt;col5&gt;70.200000000000003&lt;/col5&gt;</t>
  </si>
  <si>
    <t>&lt;col6&gt;7.9549000000000003&lt;/col6&gt;</t>
  </si>
  <si>
    <t>&lt;col10&gt;389.13&lt;/col10&gt;</t>
  </si>
  <si>
    <t>&lt;col11&gt;18.460000000000001&lt;/col11&gt;</t>
  </si>
  <si>
    <t>&lt;col0&gt;0.14476&lt;/col0&gt;</t>
  </si>
  <si>
    <t>&lt;col4&gt;5.7309999999999901&lt;/col4&gt;</t>
  </si>
  <si>
    <t>&lt;col6&gt;2.7591999999999901&lt;/col6&gt;</t>
  </si>
  <si>
    <t>&lt;col10&gt;391.5&lt;/col10&gt;</t>
  </si>
  <si>
    <t>&lt;col11&gt;13.6099999999999&lt;/col11&gt;</t>
  </si>
  <si>
    <t>&lt;col0&gt;0.07886&lt;/col0&gt;</t>
  </si>
  <si>
    <t>&lt;col2&gt;4.9500000000000002&lt;/col2&gt;</t>
  </si>
  <si>
    <t>&lt;col3&gt;0.41099999999999898&lt;/col3&gt;</t>
  </si>
  <si>
    <t>&lt;col4&gt;7.1479999999999899&lt;/col4&gt;</t>
  </si>
  <si>
    <t>&lt;col6&gt;5.11669999999999&lt;/col6&gt;</t>
  </si>
  <si>
    <t>&lt;col8&gt;245&lt;/col8&gt;</t>
  </si>
  <si>
    <t>&lt;col11&gt;3.5600000000000001&lt;/col11&gt;</t>
  </si>
  <si>
    <t>&lt;col0&gt;0.31827&lt;/col0&gt;</t>
  </si>
  <si>
    <t>&lt;col4&gt;5.9139999999999899&lt;/col4&gt;</t>
  </si>
  <si>
    <t>&lt;col5&gt;83.200000000000003&lt;/col5&gt;</t>
  </si>
  <si>
    <t>&lt;col6&gt;3.9986000000000002&lt;/col6&gt;</t>
  </si>
  <si>
    <t>&lt;col10&gt;390.69999999999902&lt;/col10&gt;</t>
  </si>
  <si>
    <t>&lt;col11&gt;18.329999999999899&lt;/col11&gt;</t>
  </si>
  <si>
    <t>&lt;col0&gt;10.0623&lt;/col0&gt;</t>
  </si>
  <si>
    <t>&lt;col4&gt;6.8330000000000002&lt;/col4&gt;</t>
  </si>
  <si>
    <t>&lt;col5&gt;94.299999999999898&lt;/col5&gt;</t>
  </si>
  <si>
    <t>&lt;col6&gt;2.0882000000000001&lt;/col6&gt;</t>
  </si>
  <si>
    <t>&lt;col10&gt;81.329999999999899&lt;/col10&gt;</t>
  </si>
  <si>
    <t>&lt;col11&gt;19.690000000000001&lt;/col11&gt;</t>
  </si>
  <si>
    <t>&lt;col0&gt;0.0502299999999999&lt;/col0&gt;</t>
  </si>
  <si>
    <t>&lt;col1&gt;35&lt;/col1&gt;</t>
  </si>
  <si>
    <t>&lt;col2&gt;6.0599999999999898&lt;/col2&gt;</t>
  </si>
  <si>
    <t>&lt;col3&gt;0.43790000000000001&lt;/col3&gt;</t>
  </si>
  <si>
    <t>&lt;col4&gt;5.7060000000000004&lt;/col4&gt;</t>
  </si>
  <si>
    <t>&lt;col5&gt;28.399999999999899&lt;/col5&gt;</t>
  </si>
  <si>
    <t>&lt;col6&gt;6.6406999999999901&lt;/col6&gt;</t>
  </si>
  <si>
    <t>&lt;col10&gt;394.01999999999902&lt;/col10&gt;</t>
  </si>
  <si>
    <t>&lt;col11&gt;12.43&lt;/col11&gt;</t>
  </si>
  <si>
    <t>&lt;col0&gt;1.3879900000000001&lt;/col0&gt;</t>
  </si>
  <si>
    <t>&lt;col4&gt;5.9500000000000002&lt;/col4&gt;</t>
  </si>
  <si>
    <t>&lt;col5&gt;82&lt;/col5&gt;</t>
  </si>
  <si>
    <t>&lt;col6&gt;3.9900000000000002&lt;/col6&gt;</t>
  </si>
  <si>
    <t>&lt;col10&gt;232.599999999999&lt;/col10&gt;</t>
  </si>
  <si>
    <t>&lt;col11&gt;27.710000000000001&lt;/col11&gt;</t>
  </si>
  <si>
    <t>&lt;col0&gt;0.17330999999999899&lt;/col0&gt;</t>
  </si>
  <si>
    <t>&lt;col4&gt;5.7069999999999901&lt;/col4&gt;</t>
  </si>
  <si>
    <t>&lt;col5&gt;54&lt;/col5&gt;</t>
  </si>
  <si>
    <t>&lt;col11&gt;12.01&lt;/col11&gt;</t>
  </si>
  <si>
    <t>&lt;col0&gt;0.065879999999999897&lt;/col0&gt;</t>
  </si>
  <si>
    <t>&lt;col4&gt;7.7649999999999899&lt;/col4&gt;</t>
  </si>
  <si>
    <t>&lt;col5&gt;83.299999999999898&lt;/col5&gt;</t>
  </si>
  <si>
    <t>&lt;col6&gt;2.7410000000000001&lt;/col6&gt;</t>
  </si>
  <si>
    <t>&lt;col10&gt;395.56&lt;/col10&gt;</t>
  </si>
  <si>
    <t>&lt;col11&gt;7.5599999999999898&lt;/col11&gt;</t>
  </si>
  <si>
    <t>&lt;col0&gt;9.9665400000000002&lt;/col0&gt;</t>
  </si>
  <si>
    <t>&lt;col4&gt;6.4850000000000003&lt;/col4&gt;</t>
  </si>
  <si>
    <t>&lt;col6&gt;1.9783999999999899&lt;/col6&gt;</t>
  </si>
  <si>
    <t>&lt;col10&gt;386.73000000000002&lt;/col10&gt;</t>
  </si>
  <si>
    <t>&lt;col11&gt;18.850000000000001&lt;/col11&gt;</t>
  </si>
  <si>
    <t>&lt;col0&gt;0.26362999999999898&lt;/col0&gt;</t>
  </si>
  <si>
    <t>&lt;col4&gt;6.2290000000000001&lt;/col4&gt;</t>
  </si>
  <si>
    <t>&lt;col5&gt;91.200000000000003&lt;/col5&gt;</t>
  </si>
  <si>
    <t>&lt;col6&gt;2.5451000000000001&lt;/col6&gt;</t>
  </si>
  <si>
    <t>&lt;col10&gt;391.23000000000002&lt;/col10&gt;</t>
  </si>
  <si>
    <t>&lt;col11&gt;15.550000000000001&lt;/col11&gt;</t>
  </si>
  <si>
    <t>&lt;col0&gt;1.2074199999999899&lt;/col0&gt;</t>
  </si>
  <si>
    <t>&lt;col6&gt;2.4258999999999902&lt;/col6&gt;</t>
  </si>
  <si>
    <t>&lt;col10&gt;292.29000000000002&lt;/col10&gt;</t>
  </si>
  <si>
    <t>&lt;col11&gt;14.43&lt;/col11&gt;</t>
  </si>
  <si>
    <t>&lt;col0&gt;0.03041&lt;/col0&gt;</t>
  </si>
  <si>
    <t>&lt;col4&gt;5.8949999999999898&lt;/col4&gt;</t>
  </si>
  <si>
    <t>&lt;col5&gt;59.600000000000001&lt;/col5&gt;</t>
  </si>
  <si>
    <t>&lt;col6&gt;5.6150000000000002&lt;/col6&gt;</t>
  </si>
  <si>
    <t>&lt;col10&gt;394.81&lt;/col10&gt;</t>
  </si>
  <si>
    <t>&lt;col11&gt;10.56&lt;/col11&gt;</t>
  </si>
  <si>
    <t>&lt;col0&gt;5.6663699999999899&lt;/col0&gt;</t>
  </si>
  <si>
    <t>&lt;col4&gt;6.2190000000000003&lt;/col4&gt;</t>
  </si>
  <si>
    <t>&lt;col6&gt;2.0047999999999901&lt;/col6&gt;</t>
  </si>
  <si>
    <t>&lt;col11&gt;16.59&lt;/col11&gt;</t>
  </si>
  <si>
    <t>&lt;col0&gt;2.9239999999999902&lt;/col0&gt;</t>
  </si>
  <si>
    <t>&lt;col4&gt;6.101&lt;/col4&gt;</t>
  </si>
  <si>
    <t>&lt;col5&gt;93&lt;/col5&gt;</t>
  </si>
  <si>
    <t>&lt;col6&gt;2.2833999999999901&lt;/col6&gt;</t>
  </si>
  <si>
    <t>&lt;col10&gt;240.16&lt;/col10&gt;</t>
  </si>
  <si>
    <t>&lt;col11&gt;9.8100000000000005&lt;/col11&gt;</t>
  </si>
  <si>
    <t>&lt;col0&gt;3.6931099999999901&lt;/col0&gt;</t>
  </si>
  <si>
    <t>&lt;col5&gt;88.400000000000006&lt;/col5&gt;</t>
  </si>
  <si>
    <t>&lt;col6&gt;2.5670999999999902&lt;/col6&gt;</t>
  </si>
  <si>
    <t>&lt;col10&gt;391.43000000000001&lt;/col10&gt;</t>
  </si>
  <si>
    <t>&lt;col11&gt;14.65&lt;/col11&gt;</t>
  </si>
  <si>
    <t>&lt;col0&gt;0.13261999999999899&lt;/col0&gt;</t>
  </si>
  <si>
    <t>&lt;col4&gt;5.851&lt;/col4&gt;</t>
  </si>
  <si>
    <t>&lt;col6&gt;2.1069&lt;/col6&gt;</t>
  </si>
  <si>
    <t>&lt;col10&gt;394.05000000000001&lt;/col10&gt;</t>
  </si>
  <si>
    <t>&lt;col11&gt;16.469999999999899&lt;/col11&gt;</t>
  </si>
  <si>
    <t>&lt;col0&gt;12.802300000000001&lt;/col0&gt;</t>
  </si>
  <si>
    <t>&lt;col4&gt;5.8540000000000001&lt;/col4&gt;</t>
  </si>
  <si>
    <t>&lt;col6&gt;1.8956&lt;/col6&gt;</t>
  </si>
  <si>
    <t>&lt;col10&gt;240.52000000000001&lt;/col10&gt;</t>
  </si>
  <si>
    <t>&lt;col11&gt;23.7899999999999&lt;/col11&gt;</t>
  </si>
  <si>
    <t>&lt;col0&gt;7.4038899999999899&lt;/col0&gt;</t>
  </si>
  <si>
    <t>&lt;col4&gt;5.617&lt;/col4&gt;</t>
  </si>
  <si>
    <t>&lt;col6&gt;1.4547000000000001&lt;/col6&gt;</t>
  </si>
  <si>
    <t>&lt;col10&gt;314.63999999999902&lt;/col10&gt;</t>
  </si>
  <si>
    <t>&lt;col11&gt;26.399999999999899&lt;/col11&gt;</t>
  </si>
  <si>
    <t>&lt;col0&gt;0.092520000000000005&lt;/col0&gt;</t>
  </si>
  <si>
    <t>&lt;col4&gt;6.6059999999999901&lt;/col4&gt;</t>
  </si>
  <si>
    <t>&lt;col5&gt;42.200000000000003&lt;/col5&gt;</t>
  </si>
  <si>
    <t>&lt;col10&gt;383.77999999999901&lt;/col10&gt;</t>
  </si>
  <si>
    <t>&lt;col11&gt;7.3700000000000001&lt;/col11&gt;</t>
  </si>
  <si>
    <t>&lt;col0&gt;6.7177199999999901&lt;/col0&gt;</t>
  </si>
  <si>
    <t>&lt;col4&gt;6.7489999999999899&lt;/col4&gt;</t>
  </si>
  <si>
    <t>&lt;col6&gt;2.3235999999999901&lt;/col6&gt;</t>
  </si>
  <si>
    <t>&lt;col10&gt;0.32000000000000001&lt;/col10&gt;</t>
  </si>
  <si>
    <t>&lt;col11&gt;17.440000000000001&lt;/col11&gt;</t>
  </si>
  <si>
    <t>&lt;col0&gt;0.062109999999999901&lt;/col0&gt;</t>
  </si>
  <si>
    <t>&lt;col2&gt;1.25&lt;/col2&gt;</t>
  </si>
  <si>
    <t>&lt;col4&gt;6.4900000000000002&lt;/col4&gt;</t>
  </si>
  <si>
    <t>&lt;col5&gt;44.399999999999899&lt;/col5&gt;</t>
  </si>
  <si>
    <t>&lt;col6&gt;8.7920999999999907&lt;/col6&gt;</t>
  </si>
  <si>
    <t>&lt;col8&gt;335&lt;/col8&gt;</t>
  </si>
  <si>
    <t>&lt;col11&gt;5.9800000000000004&lt;/col11&gt;</t>
  </si>
  <si>
    <t>&lt;col0&gt;0.083080000000000001&lt;/col0&gt;</t>
  </si>
  <si>
    <t>&lt;col4&gt;5.6040000000000001&lt;/col4&gt;</t>
  </si>
  <si>
    <t>&lt;col5&gt;89.799999999999898&lt;/col5&gt;</t>
  </si>
  <si>
    <t>&lt;col6&gt;2.98789999999999&lt;/col6&gt;</t>
  </si>
  <si>
    <t>&lt;col10&gt;391&lt;/col10&gt;</t>
  </si>
  <si>
    <t>&lt;col11&gt;13.98&lt;/col11&gt;</t>
  </si>
  <si>
    <t>&lt;col0&gt;0.28392000000000001&lt;/col0&gt;</t>
  </si>
  <si>
    <t>&lt;col4&gt;5.7080000000000002&lt;/col4&gt;</t>
  </si>
  <si>
    <t>&lt;col5&gt;74.299999999999898&lt;/col5&gt;</t>
  </si>
  <si>
    <t>&lt;col10&gt;391.13&lt;/col10&gt;</t>
  </si>
  <si>
    <t>&lt;col11&gt;11.74&lt;/col11&gt;</t>
  </si>
  <si>
    <t>&lt;col0&gt;28.6557999999999&lt;/col0&gt;</t>
  </si>
  <si>
    <t>&lt;col4&gt;5.1550000000000002&lt;/col4&gt;</t>
  </si>
  <si>
    <t>&lt;col6&gt;1.5893999999999899&lt;/col6&gt;</t>
  </si>
  <si>
    <t>&lt;col10&gt;210.97&lt;/col10&gt;</t>
  </si>
  <si>
    <t>&lt;col11&gt;20.079999999999899&lt;/col11&gt;</t>
  </si>
  <si>
    <t>&lt;col0&gt;0.12744&lt;/col0&gt;</t>
  </si>
  <si>
    <t>&lt;col4&gt;6.7699999999999898&lt;/col4&gt;</t>
  </si>
  <si>
    <t>&lt;col5&gt;2.8999999999999901&lt;/col5&gt;</t>
  </si>
  <si>
    <t>&lt;col10&gt;385.41000000000003&lt;/col10&gt;</t>
  </si>
  <si>
    <t>&lt;col11&gt;4.8399999999999901&lt;/col11&gt;</t>
  </si>
  <si>
    <t>&lt;col0&gt;0.10612000000000001&lt;/col0&gt;</t>
  </si>
  <si>
    <t>&lt;col4&gt;6.09499999999999&lt;/col4&gt;</t>
  </si>
  <si>
    <t>&lt;col5&gt;65.099999999999895&lt;/col5&gt;</t>
  </si>
  <si>
    <t>&lt;col10&gt;394.62&lt;/col10&gt;</t>
  </si>
  <si>
    <t>&lt;col11&gt;12.4&lt;/col11&gt;</t>
  </si>
  <si>
    <t>&lt;col0&gt;22.051100000000002&lt;/col0&gt;</t>
  </si>
  <si>
    <t>&lt;col4&gt;5.8179999999999898&lt;/col4&gt;</t>
  </si>
  <si>
    <t>&lt;col6&gt;1.8662000000000001&lt;/col6&gt;</t>
  </si>
  <si>
    <t>&lt;col10&gt;391.44999999999902&lt;/col10&gt;</t>
  </si>
  <si>
    <t>&lt;col11&gt;22.1099999999999&lt;/col11&gt;</t>
  </si>
  <si>
    <t>&lt;col0&gt;0.082650000000000001&lt;/col0&gt;</t>
  </si>
  <si>
    <t>&lt;col6&gt;5.5026999999999902&lt;/col6&gt;</t>
  </si>
  <si>
    <t>&lt;col11&gt;8.5800000000000001&lt;/col11&gt;</t>
  </si>
  <si>
    <t>&lt;col0&gt;0.0565999999999999&lt;/col0&gt;</t>
  </si>
  <si>
    <t>&lt;col4&gt;7.0069999999999899&lt;/col4&gt;</t>
  </si>
  <si>
    <t>&lt;col5&gt;86.299999999999898&lt;/col5&gt;</t>
  </si>
  <si>
    <t>&lt;col6&gt;3.4217&lt;/col6&gt;</t>
  </si>
  <si>
    <t>&lt;col0&gt;0.62739&lt;/col0&gt;</t>
  </si>
  <si>
    <t>&lt;col4&gt;5.8339999999999899&lt;/col4&gt;</t>
  </si>
  <si>
    <t>&lt;col5&gt;56.5&lt;/col5&gt;</t>
  </si>
  <si>
    <t>&lt;col6&gt;4.4985999999999899&lt;/col6&gt;</t>
  </si>
  <si>
    <t>&lt;col10&gt;395.62&lt;/col10&gt;</t>
  </si>
  <si>
    <t>&lt;col11&gt;8.4700000000000006&lt;/col11&gt;</t>
  </si>
  <si>
    <t>&lt;col0&gt;0.068599999999999897&lt;/col0&gt;</t>
  </si>
  <si>
    <t>&lt;col4&gt;7.4160000000000004&lt;/col4&gt;</t>
  </si>
  <si>
    <t>&lt;col5&gt;62.5&lt;/col5&gt;</t>
  </si>
  <si>
    <t>&lt;col11&gt;6.1900000000000004&lt;/col11&gt;</t>
  </si>
  <si>
    <t>&lt;col0&gt;0.08387&lt;/col0&gt;</t>
  </si>
  <si>
    <t>&lt;col2&gt;12.83&lt;/col2&gt;</t>
  </si>
  <si>
    <t>&lt;col4&gt;5.8739999999999899&lt;/col4&gt;</t>
  </si>
  <si>
    <t>&lt;col5&gt;36.600000000000001&lt;/col5&gt;</t>
  </si>
  <si>
    <t>&lt;col6&gt;4.5026000000000002&lt;/col6&gt;</t>
  </si>
  <si>
    <t>&lt;col10&gt;396.06&lt;/col10&gt;</t>
  </si>
  <si>
    <t>&lt;col11&gt;9.0999999999999908&lt;/col11&gt;</t>
  </si>
  <si>
    <t>&lt;col0&gt;14.4208&lt;/col0&gt;</t>
  </si>
  <si>
    <t>&lt;col4&gt;6.4610000000000003&lt;/col4&gt;</t>
  </si>
  <si>
    <t>&lt;col6&gt;2.0026000000000002&lt;/col6&gt;</t>
  </si>
  <si>
    <t>&lt;col10&gt;27.489999999999899&lt;/col10&gt;</t>
  </si>
  <si>
    <t>&lt;col11&gt;18.050000000000001&lt;/col11&gt;</t>
  </si>
  <si>
    <t>&lt;col0&gt;0.015010000000000001&lt;/col0&gt;</t>
  </si>
  <si>
    <t>&lt;col2&gt;2.00999999999999&lt;/col2&gt;</t>
  </si>
  <si>
    <t>&lt;col3&gt;0.435&lt;/col3&gt;</t>
  </si>
  <si>
    <t>&lt;col4&gt;6.63499999999999&lt;/col4&gt;</t>
  </si>
  <si>
    <t>&lt;col5&gt;29.6999999999999&lt;/col5&gt;</t>
  </si>
  <si>
    <t>&lt;col6&gt;8.3439999999999905&lt;/col6&gt;</t>
  </si>
  <si>
    <t>&lt;col8&gt;280&lt;/col8&gt;</t>
  </si>
  <si>
    <t>&lt;col10&gt;390.94&lt;/col10&gt;</t>
  </si>
  <si>
    <t>&lt;col11&gt;5.9900000000000002&lt;/col11&gt;</t>
  </si>
  <si>
    <t>&lt;col0&gt;0.087069999999999897&lt;/col0&gt;</t>
  </si>
  <si>
    <t>&lt;col4&gt;6.1399999999999899&lt;/col4&gt;</t>
  </si>
  <si>
    <t>&lt;col5&gt;45.799999999999898&lt;/col5&gt;</t>
  </si>
  <si>
    <t>&lt;col6&gt;4.0904999999999898&lt;/col6&gt;</t>
  </si>
  <si>
    <t>&lt;col10&gt;386.95999999999901&lt;/col10&gt;</t>
  </si>
  <si>
    <t>&lt;col11&gt;10.27&lt;/col11&gt;</t>
  </si>
  <si>
    <t>&lt;col0&gt;0.013010000000000001&lt;/col0&gt;</t>
  </si>
  <si>
    <t>&lt;col2&gt;1.52&lt;/col2&gt;</t>
  </si>
  <si>
    <t>&lt;col4&gt;7.2409999999999899&lt;/col4&gt;</t>
  </si>
  <si>
    <t>&lt;col5&gt;49.299999999999898&lt;/col5&gt;</t>
  </si>
  <si>
    <t>&lt;col6&gt;7.0378999999999898&lt;/col6&gt;</t>
  </si>
  <si>
    <t>&lt;col9&gt;15.5&lt;/col9&gt;</t>
  </si>
  <si>
    <t>&lt;col10&gt;394.74000000000001&lt;/col10&gt;</t>
  </si>
  <si>
    <t>&lt;col11&gt;5.4900000000000002&lt;/col11&gt;</t>
  </si>
  <si>
    <t>&lt;col0&gt;0.82525999999999899&lt;/col0&gt;</t>
  </si>
  <si>
    <t>&lt;col4&gt;7.327&lt;/col4&gt;</t>
  </si>
  <si>
    <t>&lt;col5&gt;94.5&lt;/col5&gt;</t>
  </si>
  <si>
    <t>&lt;col6&gt;2.0788000000000002&lt;/col6&gt;</t>
  </si>
  <si>
    <t>&lt;col10&gt;393.42000000000002&lt;/col10&gt;</t>
  </si>
  <si>
    <t>&lt;col11&gt;11.25&lt;/col11&gt;</t>
  </si>
  <si>
    <t>&lt;col0&gt;0.095119999999999899&lt;/col0&gt;</t>
  </si>
  <si>
    <t>&lt;col4&gt;6.2859999999999898&lt;/col4&gt;</t>
  </si>
  <si>
    <t>&lt;col5&gt;45&lt;/col5&gt;</t>
  </si>
  <si>
    <t>&lt;col10&gt;383.23000000000002&lt;/col10&gt;</t>
  </si>
  <si>
    <t>&lt;col11&gt;8.9399999999999906&lt;/col11&gt;</t>
  </si>
  <si>
    <t>&lt;col0&gt;0.060470000000000003&lt;/col0&gt;</t>
  </si>
  <si>
    <t>&lt;col4&gt;6.1529999999999898&lt;/col4&gt;</t>
  </si>
  <si>
    <t>&lt;col5&gt;68.799999999999898&lt;/col5&gt;</t>
  </si>
  <si>
    <t>&lt;col6&gt;3.2797000000000001&lt;/col6&gt;</t>
  </si>
  <si>
    <t>&lt;col10&gt;387.11000000000001&lt;/col10&gt;</t>
  </si>
  <si>
    <t>&lt;col0&gt;0.11747&lt;/col0&gt;</t>
  </si>
  <si>
    <t>&lt;col4&gt;6.0090000000000003&lt;/col4&gt;</t>
  </si>
  <si>
    <t>&lt;col5&gt;82.900000000000006&lt;/col5&gt;</t>
  </si>
  <si>
    <t>&lt;col6&gt;6.2267000000000001&lt;/col6&gt;</t>
  </si>
  <si>
    <t>&lt;col11&gt;13.27&lt;/col11&gt;</t>
  </si>
  <si>
    <t>&lt;col0&gt;4.8982200000000002&lt;/col0&gt;</t>
  </si>
  <si>
    <t>&lt;col4&gt;4.96999999999999&lt;/col4&gt;</t>
  </si>
  <si>
    <t>&lt;col6&gt;1.3325&lt;/col6&gt;</t>
  </si>
  <si>
    <t>&lt;col10&gt;375.51999999999902&lt;/col10&gt;</t>
  </si>
  <si>
    <t>&lt;col11&gt;3.25999999999999&lt;/col11&gt;</t>
  </si>
  <si>
    <t>&lt;col0&gt;0.22489000000000001&lt;/col0&gt;</t>
  </si>
  <si>
    <t>&lt;col4&gt;6.37699999999999&lt;/col4&gt;</t>
  </si>
  <si>
    <t>&lt;col6&gt;6.3467000000000002&lt;/col6&gt;</t>
  </si>
  <si>
    <t>&lt;col10&gt;392.51999999999902&lt;/col10&gt;</t>
  </si>
  <si>
    <t>&lt;col11&gt;20.4499999999999&lt;/col11&gt;</t>
  </si>
  <si>
    <t>&lt;col0&gt;0.033590000000000002&lt;/col0&gt;</t>
  </si>
  <si>
    <t>&lt;col1&gt;75&lt;/col1&gt;</t>
  </si>
  <si>
    <t>&lt;col2&gt;2.9500000000000002&lt;/col2&gt;</t>
  </si>
  <si>
    <t>&lt;col4&gt;7.024&lt;/col4&gt;</t>
  </si>
  <si>
    <t>&lt;col5&gt;15.800000000000001&lt;/col5&gt;</t>
  </si>
  <si>
    <t>&lt;col6&gt;5.4010999999999898&lt;/col6&gt;</t>
  </si>
  <si>
    <t>&lt;col8&gt;252&lt;/col8&gt;</t>
  </si>
  <si>
    <t>&lt;col9&gt;18.300000000000001&lt;/col9&gt;</t>
  </si>
  <si>
    <t>&lt;col11&gt;1.98&lt;/col11&gt;</t>
  </si>
  <si>
    <t>&lt;col0&gt;0.088260000000000005&lt;/col0&gt;</t>
  </si>
  <si>
    <t>&lt;col5&gt;6.5999999999999899&lt;/col5&gt;</t>
  </si>
  <si>
    <t>&lt;col10&gt;383.73000000000002&lt;/col10&gt;</t>
  </si>
  <si>
    <t>&lt;col0&gt;0.98843000000000003&lt;/col0&gt;</t>
  </si>
  <si>
    <t>&lt;col4&gt;5.81299999999999&lt;/col4&gt;</t>
  </si>
  <si>
    <t>&lt;col6&gt;4.0952000000000002&lt;/col6&gt;</t>
  </si>
  <si>
    <t>&lt;col10&gt;394.54000000000002&lt;/col10&gt;</t>
  </si>
  <si>
    <t>&lt;col11&gt;19.8799999999999&lt;/col11&gt;</t>
  </si>
  <si>
    <t>&lt;col0&gt;2.7797399999999901&lt;/col0&gt;</t>
  </si>
  <si>
    <t>&lt;col4&gt;4.9029999999999898&lt;/col4&gt;</t>
  </si>
  <si>
    <t>&lt;col5&gt;97.799999999999898&lt;/col5&gt;</t>
  </si>
  <si>
    <t>&lt;col6&gt;1.3459000000000001&lt;/col6&gt;</t>
  </si>
  <si>
    <t>&lt;col11&gt;29.2899999999999&lt;/col11&gt;</t>
  </si>
  <si>
    <t>&lt;col0&gt;6.9621500000000003&lt;/col0&gt;</t>
  </si>
  <si>
    <t>&lt;col4&gt;5.7130000000000001&lt;/col4&gt;</t>
  </si>
  <si>
    <t>&lt;col6&gt;1.9265000000000001&lt;/col6&gt;</t>
  </si>
  <si>
    <t>&lt;col10&gt;394.43000000000001&lt;/col10&gt;</t>
  </si>
  <si>
    <t>&lt;col11&gt;17.1099999999999&lt;/col11&gt;</t>
  </si>
  <si>
    <t>&lt;col0&gt;0.17505000000000001&lt;/col0&gt;</t>
  </si>
  <si>
    <t>&lt;col5&gt;30.1999999999999&lt;/col5&gt;</t>
  </si>
  <si>
    <t>&lt;col6&gt;3.8473000000000002&lt;/col6&gt;</t>
  </si>
  <si>
    <t>&lt;col10&gt;393.43000000000001&lt;/col10&gt;</t>
  </si>
  <si>
    <t>&lt;col11&gt;10.130000000000001&lt;/col11&gt;</t>
  </si>
  <si>
    <t>&lt;/InlineTable&gt;</t>
  </si>
  <si>
    <t>&lt;ComparisonMeasure kind="distance"&gt;</t>
  </si>
  <si>
    <t>&lt;squaredEuclidean/&gt;</t>
  </si>
  <si>
    <t>&lt;/ComparisonMeasure&gt;</t>
  </si>
  <si>
    <t>&lt;KNNInputs&gt;</t>
  </si>
  <si>
    <t>&lt;KNNInput field="CRIM" compareFunction="absDiff"/&gt;</t>
  </si>
  <si>
    <t>&lt;KNNInput field="ZN" compareFunction="absDiff"/&gt;</t>
  </si>
  <si>
    <t>&lt;KNNInput field="INDUS" compareFunction="absDiff"/&gt;</t>
  </si>
  <si>
    <t>&lt;KNNInput field="NOX" compareFunction="absDiff"/&gt;</t>
  </si>
  <si>
    <t>&lt;KNNInput field="RM" compareFunction="absDiff"/&gt;</t>
  </si>
  <si>
    <t>&lt;KNNInput field="AGE" compareFunction="absDiff"/&gt;</t>
  </si>
  <si>
    <t>&lt;KNNInput field="DIS" compareFunction="absDiff"/&gt;</t>
  </si>
  <si>
    <t>&lt;KNNInput field="RAD" compareFunction="absDiff"/&gt;</t>
  </si>
  <si>
    <t>&lt;KNNInput field="TAX" compareFunction="absDiff"/&gt;</t>
  </si>
  <si>
    <t>&lt;KNNInput field="PTRATIO" compareFunction="absDiff"/&gt;</t>
  </si>
  <si>
    <t>&lt;KNNInput field="B" compareFunction="absDiff"/&gt;</t>
  </si>
  <si>
    <t>&lt;KNNInput field="LSTAT" compareFunction="absDiff"/&gt;</t>
  </si>
  <si>
    <t>&lt;/KNNInputs&gt;</t>
  </si>
  <si>
    <t>&lt;/NearestNeighborModel&gt;</t>
  </si>
  <si>
    <t>Data Mining: K Nearest Neighbors Classification - Prediction of Testing Data</t>
  </si>
  <si>
    <t>Data Mining: K Nearest Neighbors Classification - Prediction of Validation Data</t>
  </si>
  <si>
    <t>Data Mining: K Nearest Neighbors Classification - Prediction of Training Data</t>
  </si>
  <si>
    <t>Data Mining: K Nearest Neighbors Classification</t>
  </si>
  <si>
    <t>Nearest Neighbors: Fitting Parameters</t>
  </si>
  <si>
    <t># Nearest neighbors (K)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</si>
  <si>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</si>
  <si>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Nearest Neighbors Classification: Fitting Parameters</t>
  </si>
  <si>
    <t>Nearest Neighbors Classification: Model Parameters</t>
  </si>
  <si>
    <t>Nearest Neighbors: Reporting Parameters</t>
  </si>
  <si>
    <t>Search for best K?</t>
  </si>
  <si>
    <t>Data Mining: Classification Tree - Stored Model</t>
  </si>
  <si>
    <t>&lt;Header copyright="Copyright (c) 2021 Frontline Systems Inc." description="TreeModel"&gt;</t>
  </si>
  <si>
    <t>&lt;Timestamp&gt;2021-9-14 18:19:7&lt;/Timestamp&gt;</t>
  </si>
  <si>
    <t>&lt;DataField optype="continuous" dataType="double" name="CHAS"/&gt;</t>
  </si>
  <si>
    <t>Date: 14-Sep-2021 18:19:07</t>
  </si>
  <si>
    <t>&lt;TreeModel modelName="TreeModel" functionName="classification" algorithmName="DecisionTree" splitCharacteristic="binarySplit" missingValueStrategy="defaultChild" noTrueChildStrategy="returnLastPrediction"&gt;</t>
  </si>
  <si>
    <t>&lt;Node id="0" score="0" recordCount="253" defaultChild="2"&gt;</t>
  </si>
  <si>
    <t>&lt;True/&gt;</t>
  </si>
  <si>
    <t>&lt;ScoreDistribution value="0" recordCount="213"/&gt;</t>
  </si>
  <si>
    <t>&lt;ScoreDistribution value="1" recordCount="40"/&gt;</t>
  </si>
  <si>
    <t>&lt;Node id="1" score="0" recordCount="221" defaultChild="4"&gt;</t>
  </si>
  <si>
    <t>&lt;SimplePredicate field="RM" operator="lessThan" value="7.0104999999999951"/&gt;</t>
  </si>
  <si>
    <t>&lt;ScoreDistribution value="0" recordCount="210"/&gt;</t>
  </si>
  <si>
    <t>&lt;ScoreDistribution value="1" recordCount="11"/&gt;</t>
  </si>
  <si>
    <t>&lt;Node id="3" score="1" recordCount="10" defaultChild="8"&gt;</t>
  </si>
  <si>
    <t>&lt;SimplePredicate field="LSTAT" operator="lessThan" value="4.9149999999999956"/&gt;</t>
  </si>
  <si>
    <t>&lt;ScoreDistribution value="0" recordCount="3"/&gt;</t>
  </si>
  <si>
    <t>&lt;ScoreDistribution value="1" recordCount="7"/&gt;</t>
  </si>
  <si>
    <t>&lt;Node id="7" score="1" recordCount="6" defaultChild="14"&gt;</t>
  </si>
  <si>
    <t>&lt;SimplePredicate field="AGE" operator="lessThan" value="29.950000000000003"/&gt;</t>
  </si>
  <si>
    <t>&lt;ScoreDistribution value="1" recordCount="3"/&gt;</t>
  </si>
  <si>
    <t>&lt;Node id="13" score="0" recordCount="4" defaultChild="20"&gt;</t>
  </si>
  <si>
    <t>&lt;SimplePredicate field="RM" operator="lessThan" value="6.7979999999999894"/&gt;</t>
  </si>
  <si>
    <t>&lt;ScoreDistribution value="1" recordCount="1"/&gt;</t>
  </si>
  <si>
    <t>&lt;Node id="19" score="0" recordCount="3"&gt;</t>
  </si>
  <si>
    <t>&lt;SimplePredicate field="NOX" operator="lessThan" value="0.47599999999999998"/&gt;</t>
  </si>
  <si>
    <t>&lt;ScoreDistribution value="1" recordCount="0"/&gt;</t>
  </si>
  <si>
    <t>&lt;/Node&gt;</t>
  </si>
  <si>
    <t>&lt;Node id="20" score="1" recordCount="1"&gt;</t>
  </si>
  <si>
    <t>&lt;SimplePredicate field="NOX" operator="greaterOrEqual" value="0.47599999999999998"/&gt;</t>
  </si>
  <si>
    <t>&lt;ScoreDistribution value="0" recordCount="0"/&gt;</t>
  </si>
  <si>
    <t>&lt;Node id="14" score="1" recordCount="2"&gt;</t>
  </si>
  <si>
    <t>&lt;SimplePredicate field="RM" operator="greaterOrEqual" value="6.7979999999999894"/&gt;</t>
  </si>
  <si>
    <t>&lt;ScoreDistribution value="1" recordCount="2"/&gt;</t>
  </si>
  <si>
    <t>&lt;Node id="8" score="1" recordCount="4"&gt;</t>
  </si>
  <si>
    <t>&lt;SimplePredicate field="AGE" operator="greaterOrEqual" value="29.950000000000003"/&gt;</t>
  </si>
  <si>
    <t>&lt;ScoreDistribution value="1" recordCount="4"/&gt;</t>
  </si>
  <si>
    <t>&lt;Node id="4" score="0" recordCount="211" defaultChild="10"&gt;</t>
  </si>
  <si>
    <t>&lt;SimplePredicate field="LSTAT" operator="greaterOrEqual" value="4.9149999999999956"/&gt;</t>
  </si>
  <si>
    <t>&lt;ScoreDistribution value="0" recordCount="207"/&gt;</t>
  </si>
  <si>
    <t>&lt;Node id="9" score="1" recordCount="3" defaultChild="16"&gt;</t>
  </si>
  <si>
    <t>&lt;SimplePredicate field="DIS" operator="lessThan" value="1.2271499999999951"/&gt;</t>
  </si>
  <si>
    <t>&lt;ScoreDistribution value="0" recordCount="1"/&gt;</t>
  </si>
  <si>
    <t>&lt;Node id="15" score="1" recordCount="2"&gt;</t>
  </si>
  <si>
    <t>&lt;SimplePredicate field="CRIM" operator="lessThan" value="13.86525"/&gt;</t>
  </si>
  <si>
    <t>&lt;Node id="16" score="0" recordCount="1"&gt;</t>
  </si>
  <si>
    <t>&lt;SimplePredicate field="CRIM" operator="greaterOrEqual" value="13.86525"/&gt;</t>
  </si>
  <si>
    <t>&lt;Node id="10" score="0" recordCount="208" defaultChild="18"&gt;</t>
  </si>
  <si>
    <t>&lt;SimplePredicate field="DIS" operator="greaterOrEqual" value="1.2271499999999951"/&gt;</t>
  </si>
  <si>
    <t>&lt;ScoreDistribution value="0" recordCount="206"/&gt;</t>
  </si>
  <si>
    <t>&lt;Node id="17" score="0" recordCount="19" defaultChild="22"&gt;</t>
  </si>
  <si>
    <t>&lt;SimplePredicate field="INDUS" operator="lessThan" value="3.5399999999999952"/&gt;</t>
  </si>
  <si>
    <t>&lt;ScoreDistribution value="0" recordCount="17"/&gt;</t>
  </si>
  <si>
    <t>&lt;Node id="21" score="0" recordCount="18" defaultChild="24"&gt;</t>
  </si>
  <si>
    <t>&lt;SimplePredicate field="INDUS" operator="lessThan" value="3.4249999999999954"/&gt;</t>
  </si>
  <si>
    <t>&lt;Node id="23" score="1" recordCount="1"&gt;</t>
  </si>
  <si>
    <t>&lt;SimplePredicate field="DIS" operator="lessThan" value="2.7928999999999951"/&gt;</t>
  </si>
  <si>
    <t>&lt;Node id="24" score="0" recordCount="17"&gt;</t>
  </si>
  <si>
    <t>&lt;SimplePredicate field="DIS" operator="greaterOrEqual" value="2.7928999999999951"/&gt;</t>
  </si>
  <si>
    <t>&lt;Node id="22" score="1" recordCount="1"&gt;</t>
  </si>
  <si>
    <t>&lt;SimplePredicate field="INDUS" operator="greaterOrEqual" value="3.4249999999999954"/&gt;</t>
  </si>
  <si>
    <t>&lt;Node id="18" score="0" recordCount="189"&gt;</t>
  </si>
  <si>
    <t>&lt;SimplePredicate field="INDUS" operator="greaterOrEqual" value="3.5399999999999952"/&gt;</t>
  </si>
  <si>
    <t>&lt;ScoreDistribution value="0" recordCount="189"/&gt;</t>
  </si>
  <si>
    <t>&lt;Node id="2" score="1" recordCount="32" defaultChild="6"&gt;</t>
  </si>
  <si>
    <t>&lt;SimplePredicate field="RM" operator="greaterOrEqual" value="7.0104999999999951"/&gt;</t>
  </si>
  <si>
    <t>&lt;ScoreDistribution value="1" recordCount="29"/&gt;</t>
  </si>
  <si>
    <t>&lt;Node id="5" score="1" recordCount="30" defaultChild="12"&gt;</t>
  </si>
  <si>
    <t>&lt;SimplePredicate field="CRIM" operator="lessThan" value="7.3934249999999899"/&gt;</t>
  </si>
  <si>
    <t>&lt;Node id="11" score="0" recordCount="1"&gt;</t>
  </si>
  <si>
    <t>&lt;SimplePredicate field="NOX" operator="lessThan" value="0.40150000000000002"/&gt;</t>
  </si>
  <si>
    <t>&lt;Node id="12" score="1" recordCount="29"&gt;</t>
  </si>
  <si>
    <t>&lt;SimplePredicate field="NOX" operator="greaterOrEqual" value="0.40150000000000002"/&gt;</t>
  </si>
  <si>
    <t>&lt;Node id="6" score="0" recordCount="2"&gt;</t>
  </si>
  <si>
    <t>&lt;SimplePredicate field="CRIM" operator="greaterOrEqual" value="7.3934249999999899"/&gt;</t>
  </si>
  <si>
    <t>&lt;ScoreDistribution value="0" recordCount="2"/&gt;</t>
  </si>
  <si>
    <t>&lt;/TreeModel&gt;</t>
  </si>
  <si>
    <t>Data Mining: Classification Tree - Prediction of Testing Data</t>
  </si>
  <si>
    <t>Data Mining: Classification Tree - Prediction of Validation Data</t>
  </si>
  <si>
    <t>Data Mining: Classification Tree - Prediction of Training Data</t>
  </si>
  <si>
    <t>Data Mining: Classification Tree</t>
  </si>
  <si>
    <t>Decision Tree Classification: Fitting Parameters</t>
  </si>
  <si>
    <t>{"comment":"this RASON template was auto-generated by Analytic Solver Data Mining","datasources":{},"datasets":{},"estimator":{"treeClassificationEstimator":{"type":"classification","algorithm":"decisionTree","parameters":{"categoricalFeaturesNames":[],"priorProbMethod":"EMPIRICAL"}}},"actions":{}}</t>
  </si>
  <si>
    <t>Training Log (Growing the full tree using training data)</t>
  </si>
  <si>
    <t>Decision Tree: Model Parameters</t>
  </si>
  <si>
    <t>Prune?</t>
  </si>
  <si>
    <t>Scoring tree type</t>
  </si>
  <si>
    <t>Decision Tree Classification: Model Parameters</t>
  </si>
  <si>
    <t>Decision Tree: Reporting Parameters</t>
  </si>
  <si>
    <t>Trees to draw</t>
  </si>
  <si>
    <t># Max levels to display</t>
  </si>
  <si>
    <t>Show feature importance?</t>
  </si>
  <si>
    <t>Fully grown</t>
  </si>
  <si>
    <t>NONE</t>
  </si>
  <si>
    <t>Prune Log (Using Validation Data)</t>
  </si>
  <si>
    <t># Decision Nodes</t>
  </si>
  <si>
    <t>Error Rate</t>
  </si>
  <si>
    <t>Data partition has been done in three sets: Training=50%, Validation=30%, Testing=20%</t>
  </si>
  <si>
    <t>After subsetting the data three different models have been build on that: Classification Tree, KNN Model, and Logistic Regression Model</t>
  </si>
  <si>
    <t>Accuracy</t>
  </si>
  <si>
    <t>CART</t>
  </si>
  <si>
    <t>Model</t>
  </si>
  <si>
    <t>K-Nearest</t>
  </si>
  <si>
    <t>Logistic Regression</t>
  </si>
  <si>
    <t>CART is the best model among the three models to predict which census tracts have a median home price above $30,000 with Accuray of 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</si>
</sst>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4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8"/>
      <name val="Verdana"/>
      <family val="2"/>
    </font>
    <font>
      <u/>
      <sz val="10"/>
      <color theme="10"/>
      <name val="Arial"/>
      <family val="2"/>
    </font>
    <font>
      <sz val="10"/>
      <name val="Calibri"/>
    </font>
    <font>
      <u/>
      <sz val="10"/>
      <color theme="10"/>
      <name val="Calibri"/>
    </font>
    <font>
      <b/>
      <sz val="10"/>
      <color rgb="FF4169E1"/>
      <name val="Calibri"/>
    </font>
    <font>
      <b/>
      <sz val="14"/>
      <color rgb="FF4169E1"/>
      <name val="Calibri"/>
    </font>
    <font>
      <b/>
      <sz val="14"/>
      <name val="Calibri"/>
    </font>
    <font>
      <b/>
      <sz val="12"/>
      <name val="Calibri"/>
    </font>
    <font>
      <sz val="10"/>
      <color rgb="FFFF0000"/>
      <name val="Arial"/>
      <family val="2"/>
    </font>
    <font>
      <sz val="14"/>
      <name val="Arial"/>
      <family val="2"/>
    </font>
    <font>
      <sz val="13"/>
      <color rgb="FF11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7" xfId="0" applyFont="1" applyBorder="1"/>
    <xf numFmtId="0" fontId="5" fillId="0" borderId="5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6" fillId="0" borderId="6" xfId="2" applyFont="1" applyBorder="1"/>
    <xf numFmtId="0" fontId="6" fillId="0" borderId="3" xfId="2" applyFont="1" applyBorder="1"/>
    <xf numFmtId="0" fontId="6" fillId="0" borderId="7" xfId="2" applyFont="1" applyBorder="1"/>
    <xf numFmtId="0" fontId="10" fillId="3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/>
    </xf>
    <xf numFmtId="0" fontId="10" fillId="3" borderId="3" xfId="0" applyFont="1" applyFill="1" applyBorder="1"/>
    <xf numFmtId="164" fontId="0" fillId="0" borderId="0" xfId="0" applyNumberFormat="1"/>
    <xf numFmtId="0" fontId="0" fillId="0" borderId="3" xfId="0" applyBorder="1"/>
    <xf numFmtId="0" fontId="0" fillId="0" borderId="7" xfId="0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5" fillId="0" borderId="6" xfId="0" applyFont="1" applyBorder="1"/>
    <xf numFmtId="0" fontId="0" fillId="0" borderId="6" xfId="0" applyBorder="1"/>
    <xf numFmtId="0" fontId="10" fillId="3" borderId="7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2" fillId="5" borderId="1" xfId="0" applyFont="1" applyFill="1" applyBorder="1"/>
    <xf numFmtId="0" fontId="12" fillId="0" borderId="1" xfId="0" applyFont="1" applyBorder="1"/>
    <xf numFmtId="9" fontId="12" fillId="0" borderId="1" xfId="0" applyNumberFormat="1" applyFont="1" applyBorder="1"/>
    <xf numFmtId="0" fontId="13" fillId="6" borderId="1" xfId="0" applyFont="1" applyFill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0" xfId="0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2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00573-BB73-8044-A486-D7E9CC2EF273}" name="Table1" displayName="Table1" ref="C31:D34" totalsRowShown="0">
  <autoFilter ref="C31:D34" xr:uid="{8C400573-BB73-8044-A486-D7E9CC2EF273}"/>
  <tableColumns count="2">
    <tableColumn id="1" xr3:uid="{F6556C08-7494-454F-9C18-C6E0D1A39EC5}" name="Partition" dataDxfId="123"/>
    <tableColumn id="2" xr3:uid="{F1C065EE-20A9-134D-B47D-DE139CABFDDF}" name="# Record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E354838-23CA-9448-85CD-87D597F05963}" name="Table36" displayName="Table36" ref="C18:F21" totalsRowShown="0" tableBorderDxfId="20">
  <autoFilter ref="C18:F21" xr:uid="{7E354838-23CA-9448-85CD-87D597F05963}"/>
  <tableColumns count="4">
    <tableColumn id="1" xr3:uid="{6CA6BE86-446F-404E-AC64-A7C6AA96F24D}" name="Class" dataDxfId="19"/>
    <tableColumn id="2" xr3:uid="{24071A2F-89AA-2C4B-92A4-32E0EC068E8B}" name="# Cases"/>
    <tableColumn id="3" xr3:uid="{290E6A06-3A6B-5648-8666-6EC1F1C20D80}" name="# Errors"/>
    <tableColumn id="4" xr3:uid="{5EBC4B3D-56B7-D740-9BCF-6402C8BBEF43}" name="% Error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D0E08BB-C413-0442-A778-031BDE822C81}" name="Table37" displayName="Table37" ref="C24:D32" totalsRowShown="0" tableBorderDxfId="18">
  <autoFilter ref="C24:D32" xr:uid="{9D0E08BB-C413-0442-A778-031BDE822C81}"/>
  <tableColumns count="2">
    <tableColumn id="1" xr3:uid="{B499D507-DB4F-6142-A831-64B65B05C710}" name="Metric"/>
    <tableColumn id="2" xr3:uid="{CE554B2D-4292-6949-A569-5B4E6718B450}" name="Value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78A49B9-9057-8840-9E45-9BD9DCC21303}" name="Table38" displayName="Table38" ref="C36:G188" totalsRowShown="0" dataDxfId="13">
  <autoFilter ref="C36:G188" xr:uid="{978A49B9-9057-8840-9E45-9BD9DCC21303}"/>
  <tableColumns count="5">
    <tableColumn id="1" xr3:uid="{3804C6EA-F0D9-B947-B0B8-0A6ABBC2835B}" name="Record ID" dataDxfId="17"/>
    <tableColumn id="2" xr3:uid="{65134C14-DFEA-144E-84EE-975B03B258D3}" name="CAT. MEDV" dataDxfId="16"/>
    <tableColumn id="3" xr3:uid="{43EF82C0-5A9C-3044-91C1-49704C7BE7C7}" name="Prediction: CAT. MEDV" dataDxfId="15"/>
    <tableColumn id="4" xr3:uid="{8B988D03-F182-EE46-98FB-B23E79331D61}" name="PostProb: 0" dataDxfId="14"/>
    <tableColumn id="5" xr3:uid="{39C0D256-0CEB-DC41-80F9-649AF95FE024}" name="PostProb: 1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6848DCA-BCB5-EB45-8A14-F86933C21FE1}" name="Table31" displayName="Table31" ref="C13:E15" totalsRowShown="0" tableBorderDxfId="34">
  <autoFilter ref="C13:E15" xr:uid="{A6848DCA-BCB5-EB45-8A14-F86933C21FE1}"/>
  <tableColumns count="3">
    <tableColumn id="1" xr3:uid="{36474E0A-9EC0-2847-98F3-F543C86461CA}" name="Actual\Predicted" dataDxfId="33"/>
    <tableColumn id="2" xr3:uid="{8AB47BA1-51D5-1440-914F-6DCBA488ED70}" name="0" dataDxfId="32"/>
    <tableColumn id="3" xr3:uid="{B24770C4-CF34-5C40-A963-7DE314CFC65D}" name="1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1541BC7-BB39-7540-A1B8-4F141056A710}" name="Table32" displayName="Table32" ref="C18:F21" totalsRowShown="0" tableBorderDxfId="31">
  <autoFilter ref="C18:F21" xr:uid="{F1541BC7-BB39-7540-A1B8-4F141056A710}"/>
  <tableColumns count="4">
    <tableColumn id="1" xr3:uid="{E084D9AD-BD5C-7048-8D77-C3CC80EF5A05}" name="Class" dataDxfId="30"/>
    <tableColumn id="2" xr3:uid="{315B0744-FBF4-E34B-8601-EBC2A63887DF}" name="# Cases"/>
    <tableColumn id="3" xr3:uid="{CF8B5595-C91B-074B-9EF5-4F267313CFE5}" name="# Errors"/>
    <tableColumn id="4" xr3:uid="{6B5D3AAA-F188-434D-83DB-193DFFA118D2}" name="% Error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A6EF47-B6E9-AF4E-98C3-B5CA37E1A260}" name="Table33" displayName="Table33" ref="C24:D32" totalsRowShown="0" tableBorderDxfId="29">
  <autoFilter ref="C24:D32" xr:uid="{FAA6EF47-B6E9-AF4E-98C3-B5CA37E1A260}"/>
  <tableColumns count="2">
    <tableColumn id="1" xr3:uid="{A826B704-FC15-A44E-883F-BC966EDA2F6F}" name="Metric"/>
    <tableColumn id="2" xr3:uid="{86DECC04-207C-7A4E-9F00-14438DF99303}" name="Value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9DE8161-FCE1-A745-914B-894D712903FF}" name="Table34" displayName="Table34" ref="C36:G137" totalsRowShown="0" dataDxfId="24">
  <autoFilter ref="C36:G137" xr:uid="{59DE8161-FCE1-A745-914B-894D712903FF}"/>
  <tableColumns count="5">
    <tableColumn id="1" xr3:uid="{4F05F8B9-A6BB-E94F-8D47-CEBF5F6E23E1}" name="Record ID" dataDxfId="28"/>
    <tableColumn id="2" xr3:uid="{C5B31620-0430-834C-A4EC-55062D2A3283}" name="CAT. MEDV" dataDxfId="27"/>
    <tableColumn id="3" xr3:uid="{2C290AE8-D279-5B4B-8A43-3090C45A261C}" name="Prediction: CAT. MEDV" dataDxfId="26"/>
    <tableColumn id="4" xr3:uid="{FA449AE2-A5CA-834A-95D8-A65088E39CAC}" name="PostProb: 0" dataDxfId="25"/>
    <tableColumn id="5" xr3:uid="{502ABC34-ED37-D14B-BE7A-5A1686582FEE}" name="PostProb: 1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3E9B836-E30D-6D48-8B45-04867D76CB85}" name="Table27" displayName="Table27" ref="C13:E15" totalsRowShown="0" tableBorderDxfId="45">
  <autoFilter ref="C13:E15" xr:uid="{33E9B836-E30D-6D48-8B45-04867D76CB85}"/>
  <tableColumns count="3">
    <tableColumn id="1" xr3:uid="{AEB6E1A5-35CB-0647-820A-3C699D9C22F1}" name="Actual\Predicted" dataDxfId="44"/>
    <tableColumn id="2" xr3:uid="{9A6C3EED-4A3E-0047-8E0E-16A0A9F87A3F}" name="0" dataDxfId="43"/>
    <tableColumn id="3" xr3:uid="{B97F5A1D-D1F1-A441-8FFE-5C2E7488AB12}" name="1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FE90029-0B9E-DC41-A3DE-C65004D9B98A}" name="Table28" displayName="Table28" ref="C18:F21" totalsRowShown="0" tableBorderDxfId="42">
  <autoFilter ref="C18:F21" xr:uid="{EFE90029-0B9E-DC41-A3DE-C65004D9B98A}"/>
  <tableColumns count="4">
    <tableColumn id="1" xr3:uid="{1792DEB0-C8B7-5D4B-B803-C429B3471EF4}" name="Class" dataDxfId="41"/>
    <tableColumn id="2" xr3:uid="{609F4654-28F4-384D-AED5-AEEADD67A62A}" name="# Cases"/>
    <tableColumn id="3" xr3:uid="{E06D4FE2-8DF4-F745-B55F-C8E299D697D9}" name="# Errors"/>
    <tableColumn id="4" xr3:uid="{D35754C1-91CF-4947-A214-C488D39772F1}" name="% Error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3DAA82A-775E-7A4E-83F0-10B762751923}" name="Table29" displayName="Table29" ref="C24:D32" totalsRowShown="0" tableBorderDxfId="40">
  <autoFilter ref="C24:D32" xr:uid="{03DAA82A-775E-7A4E-83F0-10B762751923}"/>
  <tableColumns count="2">
    <tableColumn id="1" xr3:uid="{287E8B0B-4B6E-0042-A3F2-FA06317604BE}" name="Metric"/>
    <tableColumn id="2" xr3:uid="{CF1C9739-4AC2-1E4B-B8D6-8159ED5736B8}" name="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FEFB60-F747-C645-BA47-DD545C428506}" name="Table2" displayName="Table2" ref="C38:R544" totalsRowShown="0" dataDxfId="107">
  <autoFilter ref="C38:R544" xr:uid="{41FEFB60-F747-C645-BA47-DD545C428506}"/>
  <tableColumns count="16">
    <tableColumn id="1" xr3:uid="{819E955A-3164-4642-834D-8250B13A05D7}" name="Record ID" dataDxfId="122"/>
    <tableColumn id="2" xr3:uid="{36DCF1E5-6E9E-324E-9262-2694031DEE7E}" name="CRIM" dataDxfId="121"/>
    <tableColumn id="3" xr3:uid="{B7D4A35F-ECF4-2B4D-80D9-065378BF317B}" name="ZN" dataDxfId="120"/>
    <tableColumn id="4" xr3:uid="{3266645B-4319-5E41-9BE2-87A351E06E22}" name="INDUS" dataDxfId="119"/>
    <tableColumn id="5" xr3:uid="{A81C6E74-7A8F-F14D-BDD8-1AA8FA64AB61}" name="CHAS" dataDxfId="118"/>
    <tableColumn id="6" xr3:uid="{F6DFFFC6-F1DA-2D46-A549-54089656CA05}" name="NOX" dataDxfId="117"/>
    <tableColumn id="7" xr3:uid="{85842F11-1592-FF43-87F2-AC93A6BBBC76}" name="RM" dataDxfId="116"/>
    <tableColumn id="8" xr3:uid="{EC433396-221B-9849-8096-174D3D26E886}" name="AGE" dataDxfId="115"/>
    <tableColumn id="9" xr3:uid="{B4F75371-074D-A945-BEE2-709233E5E0BB}" name="DIS" dataDxfId="114"/>
    <tableColumn id="10" xr3:uid="{A2B20E03-B77A-4642-8621-9CA79263A045}" name="RAD" dataDxfId="113"/>
    <tableColumn id="11" xr3:uid="{518F1957-CDD6-CC40-90DA-C4D9FC6F7CC4}" name="TAX" dataDxfId="112"/>
    <tableColumn id="12" xr3:uid="{BC69A5EE-8CD7-744E-9291-207E14C877CF}" name="PTRATIO" dataDxfId="111"/>
    <tableColumn id="13" xr3:uid="{D052CD78-D87C-1E4B-AEFF-D4DB0BBD0754}" name="B" dataDxfId="110"/>
    <tableColumn id="14" xr3:uid="{38B6CF52-0EAE-4741-A359-CAD3BE60804C}" name="LSTAT" dataDxfId="109"/>
    <tableColumn id="15" xr3:uid="{B32DCB7D-C922-834D-9AD4-4B8F4B2D16B9}" name="MEDV" dataDxfId="108"/>
    <tableColumn id="16" xr3:uid="{2CCA0BF4-DDD6-CA49-A2FD-04330BF2233E}" name="CAT. MEDV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B6E8C31-61A2-1946-8C9F-C0D19851E814}" name="Table30" displayName="Table30" ref="C36:G289" totalsRowShown="0" dataDxfId="35">
  <autoFilter ref="C36:G289" xr:uid="{3B6E8C31-61A2-1946-8C9F-C0D19851E814}"/>
  <tableColumns count="5">
    <tableColumn id="1" xr3:uid="{275ED209-26E1-9545-85EB-C535DF102E83}" name="Record ID" dataDxfId="39"/>
    <tableColumn id="2" xr3:uid="{69493086-1EFA-CA43-A24D-55E827EEF5E7}" name="CAT. MEDV" dataDxfId="38"/>
    <tableColumn id="3" xr3:uid="{DCF9524C-01DA-F241-B0B6-E6DD1BEEE2CD}" name="Prediction: CAT. MEDV" dataDxfId="37"/>
    <tableColumn id="4" xr3:uid="{5CF5E75E-85AF-E046-8470-FFC356539264}" name="PostProb: 0" dataDxfId="36"/>
    <tableColumn id="5" xr3:uid="{27EE5E6D-1146-B44F-97C0-322580D71028}" name="PostProb: 1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DFC677-80B2-4849-8C1A-47F7AD9A3245}" name="Table23" displayName="Table23" ref="C13:E15" totalsRowShown="0" tableBorderDxfId="56">
  <autoFilter ref="C13:E15" xr:uid="{B7DFC677-80B2-4849-8C1A-47F7AD9A3245}"/>
  <tableColumns count="3">
    <tableColumn id="1" xr3:uid="{F0419180-36CF-7D4A-B50B-F5B5A34F214A}" name="Actual\Predicted" dataDxfId="55"/>
    <tableColumn id="2" xr3:uid="{128ED99D-86BD-6245-9A4A-6C504C0952F5}" name="0" dataDxfId="54"/>
    <tableColumn id="3" xr3:uid="{252D3B01-4615-434D-A66A-B6756D4EB2BD}" name="1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736ED74-AE3E-244E-9D45-479D768F8482}" name="Table24" displayName="Table24" ref="C18:F21" totalsRowShown="0" tableBorderDxfId="53">
  <autoFilter ref="C18:F21" xr:uid="{1736ED74-AE3E-244E-9D45-479D768F8482}"/>
  <tableColumns count="4">
    <tableColumn id="1" xr3:uid="{949D9726-ED9F-2140-B946-024CA90C22D7}" name="Class" dataDxfId="52"/>
    <tableColumn id="2" xr3:uid="{44D0C114-079D-C647-83DB-96DC8179220F}" name="# Cases"/>
    <tableColumn id="3" xr3:uid="{1C84A3E3-E26D-5944-BCC3-23F78F769FFA}" name="# Errors"/>
    <tableColumn id="4" xr3:uid="{C609588C-5D97-C944-94DC-4F0963388BBF}" name="% Error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1D00A1-BC87-124B-84BE-537C3B1F32E3}" name="Table25" displayName="Table25" ref="C24:D32" totalsRowShown="0" tableBorderDxfId="51">
  <autoFilter ref="C24:D32" xr:uid="{5C1D00A1-BC87-124B-84BE-537C3B1F32E3}"/>
  <tableColumns count="2">
    <tableColumn id="1" xr3:uid="{BE5BE13B-23B5-434B-80C2-91D7B16456F9}" name="Metric"/>
    <tableColumn id="2" xr3:uid="{A6CC49F9-B7F6-DA45-90A4-E69806FA1A91}" name="Value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E7F07F2-60A7-B649-ACA7-FA2CD39D13FA}" name="Table26" displayName="Table26" ref="C36:G188" totalsRowShown="0" dataDxfId="46">
  <autoFilter ref="C36:G188" xr:uid="{5E7F07F2-60A7-B649-ACA7-FA2CD39D13FA}"/>
  <tableColumns count="5">
    <tableColumn id="1" xr3:uid="{720E242A-23C8-904D-9748-08D60E34A78E}" name="Record ID" dataDxfId="50"/>
    <tableColumn id="2" xr3:uid="{6D77263C-8A90-1A47-8FB8-825209453861}" name="CAT. MEDV" dataDxfId="49"/>
    <tableColumn id="3" xr3:uid="{3654CC78-7080-1442-9F75-CFEA0803C6B9}" name="Prediction: CAT. MEDV" dataDxfId="48"/>
    <tableColumn id="4" xr3:uid="{04E48A03-8CC9-C549-B723-4E96B1118362}" name="PostProb: 0" dataDxfId="47"/>
    <tableColumn id="5" xr3:uid="{8DB9B91D-1FDB-7648-B642-D35436B8DE71}" name="PostProb: 1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3016E58-F0F4-A643-84BB-D1C35B5343C4}" name="Table19" displayName="Table19" ref="C13:E15" totalsRowShown="0" tableBorderDxfId="67">
  <autoFilter ref="C13:E15" xr:uid="{53016E58-F0F4-A643-84BB-D1C35B5343C4}"/>
  <tableColumns count="3">
    <tableColumn id="1" xr3:uid="{ECFF1142-1272-0A42-A30C-CD3E5D45D15F}" name="Actual\Predicted" dataDxfId="66"/>
    <tableColumn id="2" xr3:uid="{383980E8-9F4D-4C44-A873-DF967BA3E69C}" name="0" dataDxfId="65"/>
    <tableColumn id="3" xr3:uid="{B0050087-39D9-CD44-8765-9266776C215E}" name="1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1DFAAC-8F8B-3441-9444-F1BCEA1801E0}" name="Table20" displayName="Table20" ref="C18:F21" totalsRowShown="0" tableBorderDxfId="64">
  <autoFilter ref="C18:F21" xr:uid="{801DFAAC-8F8B-3441-9444-F1BCEA1801E0}"/>
  <tableColumns count="4">
    <tableColumn id="1" xr3:uid="{9AE9584C-BE56-054D-BA23-44B5035520BC}" name="Class" dataDxfId="63"/>
    <tableColumn id="2" xr3:uid="{3639026E-E0B5-BD44-BF0D-1952AD0BA64B}" name="# Cases"/>
    <tableColumn id="3" xr3:uid="{CFF25234-7B49-2542-B650-D36AB38A9A0B}" name="# Errors"/>
    <tableColumn id="4" xr3:uid="{0ADB7C0C-004C-B043-810C-22EEC613DD84}" name="% Error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4391E6C-FEAC-0142-B889-A9970EDC79D4}" name="Table21" displayName="Table21" ref="C24:D32" totalsRowShown="0" tableBorderDxfId="62">
  <autoFilter ref="C24:D32" xr:uid="{54391E6C-FEAC-0142-B889-A9970EDC79D4}"/>
  <tableColumns count="2">
    <tableColumn id="1" xr3:uid="{F5A87FC4-95F4-4140-B76C-094720A59B72}" name="Metric"/>
    <tableColumn id="2" xr3:uid="{B0B563EE-6D30-1C49-B892-BD8A7983E3C3}" name="Value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9FC863C-F67D-524B-9EFD-ACEE5715AD4B}" name="Table22" displayName="Table22" ref="C36:G137" totalsRowShown="0" dataDxfId="57">
  <autoFilter ref="C36:G137" xr:uid="{79FC863C-F67D-524B-9EFD-ACEE5715AD4B}"/>
  <tableColumns count="5">
    <tableColumn id="1" xr3:uid="{DE6DE732-D3C0-C949-8AC2-0D87A72D97F9}" name="Record ID" dataDxfId="61"/>
    <tableColumn id="2" xr3:uid="{EE970425-C276-294B-830D-F4260C997F98}" name="CAT. MEDV" dataDxfId="60"/>
    <tableColumn id="3" xr3:uid="{42B5523B-45C1-B34E-A658-6458777B62FA}" name="Prediction: CAT. MEDV" dataDxfId="59"/>
    <tableColumn id="4" xr3:uid="{3812EEB5-B2D1-3948-AE9F-78D1C67BF2A1}" name="PostProb: 0" dataDxfId="58"/>
    <tableColumn id="5" xr3:uid="{DA5D2A31-50A3-C949-8FD5-C5B2D29991E4}" name="PostProb: 1"/>
  </tableColumns>
  <tableStyleInfo name="TableStyleMedium9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A4773E-DB53-204F-AEC1-18AB071A3006}" name="Table15" displayName="Table15" ref="C59:D63" totalsRowShown="0">
  <autoFilter ref="C59:D63" xr:uid="{67A4773E-DB53-204F-AEC1-18AB071A3006}"/>
  <tableColumns count="2">
    <tableColumn id="1" xr3:uid="{56D0597C-9830-B44F-944A-8EA9549A3913}" name="Metric" dataDxfId="73"/>
    <tableColumn id="2" xr3:uid="{66DE9A81-0A31-2446-A4E9-B6AE1B57EB1F}" name="Value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D3396C-4986-6340-843E-873459422DC5}" name="Table43" displayName="Table43" ref="C59:D72" totalsRowShown="0">
  <autoFilter ref="C59:D72" xr:uid="{6AD3396C-4986-6340-843E-873459422DC5}"/>
  <tableColumns count="2">
    <tableColumn id="1" xr3:uid="{C0F97C5F-0591-1B4A-A2CE-37FBDE3875B3}" name="# Decision Nodes" dataDxfId="1"/>
    <tableColumn id="2" xr3:uid="{8E944050-43E6-E845-8963-D236F9C5EE62}" name="Error Rate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52D22-7B19-E24E-B0B1-5B8B54A55AC8}" name="Table16" displayName="Table16" ref="C67:E82" totalsRowShown="0">
  <autoFilter ref="C67:E82" xr:uid="{A9952D22-7B19-E24E-B0B1-5B8B54A55AC8}"/>
  <tableColumns count="3">
    <tableColumn id="1" xr3:uid="{2883F312-87B2-CC4B-B014-8ACDD4F4B3BA}" name="Predictor" dataDxfId="72"/>
    <tableColumn id="2" xr3:uid="{9B5BD741-0747-9644-A007-1446F1750453}" name="Criteria" dataDxfId="71"/>
    <tableColumn id="3" xr3:uid="{04A5BC1A-D0E4-8344-8566-EF5AA1EFE86F}" name="Included"/>
  </tableColumns>
  <tableStyleInfo name="TableStyleMedium9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F7CA3B6-8721-4640-A9B1-550E84C5E9A7}" name="Table17" displayName="Table17" ref="C85:D86" headerRowCount="0" totalsRowShown="0">
  <tableColumns count="2">
    <tableColumn id="1" xr3:uid="{66C19226-924A-7C47-99B7-06CF41948F47}" name="Column1" headerRowDxfId="69" dataDxfId="70"/>
    <tableColumn id="2" xr3:uid="{6DD3D7DB-E8FC-514C-8A27-E5B21A92FA7F}" name="Column2"/>
  </tableColumns>
  <tableStyleInfo name="TableStyleMedium9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FAB7F9-ECBA-8B4F-861A-F5B4438E9D8F}" name="Table18" displayName="Table18" ref="C89:D104" totalsRowShown="0">
  <autoFilter ref="C89:D104" xr:uid="{6FFAB7F9-ECBA-8B4F-861A-F5B4438E9D8F}"/>
  <tableColumns count="2">
    <tableColumn id="1" xr3:uid="{9F2C0469-DEE7-6D41-8000-0DAC624B1470}" name="Predictor" dataDxfId="68"/>
    <tableColumn id="2" xr3:uid="{98D4BC80-9902-EA4B-9420-6941611B51BB}" name="Estimate"/>
  </tableColumns>
  <tableStyleInfo name="TableStyleMedium9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72E2A4-030C-BB4F-A07E-4A60E38C502F}" name="Table11" displayName="Table11" ref="C13:E15" totalsRowShown="0" tableBorderDxfId="84">
  <autoFilter ref="C13:E15" xr:uid="{9F72E2A4-030C-BB4F-A07E-4A60E38C502F}"/>
  <tableColumns count="3">
    <tableColumn id="1" xr3:uid="{6EF9E392-5D7D-A842-8FF6-881C2D2C61F1}" name="Actual\Predicted" dataDxfId="83"/>
    <tableColumn id="2" xr3:uid="{70723B6B-0E70-C545-B8ED-FE36D5DFB63E}" name="0" dataDxfId="82"/>
    <tableColumn id="3" xr3:uid="{4D4E69BA-DEAB-0148-9744-0D02F2688BCB}" name="1"/>
  </tableColumns>
  <tableStyleInfo name="TableStyleMedium9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D52C3C-09E1-1747-A1F9-9F3F3F3424CF}" name="Table12" displayName="Table12" ref="C18:F21" totalsRowShown="0" tableBorderDxfId="81">
  <autoFilter ref="C18:F21" xr:uid="{7BD52C3C-09E1-1747-A1F9-9F3F3F3424CF}"/>
  <tableColumns count="4">
    <tableColumn id="1" xr3:uid="{F511E580-097A-6F4E-A63A-13F62CE9B80C}" name="Class" dataDxfId="80"/>
    <tableColumn id="2" xr3:uid="{0A587EA8-846A-BC46-9AB8-8F85EB6CEC6A}" name="# Cases"/>
    <tableColumn id="3" xr3:uid="{91235ADB-C840-B140-8A2B-8ED40D84E50D}" name="# Errors"/>
    <tableColumn id="4" xr3:uid="{25AC3309-6496-A241-A7A5-D4B789D04B59}" name="% Error"/>
  </tableColumns>
  <tableStyleInfo name="TableStyleMedium9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A7515D-8603-2C4C-A062-1C714A6F6CE9}" name="Table13" displayName="Table13" ref="C24:D32" totalsRowShown="0" tableBorderDxfId="79">
  <autoFilter ref="C24:D32" xr:uid="{17A7515D-8603-2C4C-A062-1C714A6F6CE9}"/>
  <tableColumns count="2">
    <tableColumn id="1" xr3:uid="{8C0EBAB2-7125-E648-A50A-69A9C61F3057}" name="Metric"/>
    <tableColumn id="2" xr3:uid="{63CB439D-F399-F64E-A81D-3B23FE4FE991}" name="Value"/>
  </tableColumns>
  <tableStyleInfo name="TableStyleMedium9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6F14C7-0E19-E840-B728-F3A49C792A17}" name="Table14" displayName="Table14" ref="C36:G289" totalsRowShown="0" dataDxfId="74">
  <autoFilter ref="C36:G289" xr:uid="{C36F14C7-0E19-E840-B728-F3A49C792A17}"/>
  <tableColumns count="5">
    <tableColumn id="1" xr3:uid="{FD72C69B-20D9-DC4A-B31E-8D6215D0B700}" name="Record ID" dataDxfId="78"/>
    <tableColumn id="2" xr3:uid="{7E6AAA7D-69BD-4E44-B2D1-8FF9BF647540}" name="CAT. MEDV" dataDxfId="77"/>
    <tableColumn id="3" xr3:uid="{8F96A9FC-0B8B-6A4F-8D0E-B817671FAD2C}" name="Prediction: CAT. MEDV" dataDxfId="76"/>
    <tableColumn id="4" xr3:uid="{8B9F4FAD-8EE4-CC43-9F47-F1CDD4C2DF53}" name="PostProb: 1" dataDxfId="75"/>
    <tableColumn id="5" xr3:uid="{70B4A076-5762-F841-B813-E5F26C2FF964}" name="PostProb: 0"/>
  </tableColumns>
  <tableStyleInfo name="TableStyleMedium9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2C95D5-A788-BF49-AE6B-61628CE10FD8}" name="Table7" displayName="Table7" ref="C13:E15" totalsRowShown="0" tableBorderDxfId="95">
  <autoFilter ref="C13:E15" xr:uid="{492C95D5-A788-BF49-AE6B-61628CE10FD8}"/>
  <tableColumns count="3">
    <tableColumn id="1" xr3:uid="{B8DB3AF7-23CD-9444-872F-E5229716B504}" name="Actual\Predicted" dataDxfId="94"/>
    <tableColumn id="2" xr3:uid="{07BCD3FB-71F4-5748-82DE-4198EEF8DAA2}" name="0" dataDxfId="93"/>
    <tableColumn id="3" xr3:uid="{2DB61D90-421A-7948-8815-9E2D76B26B5C}" name="1"/>
  </tableColumns>
  <tableStyleInfo name="TableStyleMedium9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30A62-4C4C-7C42-9531-56C970B04B1D}" name="Table8" displayName="Table8" ref="C18:F21" totalsRowShown="0" tableBorderDxfId="92">
  <autoFilter ref="C18:F21" xr:uid="{44A30A62-4C4C-7C42-9531-56C970B04B1D}"/>
  <tableColumns count="4">
    <tableColumn id="1" xr3:uid="{E535ABFD-495B-9B4B-8DCD-7964AD56B862}" name="Class" dataDxfId="91"/>
    <tableColumn id="2" xr3:uid="{21D44587-FBF7-944F-A7E0-AB5FE458DACB}" name="# Cases"/>
    <tableColumn id="3" xr3:uid="{5305F057-CC02-9746-8AA9-223E53EBFA5A}" name="# Errors"/>
    <tableColumn id="4" xr3:uid="{EB2D5809-5D5F-CE4E-9ECC-060894BA539E}" name="% Error"/>
  </tableColumns>
  <tableStyleInfo name="TableStyleMedium9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F66A36-14C7-6042-9BFE-0F50C325B029}" name="Table9" displayName="Table9" ref="C24:D32" totalsRowShown="0" tableBorderDxfId="90">
  <autoFilter ref="C24:D32" xr:uid="{00F66A36-14C7-6042-9BFE-0F50C325B029}"/>
  <tableColumns count="2">
    <tableColumn id="1" xr3:uid="{82079B56-2448-5849-8386-65B0E15C8D82}" name="Metric"/>
    <tableColumn id="2" xr3:uid="{9C3A0FC8-DC32-9E4B-BCE8-8876B369E5B3}" name="Value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26218C3-A85F-5548-908F-27A864D917B4}" name="Table44" displayName="Table44" ref="G59:H72" totalsRowShown="0">
  <autoFilter ref="G59:H72" xr:uid="{226218C3-A85F-5548-908F-27A864D917B4}"/>
  <tableColumns count="2">
    <tableColumn id="1" xr3:uid="{20681072-91A6-8542-B9D9-00E5BF91CBAA}" name="# Decision Nodes" dataDxfId="0"/>
    <tableColumn id="2" xr3:uid="{F4C40D1F-B187-2A41-A5D4-4F1F512A9C9E}" name="Error Rate"/>
  </tableColumns>
  <tableStyleInfo name="TableStyleMedium9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8CD007-6855-C046-9F97-482018DDF7DC}" name="Table10" displayName="Table10" ref="C36:G188" totalsRowShown="0" dataDxfId="85">
  <autoFilter ref="C36:G188" xr:uid="{E48CD007-6855-C046-9F97-482018DDF7DC}"/>
  <tableColumns count="5">
    <tableColumn id="1" xr3:uid="{39FCBF03-2FEF-1F46-A7BB-7F50CFDDE336}" name="Record ID" dataDxfId="89"/>
    <tableColumn id="2" xr3:uid="{CEE0E975-039C-A34B-AF89-A2C96CE837F6}" name="CAT. MEDV" dataDxfId="88"/>
    <tableColumn id="3" xr3:uid="{2053BBD1-70CD-8C4E-8FB8-3371DE361BDC}" name="Prediction: CAT. MEDV" dataDxfId="87"/>
    <tableColumn id="4" xr3:uid="{745E143C-A08E-AD41-A16F-F98346CF15CA}" name="PostProb: 1" dataDxfId="86"/>
    <tableColumn id="5" xr3:uid="{7D52ACCC-7459-B646-9A5F-8D06C7D057E8}" name="PostProb: 0"/>
  </tableColumns>
  <tableStyleInfo name="TableStyleMedium9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90E45F-87B5-BB41-B686-2C1FF1D6E484}" name="Table3" displayName="Table3" ref="C13:E15" totalsRowShown="0" tableBorderDxfId="106">
  <autoFilter ref="C13:E15" xr:uid="{3C90E45F-87B5-BB41-B686-2C1FF1D6E484}"/>
  <tableColumns count="3">
    <tableColumn id="1" xr3:uid="{9F6E7097-36D5-344E-9549-54B52882A7B1}" name="Actual\Predicted" dataDxfId="105"/>
    <tableColumn id="2" xr3:uid="{94B444FB-D38F-9544-AF6A-C6EB84BAAD6E}" name="0" dataDxfId="104"/>
    <tableColumn id="3" xr3:uid="{50373786-6DF5-BF4E-9E07-2882464DD815}" name="1"/>
  </tableColumns>
  <tableStyleInfo name="TableStyleMedium9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957B1-7AF3-0E4B-94E7-225A581453DA}" name="Table4" displayName="Table4" ref="C18:F21" totalsRowShown="0" tableBorderDxfId="103">
  <autoFilter ref="C18:F21" xr:uid="{DA6957B1-7AF3-0E4B-94E7-225A581453DA}"/>
  <tableColumns count="4">
    <tableColumn id="1" xr3:uid="{4EE4E3A2-0C1D-134F-BB2C-924AA61964E4}" name="Class" dataDxfId="102"/>
    <tableColumn id="2" xr3:uid="{A49B6EBC-B788-CC4E-BB6D-1BCA3EE0E4CF}" name="# Cases"/>
    <tableColumn id="3" xr3:uid="{99EB9635-012E-CD46-913A-08E0F6508620}" name="# Errors"/>
    <tableColumn id="4" xr3:uid="{BF747F64-E7A6-4C49-B001-746F99B9EFB3}" name="% Error"/>
  </tableColumns>
  <tableStyleInfo name="TableStyleMedium9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1B8F0A-1C05-224F-872E-5ACEEA7C7812}" name="Table5" displayName="Table5" ref="C24:D32" totalsRowShown="0" tableBorderDxfId="101">
  <autoFilter ref="C24:D32" xr:uid="{151B8F0A-1C05-224F-872E-5ACEEA7C7812}"/>
  <tableColumns count="2">
    <tableColumn id="1" xr3:uid="{7C2CEAD0-B81D-BB42-AAD9-B648B757893B}" name="Metric"/>
    <tableColumn id="2" xr3:uid="{AC5961B1-6908-3340-A951-67705907B93C}" name="Value"/>
  </tableColumns>
  <tableStyleInfo name="TableStyleMedium9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620D9A-FF91-634B-B6A3-F96E93284970}" name="Table6" displayName="Table6" ref="C36:G137" totalsRowShown="0" dataDxfId="96">
  <autoFilter ref="C36:G137" xr:uid="{DE620D9A-FF91-634B-B6A3-F96E93284970}"/>
  <tableColumns count="5">
    <tableColumn id="1" xr3:uid="{94A50136-D1A0-134F-BC43-31C545F1B5C3}" name="Record ID" dataDxfId="100"/>
    <tableColumn id="2" xr3:uid="{33DE511A-5A7C-4640-8D47-0FA27762AAAF}" name="CAT. MEDV" dataDxfId="99"/>
    <tableColumn id="3" xr3:uid="{859F51DD-C7AA-D142-8882-145D27CD957B}" name="Prediction: CAT. MEDV" dataDxfId="98"/>
    <tableColumn id="4" xr3:uid="{502AEFAD-E7F6-334A-A0F4-91469D646C91}" name="PostProb: 1" dataDxfId="97"/>
    <tableColumn id="5" xr3:uid="{05760F43-79D7-CB43-8381-ED4BE2F36456}" name="PostProb: 0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B7C5EDC-5BC0-4146-B16F-D142AD3D2CCF}" name="Table39" displayName="Table39" ref="C13:E15" totalsRowShown="0" tableBorderDxfId="12">
  <autoFilter ref="C13:E15" xr:uid="{CB7C5EDC-5BC0-4146-B16F-D142AD3D2CCF}"/>
  <tableColumns count="3">
    <tableColumn id="1" xr3:uid="{F0B1F3CF-ED0C-4245-9786-7B546C80AA5C}" name="Actual\Predicted" dataDxfId="11"/>
    <tableColumn id="2" xr3:uid="{6EBD0D93-3555-8944-B9B0-8081499775AE}" name="0" dataDxfId="10"/>
    <tableColumn id="3" xr3:uid="{F89F87F4-3319-9A43-8049-5B35349AA959}" name="1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12FA486-5F74-3D48-B78E-9FD91A5AC676}" name="Table40" displayName="Table40" ref="C18:F21" totalsRowShown="0" tableBorderDxfId="9">
  <autoFilter ref="C18:F21" xr:uid="{F12FA486-5F74-3D48-B78E-9FD91A5AC676}"/>
  <tableColumns count="4">
    <tableColumn id="1" xr3:uid="{4495F086-8766-814D-9B6E-B88E92FF0D61}" name="Class" dataDxfId="8"/>
    <tableColumn id="2" xr3:uid="{566D3CA8-E235-F549-90B1-EFFA42705515}" name="# Cases"/>
    <tableColumn id="3" xr3:uid="{A317522F-DECB-0547-9135-706BD9B216F9}" name="# Errors"/>
    <tableColumn id="4" xr3:uid="{28D4B644-33D7-F647-99A1-7927047BCF66}" name="% Error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CCEC0F2-18ED-D94D-B719-993BB774364A}" name="Table41" displayName="Table41" ref="C24:D32" totalsRowShown="0" tableBorderDxfId="7">
  <autoFilter ref="C24:D32" xr:uid="{BCCEC0F2-18ED-D94D-B719-993BB774364A}"/>
  <tableColumns count="2">
    <tableColumn id="1" xr3:uid="{A8608E42-EF78-1843-847A-DCC28B9E68A3}" name="Metric"/>
    <tableColumn id="2" xr3:uid="{3336B55B-392A-F849-A86E-6AFC87FDB28E}" name="Valu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84A7AD9-81C2-824F-B578-CC15029A4380}" name="Table42" displayName="Table42" ref="C36:G289" totalsRowShown="0" dataDxfId="2">
  <autoFilter ref="C36:G289" xr:uid="{284A7AD9-81C2-824F-B578-CC15029A4380}"/>
  <tableColumns count="5">
    <tableColumn id="1" xr3:uid="{FB7A7DAC-B6AF-0F47-BE6A-9862A37C1EDE}" name="Record ID" dataDxfId="6"/>
    <tableColumn id="2" xr3:uid="{6FB5F312-09F8-684F-AD84-09B254E3AF5A}" name="CAT. MEDV" dataDxfId="5"/>
    <tableColumn id="3" xr3:uid="{18389BBF-7AA9-E24D-AD02-5AEB35DE33D4}" name="Prediction: CAT. MEDV" dataDxfId="4"/>
    <tableColumn id="4" xr3:uid="{D15F2988-346B-904D-94E2-2E1964EA6D36}" name="PostProb: 0" dataDxfId="3"/>
    <tableColumn id="5" xr3:uid="{B3E3F041-4C84-0A40-945A-85D597C313FC}" name="PostProb: 1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369CA88-6D1F-8F46-BC3E-A90D44BA0178}" name="Table35" displayName="Table35" ref="C13:E15" totalsRowShown="0" tableBorderDxfId="23">
  <autoFilter ref="C13:E15" xr:uid="{8369CA88-6D1F-8F46-BC3E-A90D44BA0178}"/>
  <tableColumns count="3">
    <tableColumn id="1" xr3:uid="{2E96F2C7-C230-9E48-890A-DB64FAC5921A}" name="Actual\Predicted" dataDxfId="22"/>
    <tableColumn id="2" xr3:uid="{BB28D8D1-E43B-D343-AA37-796B8ADF15DC}" name="0" dataDxfId="21"/>
    <tableColumn id="3" xr3:uid="{D7218564-E99E-574C-8660-9C4481A775A6}" name="1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76B884C-8CF1-EE45-A4DF-24C2363EEB17}">
  <we:reference id="0986d9dd-94f1-4b67-978d-c4cf6e6142a8" version="21.5.1.0" store="EXCatalog" storeType="EXCatalog"/>
  <we:alternateReferences>
    <we:reference id="WA200000018" version="21.5.1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5E8F557-F61F-A040-A14B-802A2943729A}">
  <we:reference id="a2a4692c-ecd3-4c3d-bc1e-2c407a976176" version="21.5.0.0" store="EXCatalog" storeType="EXCatalog"/>
  <we:alternateReferences>
    <we:reference id="WA200000019" version="21.5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showGridLines="0" zoomScale="136" workbookViewId="0">
      <selection activeCell="B18" sqref="B18"/>
    </sheetView>
  </sheetViews>
  <sheetFormatPr baseColWidth="10" defaultColWidth="8.83203125" defaultRowHeight="13"/>
  <cols>
    <col min="2" max="2" width="60.83203125" customWidth="1"/>
  </cols>
  <sheetData>
    <row r="2" spans="2:3" ht="66" customHeight="1">
      <c r="B2" s="4" t="s">
        <v>15</v>
      </c>
      <c r="C2" s="5"/>
    </row>
    <row r="3" spans="2:3">
      <c r="B3" s="5"/>
      <c r="C3" s="5"/>
    </row>
    <row r="4" spans="2:3" ht="36">
      <c r="B4" s="4" t="s">
        <v>16</v>
      </c>
      <c r="C4" s="5"/>
    </row>
    <row r="5" spans="2:3">
      <c r="B5" s="5"/>
      <c r="C5" s="5"/>
    </row>
    <row r="6" spans="2:3">
      <c r="B6" s="5" t="s">
        <v>17</v>
      </c>
      <c r="C6" s="5"/>
    </row>
    <row r="7" spans="2:3">
      <c r="B7" s="5"/>
      <c r="C7" s="5"/>
    </row>
    <row r="8" spans="2:3">
      <c r="B8" s="5" t="s">
        <v>18</v>
      </c>
      <c r="C8" s="5"/>
    </row>
    <row r="9" spans="2:3">
      <c r="B9" s="5" t="s">
        <v>19</v>
      </c>
      <c r="C9" s="5"/>
    </row>
    <row r="10" spans="2:3">
      <c r="B10" s="5" t="s">
        <v>20</v>
      </c>
      <c r="C10" s="5"/>
    </row>
    <row r="11" spans="2:3">
      <c r="B11" s="5" t="s">
        <v>21</v>
      </c>
      <c r="C11" s="5"/>
    </row>
    <row r="12" spans="2:3">
      <c r="B12" s="5" t="s">
        <v>22</v>
      </c>
      <c r="C12" s="5"/>
    </row>
    <row r="13" spans="2:3">
      <c r="B13" s="5" t="s">
        <v>23</v>
      </c>
      <c r="C13" s="5"/>
    </row>
    <row r="14" spans="2:3">
      <c r="B14" s="5" t="s">
        <v>24</v>
      </c>
      <c r="C14" s="5"/>
    </row>
    <row r="15" spans="2:3">
      <c r="B15" s="5" t="s">
        <v>25</v>
      </c>
      <c r="C15" s="5"/>
    </row>
    <row r="16" spans="2:3">
      <c r="B16" s="5" t="s">
        <v>26</v>
      </c>
      <c r="C16" s="5"/>
    </row>
    <row r="17" spans="2:16">
      <c r="B17" s="5" t="s">
        <v>27</v>
      </c>
      <c r="C17" s="5"/>
    </row>
    <row r="18" spans="2:16">
      <c r="B18" s="5" t="s">
        <v>28</v>
      </c>
      <c r="C18" s="5"/>
    </row>
    <row r="19" spans="2:16">
      <c r="B19" s="5" t="s">
        <v>29</v>
      </c>
      <c r="C19" s="5"/>
    </row>
    <row r="20" spans="2:16">
      <c r="B20" s="5" t="s">
        <v>30</v>
      </c>
      <c r="C20" s="5"/>
    </row>
    <row r="21" spans="2:16">
      <c r="B21" s="5" t="s">
        <v>31</v>
      </c>
      <c r="C21" s="5"/>
    </row>
    <row r="22" spans="2:16">
      <c r="B22" s="5" t="s">
        <v>32</v>
      </c>
    </row>
    <row r="23" spans="2:16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4:16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4:16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4:1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4:16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4:16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6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4:16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4:16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C533-5D53-A749-8260-93763F181305}">
  <dimension ref="B1:Q289"/>
  <sheetViews>
    <sheetView showGridLines="0" workbookViewId="0">
      <selection activeCell="C36" sqref="C36:G289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4" max="14" width="23.83203125" bestFit="1" customWidth="1"/>
  </cols>
  <sheetData>
    <row r="1" spans="2:17" ht="19">
      <c r="B1" s="6" t="s">
        <v>2403</v>
      </c>
      <c r="N1" t="s">
        <v>745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370</v>
      </c>
      <c r="O5" s="14">
        <v>3</v>
      </c>
      <c r="P5" s="14">
        <v>299</v>
      </c>
      <c r="Q5" s="14">
        <v>672</v>
      </c>
    </row>
    <row r="10" spans="2:17" ht="19">
      <c r="B10" s="7" t="s">
        <v>659</v>
      </c>
    </row>
    <row r="12" spans="2:17" ht="16">
      <c r="C12" s="18" t="s">
        <v>664</v>
      </c>
      <c r="D12" s="18"/>
      <c r="E12" s="18"/>
    </row>
    <row r="13" spans="2:17">
      <c r="C13" s="9" t="s">
        <v>682</v>
      </c>
      <c r="D13" t="s">
        <v>686</v>
      </c>
      <c r="E13" t="s">
        <v>687</v>
      </c>
    </row>
    <row r="14" spans="2:17">
      <c r="C14" s="9">
        <v>0</v>
      </c>
      <c r="D14" s="8">
        <v>209</v>
      </c>
      <c r="E14">
        <v>4</v>
      </c>
    </row>
    <row r="15" spans="2:17">
      <c r="C15" s="9">
        <v>1</v>
      </c>
      <c r="D15" s="8">
        <v>16</v>
      </c>
      <c r="E15">
        <v>24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213</v>
      </c>
      <c r="E19">
        <f>SUM($D$14:$E$14) - $D$14</f>
        <v>4</v>
      </c>
      <c r="F19">
        <f>IF($D$19=0,"Undefined",$E$19*100 / $D$19)</f>
        <v>1.8779342723004695</v>
      </c>
    </row>
    <row r="20" spans="3:6">
      <c r="C20" s="9">
        <v>1</v>
      </c>
      <c r="D20">
        <f>SUM($D$15:$E$15)</f>
        <v>40</v>
      </c>
      <c r="E20">
        <f>SUM($D$15:$E$15) - $E$15</f>
        <v>16</v>
      </c>
      <c r="F20">
        <f>IF($D$20=0,"Undefined",$E$20*100 / $D$20)</f>
        <v>40</v>
      </c>
    </row>
    <row r="21" spans="3:6">
      <c r="C21" s="9" t="s">
        <v>667</v>
      </c>
      <c r="D21">
        <f>SUM($D$19:$D$20)</f>
        <v>253</v>
      </c>
      <c r="E21">
        <f>SUM($E$19:$E$20)</f>
        <v>20</v>
      </c>
      <c r="F21">
        <f>IF($D$21=0,"Undefined",$E$21*100 / $D$21)</f>
        <v>7.9051383399209483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233</v>
      </c>
    </row>
    <row r="26" spans="3:6">
      <c r="C26" t="s">
        <v>671</v>
      </c>
      <c r="D26">
        <v>92.094861660079047</v>
      </c>
    </row>
    <row r="27" spans="3:6">
      <c r="C27" t="s">
        <v>672</v>
      </c>
      <c r="D27">
        <v>0.98122065727699526</v>
      </c>
    </row>
    <row r="28" spans="3:6">
      <c r="C28" t="s">
        <v>673</v>
      </c>
      <c r="D28">
        <v>0.6</v>
      </c>
    </row>
    <row r="29" spans="3:6">
      <c r="C29" t="s">
        <v>674</v>
      </c>
      <c r="D29">
        <v>0.8571428571428571</v>
      </c>
    </row>
    <row r="30" spans="3:6">
      <c r="C30" t="s">
        <v>675</v>
      </c>
      <c r="D30">
        <v>0.70588235294117641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660</v>
      </c>
    </row>
    <row r="36" spans="2:7">
      <c r="C36" s="9" t="s">
        <v>67</v>
      </c>
      <c r="D36" t="s">
        <v>14</v>
      </c>
      <c r="E36" t="s">
        <v>683</v>
      </c>
      <c r="F36" t="s">
        <v>685</v>
      </c>
      <c r="G36" t="s">
        <v>684</v>
      </c>
    </row>
    <row r="37" spans="2:7">
      <c r="C37" s="9" t="s">
        <v>68</v>
      </c>
      <c r="D37" s="8">
        <v>0</v>
      </c>
      <c r="E37" s="8">
        <v>0</v>
      </c>
      <c r="F37" s="8">
        <v>1</v>
      </c>
      <c r="G37">
        <v>0</v>
      </c>
    </row>
    <row r="38" spans="2:7">
      <c r="C38" s="28" t="s">
        <v>69</v>
      </c>
      <c r="D38" s="27">
        <v>1</v>
      </c>
      <c r="E38" s="27">
        <v>0</v>
      </c>
      <c r="F38" s="27">
        <v>0.60000000000000009</v>
      </c>
      <c r="G38" s="26">
        <v>0.4</v>
      </c>
    </row>
    <row r="39" spans="2:7">
      <c r="C39" s="9" t="s">
        <v>70</v>
      </c>
      <c r="D39" s="8">
        <v>0</v>
      </c>
      <c r="E39" s="8">
        <v>0</v>
      </c>
      <c r="F39" s="8">
        <v>1</v>
      </c>
      <c r="G39">
        <v>0</v>
      </c>
    </row>
    <row r="40" spans="2:7">
      <c r="C40" s="9" t="s">
        <v>71</v>
      </c>
      <c r="D40" s="8">
        <v>0</v>
      </c>
      <c r="E40" s="8">
        <v>0</v>
      </c>
      <c r="F40" s="8">
        <v>0.8</v>
      </c>
      <c r="G40">
        <v>0.2</v>
      </c>
    </row>
    <row r="41" spans="2:7">
      <c r="C41" s="9" t="s">
        <v>72</v>
      </c>
      <c r="D41" s="8">
        <v>0</v>
      </c>
      <c r="E41" s="8">
        <v>0</v>
      </c>
      <c r="F41" s="8">
        <v>1</v>
      </c>
      <c r="G41">
        <v>0</v>
      </c>
    </row>
    <row r="42" spans="2:7">
      <c r="C42" s="9" t="s">
        <v>73</v>
      </c>
      <c r="D42" s="8">
        <v>0</v>
      </c>
      <c r="E42" s="8">
        <v>0</v>
      </c>
      <c r="F42" s="8">
        <v>1</v>
      </c>
      <c r="G42">
        <v>0</v>
      </c>
    </row>
    <row r="43" spans="2:7">
      <c r="C43" s="9" t="s">
        <v>74</v>
      </c>
      <c r="D43" s="8">
        <v>0</v>
      </c>
      <c r="E43" s="8">
        <v>0</v>
      </c>
      <c r="F43" s="8">
        <v>1</v>
      </c>
      <c r="G43">
        <v>0</v>
      </c>
    </row>
    <row r="44" spans="2:7">
      <c r="C44" s="9" t="s">
        <v>75</v>
      </c>
      <c r="D44" s="8">
        <v>0</v>
      </c>
      <c r="E44" s="8">
        <v>0</v>
      </c>
      <c r="F44" s="8">
        <v>1</v>
      </c>
      <c r="G44">
        <v>0</v>
      </c>
    </row>
    <row r="45" spans="2:7">
      <c r="C45" s="9" t="s">
        <v>76</v>
      </c>
      <c r="D45" s="8">
        <v>0</v>
      </c>
      <c r="E45" s="8">
        <v>0</v>
      </c>
      <c r="F45" s="8">
        <v>1</v>
      </c>
      <c r="G45">
        <v>0</v>
      </c>
    </row>
    <row r="46" spans="2:7">
      <c r="C46" s="9" t="s">
        <v>77</v>
      </c>
      <c r="D46" s="8">
        <v>0</v>
      </c>
      <c r="E46" s="8">
        <v>0</v>
      </c>
      <c r="F46" s="8">
        <v>1</v>
      </c>
      <c r="G46">
        <v>0</v>
      </c>
    </row>
    <row r="47" spans="2:7">
      <c r="C47" s="9" t="s">
        <v>78</v>
      </c>
      <c r="D47" s="8">
        <v>0</v>
      </c>
      <c r="E47" s="8">
        <v>0</v>
      </c>
      <c r="F47" s="8">
        <v>1</v>
      </c>
      <c r="G47">
        <v>0</v>
      </c>
    </row>
    <row r="48" spans="2:7">
      <c r="C48" s="9" t="s">
        <v>79</v>
      </c>
      <c r="D48" s="8">
        <v>0</v>
      </c>
      <c r="E48" s="8">
        <v>0</v>
      </c>
      <c r="F48" s="8">
        <v>1</v>
      </c>
      <c r="G48">
        <v>0</v>
      </c>
    </row>
    <row r="49" spans="3:7">
      <c r="C49" s="9" t="s">
        <v>80</v>
      </c>
      <c r="D49" s="8">
        <v>0</v>
      </c>
      <c r="E49" s="8">
        <v>0</v>
      </c>
      <c r="F49" s="8">
        <v>1</v>
      </c>
      <c r="G49">
        <v>0</v>
      </c>
    </row>
    <row r="50" spans="3:7">
      <c r="C50" s="9" t="s">
        <v>81</v>
      </c>
      <c r="D50" s="8">
        <v>0</v>
      </c>
      <c r="E50" s="8">
        <v>0</v>
      </c>
      <c r="F50" s="8">
        <v>1</v>
      </c>
      <c r="G50">
        <v>0</v>
      </c>
    </row>
    <row r="51" spans="3:7">
      <c r="C51" s="9" t="s">
        <v>82</v>
      </c>
      <c r="D51" s="8">
        <v>0</v>
      </c>
      <c r="E51" s="8">
        <v>0</v>
      </c>
      <c r="F51" s="8">
        <v>1</v>
      </c>
      <c r="G51">
        <v>0</v>
      </c>
    </row>
    <row r="52" spans="3:7">
      <c r="C52" s="9" t="s">
        <v>83</v>
      </c>
      <c r="D52" s="8">
        <v>0</v>
      </c>
      <c r="E52" s="8">
        <v>0</v>
      </c>
      <c r="F52" s="8">
        <v>1</v>
      </c>
      <c r="G52">
        <v>0</v>
      </c>
    </row>
    <row r="53" spans="3:7">
      <c r="C53" s="9" t="s">
        <v>84</v>
      </c>
      <c r="D53" s="8">
        <v>0</v>
      </c>
      <c r="E53" s="8">
        <v>0</v>
      </c>
      <c r="F53" s="8">
        <v>1</v>
      </c>
      <c r="G53">
        <v>0</v>
      </c>
    </row>
    <row r="54" spans="3:7">
      <c r="C54" s="9" t="s">
        <v>85</v>
      </c>
      <c r="D54" s="8">
        <v>0</v>
      </c>
      <c r="E54" s="8">
        <v>0</v>
      </c>
      <c r="F54" s="8">
        <v>1</v>
      </c>
      <c r="G54">
        <v>0</v>
      </c>
    </row>
    <row r="55" spans="3:7">
      <c r="C55" s="9" t="s">
        <v>86</v>
      </c>
      <c r="D55" s="8">
        <v>0</v>
      </c>
      <c r="E55" s="8">
        <v>0</v>
      </c>
      <c r="F55" s="8">
        <v>0.60000000000000009</v>
      </c>
      <c r="G55">
        <v>0.4</v>
      </c>
    </row>
    <row r="56" spans="3:7">
      <c r="C56" s="9" t="s">
        <v>87</v>
      </c>
      <c r="D56" s="8">
        <v>0</v>
      </c>
      <c r="E56" s="8">
        <v>0</v>
      </c>
      <c r="F56" s="8">
        <v>0.60000000000000009</v>
      </c>
      <c r="G56">
        <v>0.4</v>
      </c>
    </row>
    <row r="57" spans="3:7">
      <c r="C57" s="9" t="s">
        <v>88</v>
      </c>
      <c r="D57" s="8">
        <v>1</v>
      </c>
      <c r="E57" s="8">
        <v>1</v>
      </c>
      <c r="F57" s="8">
        <v>0</v>
      </c>
      <c r="G57">
        <v>1</v>
      </c>
    </row>
    <row r="58" spans="3:7">
      <c r="C58" s="9" t="s">
        <v>89</v>
      </c>
      <c r="D58" s="8">
        <v>0</v>
      </c>
      <c r="E58" s="8">
        <v>0</v>
      </c>
      <c r="F58" s="8">
        <v>1</v>
      </c>
      <c r="G58">
        <v>0</v>
      </c>
    </row>
    <row r="59" spans="3:7">
      <c r="C59" s="9" t="s">
        <v>90</v>
      </c>
      <c r="D59" s="8">
        <v>0</v>
      </c>
      <c r="E59" s="8">
        <v>0</v>
      </c>
      <c r="F59" s="8">
        <v>1</v>
      </c>
      <c r="G59">
        <v>0</v>
      </c>
    </row>
    <row r="60" spans="3:7">
      <c r="C60" s="9" t="s">
        <v>91</v>
      </c>
      <c r="D60" s="8">
        <v>0</v>
      </c>
      <c r="E60" s="8">
        <v>0</v>
      </c>
      <c r="F60" s="8">
        <v>0.8</v>
      </c>
      <c r="G60">
        <v>0.2</v>
      </c>
    </row>
    <row r="61" spans="3:7">
      <c r="C61" s="9" t="s">
        <v>92</v>
      </c>
      <c r="D61" s="8">
        <v>0</v>
      </c>
      <c r="E61" s="8">
        <v>0</v>
      </c>
      <c r="F61" s="8">
        <v>1</v>
      </c>
      <c r="G61">
        <v>0</v>
      </c>
    </row>
    <row r="62" spans="3:7">
      <c r="C62" s="28" t="s">
        <v>93</v>
      </c>
      <c r="D62" s="27">
        <v>0</v>
      </c>
      <c r="E62" s="27">
        <v>1</v>
      </c>
      <c r="F62" s="27">
        <v>0.2</v>
      </c>
      <c r="G62" s="26">
        <v>0.8</v>
      </c>
    </row>
    <row r="63" spans="3:7">
      <c r="C63" s="9" t="s">
        <v>94</v>
      </c>
      <c r="D63" s="8">
        <v>1</v>
      </c>
      <c r="E63" s="8">
        <v>1</v>
      </c>
      <c r="F63" s="8">
        <v>0.4</v>
      </c>
      <c r="G63">
        <v>0.60000000000000009</v>
      </c>
    </row>
    <row r="64" spans="3:7">
      <c r="C64" s="9" t="s">
        <v>95</v>
      </c>
      <c r="D64" s="8">
        <v>0</v>
      </c>
      <c r="E64" s="8">
        <v>0</v>
      </c>
      <c r="F64" s="8">
        <v>1</v>
      </c>
      <c r="G64">
        <v>0</v>
      </c>
    </row>
    <row r="65" spans="3:7">
      <c r="C65" s="9" t="s">
        <v>96</v>
      </c>
      <c r="D65" s="8">
        <v>0</v>
      </c>
      <c r="E65" s="8">
        <v>0</v>
      </c>
      <c r="F65" s="8">
        <v>0.8</v>
      </c>
      <c r="G65">
        <v>0.2</v>
      </c>
    </row>
    <row r="66" spans="3:7">
      <c r="C66" s="9" t="s">
        <v>97</v>
      </c>
      <c r="D66" s="8">
        <v>0</v>
      </c>
      <c r="E66" s="8">
        <v>0</v>
      </c>
      <c r="F66" s="8">
        <v>0.8</v>
      </c>
      <c r="G66">
        <v>0.2</v>
      </c>
    </row>
    <row r="67" spans="3:7">
      <c r="C67" s="9" t="s">
        <v>98</v>
      </c>
      <c r="D67" s="8">
        <v>0</v>
      </c>
      <c r="E67" s="8">
        <v>0</v>
      </c>
      <c r="F67" s="8">
        <v>1</v>
      </c>
      <c r="G67">
        <v>0</v>
      </c>
    </row>
    <row r="68" spans="3:7">
      <c r="C68" s="9" t="s">
        <v>99</v>
      </c>
      <c r="D68" s="8">
        <v>0</v>
      </c>
      <c r="E68" s="8">
        <v>0</v>
      </c>
      <c r="F68" s="8">
        <v>1</v>
      </c>
      <c r="G68">
        <v>0</v>
      </c>
    </row>
    <row r="69" spans="3:7">
      <c r="C69" s="9" t="s">
        <v>100</v>
      </c>
      <c r="D69" s="8">
        <v>0</v>
      </c>
      <c r="E69" s="8">
        <v>0</v>
      </c>
      <c r="F69" s="8">
        <v>1</v>
      </c>
      <c r="G69">
        <v>0</v>
      </c>
    </row>
    <row r="70" spans="3:7">
      <c r="C70" s="9" t="s">
        <v>101</v>
      </c>
      <c r="D70" s="8">
        <v>0</v>
      </c>
      <c r="E70" s="8">
        <v>0</v>
      </c>
      <c r="F70" s="8">
        <v>0.8</v>
      </c>
      <c r="G70">
        <v>0.2</v>
      </c>
    </row>
    <row r="71" spans="3:7">
      <c r="C71" s="9" t="s">
        <v>102</v>
      </c>
      <c r="D71" s="8">
        <v>0</v>
      </c>
      <c r="E71" s="8">
        <v>0</v>
      </c>
      <c r="F71" s="8">
        <v>0.8</v>
      </c>
      <c r="G71">
        <v>0.2</v>
      </c>
    </row>
    <row r="72" spans="3:7">
      <c r="C72" s="9" t="s">
        <v>103</v>
      </c>
      <c r="D72" s="8">
        <v>0</v>
      </c>
      <c r="E72" s="8">
        <v>0</v>
      </c>
      <c r="F72" s="8">
        <v>0.60000000000000009</v>
      </c>
      <c r="G72">
        <v>0.4</v>
      </c>
    </row>
    <row r="73" spans="3:7">
      <c r="C73" s="9" t="s">
        <v>104</v>
      </c>
      <c r="D73" s="8">
        <v>0</v>
      </c>
      <c r="E73" s="8">
        <v>0</v>
      </c>
      <c r="F73" s="8">
        <v>0.8</v>
      </c>
      <c r="G73">
        <v>0.2</v>
      </c>
    </row>
    <row r="74" spans="3:7">
      <c r="C74" s="9" t="s">
        <v>105</v>
      </c>
      <c r="D74" s="8">
        <v>0</v>
      </c>
      <c r="E74" s="8">
        <v>0</v>
      </c>
      <c r="F74" s="8">
        <v>0.8</v>
      </c>
      <c r="G74">
        <v>0.2</v>
      </c>
    </row>
    <row r="75" spans="3:7">
      <c r="C75" s="9" t="s">
        <v>106</v>
      </c>
      <c r="D75" s="8">
        <v>0</v>
      </c>
      <c r="E75" s="8">
        <v>0</v>
      </c>
      <c r="F75" s="8">
        <v>0.60000000000000009</v>
      </c>
      <c r="G75">
        <v>0.4</v>
      </c>
    </row>
    <row r="76" spans="3:7">
      <c r="C76" s="28" t="s">
        <v>107</v>
      </c>
      <c r="D76" s="27">
        <v>1</v>
      </c>
      <c r="E76" s="27">
        <v>0</v>
      </c>
      <c r="F76" s="27">
        <v>0.8</v>
      </c>
      <c r="G76" s="26">
        <v>0.2</v>
      </c>
    </row>
    <row r="77" spans="3:7">
      <c r="C77" s="9" t="s">
        <v>108</v>
      </c>
      <c r="D77" s="8">
        <v>0</v>
      </c>
      <c r="E77" s="8">
        <v>0</v>
      </c>
      <c r="F77" s="8">
        <v>1</v>
      </c>
      <c r="G77">
        <v>0</v>
      </c>
    </row>
    <row r="78" spans="3:7">
      <c r="C78" s="9" t="s">
        <v>109</v>
      </c>
      <c r="D78" s="8">
        <v>0</v>
      </c>
      <c r="E78" s="8">
        <v>0</v>
      </c>
      <c r="F78" s="8">
        <v>1</v>
      </c>
      <c r="G78">
        <v>0</v>
      </c>
    </row>
    <row r="79" spans="3:7">
      <c r="C79" s="9" t="s">
        <v>110</v>
      </c>
      <c r="D79" s="8">
        <v>0</v>
      </c>
      <c r="E79" s="8">
        <v>0</v>
      </c>
      <c r="F79" s="8">
        <v>1</v>
      </c>
      <c r="G79">
        <v>0</v>
      </c>
    </row>
    <row r="80" spans="3:7">
      <c r="C80" s="9" t="s">
        <v>111</v>
      </c>
      <c r="D80" s="8">
        <v>0</v>
      </c>
      <c r="E80" s="8">
        <v>0</v>
      </c>
      <c r="F80" s="8">
        <v>1</v>
      </c>
      <c r="G80">
        <v>0</v>
      </c>
    </row>
    <row r="81" spans="3:7">
      <c r="C81" s="9" t="s">
        <v>112</v>
      </c>
      <c r="D81" s="8">
        <v>0</v>
      </c>
      <c r="E81" s="8">
        <v>0</v>
      </c>
      <c r="F81" s="8">
        <v>1</v>
      </c>
      <c r="G81">
        <v>0</v>
      </c>
    </row>
    <row r="82" spans="3:7">
      <c r="C82" s="9" t="s">
        <v>113</v>
      </c>
      <c r="D82" s="8">
        <v>0</v>
      </c>
      <c r="E82" s="8">
        <v>0</v>
      </c>
      <c r="F82" s="8">
        <v>1</v>
      </c>
      <c r="G82">
        <v>0</v>
      </c>
    </row>
    <row r="83" spans="3:7">
      <c r="C83" s="9" t="s">
        <v>114</v>
      </c>
      <c r="D83" s="8">
        <v>0</v>
      </c>
      <c r="E83" s="8">
        <v>0</v>
      </c>
      <c r="F83" s="8">
        <v>1</v>
      </c>
      <c r="G83">
        <v>0</v>
      </c>
    </row>
    <row r="84" spans="3:7">
      <c r="C84" s="9" t="s">
        <v>115</v>
      </c>
      <c r="D84" s="8">
        <v>0</v>
      </c>
      <c r="E84" s="8">
        <v>0</v>
      </c>
      <c r="F84" s="8">
        <v>1</v>
      </c>
      <c r="G84">
        <v>0</v>
      </c>
    </row>
    <row r="85" spans="3:7">
      <c r="C85" s="9" t="s">
        <v>116</v>
      </c>
      <c r="D85" s="8">
        <v>0</v>
      </c>
      <c r="E85" s="8">
        <v>0</v>
      </c>
      <c r="F85" s="8">
        <v>0.8</v>
      </c>
      <c r="G85">
        <v>0.2</v>
      </c>
    </row>
    <row r="86" spans="3:7">
      <c r="C86" s="9" t="s">
        <v>117</v>
      </c>
      <c r="D86" s="8">
        <v>0</v>
      </c>
      <c r="E86" s="8">
        <v>0</v>
      </c>
      <c r="F86" s="8">
        <v>0.8</v>
      </c>
      <c r="G86">
        <v>0.2</v>
      </c>
    </row>
    <row r="87" spans="3:7">
      <c r="C87" s="9" t="s">
        <v>118</v>
      </c>
      <c r="D87" s="8">
        <v>0</v>
      </c>
      <c r="E87" s="8">
        <v>0</v>
      </c>
      <c r="F87" s="8">
        <v>1</v>
      </c>
      <c r="G87">
        <v>0</v>
      </c>
    </row>
    <row r="88" spans="3:7">
      <c r="C88" s="9" t="s">
        <v>119</v>
      </c>
      <c r="D88" s="8">
        <v>0</v>
      </c>
      <c r="E88" s="8">
        <v>0</v>
      </c>
      <c r="F88" s="8">
        <v>1</v>
      </c>
      <c r="G88">
        <v>0</v>
      </c>
    </row>
    <row r="89" spans="3:7">
      <c r="C89" s="9" t="s">
        <v>120</v>
      </c>
      <c r="D89" s="8">
        <v>0</v>
      </c>
      <c r="E89" s="8">
        <v>0</v>
      </c>
      <c r="F89" s="8">
        <v>1</v>
      </c>
      <c r="G89">
        <v>0</v>
      </c>
    </row>
    <row r="90" spans="3:7">
      <c r="C90" s="9" t="s">
        <v>121</v>
      </c>
      <c r="D90" s="8">
        <v>0</v>
      </c>
      <c r="E90" s="8">
        <v>0</v>
      </c>
      <c r="F90" s="8">
        <v>1</v>
      </c>
      <c r="G90">
        <v>0</v>
      </c>
    </row>
    <row r="91" spans="3:7">
      <c r="C91" s="9" t="s">
        <v>122</v>
      </c>
      <c r="D91" s="8">
        <v>0</v>
      </c>
      <c r="E91" s="8">
        <v>0</v>
      </c>
      <c r="F91" s="8">
        <v>1</v>
      </c>
      <c r="G91">
        <v>0</v>
      </c>
    </row>
    <row r="92" spans="3:7">
      <c r="C92" s="9" t="s">
        <v>123</v>
      </c>
      <c r="D92" s="8">
        <v>0</v>
      </c>
      <c r="E92" s="8">
        <v>0</v>
      </c>
      <c r="F92" s="8">
        <v>1</v>
      </c>
      <c r="G92">
        <v>0</v>
      </c>
    </row>
    <row r="93" spans="3:7">
      <c r="C93" s="9" t="s">
        <v>124</v>
      </c>
      <c r="D93" s="8">
        <v>0</v>
      </c>
      <c r="E93" s="8">
        <v>0</v>
      </c>
      <c r="F93" s="8">
        <v>0.8</v>
      </c>
      <c r="G93">
        <v>0.2</v>
      </c>
    </row>
    <row r="94" spans="3:7">
      <c r="C94" s="9" t="s">
        <v>125</v>
      </c>
      <c r="D94" s="8">
        <v>0</v>
      </c>
      <c r="E94" s="8">
        <v>0</v>
      </c>
      <c r="F94" s="8">
        <v>0.8</v>
      </c>
      <c r="G94">
        <v>0.2</v>
      </c>
    </row>
    <row r="95" spans="3:7">
      <c r="C95" s="9" t="s">
        <v>126</v>
      </c>
      <c r="D95" s="8">
        <v>0</v>
      </c>
      <c r="E95" s="8">
        <v>0</v>
      </c>
      <c r="F95" s="8">
        <v>0.8</v>
      </c>
      <c r="G95">
        <v>0.2</v>
      </c>
    </row>
    <row r="96" spans="3:7">
      <c r="C96" s="9" t="s">
        <v>127</v>
      </c>
      <c r="D96" s="8">
        <v>0</v>
      </c>
      <c r="E96" s="8">
        <v>0</v>
      </c>
      <c r="F96" s="8">
        <v>1</v>
      </c>
      <c r="G96">
        <v>0</v>
      </c>
    </row>
    <row r="97" spans="3:7">
      <c r="C97" s="9" t="s">
        <v>128</v>
      </c>
      <c r="D97" s="8">
        <v>0</v>
      </c>
      <c r="E97" s="8">
        <v>0</v>
      </c>
      <c r="F97" s="8">
        <v>1</v>
      </c>
      <c r="G97">
        <v>0</v>
      </c>
    </row>
    <row r="98" spans="3:7">
      <c r="C98" s="9" t="s">
        <v>129</v>
      </c>
      <c r="D98" s="8">
        <v>0</v>
      </c>
      <c r="E98" s="8">
        <v>0</v>
      </c>
      <c r="F98" s="8">
        <v>0.8</v>
      </c>
      <c r="G98">
        <v>0.2</v>
      </c>
    </row>
    <row r="99" spans="3:7">
      <c r="C99" s="9" t="s">
        <v>130</v>
      </c>
      <c r="D99" s="8">
        <v>0</v>
      </c>
      <c r="E99" s="8">
        <v>0</v>
      </c>
      <c r="F99" s="8">
        <v>0.8</v>
      </c>
      <c r="G99">
        <v>0.2</v>
      </c>
    </row>
    <row r="100" spans="3:7">
      <c r="C100" s="28" t="s">
        <v>131</v>
      </c>
      <c r="D100" s="27">
        <v>1</v>
      </c>
      <c r="E100" s="27">
        <v>0</v>
      </c>
      <c r="F100" s="27">
        <v>0.60000000000000009</v>
      </c>
      <c r="G100" s="26">
        <v>0.4</v>
      </c>
    </row>
    <row r="101" spans="3:7">
      <c r="C101" s="28" t="s">
        <v>132</v>
      </c>
      <c r="D101" s="27">
        <v>1</v>
      </c>
      <c r="E101" s="27">
        <v>0</v>
      </c>
      <c r="F101" s="27">
        <v>0.60000000000000009</v>
      </c>
      <c r="G101" s="26">
        <v>0.4</v>
      </c>
    </row>
    <row r="102" spans="3:7">
      <c r="C102" s="9" t="s">
        <v>133</v>
      </c>
      <c r="D102" s="8">
        <v>0</v>
      </c>
      <c r="E102" s="8">
        <v>0</v>
      </c>
      <c r="F102" s="8">
        <v>1</v>
      </c>
      <c r="G102">
        <v>0</v>
      </c>
    </row>
    <row r="103" spans="3:7">
      <c r="C103" s="9" t="s">
        <v>134</v>
      </c>
      <c r="D103" s="8">
        <v>0</v>
      </c>
      <c r="E103" s="8">
        <v>0</v>
      </c>
      <c r="F103" s="8">
        <v>1</v>
      </c>
      <c r="G103">
        <v>0</v>
      </c>
    </row>
    <row r="104" spans="3:7">
      <c r="C104" s="9" t="s">
        <v>135</v>
      </c>
      <c r="D104" s="8">
        <v>0</v>
      </c>
      <c r="E104" s="8">
        <v>0</v>
      </c>
      <c r="F104" s="8">
        <v>1</v>
      </c>
      <c r="G104">
        <v>0</v>
      </c>
    </row>
    <row r="105" spans="3:7">
      <c r="C105" s="9" t="s">
        <v>136</v>
      </c>
      <c r="D105" s="8">
        <v>1</v>
      </c>
      <c r="E105" s="8">
        <v>1</v>
      </c>
      <c r="F105" s="8">
        <v>0.4</v>
      </c>
      <c r="G105">
        <v>0.60000000000000009</v>
      </c>
    </row>
    <row r="106" spans="3:7">
      <c r="C106" s="9" t="s">
        <v>137</v>
      </c>
      <c r="D106" s="8">
        <v>1</v>
      </c>
      <c r="E106" s="8">
        <v>1</v>
      </c>
      <c r="F106" s="8">
        <v>0.2</v>
      </c>
      <c r="G106">
        <v>0.8</v>
      </c>
    </row>
    <row r="107" spans="3:7">
      <c r="C107" s="9" t="s">
        <v>138</v>
      </c>
      <c r="D107" s="8">
        <v>1</v>
      </c>
      <c r="E107" s="8">
        <v>1</v>
      </c>
      <c r="F107" s="8">
        <v>0.2</v>
      </c>
      <c r="G107">
        <v>0.8</v>
      </c>
    </row>
    <row r="108" spans="3:7">
      <c r="C108" s="28" t="s">
        <v>139</v>
      </c>
      <c r="D108" s="27">
        <v>0</v>
      </c>
      <c r="E108" s="27">
        <v>1</v>
      </c>
      <c r="F108" s="27">
        <v>0.2</v>
      </c>
      <c r="G108" s="26">
        <v>0.8</v>
      </c>
    </row>
    <row r="109" spans="3:7">
      <c r="C109" s="9" t="s">
        <v>140</v>
      </c>
      <c r="D109" s="8">
        <v>1</v>
      </c>
      <c r="E109" s="8">
        <v>1</v>
      </c>
      <c r="F109" s="8">
        <v>0.2</v>
      </c>
      <c r="G109">
        <v>0.8</v>
      </c>
    </row>
    <row r="110" spans="3:7">
      <c r="C110" s="9" t="s">
        <v>141</v>
      </c>
      <c r="D110" s="8">
        <v>1</v>
      </c>
      <c r="E110" s="8">
        <v>1</v>
      </c>
      <c r="F110" s="8">
        <v>0.2</v>
      </c>
      <c r="G110">
        <v>0.8</v>
      </c>
    </row>
    <row r="111" spans="3:7">
      <c r="C111" s="9" t="s">
        <v>142</v>
      </c>
      <c r="D111" s="8">
        <v>1</v>
      </c>
      <c r="E111" s="8">
        <v>1</v>
      </c>
      <c r="F111" s="8">
        <v>0.2</v>
      </c>
      <c r="G111">
        <v>0.8</v>
      </c>
    </row>
    <row r="112" spans="3:7">
      <c r="C112" s="9" t="s">
        <v>143</v>
      </c>
      <c r="D112" s="8">
        <v>1</v>
      </c>
      <c r="E112" s="8">
        <v>1</v>
      </c>
      <c r="F112" s="8">
        <v>0.2</v>
      </c>
      <c r="G112">
        <v>0.8</v>
      </c>
    </row>
    <row r="113" spans="3:7">
      <c r="C113" s="9" t="s">
        <v>144</v>
      </c>
      <c r="D113" s="8">
        <v>1</v>
      </c>
      <c r="E113" s="8">
        <v>1</v>
      </c>
      <c r="F113" s="8">
        <v>0.2</v>
      </c>
      <c r="G113">
        <v>0.8</v>
      </c>
    </row>
    <row r="114" spans="3:7">
      <c r="C114" s="9" t="s">
        <v>145</v>
      </c>
      <c r="D114" s="8">
        <v>1</v>
      </c>
      <c r="E114" s="8">
        <v>1</v>
      </c>
      <c r="F114" s="8">
        <v>0.4</v>
      </c>
      <c r="G114">
        <v>0.60000000000000009</v>
      </c>
    </row>
    <row r="115" spans="3:7">
      <c r="C115" s="9" t="s">
        <v>146</v>
      </c>
      <c r="D115" s="8">
        <v>0</v>
      </c>
      <c r="E115" s="8">
        <v>0</v>
      </c>
      <c r="F115" s="8">
        <v>1</v>
      </c>
      <c r="G115">
        <v>0</v>
      </c>
    </row>
    <row r="116" spans="3:7">
      <c r="C116" s="9" t="s">
        <v>147</v>
      </c>
      <c r="D116" s="8">
        <v>1</v>
      </c>
      <c r="E116" s="8">
        <v>1</v>
      </c>
      <c r="F116" s="8">
        <v>0</v>
      </c>
      <c r="G116">
        <v>1</v>
      </c>
    </row>
    <row r="117" spans="3:7">
      <c r="C117" s="9" t="s">
        <v>148</v>
      </c>
      <c r="D117" s="8">
        <v>0</v>
      </c>
      <c r="E117" s="8">
        <v>0</v>
      </c>
      <c r="F117" s="8">
        <v>1</v>
      </c>
      <c r="G117">
        <v>0</v>
      </c>
    </row>
    <row r="118" spans="3:7">
      <c r="C118" s="9" t="s">
        <v>149</v>
      </c>
      <c r="D118" s="8">
        <v>0</v>
      </c>
      <c r="E118" s="8">
        <v>0</v>
      </c>
      <c r="F118" s="8">
        <v>1</v>
      </c>
      <c r="G118">
        <v>0</v>
      </c>
    </row>
    <row r="119" spans="3:7">
      <c r="C119" s="9" t="s">
        <v>150</v>
      </c>
      <c r="D119" s="8">
        <v>0</v>
      </c>
      <c r="E119" s="8">
        <v>0</v>
      </c>
      <c r="F119" s="8">
        <v>1</v>
      </c>
      <c r="G119">
        <v>0</v>
      </c>
    </row>
    <row r="120" spans="3:7">
      <c r="C120" s="9" t="s">
        <v>151</v>
      </c>
      <c r="D120" s="8">
        <v>0</v>
      </c>
      <c r="E120" s="8">
        <v>0</v>
      </c>
      <c r="F120" s="8">
        <v>1</v>
      </c>
      <c r="G120">
        <v>0</v>
      </c>
    </row>
    <row r="121" spans="3:7">
      <c r="C121" s="9" t="s">
        <v>152</v>
      </c>
      <c r="D121" s="8">
        <v>0</v>
      </c>
      <c r="E121" s="8">
        <v>0</v>
      </c>
      <c r="F121" s="8">
        <v>0.8</v>
      </c>
      <c r="G121">
        <v>0.2</v>
      </c>
    </row>
    <row r="122" spans="3:7">
      <c r="C122" s="9" t="s">
        <v>153</v>
      </c>
      <c r="D122" s="8">
        <v>0</v>
      </c>
      <c r="E122" s="8">
        <v>0</v>
      </c>
      <c r="F122" s="8">
        <v>1</v>
      </c>
      <c r="G122">
        <v>0</v>
      </c>
    </row>
    <row r="123" spans="3:7">
      <c r="C123" s="9" t="s">
        <v>154</v>
      </c>
      <c r="D123" s="8">
        <v>0</v>
      </c>
      <c r="E123" s="8">
        <v>0</v>
      </c>
      <c r="F123" s="8">
        <v>1</v>
      </c>
      <c r="G123">
        <v>0</v>
      </c>
    </row>
    <row r="124" spans="3:7">
      <c r="C124" s="9" t="s">
        <v>155</v>
      </c>
      <c r="D124" s="8">
        <v>0</v>
      </c>
      <c r="E124" s="8">
        <v>0</v>
      </c>
      <c r="F124" s="8">
        <v>1</v>
      </c>
      <c r="G124">
        <v>0</v>
      </c>
    </row>
    <row r="125" spans="3:7">
      <c r="C125" s="28" t="s">
        <v>156</v>
      </c>
      <c r="D125" s="27">
        <v>1</v>
      </c>
      <c r="E125" s="27">
        <v>0</v>
      </c>
      <c r="F125" s="27">
        <v>0.8</v>
      </c>
      <c r="G125" s="26">
        <v>0.2</v>
      </c>
    </row>
    <row r="126" spans="3:7">
      <c r="C126" s="28" t="s">
        <v>157</v>
      </c>
      <c r="D126" s="27">
        <v>1</v>
      </c>
      <c r="E126" s="27">
        <v>0</v>
      </c>
      <c r="F126" s="27">
        <v>0.60000000000000009</v>
      </c>
      <c r="G126" s="26">
        <v>0.4</v>
      </c>
    </row>
    <row r="127" spans="3:7">
      <c r="C127" s="28" t="s">
        <v>158</v>
      </c>
      <c r="D127" s="27">
        <v>1</v>
      </c>
      <c r="E127" s="27">
        <v>0</v>
      </c>
      <c r="F127" s="27">
        <v>0.60000000000000009</v>
      </c>
      <c r="G127" s="26">
        <v>0.4</v>
      </c>
    </row>
    <row r="128" spans="3:7">
      <c r="C128" s="9" t="s">
        <v>159</v>
      </c>
      <c r="D128" s="8">
        <v>0</v>
      </c>
      <c r="E128" s="8">
        <v>0</v>
      </c>
      <c r="F128" s="8">
        <v>1</v>
      </c>
      <c r="G128">
        <v>0</v>
      </c>
    </row>
    <row r="129" spans="3:7">
      <c r="C129" s="9" t="s">
        <v>160</v>
      </c>
      <c r="D129" s="8">
        <v>0</v>
      </c>
      <c r="E129" s="8">
        <v>0</v>
      </c>
      <c r="F129" s="8">
        <v>1</v>
      </c>
      <c r="G129">
        <v>0</v>
      </c>
    </row>
    <row r="130" spans="3:7">
      <c r="C130" s="9" t="s">
        <v>161</v>
      </c>
      <c r="D130" s="8">
        <v>0</v>
      </c>
      <c r="E130" s="8">
        <v>0</v>
      </c>
      <c r="F130" s="8">
        <v>1</v>
      </c>
      <c r="G130">
        <v>0</v>
      </c>
    </row>
    <row r="131" spans="3:7">
      <c r="C131" s="9" t="s">
        <v>162</v>
      </c>
      <c r="D131" s="8">
        <v>0</v>
      </c>
      <c r="E131" s="8">
        <v>0</v>
      </c>
      <c r="F131" s="8">
        <v>1</v>
      </c>
      <c r="G131">
        <v>0</v>
      </c>
    </row>
    <row r="132" spans="3:7">
      <c r="C132" s="9" t="s">
        <v>163</v>
      </c>
      <c r="D132" s="8">
        <v>0</v>
      </c>
      <c r="E132" s="8">
        <v>0</v>
      </c>
      <c r="F132" s="8">
        <v>0.8</v>
      </c>
      <c r="G132">
        <v>0.2</v>
      </c>
    </row>
    <row r="133" spans="3:7">
      <c r="C133" s="28" t="s">
        <v>164</v>
      </c>
      <c r="D133" s="27">
        <v>1</v>
      </c>
      <c r="E133" s="27">
        <v>0</v>
      </c>
      <c r="F133" s="27">
        <v>0.8</v>
      </c>
      <c r="G133" s="26">
        <v>0.2</v>
      </c>
    </row>
    <row r="134" spans="3:7">
      <c r="C134" s="9" t="s">
        <v>165</v>
      </c>
      <c r="D134" s="8">
        <v>1</v>
      </c>
      <c r="E134" s="8">
        <v>1</v>
      </c>
      <c r="F134" s="8">
        <v>0</v>
      </c>
      <c r="G134">
        <v>1</v>
      </c>
    </row>
    <row r="135" spans="3:7">
      <c r="C135" s="9" t="s">
        <v>166</v>
      </c>
      <c r="D135" s="8">
        <v>1</v>
      </c>
      <c r="E135" s="8">
        <v>1</v>
      </c>
      <c r="F135" s="8">
        <v>0</v>
      </c>
      <c r="G135">
        <v>1</v>
      </c>
    </row>
    <row r="136" spans="3:7">
      <c r="C136" s="9" t="s">
        <v>167</v>
      </c>
      <c r="D136" s="8">
        <v>1</v>
      </c>
      <c r="E136" s="8">
        <v>1</v>
      </c>
      <c r="F136" s="8">
        <v>0</v>
      </c>
      <c r="G136">
        <v>1</v>
      </c>
    </row>
    <row r="137" spans="3:7">
      <c r="C137" s="9" t="s">
        <v>168</v>
      </c>
      <c r="D137" s="8">
        <v>0</v>
      </c>
      <c r="E137" s="8">
        <v>0</v>
      </c>
      <c r="F137" s="8">
        <v>0.60000000000000009</v>
      </c>
      <c r="G137">
        <v>0.4</v>
      </c>
    </row>
    <row r="138" spans="3:7">
      <c r="C138" s="9" t="s">
        <v>169</v>
      </c>
      <c r="D138" s="8">
        <v>1</v>
      </c>
      <c r="E138" s="8">
        <v>1</v>
      </c>
      <c r="F138" s="8">
        <v>0</v>
      </c>
      <c r="G138">
        <v>1</v>
      </c>
    </row>
    <row r="139" spans="3:7">
      <c r="C139" s="28" t="s">
        <v>170</v>
      </c>
      <c r="D139" s="27">
        <v>1</v>
      </c>
      <c r="E139" s="27">
        <v>0</v>
      </c>
      <c r="F139" s="27">
        <v>0.60000000000000009</v>
      </c>
      <c r="G139" s="26">
        <v>0.4</v>
      </c>
    </row>
    <row r="140" spans="3:7">
      <c r="C140" s="9" t="s">
        <v>171</v>
      </c>
      <c r="D140" s="8">
        <v>0</v>
      </c>
      <c r="E140" s="8">
        <v>0</v>
      </c>
      <c r="F140" s="8">
        <v>0.60000000000000009</v>
      </c>
      <c r="G140">
        <v>0.4</v>
      </c>
    </row>
    <row r="141" spans="3:7">
      <c r="C141" s="9" t="s">
        <v>172</v>
      </c>
      <c r="D141" s="8">
        <v>0</v>
      </c>
      <c r="E141" s="8">
        <v>0</v>
      </c>
      <c r="F141" s="8">
        <v>0.60000000000000009</v>
      </c>
      <c r="G141">
        <v>0.4</v>
      </c>
    </row>
    <row r="142" spans="3:7">
      <c r="C142" s="9" t="s">
        <v>173</v>
      </c>
      <c r="D142" s="8">
        <v>1</v>
      </c>
      <c r="E142" s="8">
        <v>1</v>
      </c>
      <c r="F142" s="8">
        <v>0.2</v>
      </c>
      <c r="G142">
        <v>0.8</v>
      </c>
    </row>
    <row r="143" spans="3:7">
      <c r="C143" s="9" t="s">
        <v>174</v>
      </c>
      <c r="D143" s="8">
        <v>1</v>
      </c>
      <c r="E143" s="8">
        <v>1</v>
      </c>
      <c r="F143" s="8">
        <v>0.4</v>
      </c>
      <c r="G143">
        <v>0.60000000000000009</v>
      </c>
    </row>
    <row r="144" spans="3:7">
      <c r="C144" s="28" t="s">
        <v>175</v>
      </c>
      <c r="D144" s="27">
        <v>1</v>
      </c>
      <c r="E144" s="27">
        <v>0</v>
      </c>
      <c r="F144" s="27">
        <v>0.60000000000000009</v>
      </c>
      <c r="G144" s="26">
        <v>0.4</v>
      </c>
    </row>
    <row r="145" spans="3:7">
      <c r="C145" s="9" t="s">
        <v>176</v>
      </c>
      <c r="D145" s="8">
        <v>1</v>
      </c>
      <c r="E145" s="8">
        <v>1</v>
      </c>
      <c r="F145" s="8">
        <v>0.4</v>
      </c>
      <c r="G145">
        <v>0.60000000000000009</v>
      </c>
    </row>
    <row r="146" spans="3:7">
      <c r="C146" s="9" t="s">
        <v>177</v>
      </c>
      <c r="D146" s="8">
        <v>1</v>
      </c>
      <c r="E146" s="8">
        <v>1</v>
      </c>
      <c r="F146" s="8">
        <v>0.4</v>
      </c>
      <c r="G146">
        <v>0.60000000000000009</v>
      </c>
    </row>
    <row r="147" spans="3:7">
      <c r="C147" s="28" t="s">
        <v>178</v>
      </c>
      <c r="D147" s="27">
        <v>0</v>
      </c>
      <c r="E147" s="27">
        <v>1</v>
      </c>
      <c r="F147" s="27">
        <v>0.2</v>
      </c>
      <c r="G147" s="26">
        <v>0.8</v>
      </c>
    </row>
    <row r="148" spans="3:7">
      <c r="C148" s="9" t="s">
        <v>179</v>
      </c>
      <c r="D148" s="8">
        <v>0</v>
      </c>
      <c r="E148" s="8">
        <v>0</v>
      </c>
      <c r="F148" s="8">
        <v>0.8</v>
      </c>
      <c r="G148">
        <v>0.2</v>
      </c>
    </row>
    <row r="149" spans="3:7">
      <c r="C149" s="9" t="s">
        <v>180</v>
      </c>
      <c r="D149" s="8">
        <v>0</v>
      </c>
      <c r="E149" s="8">
        <v>0</v>
      </c>
      <c r="F149" s="8">
        <v>1</v>
      </c>
      <c r="G149">
        <v>0</v>
      </c>
    </row>
    <row r="150" spans="3:7">
      <c r="C150" s="9" t="s">
        <v>181</v>
      </c>
      <c r="D150" s="8">
        <v>0</v>
      </c>
      <c r="E150" s="8">
        <v>0</v>
      </c>
      <c r="F150" s="8">
        <v>1</v>
      </c>
      <c r="G150">
        <v>0</v>
      </c>
    </row>
    <row r="151" spans="3:7">
      <c r="C151" s="9" t="s">
        <v>182</v>
      </c>
      <c r="D151" s="8">
        <v>0</v>
      </c>
      <c r="E151" s="8">
        <v>0</v>
      </c>
      <c r="F151" s="8">
        <v>1</v>
      </c>
      <c r="G151">
        <v>0</v>
      </c>
    </row>
    <row r="152" spans="3:7">
      <c r="C152" s="9" t="s">
        <v>183</v>
      </c>
      <c r="D152" s="8">
        <v>0</v>
      </c>
      <c r="E152" s="8">
        <v>0</v>
      </c>
      <c r="F152" s="8">
        <v>1</v>
      </c>
      <c r="G152">
        <v>0</v>
      </c>
    </row>
    <row r="153" spans="3:7">
      <c r="C153" s="9" t="s">
        <v>184</v>
      </c>
      <c r="D153" s="8">
        <v>0</v>
      </c>
      <c r="E153" s="8">
        <v>0</v>
      </c>
      <c r="F153" s="8">
        <v>0.8</v>
      </c>
      <c r="G153">
        <v>0.2</v>
      </c>
    </row>
    <row r="154" spans="3:7">
      <c r="C154" s="9" t="s">
        <v>185</v>
      </c>
      <c r="D154" s="8">
        <v>0</v>
      </c>
      <c r="E154" s="8">
        <v>0</v>
      </c>
      <c r="F154" s="8">
        <v>0.60000000000000009</v>
      </c>
      <c r="G154">
        <v>0.4</v>
      </c>
    </row>
    <row r="155" spans="3:7">
      <c r="C155" s="9" t="s">
        <v>186</v>
      </c>
      <c r="D155" s="8">
        <v>0</v>
      </c>
      <c r="E155" s="8">
        <v>0</v>
      </c>
      <c r="F155" s="8">
        <v>0.8</v>
      </c>
      <c r="G155">
        <v>0.2</v>
      </c>
    </row>
    <row r="156" spans="3:7">
      <c r="C156" s="9" t="s">
        <v>187</v>
      </c>
      <c r="D156" s="8">
        <v>0</v>
      </c>
      <c r="E156" s="8">
        <v>0</v>
      </c>
      <c r="F156" s="8">
        <v>1</v>
      </c>
      <c r="G156">
        <v>0</v>
      </c>
    </row>
    <row r="157" spans="3:7">
      <c r="C157" s="9" t="s">
        <v>188</v>
      </c>
      <c r="D157" s="8">
        <v>0</v>
      </c>
      <c r="E157" s="8">
        <v>0</v>
      </c>
      <c r="F157" s="8">
        <v>1</v>
      </c>
      <c r="G157">
        <v>0</v>
      </c>
    </row>
    <row r="158" spans="3:7">
      <c r="C158" s="9" t="s">
        <v>189</v>
      </c>
      <c r="D158" s="8">
        <v>0</v>
      </c>
      <c r="E158" s="8">
        <v>0</v>
      </c>
      <c r="F158" s="8">
        <v>1</v>
      </c>
      <c r="G158">
        <v>0</v>
      </c>
    </row>
    <row r="159" spans="3:7">
      <c r="C159" s="9" t="s">
        <v>190</v>
      </c>
      <c r="D159" s="8">
        <v>0</v>
      </c>
      <c r="E159" s="8">
        <v>0</v>
      </c>
      <c r="F159" s="8">
        <v>1</v>
      </c>
      <c r="G159">
        <v>0</v>
      </c>
    </row>
    <row r="160" spans="3:7">
      <c r="C160" s="9" t="s">
        <v>191</v>
      </c>
      <c r="D160" s="8">
        <v>0</v>
      </c>
      <c r="E160" s="8">
        <v>0</v>
      </c>
      <c r="F160" s="8">
        <v>1</v>
      </c>
      <c r="G160">
        <v>0</v>
      </c>
    </row>
    <row r="161" spans="3:7">
      <c r="C161" s="9" t="s">
        <v>192</v>
      </c>
      <c r="D161" s="8">
        <v>0</v>
      </c>
      <c r="E161" s="8">
        <v>0</v>
      </c>
      <c r="F161" s="8">
        <v>1</v>
      </c>
      <c r="G161">
        <v>0</v>
      </c>
    </row>
    <row r="162" spans="3:7">
      <c r="C162" s="9" t="s">
        <v>193</v>
      </c>
      <c r="D162" s="8">
        <v>0</v>
      </c>
      <c r="E162" s="8">
        <v>0</v>
      </c>
      <c r="F162" s="8">
        <v>1</v>
      </c>
      <c r="G162">
        <v>0</v>
      </c>
    </row>
    <row r="163" spans="3:7">
      <c r="C163" s="9" t="s">
        <v>194</v>
      </c>
      <c r="D163" s="8">
        <v>0</v>
      </c>
      <c r="E163" s="8">
        <v>0</v>
      </c>
      <c r="F163" s="8">
        <v>1</v>
      </c>
      <c r="G163">
        <v>0</v>
      </c>
    </row>
    <row r="164" spans="3:7">
      <c r="C164" s="9" t="s">
        <v>195</v>
      </c>
      <c r="D164" s="8">
        <v>0</v>
      </c>
      <c r="E164" s="8">
        <v>0</v>
      </c>
      <c r="F164" s="8">
        <v>1</v>
      </c>
      <c r="G164">
        <v>0</v>
      </c>
    </row>
    <row r="165" spans="3:7">
      <c r="C165" s="9" t="s">
        <v>196</v>
      </c>
      <c r="D165" s="8">
        <v>0</v>
      </c>
      <c r="E165" s="8">
        <v>0</v>
      </c>
      <c r="F165" s="8">
        <v>1</v>
      </c>
      <c r="G165">
        <v>0</v>
      </c>
    </row>
    <row r="166" spans="3:7">
      <c r="C166" s="9" t="s">
        <v>197</v>
      </c>
      <c r="D166" s="8">
        <v>0</v>
      </c>
      <c r="E166" s="8">
        <v>0</v>
      </c>
      <c r="F166" s="8">
        <v>0.8</v>
      </c>
      <c r="G166">
        <v>0.2</v>
      </c>
    </row>
    <row r="167" spans="3:7">
      <c r="C167" s="9" t="s">
        <v>198</v>
      </c>
      <c r="D167" s="8">
        <v>0</v>
      </c>
      <c r="E167" s="8">
        <v>0</v>
      </c>
      <c r="F167" s="8">
        <v>1</v>
      </c>
      <c r="G167">
        <v>0</v>
      </c>
    </row>
    <row r="168" spans="3:7">
      <c r="C168" s="9" t="s">
        <v>199</v>
      </c>
      <c r="D168" s="8">
        <v>0</v>
      </c>
      <c r="E168" s="8">
        <v>0</v>
      </c>
      <c r="F168" s="8">
        <v>1</v>
      </c>
      <c r="G168">
        <v>0</v>
      </c>
    </row>
    <row r="169" spans="3:7">
      <c r="C169" s="9" t="s">
        <v>200</v>
      </c>
      <c r="D169" s="8">
        <v>0</v>
      </c>
      <c r="E169" s="8">
        <v>0</v>
      </c>
      <c r="F169" s="8">
        <v>1</v>
      </c>
      <c r="G169">
        <v>0</v>
      </c>
    </row>
    <row r="170" spans="3:7">
      <c r="C170" s="9" t="s">
        <v>201</v>
      </c>
      <c r="D170" s="8">
        <v>0</v>
      </c>
      <c r="E170" s="8">
        <v>0</v>
      </c>
      <c r="F170" s="8">
        <v>1</v>
      </c>
      <c r="G170">
        <v>0</v>
      </c>
    </row>
    <row r="171" spans="3:7">
      <c r="C171" s="9" t="s">
        <v>202</v>
      </c>
      <c r="D171" s="8">
        <v>0</v>
      </c>
      <c r="E171" s="8">
        <v>0</v>
      </c>
      <c r="F171" s="8">
        <v>1</v>
      </c>
      <c r="G171">
        <v>0</v>
      </c>
    </row>
    <row r="172" spans="3:7">
      <c r="C172" s="9" t="s">
        <v>203</v>
      </c>
      <c r="D172" s="8">
        <v>0</v>
      </c>
      <c r="E172" s="8">
        <v>0</v>
      </c>
      <c r="F172" s="8">
        <v>1</v>
      </c>
      <c r="G172">
        <v>0</v>
      </c>
    </row>
    <row r="173" spans="3:7">
      <c r="C173" s="9" t="s">
        <v>204</v>
      </c>
      <c r="D173" s="8">
        <v>0</v>
      </c>
      <c r="E173" s="8">
        <v>0</v>
      </c>
      <c r="F173" s="8">
        <v>0.8</v>
      </c>
      <c r="G173">
        <v>0.2</v>
      </c>
    </row>
    <row r="174" spans="3:7">
      <c r="C174" s="9" t="s">
        <v>205</v>
      </c>
      <c r="D174" s="8">
        <v>0</v>
      </c>
      <c r="E174" s="8">
        <v>0</v>
      </c>
      <c r="F174" s="8">
        <v>0.60000000000000009</v>
      </c>
      <c r="G174">
        <v>0.4</v>
      </c>
    </row>
    <row r="175" spans="3:7">
      <c r="C175" s="28" t="s">
        <v>206</v>
      </c>
      <c r="D175" s="27">
        <v>1</v>
      </c>
      <c r="E175" s="27">
        <v>0</v>
      </c>
      <c r="F175" s="27">
        <v>0.8</v>
      </c>
      <c r="G175" s="26">
        <v>0.2</v>
      </c>
    </row>
    <row r="176" spans="3:7">
      <c r="C176" s="28" t="s">
        <v>207</v>
      </c>
      <c r="D176" s="27">
        <v>1</v>
      </c>
      <c r="E176" s="27">
        <v>0</v>
      </c>
      <c r="F176" s="27">
        <v>0.60000000000000009</v>
      </c>
      <c r="G176" s="26">
        <v>0.4</v>
      </c>
    </row>
    <row r="177" spans="3:7">
      <c r="C177" s="9" t="s">
        <v>208</v>
      </c>
      <c r="D177" s="8">
        <v>0</v>
      </c>
      <c r="E177" s="8">
        <v>0</v>
      </c>
      <c r="F177" s="8">
        <v>1</v>
      </c>
      <c r="G177">
        <v>0</v>
      </c>
    </row>
    <row r="178" spans="3:7">
      <c r="C178" s="9" t="s">
        <v>209</v>
      </c>
      <c r="D178" s="8">
        <v>0</v>
      </c>
      <c r="E178" s="8">
        <v>0</v>
      </c>
      <c r="F178" s="8">
        <v>1</v>
      </c>
      <c r="G178">
        <v>0</v>
      </c>
    </row>
    <row r="179" spans="3:7">
      <c r="C179" s="9" t="s">
        <v>210</v>
      </c>
      <c r="D179" s="8">
        <v>0</v>
      </c>
      <c r="E179" s="8">
        <v>0</v>
      </c>
      <c r="F179" s="8">
        <v>0.8</v>
      </c>
      <c r="G179">
        <v>0.2</v>
      </c>
    </row>
    <row r="180" spans="3:7">
      <c r="C180" s="9" t="s">
        <v>211</v>
      </c>
      <c r="D180" s="8">
        <v>0</v>
      </c>
      <c r="E180" s="8">
        <v>0</v>
      </c>
      <c r="F180" s="8">
        <v>1</v>
      </c>
      <c r="G180">
        <v>0</v>
      </c>
    </row>
    <row r="181" spans="3:7">
      <c r="C181" s="9" t="s">
        <v>212</v>
      </c>
      <c r="D181" s="8">
        <v>0</v>
      </c>
      <c r="E181" s="8">
        <v>0</v>
      </c>
      <c r="F181" s="8">
        <v>1</v>
      </c>
      <c r="G181">
        <v>0</v>
      </c>
    </row>
    <row r="182" spans="3:7">
      <c r="C182" s="9" t="s">
        <v>213</v>
      </c>
      <c r="D182" s="8">
        <v>0</v>
      </c>
      <c r="E182" s="8">
        <v>0</v>
      </c>
      <c r="F182" s="8">
        <v>1</v>
      </c>
      <c r="G182">
        <v>0</v>
      </c>
    </row>
    <row r="183" spans="3:7">
      <c r="C183" s="9" t="s">
        <v>214</v>
      </c>
      <c r="D183" s="8">
        <v>0</v>
      </c>
      <c r="E183" s="8">
        <v>0</v>
      </c>
      <c r="F183" s="8">
        <v>1</v>
      </c>
      <c r="G183">
        <v>0</v>
      </c>
    </row>
    <row r="184" spans="3:7">
      <c r="C184" s="9" t="s">
        <v>215</v>
      </c>
      <c r="D184" s="8">
        <v>0</v>
      </c>
      <c r="E184" s="8">
        <v>0</v>
      </c>
      <c r="F184" s="8">
        <v>1</v>
      </c>
      <c r="G184">
        <v>0</v>
      </c>
    </row>
    <row r="185" spans="3:7">
      <c r="C185" s="9" t="s">
        <v>216</v>
      </c>
      <c r="D185" s="8">
        <v>0</v>
      </c>
      <c r="E185" s="8">
        <v>0</v>
      </c>
      <c r="F185" s="8">
        <v>1</v>
      </c>
      <c r="G185">
        <v>0</v>
      </c>
    </row>
    <row r="186" spans="3:7">
      <c r="C186" s="9" t="s">
        <v>217</v>
      </c>
      <c r="D186" s="8">
        <v>0</v>
      </c>
      <c r="E186" s="8">
        <v>0</v>
      </c>
      <c r="F186" s="8">
        <v>1</v>
      </c>
      <c r="G186">
        <v>0</v>
      </c>
    </row>
    <row r="187" spans="3:7">
      <c r="C187" s="9" t="s">
        <v>218</v>
      </c>
      <c r="D187" s="8">
        <v>0</v>
      </c>
      <c r="E187" s="8">
        <v>0</v>
      </c>
      <c r="F187" s="8">
        <v>1</v>
      </c>
      <c r="G187">
        <v>0</v>
      </c>
    </row>
    <row r="188" spans="3:7">
      <c r="C188" s="9" t="s">
        <v>219</v>
      </c>
      <c r="D188" s="8">
        <v>0</v>
      </c>
      <c r="E188" s="8">
        <v>0</v>
      </c>
      <c r="F188" s="8">
        <v>1</v>
      </c>
      <c r="G188">
        <v>0</v>
      </c>
    </row>
    <row r="189" spans="3:7">
      <c r="C189" s="9" t="s">
        <v>220</v>
      </c>
      <c r="D189" s="8">
        <v>0</v>
      </c>
      <c r="E189" s="8">
        <v>0</v>
      </c>
      <c r="F189" s="8">
        <v>1</v>
      </c>
      <c r="G189">
        <v>0</v>
      </c>
    </row>
    <row r="190" spans="3:7">
      <c r="C190" s="9" t="s">
        <v>221</v>
      </c>
      <c r="D190" s="8">
        <v>0</v>
      </c>
      <c r="E190" s="8">
        <v>0</v>
      </c>
      <c r="F190" s="8">
        <v>0.8</v>
      </c>
      <c r="G190">
        <v>0.2</v>
      </c>
    </row>
    <row r="191" spans="3:7">
      <c r="C191" s="9" t="s">
        <v>222</v>
      </c>
      <c r="D191" s="8">
        <v>0</v>
      </c>
      <c r="E191" s="8">
        <v>0</v>
      </c>
      <c r="F191" s="8">
        <v>1</v>
      </c>
      <c r="G191">
        <v>0</v>
      </c>
    </row>
    <row r="192" spans="3:7">
      <c r="C192" s="9" t="s">
        <v>223</v>
      </c>
      <c r="D192" s="8">
        <v>0</v>
      </c>
      <c r="E192" s="8">
        <v>0</v>
      </c>
      <c r="F192" s="8">
        <v>1</v>
      </c>
      <c r="G192">
        <v>0</v>
      </c>
    </row>
    <row r="193" spans="3:7">
      <c r="C193" s="9" t="s">
        <v>224</v>
      </c>
      <c r="D193" s="8">
        <v>0</v>
      </c>
      <c r="E193" s="8">
        <v>0</v>
      </c>
      <c r="F193" s="8">
        <v>0.8</v>
      </c>
      <c r="G193">
        <v>0.2</v>
      </c>
    </row>
    <row r="194" spans="3:7">
      <c r="C194" s="9" t="s">
        <v>225</v>
      </c>
      <c r="D194" s="8">
        <v>0</v>
      </c>
      <c r="E194" s="8">
        <v>0</v>
      </c>
      <c r="F194" s="8">
        <v>1</v>
      </c>
      <c r="G194">
        <v>0</v>
      </c>
    </row>
    <row r="195" spans="3:7">
      <c r="C195" s="9" t="s">
        <v>226</v>
      </c>
      <c r="D195" s="8">
        <v>0</v>
      </c>
      <c r="E195" s="8">
        <v>0</v>
      </c>
      <c r="F195" s="8">
        <v>1</v>
      </c>
      <c r="G195">
        <v>0</v>
      </c>
    </row>
    <row r="196" spans="3:7">
      <c r="C196" s="9" t="s">
        <v>227</v>
      </c>
      <c r="D196" s="8">
        <v>0</v>
      </c>
      <c r="E196" s="8">
        <v>0</v>
      </c>
      <c r="F196" s="8">
        <v>1</v>
      </c>
      <c r="G196">
        <v>0</v>
      </c>
    </row>
    <row r="197" spans="3:7">
      <c r="C197" s="9" t="s">
        <v>228</v>
      </c>
      <c r="D197" s="8">
        <v>0</v>
      </c>
      <c r="E197" s="8">
        <v>0</v>
      </c>
      <c r="F197" s="8">
        <v>1</v>
      </c>
      <c r="G197">
        <v>0</v>
      </c>
    </row>
    <row r="198" spans="3:7">
      <c r="C198" s="9" t="s">
        <v>229</v>
      </c>
      <c r="D198" s="8">
        <v>0</v>
      </c>
      <c r="E198" s="8">
        <v>0</v>
      </c>
      <c r="F198" s="8">
        <v>1</v>
      </c>
      <c r="G198">
        <v>0</v>
      </c>
    </row>
    <row r="199" spans="3:7">
      <c r="C199" s="9" t="s">
        <v>230</v>
      </c>
      <c r="D199" s="8">
        <v>0</v>
      </c>
      <c r="E199" s="8">
        <v>0</v>
      </c>
      <c r="F199" s="8">
        <v>1</v>
      </c>
      <c r="G199">
        <v>0</v>
      </c>
    </row>
    <row r="200" spans="3:7">
      <c r="C200" s="9" t="s">
        <v>231</v>
      </c>
      <c r="D200" s="8">
        <v>0</v>
      </c>
      <c r="E200" s="8">
        <v>0</v>
      </c>
      <c r="F200" s="8">
        <v>1</v>
      </c>
      <c r="G200">
        <v>0</v>
      </c>
    </row>
    <row r="201" spans="3:7">
      <c r="C201" s="9" t="s">
        <v>232</v>
      </c>
      <c r="D201" s="8">
        <v>0</v>
      </c>
      <c r="E201" s="8">
        <v>0</v>
      </c>
      <c r="F201" s="8">
        <v>1</v>
      </c>
      <c r="G201">
        <v>0</v>
      </c>
    </row>
    <row r="202" spans="3:7">
      <c r="C202" s="9" t="s">
        <v>233</v>
      </c>
      <c r="D202" s="8">
        <v>0</v>
      </c>
      <c r="E202" s="8">
        <v>0</v>
      </c>
      <c r="F202" s="8">
        <v>1</v>
      </c>
      <c r="G202">
        <v>0</v>
      </c>
    </row>
    <row r="203" spans="3:7">
      <c r="C203" s="9" t="s">
        <v>234</v>
      </c>
      <c r="D203" s="8">
        <v>0</v>
      </c>
      <c r="E203" s="8">
        <v>0</v>
      </c>
      <c r="F203" s="8">
        <v>1</v>
      </c>
      <c r="G203">
        <v>0</v>
      </c>
    </row>
    <row r="204" spans="3:7">
      <c r="C204" s="9" t="s">
        <v>235</v>
      </c>
      <c r="D204" s="8">
        <v>0</v>
      </c>
      <c r="E204" s="8">
        <v>0</v>
      </c>
      <c r="F204" s="8">
        <v>1</v>
      </c>
      <c r="G204">
        <v>0</v>
      </c>
    </row>
    <row r="205" spans="3:7">
      <c r="C205" s="9" t="s">
        <v>236</v>
      </c>
      <c r="D205" s="8">
        <v>0</v>
      </c>
      <c r="E205" s="8">
        <v>0</v>
      </c>
      <c r="F205" s="8">
        <v>1</v>
      </c>
      <c r="G205">
        <v>0</v>
      </c>
    </row>
    <row r="206" spans="3:7">
      <c r="C206" s="9" t="s">
        <v>237</v>
      </c>
      <c r="D206" s="8">
        <v>0</v>
      </c>
      <c r="E206" s="8">
        <v>0</v>
      </c>
      <c r="F206" s="8">
        <v>1</v>
      </c>
      <c r="G206">
        <v>0</v>
      </c>
    </row>
    <row r="207" spans="3:7">
      <c r="C207" s="9" t="s">
        <v>238</v>
      </c>
      <c r="D207" s="8">
        <v>0</v>
      </c>
      <c r="E207" s="8">
        <v>0</v>
      </c>
      <c r="F207" s="8">
        <v>0.8</v>
      </c>
      <c r="G207">
        <v>0.2</v>
      </c>
    </row>
    <row r="208" spans="3:7">
      <c r="C208" s="9" t="s">
        <v>239</v>
      </c>
      <c r="D208" s="8">
        <v>0</v>
      </c>
      <c r="E208" s="8">
        <v>0</v>
      </c>
      <c r="F208" s="8">
        <v>1</v>
      </c>
      <c r="G208">
        <v>0</v>
      </c>
    </row>
    <row r="209" spans="3:7">
      <c r="C209" s="9" t="s">
        <v>240</v>
      </c>
      <c r="D209" s="8">
        <v>0</v>
      </c>
      <c r="E209" s="8">
        <v>0</v>
      </c>
      <c r="F209" s="8">
        <v>1</v>
      </c>
      <c r="G209">
        <v>0</v>
      </c>
    </row>
    <row r="210" spans="3:7">
      <c r="C210" s="9" t="s">
        <v>241</v>
      </c>
      <c r="D210" s="8">
        <v>0</v>
      </c>
      <c r="E210" s="8">
        <v>0</v>
      </c>
      <c r="F210" s="8">
        <v>1</v>
      </c>
      <c r="G210">
        <v>0</v>
      </c>
    </row>
    <row r="211" spans="3:7">
      <c r="C211" s="9" t="s">
        <v>242</v>
      </c>
      <c r="D211" s="8">
        <v>0</v>
      </c>
      <c r="E211" s="8">
        <v>0</v>
      </c>
      <c r="F211" s="8">
        <v>0.8</v>
      </c>
      <c r="G211">
        <v>0.2</v>
      </c>
    </row>
    <row r="212" spans="3:7">
      <c r="C212" s="9" t="s">
        <v>243</v>
      </c>
      <c r="D212" s="8">
        <v>0</v>
      </c>
      <c r="E212" s="8">
        <v>0</v>
      </c>
      <c r="F212" s="8">
        <v>1</v>
      </c>
      <c r="G212">
        <v>0</v>
      </c>
    </row>
    <row r="213" spans="3:7">
      <c r="C213" s="9" t="s">
        <v>244</v>
      </c>
      <c r="D213" s="8">
        <v>0</v>
      </c>
      <c r="E213" s="8">
        <v>0</v>
      </c>
      <c r="F213" s="8">
        <v>0.8</v>
      </c>
      <c r="G213">
        <v>0.2</v>
      </c>
    </row>
    <row r="214" spans="3:7">
      <c r="C214" s="9" t="s">
        <v>245</v>
      </c>
      <c r="D214" s="8">
        <v>0</v>
      </c>
      <c r="E214" s="8">
        <v>0</v>
      </c>
      <c r="F214" s="8">
        <v>1</v>
      </c>
      <c r="G214">
        <v>0</v>
      </c>
    </row>
    <row r="215" spans="3:7">
      <c r="C215" s="9" t="s">
        <v>246</v>
      </c>
      <c r="D215" s="8">
        <v>0</v>
      </c>
      <c r="E215" s="8">
        <v>0</v>
      </c>
      <c r="F215" s="8">
        <v>0.8</v>
      </c>
      <c r="G215">
        <v>0.2</v>
      </c>
    </row>
    <row r="216" spans="3:7">
      <c r="C216" s="9" t="s">
        <v>247</v>
      </c>
      <c r="D216" s="8">
        <v>0</v>
      </c>
      <c r="E216" s="8">
        <v>0</v>
      </c>
      <c r="F216" s="8">
        <v>1</v>
      </c>
      <c r="G216">
        <v>0</v>
      </c>
    </row>
    <row r="217" spans="3:7">
      <c r="C217" s="9" t="s">
        <v>248</v>
      </c>
      <c r="D217" s="8">
        <v>0</v>
      </c>
      <c r="E217" s="8">
        <v>0</v>
      </c>
      <c r="F217" s="8">
        <v>0.8</v>
      </c>
      <c r="G217">
        <v>0.2</v>
      </c>
    </row>
    <row r="218" spans="3:7">
      <c r="C218" s="9" t="s">
        <v>249</v>
      </c>
      <c r="D218" s="8">
        <v>0</v>
      </c>
      <c r="E218" s="8">
        <v>0</v>
      </c>
      <c r="F218" s="8">
        <v>1</v>
      </c>
      <c r="G218">
        <v>0</v>
      </c>
    </row>
    <row r="219" spans="3:7">
      <c r="C219" s="9" t="s">
        <v>250</v>
      </c>
      <c r="D219" s="8">
        <v>0</v>
      </c>
      <c r="E219" s="8">
        <v>0</v>
      </c>
      <c r="F219" s="8">
        <v>1</v>
      </c>
      <c r="G219">
        <v>0</v>
      </c>
    </row>
    <row r="220" spans="3:7">
      <c r="C220" s="9" t="s">
        <v>251</v>
      </c>
      <c r="D220" s="8">
        <v>0</v>
      </c>
      <c r="E220" s="8">
        <v>0</v>
      </c>
      <c r="F220" s="8">
        <v>1</v>
      </c>
      <c r="G220">
        <v>0</v>
      </c>
    </row>
    <row r="221" spans="3:7">
      <c r="C221" s="9" t="s">
        <v>252</v>
      </c>
      <c r="D221" s="8">
        <v>0</v>
      </c>
      <c r="E221" s="8">
        <v>0</v>
      </c>
      <c r="F221" s="8">
        <v>1</v>
      </c>
      <c r="G221">
        <v>0</v>
      </c>
    </row>
    <row r="222" spans="3:7">
      <c r="C222" s="9" t="s">
        <v>253</v>
      </c>
      <c r="D222" s="8">
        <v>0</v>
      </c>
      <c r="E222" s="8">
        <v>0</v>
      </c>
      <c r="F222" s="8">
        <v>1</v>
      </c>
      <c r="G222">
        <v>0</v>
      </c>
    </row>
    <row r="223" spans="3:7">
      <c r="C223" s="9" t="s">
        <v>254</v>
      </c>
      <c r="D223" s="8">
        <v>0</v>
      </c>
      <c r="E223" s="8">
        <v>0</v>
      </c>
      <c r="F223" s="8">
        <v>1</v>
      </c>
      <c r="G223">
        <v>0</v>
      </c>
    </row>
    <row r="224" spans="3:7">
      <c r="C224" s="9" t="s">
        <v>255</v>
      </c>
      <c r="D224" s="8">
        <v>0</v>
      </c>
      <c r="E224" s="8">
        <v>0</v>
      </c>
      <c r="F224" s="8">
        <v>1</v>
      </c>
      <c r="G224">
        <v>0</v>
      </c>
    </row>
    <row r="225" spans="3:7">
      <c r="C225" s="9" t="s">
        <v>256</v>
      </c>
      <c r="D225" s="8">
        <v>0</v>
      </c>
      <c r="E225" s="8">
        <v>0</v>
      </c>
      <c r="F225" s="8">
        <v>1</v>
      </c>
      <c r="G225">
        <v>0</v>
      </c>
    </row>
    <row r="226" spans="3:7">
      <c r="C226" s="9" t="s">
        <v>257</v>
      </c>
      <c r="D226" s="8">
        <v>0</v>
      </c>
      <c r="E226" s="8">
        <v>0</v>
      </c>
      <c r="F226" s="8">
        <v>1</v>
      </c>
      <c r="G226">
        <v>0</v>
      </c>
    </row>
    <row r="227" spans="3:7">
      <c r="C227" s="9" t="s">
        <v>258</v>
      </c>
      <c r="D227" s="8">
        <v>0</v>
      </c>
      <c r="E227" s="8">
        <v>0</v>
      </c>
      <c r="F227" s="8">
        <v>0.8</v>
      </c>
      <c r="G227">
        <v>0.2</v>
      </c>
    </row>
    <row r="228" spans="3:7">
      <c r="C228" s="9" t="s">
        <v>259</v>
      </c>
      <c r="D228" s="8">
        <v>0</v>
      </c>
      <c r="E228" s="8">
        <v>0</v>
      </c>
      <c r="F228" s="8">
        <v>1</v>
      </c>
      <c r="G228">
        <v>0</v>
      </c>
    </row>
    <row r="229" spans="3:7">
      <c r="C229" s="28" t="s">
        <v>260</v>
      </c>
      <c r="D229" s="27">
        <v>1</v>
      </c>
      <c r="E229" s="27">
        <v>0</v>
      </c>
      <c r="F229" s="27">
        <v>0.8</v>
      </c>
      <c r="G229" s="26">
        <v>0.2</v>
      </c>
    </row>
    <row r="230" spans="3:7">
      <c r="C230" s="9" t="s">
        <v>261</v>
      </c>
      <c r="D230" s="8">
        <v>0</v>
      </c>
      <c r="E230" s="8">
        <v>0</v>
      </c>
      <c r="F230" s="8">
        <v>1</v>
      </c>
      <c r="G230">
        <v>0</v>
      </c>
    </row>
    <row r="231" spans="3:7">
      <c r="C231" s="9" t="s">
        <v>262</v>
      </c>
      <c r="D231" s="8">
        <v>0</v>
      </c>
      <c r="E231" s="8">
        <v>0</v>
      </c>
      <c r="F231" s="8">
        <v>1</v>
      </c>
      <c r="G231">
        <v>0</v>
      </c>
    </row>
    <row r="232" spans="3:7">
      <c r="C232" s="9" t="s">
        <v>263</v>
      </c>
      <c r="D232" s="8">
        <v>0</v>
      </c>
      <c r="E232" s="8">
        <v>0</v>
      </c>
      <c r="F232" s="8">
        <v>1</v>
      </c>
      <c r="G232">
        <v>0</v>
      </c>
    </row>
    <row r="233" spans="3:7">
      <c r="C233" s="9" t="s">
        <v>264</v>
      </c>
      <c r="D233" s="8">
        <v>0</v>
      </c>
      <c r="E233" s="8">
        <v>0</v>
      </c>
      <c r="F233" s="8">
        <v>1</v>
      </c>
      <c r="G233">
        <v>0</v>
      </c>
    </row>
    <row r="234" spans="3:7">
      <c r="C234" s="9" t="s">
        <v>265</v>
      </c>
      <c r="D234" s="8">
        <v>0</v>
      </c>
      <c r="E234" s="8">
        <v>0</v>
      </c>
      <c r="F234" s="8">
        <v>1</v>
      </c>
      <c r="G234">
        <v>0</v>
      </c>
    </row>
    <row r="235" spans="3:7">
      <c r="C235" s="9" t="s">
        <v>266</v>
      </c>
      <c r="D235" s="8">
        <v>0</v>
      </c>
      <c r="E235" s="8">
        <v>0</v>
      </c>
      <c r="F235" s="8">
        <v>0.8</v>
      </c>
      <c r="G235">
        <v>0.2</v>
      </c>
    </row>
    <row r="236" spans="3:7">
      <c r="C236" s="9" t="s">
        <v>267</v>
      </c>
      <c r="D236" s="8">
        <v>0</v>
      </c>
      <c r="E236" s="8">
        <v>0</v>
      </c>
      <c r="F236" s="8">
        <v>1</v>
      </c>
      <c r="G236">
        <v>0</v>
      </c>
    </row>
    <row r="237" spans="3:7">
      <c r="C237" s="9" t="s">
        <v>268</v>
      </c>
      <c r="D237" s="8">
        <v>0</v>
      </c>
      <c r="E237" s="8">
        <v>0</v>
      </c>
      <c r="F237" s="8">
        <v>1</v>
      </c>
      <c r="G237">
        <v>0</v>
      </c>
    </row>
    <row r="238" spans="3:7">
      <c r="C238" s="9" t="s">
        <v>269</v>
      </c>
      <c r="D238" s="8">
        <v>0</v>
      </c>
      <c r="E238" s="8">
        <v>0</v>
      </c>
      <c r="F238" s="8">
        <v>1</v>
      </c>
      <c r="G238">
        <v>0</v>
      </c>
    </row>
    <row r="239" spans="3:7">
      <c r="C239" s="9" t="s">
        <v>270</v>
      </c>
      <c r="D239" s="8">
        <v>0</v>
      </c>
      <c r="E239" s="8">
        <v>0</v>
      </c>
      <c r="F239" s="8">
        <v>1</v>
      </c>
      <c r="G239">
        <v>0</v>
      </c>
    </row>
    <row r="240" spans="3:7">
      <c r="C240" s="9" t="s">
        <v>271</v>
      </c>
      <c r="D240" s="8">
        <v>0</v>
      </c>
      <c r="E240" s="8">
        <v>0</v>
      </c>
      <c r="F240" s="8">
        <v>1</v>
      </c>
      <c r="G240">
        <v>0</v>
      </c>
    </row>
    <row r="241" spans="3:7">
      <c r="C241" s="9" t="s">
        <v>272</v>
      </c>
      <c r="D241" s="8">
        <v>0</v>
      </c>
      <c r="E241" s="8">
        <v>0</v>
      </c>
      <c r="F241" s="8">
        <v>1</v>
      </c>
      <c r="G241">
        <v>0</v>
      </c>
    </row>
    <row r="242" spans="3:7">
      <c r="C242" s="9" t="s">
        <v>273</v>
      </c>
      <c r="D242" s="8">
        <v>0</v>
      </c>
      <c r="E242" s="8">
        <v>0</v>
      </c>
      <c r="F242" s="8">
        <v>1</v>
      </c>
      <c r="G242">
        <v>0</v>
      </c>
    </row>
    <row r="243" spans="3:7">
      <c r="C243" s="9" t="s">
        <v>274</v>
      </c>
      <c r="D243" s="8">
        <v>1</v>
      </c>
      <c r="E243" s="8">
        <v>1</v>
      </c>
      <c r="F243" s="8">
        <v>0</v>
      </c>
      <c r="G243">
        <v>1</v>
      </c>
    </row>
    <row r="244" spans="3:7">
      <c r="C244" s="9" t="s">
        <v>275</v>
      </c>
      <c r="D244" s="8">
        <v>0</v>
      </c>
      <c r="E244" s="8">
        <v>0</v>
      </c>
      <c r="F244" s="8">
        <v>1</v>
      </c>
      <c r="G244">
        <v>0</v>
      </c>
    </row>
    <row r="245" spans="3:7">
      <c r="C245" s="9" t="s">
        <v>276</v>
      </c>
      <c r="D245" s="8">
        <v>0</v>
      </c>
      <c r="E245" s="8">
        <v>0</v>
      </c>
      <c r="F245" s="8">
        <v>1</v>
      </c>
      <c r="G245">
        <v>0</v>
      </c>
    </row>
    <row r="246" spans="3:7">
      <c r="C246" s="9" t="s">
        <v>277</v>
      </c>
      <c r="D246" s="8">
        <v>0</v>
      </c>
      <c r="E246" s="8">
        <v>0</v>
      </c>
      <c r="F246" s="8">
        <v>1</v>
      </c>
      <c r="G246">
        <v>0</v>
      </c>
    </row>
    <row r="247" spans="3:7">
      <c r="C247" s="9" t="s">
        <v>278</v>
      </c>
      <c r="D247" s="8">
        <v>0</v>
      </c>
      <c r="E247" s="8">
        <v>0</v>
      </c>
      <c r="F247" s="8">
        <v>1</v>
      </c>
      <c r="G247">
        <v>0</v>
      </c>
    </row>
    <row r="248" spans="3:7">
      <c r="C248" s="9" t="s">
        <v>279</v>
      </c>
      <c r="D248" s="8">
        <v>0</v>
      </c>
      <c r="E248" s="8">
        <v>0</v>
      </c>
      <c r="F248" s="8">
        <v>1</v>
      </c>
      <c r="G248">
        <v>0</v>
      </c>
    </row>
    <row r="249" spans="3:7">
      <c r="C249" s="9" t="s">
        <v>280</v>
      </c>
      <c r="D249" s="8">
        <v>1</v>
      </c>
      <c r="E249" s="8">
        <v>1</v>
      </c>
      <c r="F249" s="8">
        <v>0.4</v>
      </c>
      <c r="G249">
        <v>0.60000000000000009</v>
      </c>
    </row>
    <row r="250" spans="3:7">
      <c r="C250" s="9" t="s">
        <v>281</v>
      </c>
      <c r="D250" s="8">
        <v>0</v>
      </c>
      <c r="E250" s="8">
        <v>0</v>
      </c>
      <c r="F250" s="8">
        <v>1</v>
      </c>
      <c r="G250">
        <v>0</v>
      </c>
    </row>
    <row r="251" spans="3:7">
      <c r="C251" s="9" t="s">
        <v>282</v>
      </c>
      <c r="D251" s="8">
        <v>0</v>
      </c>
      <c r="E251" s="8">
        <v>0</v>
      </c>
      <c r="F251" s="8">
        <v>1</v>
      </c>
      <c r="G251">
        <v>0</v>
      </c>
    </row>
    <row r="252" spans="3:7">
      <c r="C252" s="9" t="s">
        <v>283</v>
      </c>
      <c r="D252" s="8">
        <v>0</v>
      </c>
      <c r="E252" s="8">
        <v>0</v>
      </c>
      <c r="F252" s="8">
        <v>1</v>
      </c>
      <c r="G252">
        <v>0</v>
      </c>
    </row>
    <row r="253" spans="3:7">
      <c r="C253" s="9" t="s">
        <v>284</v>
      </c>
      <c r="D253" s="8">
        <v>0</v>
      </c>
      <c r="E253" s="8">
        <v>0</v>
      </c>
      <c r="F253" s="8">
        <v>0.60000000000000009</v>
      </c>
      <c r="G253">
        <v>0.4</v>
      </c>
    </row>
    <row r="254" spans="3:7">
      <c r="C254" s="9" t="s">
        <v>285</v>
      </c>
      <c r="D254" s="8">
        <v>0</v>
      </c>
      <c r="E254" s="8">
        <v>0</v>
      </c>
      <c r="F254" s="8">
        <v>1</v>
      </c>
      <c r="G254">
        <v>0</v>
      </c>
    </row>
    <row r="255" spans="3:7">
      <c r="C255" s="9" t="s">
        <v>286</v>
      </c>
      <c r="D255" s="8">
        <v>0</v>
      </c>
      <c r="E255" s="8">
        <v>0</v>
      </c>
      <c r="F255" s="8">
        <v>1</v>
      </c>
      <c r="G255">
        <v>0</v>
      </c>
    </row>
    <row r="256" spans="3:7">
      <c r="C256" s="9" t="s">
        <v>287</v>
      </c>
      <c r="D256" s="8">
        <v>0</v>
      </c>
      <c r="E256" s="8">
        <v>0</v>
      </c>
      <c r="F256" s="8">
        <v>1</v>
      </c>
      <c r="G256">
        <v>0</v>
      </c>
    </row>
    <row r="257" spans="3:7">
      <c r="C257" s="9" t="s">
        <v>288</v>
      </c>
      <c r="D257" s="8">
        <v>0</v>
      </c>
      <c r="E257" s="8">
        <v>0</v>
      </c>
      <c r="F257" s="8">
        <v>1</v>
      </c>
      <c r="G257">
        <v>0</v>
      </c>
    </row>
    <row r="258" spans="3:7">
      <c r="C258" s="9" t="s">
        <v>289</v>
      </c>
      <c r="D258" s="8">
        <v>0</v>
      </c>
      <c r="E258" s="8">
        <v>0</v>
      </c>
      <c r="F258" s="8">
        <v>1</v>
      </c>
      <c r="G258">
        <v>0</v>
      </c>
    </row>
    <row r="259" spans="3:7">
      <c r="C259" s="9" t="s">
        <v>290</v>
      </c>
      <c r="D259" s="8">
        <v>0</v>
      </c>
      <c r="E259" s="8">
        <v>0</v>
      </c>
      <c r="F259" s="8">
        <v>0.8</v>
      </c>
      <c r="G259">
        <v>0.2</v>
      </c>
    </row>
    <row r="260" spans="3:7">
      <c r="C260" s="9" t="s">
        <v>291</v>
      </c>
      <c r="D260" s="8">
        <v>0</v>
      </c>
      <c r="E260" s="8">
        <v>0</v>
      </c>
      <c r="F260" s="8">
        <v>0.8</v>
      </c>
      <c r="G260">
        <v>0.2</v>
      </c>
    </row>
    <row r="261" spans="3:7">
      <c r="C261" s="9" t="s">
        <v>292</v>
      </c>
      <c r="D261" s="8">
        <v>0</v>
      </c>
      <c r="E261" s="8">
        <v>0</v>
      </c>
      <c r="F261" s="8">
        <v>1</v>
      </c>
      <c r="G261">
        <v>0</v>
      </c>
    </row>
    <row r="262" spans="3:7">
      <c r="C262" s="9" t="s">
        <v>293</v>
      </c>
      <c r="D262" s="8">
        <v>0</v>
      </c>
      <c r="E262" s="8">
        <v>0</v>
      </c>
      <c r="F262" s="8">
        <v>1</v>
      </c>
      <c r="G262">
        <v>0</v>
      </c>
    </row>
    <row r="263" spans="3:7">
      <c r="C263" s="9" t="s">
        <v>294</v>
      </c>
      <c r="D263" s="8">
        <v>0</v>
      </c>
      <c r="E263" s="8">
        <v>0</v>
      </c>
      <c r="F263" s="8">
        <v>0.8</v>
      </c>
      <c r="G263">
        <v>0.2</v>
      </c>
    </row>
    <row r="264" spans="3:7">
      <c r="C264" s="9" t="s">
        <v>295</v>
      </c>
      <c r="D264" s="8">
        <v>0</v>
      </c>
      <c r="E264" s="8">
        <v>0</v>
      </c>
      <c r="F264" s="8">
        <v>0.8</v>
      </c>
      <c r="G264">
        <v>0.2</v>
      </c>
    </row>
    <row r="265" spans="3:7">
      <c r="C265" s="9" t="s">
        <v>296</v>
      </c>
      <c r="D265" s="8">
        <v>0</v>
      </c>
      <c r="E265" s="8">
        <v>0</v>
      </c>
      <c r="F265" s="8">
        <v>1</v>
      </c>
      <c r="G265">
        <v>0</v>
      </c>
    </row>
    <row r="266" spans="3:7">
      <c r="C266" s="9" t="s">
        <v>297</v>
      </c>
      <c r="D266" s="8">
        <v>0</v>
      </c>
      <c r="E266" s="8">
        <v>0</v>
      </c>
      <c r="F266" s="8">
        <v>1</v>
      </c>
      <c r="G266">
        <v>0</v>
      </c>
    </row>
    <row r="267" spans="3:7">
      <c r="C267" s="9" t="s">
        <v>298</v>
      </c>
      <c r="D267" s="8">
        <v>0</v>
      </c>
      <c r="E267" s="8">
        <v>0</v>
      </c>
      <c r="F267" s="8">
        <v>1</v>
      </c>
      <c r="G267">
        <v>0</v>
      </c>
    </row>
    <row r="268" spans="3:7">
      <c r="C268" s="9" t="s">
        <v>299</v>
      </c>
      <c r="D268" s="8">
        <v>0</v>
      </c>
      <c r="E268" s="8">
        <v>0</v>
      </c>
      <c r="F268" s="8">
        <v>1</v>
      </c>
      <c r="G268">
        <v>0</v>
      </c>
    </row>
    <row r="269" spans="3:7">
      <c r="C269" s="9" t="s">
        <v>300</v>
      </c>
      <c r="D269" s="8">
        <v>0</v>
      </c>
      <c r="E269" s="8">
        <v>0</v>
      </c>
      <c r="F269" s="8">
        <v>1</v>
      </c>
      <c r="G269">
        <v>0</v>
      </c>
    </row>
    <row r="270" spans="3:7">
      <c r="C270" s="9" t="s">
        <v>301</v>
      </c>
      <c r="D270" s="8">
        <v>0</v>
      </c>
      <c r="E270" s="8">
        <v>0</v>
      </c>
      <c r="F270" s="8">
        <v>0.8</v>
      </c>
      <c r="G270">
        <v>0.2</v>
      </c>
    </row>
    <row r="271" spans="3:7">
      <c r="C271" s="9" t="s">
        <v>302</v>
      </c>
      <c r="D271" s="8">
        <v>0</v>
      </c>
      <c r="E271" s="8">
        <v>0</v>
      </c>
      <c r="F271" s="8">
        <v>1</v>
      </c>
      <c r="G271">
        <v>0</v>
      </c>
    </row>
    <row r="272" spans="3:7">
      <c r="C272" s="28" t="s">
        <v>303</v>
      </c>
      <c r="D272" s="27">
        <v>1</v>
      </c>
      <c r="E272" s="27">
        <v>0</v>
      </c>
      <c r="F272" s="27">
        <v>0.60000000000000009</v>
      </c>
      <c r="G272" s="26">
        <v>0.4</v>
      </c>
    </row>
    <row r="273" spans="3:7">
      <c r="C273" s="9" t="s">
        <v>304</v>
      </c>
      <c r="D273" s="8">
        <v>0</v>
      </c>
      <c r="E273" s="8">
        <v>0</v>
      </c>
      <c r="F273" s="8">
        <v>1</v>
      </c>
      <c r="G273">
        <v>0</v>
      </c>
    </row>
    <row r="274" spans="3:7">
      <c r="C274" s="9" t="s">
        <v>305</v>
      </c>
      <c r="D274" s="8">
        <v>0</v>
      </c>
      <c r="E274" s="8">
        <v>0</v>
      </c>
      <c r="F274" s="8">
        <v>1</v>
      </c>
      <c r="G274">
        <v>0</v>
      </c>
    </row>
    <row r="275" spans="3:7">
      <c r="C275" s="9" t="s">
        <v>306</v>
      </c>
      <c r="D275" s="8">
        <v>0</v>
      </c>
      <c r="E275" s="8">
        <v>0</v>
      </c>
      <c r="F275" s="8">
        <v>0.60000000000000009</v>
      </c>
      <c r="G275">
        <v>0.4</v>
      </c>
    </row>
    <row r="276" spans="3:7">
      <c r="C276" s="9" t="s">
        <v>307</v>
      </c>
      <c r="D276" s="8">
        <v>0</v>
      </c>
      <c r="E276" s="8">
        <v>0</v>
      </c>
      <c r="F276" s="8">
        <v>1</v>
      </c>
      <c r="G276">
        <v>0</v>
      </c>
    </row>
    <row r="277" spans="3:7">
      <c r="C277" s="28" t="s">
        <v>308</v>
      </c>
      <c r="D277" s="27">
        <v>1</v>
      </c>
      <c r="E277" s="27">
        <v>0</v>
      </c>
      <c r="F277" s="27">
        <v>0.8</v>
      </c>
      <c r="G277" s="26">
        <v>0.2</v>
      </c>
    </row>
    <row r="278" spans="3:7">
      <c r="C278" s="9" t="s">
        <v>309</v>
      </c>
      <c r="D278" s="8">
        <v>1</v>
      </c>
      <c r="E278" s="8">
        <v>1</v>
      </c>
      <c r="F278" s="8">
        <v>0</v>
      </c>
      <c r="G278">
        <v>1</v>
      </c>
    </row>
    <row r="279" spans="3:7">
      <c r="C279" s="9" t="s">
        <v>310</v>
      </c>
      <c r="D279" s="8">
        <v>0</v>
      </c>
      <c r="E279" s="8">
        <v>0</v>
      </c>
      <c r="F279" s="8">
        <v>1</v>
      </c>
      <c r="G279">
        <v>0</v>
      </c>
    </row>
    <row r="280" spans="3:7">
      <c r="C280" s="28" t="s">
        <v>311</v>
      </c>
      <c r="D280" s="27">
        <v>0</v>
      </c>
      <c r="E280" s="27">
        <v>1</v>
      </c>
      <c r="F280" s="27">
        <v>0.4</v>
      </c>
      <c r="G280" s="26">
        <v>0.60000000000000009</v>
      </c>
    </row>
    <row r="281" spans="3:7">
      <c r="C281" s="9" t="s">
        <v>312</v>
      </c>
      <c r="D281" s="8">
        <v>0</v>
      </c>
      <c r="E281" s="8">
        <v>0</v>
      </c>
      <c r="F281" s="8">
        <v>1</v>
      </c>
      <c r="G281">
        <v>0</v>
      </c>
    </row>
    <row r="282" spans="3:7">
      <c r="C282" s="28" t="s">
        <v>313</v>
      </c>
      <c r="D282" s="27">
        <v>1</v>
      </c>
      <c r="E282" s="27">
        <v>0</v>
      </c>
      <c r="F282" s="27">
        <v>0.60000000000000009</v>
      </c>
      <c r="G282" s="26">
        <v>0.4</v>
      </c>
    </row>
    <row r="283" spans="3:7">
      <c r="C283" s="9" t="s">
        <v>314</v>
      </c>
      <c r="D283" s="8">
        <v>0</v>
      </c>
      <c r="E283" s="8">
        <v>0</v>
      </c>
      <c r="F283" s="8">
        <v>1</v>
      </c>
      <c r="G283">
        <v>0</v>
      </c>
    </row>
    <row r="284" spans="3:7">
      <c r="C284" s="9" t="s">
        <v>315</v>
      </c>
      <c r="D284" s="8">
        <v>1</v>
      </c>
      <c r="E284" s="8">
        <v>1</v>
      </c>
      <c r="F284" s="8">
        <v>0.2</v>
      </c>
      <c r="G284">
        <v>0.8</v>
      </c>
    </row>
    <row r="285" spans="3:7">
      <c r="C285" s="9" t="s">
        <v>316</v>
      </c>
      <c r="D285" s="8">
        <v>0</v>
      </c>
      <c r="E285" s="8">
        <v>0</v>
      </c>
      <c r="F285" s="8">
        <v>0.8</v>
      </c>
      <c r="G285">
        <v>0.2</v>
      </c>
    </row>
    <row r="286" spans="3:7">
      <c r="C286" s="9" t="s">
        <v>317</v>
      </c>
      <c r="D286" s="8">
        <v>0</v>
      </c>
      <c r="E286" s="8">
        <v>0</v>
      </c>
      <c r="F286" s="8">
        <v>1</v>
      </c>
      <c r="G286">
        <v>0</v>
      </c>
    </row>
    <row r="287" spans="3:7">
      <c r="C287" s="9" t="s">
        <v>318</v>
      </c>
      <c r="D287" s="8">
        <v>0</v>
      </c>
      <c r="E287" s="8">
        <v>0</v>
      </c>
      <c r="F287" s="8">
        <v>0.8</v>
      </c>
      <c r="G287">
        <v>0.2</v>
      </c>
    </row>
    <row r="288" spans="3:7">
      <c r="C288" s="9" t="s">
        <v>319</v>
      </c>
      <c r="D288" s="8">
        <v>0</v>
      </c>
      <c r="E288" s="8">
        <v>0</v>
      </c>
      <c r="F288" s="8">
        <v>1</v>
      </c>
      <c r="G288">
        <v>0</v>
      </c>
    </row>
    <row r="289" spans="3:7">
      <c r="C289" s="9" t="s">
        <v>320</v>
      </c>
      <c r="D289" s="8">
        <v>0</v>
      </c>
      <c r="E289" s="8">
        <v>0</v>
      </c>
      <c r="F289" s="8">
        <v>1</v>
      </c>
      <c r="G289">
        <v>0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KNNC_Output'!$B$10:$B$10" display="Inputs" xr:uid="{7816F870-F233-254A-B70A-05CCE57B109B}"/>
    <hyperlink ref="D4" location="'KNNC_Stored'!$B$10:$B$10" display="PMML Model" xr:uid="{A2D97DEA-2D1C-C547-8040-AEE0431D1584}"/>
    <hyperlink ref="F4" location="'KNNC_TestScore'!$B$10:$B$10" display="Testing: Classification Summary" xr:uid="{926DDD32-22ED-674E-A625-84505DD15204}"/>
    <hyperlink ref="H4" location="'KNNC_TestScore'!$B$34:$B$34" display="Testing: Classification Details" xr:uid="{F77B95F5-2E38-7046-8393-0D57296FCA06}"/>
    <hyperlink ref="J4" location="'KNNC_TrainingScore'!$B$10:$B$10" display="Training: Classification Summary" xr:uid="{A460DCC9-624C-324F-B7C5-05F6DA108E30}"/>
    <hyperlink ref="B5" location="'KNNC_TrainingScore'!$B$34:$B$34" display="Training: Classification Details" xr:uid="{880C49A5-7931-2746-BDEB-7099D4AAFDCE}"/>
    <hyperlink ref="D5" location="'KNNC_ValidationScore'!$B$10:$B$10" display="Validation: Classification Summary" xr:uid="{6F257B96-2414-A441-8872-76CC93944E9A}"/>
    <hyperlink ref="F5" location="'KNNC_ValidationScore'!$B$34:$B$34" display="Validation: Classification Details" xr:uid="{3EFF5627-CEC7-B444-B90C-4502163855B0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3C6C-9E6C-E145-B0DA-A67B9D0037C4}">
  <dimension ref="B1:Q188"/>
  <sheetViews>
    <sheetView showGridLines="0" workbookViewId="0">
      <selection activeCell="C36" sqref="C36:G188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4" max="14" width="23.83203125" bestFit="1" customWidth="1"/>
  </cols>
  <sheetData>
    <row r="1" spans="2:17" ht="19">
      <c r="B1" s="6" t="s">
        <v>2402</v>
      </c>
      <c r="N1" t="s">
        <v>745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370</v>
      </c>
      <c r="O5" s="14">
        <v>3</v>
      </c>
      <c r="P5" s="14">
        <v>299</v>
      </c>
      <c r="Q5" s="14">
        <v>672</v>
      </c>
    </row>
    <row r="10" spans="2:17" ht="19">
      <c r="B10" s="7" t="s">
        <v>661</v>
      </c>
    </row>
    <row r="12" spans="2:17" ht="16">
      <c r="C12" s="18" t="s">
        <v>664</v>
      </c>
      <c r="D12" s="18"/>
      <c r="E12" s="18"/>
    </row>
    <row r="13" spans="2:17">
      <c r="C13" s="9" t="s">
        <v>682</v>
      </c>
      <c r="D13" t="s">
        <v>686</v>
      </c>
      <c r="E13" t="s">
        <v>687</v>
      </c>
    </row>
    <row r="14" spans="2:17">
      <c r="C14" s="9">
        <v>0</v>
      </c>
      <c r="D14" s="8">
        <v>120</v>
      </c>
      <c r="E14">
        <v>4</v>
      </c>
    </row>
    <row r="15" spans="2:17">
      <c r="C15" s="9">
        <v>1</v>
      </c>
      <c r="D15" s="8">
        <v>17</v>
      </c>
      <c r="E15">
        <v>11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124</v>
      </c>
      <c r="E19">
        <f>SUM($D$14:$E$14) - $D$14</f>
        <v>4</v>
      </c>
      <c r="F19">
        <f>IF($D$19=0,"Undefined",$E$19*100 / $D$19)</f>
        <v>3.225806451612903</v>
      </c>
    </row>
    <row r="20" spans="3:6">
      <c r="C20" s="9">
        <v>1</v>
      </c>
      <c r="D20">
        <f>SUM($D$15:$E$15)</f>
        <v>28</v>
      </c>
      <c r="E20">
        <f>SUM($D$15:$E$15) - $E$15</f>
        <v>17</v>
      </c>
      <c r="F20">
        <f>IF($D$20=0,"Undefined",$E$20*100 / $D$20)</f>
        <v>60.714285714285715</v>
      </c>
    </row>
    <row r="21" spans="3:6">
      <c r="C21" s="9" t="s">
        <v>667</v>
      </c>
      <c r="D21">
        <f>SUM($D$19:$D$20)</f>
        <v>152</v>
      </c>
      <c r="E21">
        <f>SUM($E$19:$E$20)</f>
        <v>21</v>
      </c>
      <c r="F21">
        <f>IF($D$21=0,"Undefined",$E$21*100 / $D$21)</f>
        <v>13.815789473684211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131</v>
      </c>
    </row>
    <row r="26" spans="3:6">
      <c r="C26" t="s">
        <v>671</v>
      </c>
      <c r="D26">
        <v>86.18421052631578</v>
      </c>
    </row>
    <row r="27" spans="3:6">
      <c r="C27" t="s">
        <v>672</v>
      </c>
      <c r="D27">
        <v>0.967741935483871</v>
      </c>
    </row>
    <row r="28" spans="3:6">
      <c r="C28" t="s">
        <v>673</v>
      </c>
      <c r="D28">
        <v>0.39285714285714285</v>
      </c>
    </row>
    <row r="29" spans="3:6">
      <c r="C29" t="s">
        <v>674</v>
      </c>
      <c r="D29">
        <v>0.73333333333333328</v>
      </c>
    </row>
    <row r="30" spans="3:6">
      <c r="C30" t="s">
        <v>675</v>
      </c>
      <c r="D30">
        <v>0.5116279069767441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662</v>
      </c>
    </row>
    <row r="36" spans="2:7">
      <c r="C36" s="9" t="s">
        <v>67</v>
      </c>
      <c r="D36" t="s">
        <v>14</v>
      </c>
      <c r="E36" t="s">
        <v>683</v>
      </c>
      <c r="F36" t="s">
        <v>685</v>
      </c>
      <c r="G36" t="s">
        <v>684</v>
      </c>
    </row>
    <row r="37" spans="2:7">
      <c r="C37" s="9" t="s">
        <v>321</v>
      </c>
      <c r="D37" s="8">
        <v>0</v>
      </c>
      <c r="E37" s="8">
        <v>0</v>
      </c>
      <c r="F37" s="8">
        <v>1</v>
      </c>
      <c r="G37">
        <v>0</v>
      </c>
    </row>
    <row r="38" spans="2:7">
      <c r="C38" s="28" t="s">
        <v>322</v>
      </c>
      <c r="D38" s="27">
        <v>1</v>
      </c>
      <c r="E38" s="27">
        <v>0</v>
      </c>
      <c r="F38" s="27">
        <v>0.8</v>
      </c>
      <c r="G38" s="26">
        <v>0.2</v>
      </c>
    </row>
    <row r="39" spans="2:7">
      <c r="C39" s="9" t="s">
        <v>323</v>
      </c>
      <c r="D39" s="8">
        <v>0</v>
      </c>
      <c r="E39" s="8">
        <v>0</v>
      </c>
      <c r="F39" s="8">
        <v>1</v>
      </c>
      <c r="G39">
        <v>0</v>
      </c>
    </row>
    <row r="40" spans="2:7">
      <c r="C40" s="9" t="s">
        <v>324</v>
      </c>
      <c r="D40" s="8">
        <v>0</v>
      </c>
      <c r="E40" s="8">
        <v>0</v>
      </c>
      <c r="F40" s="8">
        <v>1</v>
      </c>
      <c r="G40">
        <v>0</v>
      </c>
    </row>
    <row r="41" spans="2:7">
      <c r="C41" s="9" t="s">
        <v>325</v>
      </c>
      <c r="D41" s="8">
        <v>0</v>
      </c>
      <c r="E41" s="8">
        <v>0</v>
      </c>
      <c r="F41" s="8">
        <v>1</v>
      </c>
      <c r="G41">
        <v>0</v>
      </c>
    </row>
    <row r="42" spans="2:7">
      <c r="C42" s="9" t="s">
        <v>326</v>
      </c>
      <c r="D42" s="8">
        <v>0</v>
      </c>
      <c r="E42" s="8">
        <v>0</v>
      </c>
      <c r="F42" s="8">
        <v>0.8</v>
      </c>
      <c r="G42">
        <v>0.2</v>
      </c>
    </row>
    <row r="43" spans="2:7">
      <c r="C43" s="28" t="s">
        <v>327</v>
      </c>
      <c r="D43" s="27">
        <v>0</v>
      </c>
      <c r="E43" s="27">
        <v>1</v>
      </c>
      <c r="F43" s="27">
        <v>0.2</v>
      </c>
      <c r="G43" s="26">
        <v>0.8</v>
      </c>
    </row>
    <row r="44" spans="2:7">
      <c r="C44" s="9" t="s">
        <v>328</v>
      </c>
      <c r="D44" s="8">
        <v>0</v>
      </c>
      <c r="E44" s="8">
        <v>0</v>
      </c>
      <c r="F44" s="8">
        <v>1</v>
      </c>
      <c r="G44">
        <v>0</v>
      </c>
    </row>
    <row r="45" spans="2:7">
      <c r="C45" s="9" t="s">
        <v>329</v>
      </c>
      <c r="D45" s="8">
        <v>0</v>
      </c>
      <c r="E45" s="8">
        <v>0</v>
      </c>
      <c r="F45" s="8">
        <v>0.8</v>
      </c>
      <c r="G45">
        <v>0.2</v>
      </c>
    </row>
    <row r="46" spans="2:7">
      <c r="C46" s="9" t="s">
        <v>330</v>
      </c>
      <c r="D46" s="8">
        <v>0</v>
      </c>
      <c r="E46" s="8">
        <v>0</v>
      </c>
      <c r="F46" s="8">
        <v>1</v>
      </c>
      <c r="G46">
        <v>0</v>
      </c>
    </row>
    <row r="47" spans="2:7">
      <c r="C47" s="9" t="s">
        <v>331</v>
      </c>
      <c r="D47" s="8">
        <v>0</v>
      </c>
      <c r="E47" s="8">
        <v>0</v>
      </c>
      <c r="F47" s="8">
        <v>0.8</v>
      </c>
      <c r="G47">
        <v>0.2</v>
      </c>
    </row>
    <row r="48" spans="2:7">
      <c r="C48" s="9" t="s">
        <v>332</v>
      </c>
      <c r="D48" s="8">
        <v>0</v>
      </c>
      <c r="E48" s="8">
        <v>0</v>
      </c>
      <c r="F48" s="8">
        <v>1</v>
      </c>
      <c r="G48">
        <v>0</v>
      </c>
    </row>
    <row r="49" spans="3:7">
      <c r="C49" s="9" t="s">
        <v>333</v>
      </c>
      <c r="D49" s="8">
        <v>0</v>
      </c>
      <c r="E49" s="8">
        <v>0</v>
      </c>
      <c r="F49" s="8">
        <v>1</v>
      </c>
      <c r="G49">
        <v>0</v>
      </c>
    </row>
    <row r="50" spans="3:7">
      <c r="C50" s="28" t="s">
        <v>334</v>
      </c>
      <c r="D50" s="27">
        <v>1</v>
      </c>
      <c r="E50" s="27">
        <v>0</v>
      </c>
      <c r="F50" s="27">
        <v>0.8</v>
      </c>
      <c r="G50" s="26">
        <v>0.2</v>
      </c>
    </row>
    <row r="51" spans="3:7">
      <c r="C51" s="9" t="s">
        <v>335</v>
      </c>
      <c r="D51" s="8">
        <v>0</v>
      </c>
      <c r="E51" s="8">
        <v>0</v>
      </c>
      <c r="F51" s="8">
        <v>1</v>
      </c>
      <c r="G51">
        <v>0</v>
      </c>
    </row>
    <row r="52" spans="3:7">
      <c r="C52" s="28" t="s">
        <v>336</v>
      </c>
      <c r="D52" s="27">
        <v>1</v>
      </c>
      <c r="E52" s="27">
        <v>0</v>
      </c>
      <c r="F52" s="27">
        <v>0.60000000000000009</v>
      </c>
      <c r="G52" s="26">
        <v>0.4</v>
      </c>
    </row>
    <row r="53" spans="3:7">
      <c r="C53" s="9" t="s">
        <v>337</v>
      </c>
      <c r="D53" s="8">
        <v>0</v>
      </c>
      <c r="E53" s="8">
        <v>0</v>
      </c>
      <c r="F53" s="8">
        <v>1</v>
      </c>
      <c r="G53">
        <v>0</v>
      </c>
    </row>
    <row r="54" spans="3:7">
      <c r="C54" s="9" t="s">
        <v>338</v>
      </c>
      <c r="D54" s="8">
        <v>0</v>
      </c>
      <c r="E54" s="8">
        <v>0</v>
      </c>
      <c r="F54" s="8">
        <v>1</v>
      </c>
      <c r="G54">
        <v>0</v>
      </c>
    </row>
    <row r="55" spans="3:7">
      <c r="C55" s="9" t="s">
        <v>339</v>
      </c>
      <c r="D55" s="8">
        <v>0</v>
      </c>
      <c r="E55" s="8">
        <v>0</v>
      </c>
      <c r="F55" s="8">
        <v>0.8</v>
      </c>
      <c r="G55">
        <v>0.2</v>
      </c>
    </row>
    <row r="56" spans="3:7">
      <c r="C56" s="9" t="s">
        <v>340</v>
      </c>
      <c r="D56" s="8">
        <v>0</v>
      </c>
      <c r="E56" s="8">
        <v>0</v>
      </c>
      <c r="F56" s="8">
        <v>0.8</v>
      </c>
      <c r="G56">
        <v>0.2</v>
      </c>
    </row>
    <row r="57" spans="3:7">
      <c r="C57" s="9" t="s">
        <v>341</v>
      </c>
      <c r="D57" s="8">
        <v>0</v>
      </c>
      <c r="E57" s="8">
        <v>0</v>
      </c>
      <c r="F57" s="8">
        <v>1</v>
      </c>
      <c r="G57">
        <v>0</v>
      </c>
    </row>
    <row r="58" spans="3:7">
      <c r="C58" s="9" t="s">
        <v>342</v>
      </c>
      <c r="D58" s="8">
        <v>0</v>
      </c>
      <c r="E58" s="8">
        <v>0</v>
      </c>
      <c r="F58" s="8">
        <v>1</v>
      </c>
      <c r="G58">
        <v>0</v>
      </c>
    </row>
    <row r="59" spans="3:7">
      <c r="C59" s="9" t="s">
        <v>343</v>
      </c>
      <c r="D59" s="8">
        <v>0</v>
      </c>
      <c r="E59" s="8">
        <v>0</v>
      </c>
      <c r="F59" s="8">
        <v>1</v>
      </c>
      <c r="G59">
        <v>0</v>
      </c>
    </row>
    <row r="60" spans="3:7">
      <c r="C60" s="9" t="s">
        <v>344</v>
      </c>
      <c r="D60" s="8">
        <v>0</v>
      </c>
      <c r="E60" s="8">
        <v>0</v>
      </c>
      <c r="F60" s="8">
        <v>0.8</v>
      </c>
      <c r="G60">
        <v>0.2</v>
      </c>
    </row>
    <row r="61" spans="3:7">
      <c r="C61" s="9" t="s">
        <v>345</v>
      </c>
      <c r="D61" s="8">
        <v>0</v>
      </c>
      <c r="E61" s="8">
        <v>0</v>
      </c>
      <c r="F61" s="8">
        <v>1</v>
      </c>
      <c r="G61">
        <v>0</v>
      </c>
    </row>
    <row r="62" spans="3:7">
      <c r="C62" s="9" t="s">
        <v>346</v>
      </c>
      <c r="D62" s="8">
        <v>0</v>
      </c>
      <c r="E62" s="8">
        <v>0</v>
      </c>
      <c r="F62" s="8">
        <v>1</v>
      </c>
      <c r="G62">
        <v>0</v>
      </c>
    </row>
    <row r="63" spans="3:7">
      <c r="C63" s="28" t="s">
        <v>347</v>
      </c>
      <c r="D63" s="27">
        <v>1</v>
      </c>
      <c r="E63" s="27">
        <v>0</v>
      </c>
      <c r="F63" s="27">
        <v>1</v>
      </c>
      <c r="G63" s="26">
        <v>0</v>
      </c>
    </row>
    <row r="64" spans="3:7">
      <c r="C64" s="9" t="s">
        <v>348</v>
      </c>
      <c r="D64" s="8">
        <v>0</v>
      </c>
      <c r="E64" s="8">
        <v>0</v>
      </c>
      <c r="F64" s="8">
        <v>1</v>
      </c>
      <c r="G64">
        <v>0</v>
      </c>
    </row>
    <row r="65" spans="3:7">
      <c r="C65" s="9" t="s">
        <v>349</v>
      </c>
      <c r="D65" s="8">
        <v>0</v>
      </c>
      <c r="E65" s="8">
        <v>0</v>
      </c>
      <c r="F65" s="8">
        <v>0.8</v>
      </c>
      <c r="G65">
        <v>0.2</v>
      </c>
    </row>
    <row r="66" spans="3:7">
      <c r="C66" s="9" t="s">
        <v>350</v>
      </c>
      <c r="D66" s="8">
        <v>0</v>
      </c>
      <c r="E66" s="8">
        <v>0</v>
      </c>
      <c r="F66" s="8">
        <v>0.8</v>
      </c>
      <c r="G66">
        <v>0.2</v>
      </c>
    </row>
    <row r="67" spans="3:7">
      <c r="C67" s="9" t="s">
        <v>351</v>
      </c>
      <c r="D67" s="8">
        <v>0</v>
      </c>
      <c r="E67" s="8">
        <v>0</v>
      </c>
      <c r="F67" s="8">
        <v>0.8</v>
      </c>
      <c r="G67">
        <v>0.2</v>
      </c>
    </row>
    <row r="68" spans="3:7">
      <c r="C68" s="9" t="s">
        <v>352</v>
      </c>
      <c r="D68" s="8">
        <v>0</v>
      </c>
      <c r="E68" s="8">
        <v>0</v>
      </c>
      <c r="F68" s="8">
        <v>1</v>
      </c>
      <c r="G68">
        <v>0</v>
      </c>
    </row>
    <row r="69" spans="3:7">
      <c r="C69" s="28" t="s">
        <v>353</v>
      </c>
      <c r="D69" s="27">
        <v>0</v>
      </c>
      <c r="E69" s="27">
        <v>1</v>
      </c>
      <c r="F69" s="27">
        <v>0</v>
      </c>
      <c r="G69" s="26">
        <v>1</v>
      </c>
    </row>
    <row r="70" spans="3:7">
      <c r="C70" s="9" t="s">
        <v>354</v>
      </c>
      <c r="D70" s="8">
        <v>1</v>
      </c>
      <c r="E70" s="8">
        <v>1</v>
      </c>
      <c r="F70" s="8">
        <v>0</v>
      </c>
      <c r="G70">
        <v>1</v>
      </c>
    </row>
    <row r="71" spans="3:7">
      <c r="C71" s="9" t="s">
        <v>355</v>
      </c>
      <c r="D71" s="8">
        <v>1</v>
      </c>
      <c r="E71" s="8">
        <v>1</v>
      </c>
      <c r="F71" s="8">
        <v>0</v>
      </c>
      <c r="G71">
        <v>1</v>
      </c>
    </row>
    <row r="72" spans="3:7">
      <c r="C72" s="9" t="s">
        <v>356</v>
      </c>
      <c r="D72" s="8">
        <v>0</v>
      </c>
      <c r="E72" s="8">
        <v>0</v>
      </c>
      <c r="F72" s="8">
        <v>1</v>
      </c>
      <c r="G72">
        <v>0</v>
      </c>
    </row>
    <row r="73" spans="3:7">
      <c r="C73" s="9" t="s">
        <v>357</v>
      </c>
      <c r="D73" s="8">
        <v>0</v>
      </c>
      <c r="E73" s="8">
        <v>0</v>
      </c>
      <c r="F73" s="8">
        <v>1</v>
      </c>
      <c r="G73">
        <v>0</v>
      </c>
    </row>
    <row r="74" spans="3:7">
      <c r="C74" s="9" t="s">
        <v>358</v>
      </c>
      <c r="D74" s="8">
        <v>0</v>
      </c>
      <c r="E74" s="8">
        <v>0</v>
      </c>
      <c r="F74" s="8">
        <v>0.8</v>
      </c>
      <c r="G74">
        <v>0.2</v>
      </c>
    </row>
    <row r="75" spans="3:7">
      <c r="C75" s="9" t="s">
        <v>359</v>
      </c>
      <c r="D75" s="8">
        <v>0</v>
      </c>
      <c r="E75" s="8">
        <v>0</v>
      </c>
      <c r="F75" s="8">
        <v>0.60000000000000009</v>
      </c>
      <c r="G75">
        <v>0.4</v>
      </c>
    </row>
    <row r="76" spans="3:7">
      <c r="C76" s="9" t="s">
        <v>360</v>
      </c>
      <c r="D76" s="8">
        <v>0</v>
      </c>
      <c r="E76" s="8">
        <v>0</v>
      </c>
      <c r="F76" s="8">
        <v>0.60000000000000009</v>
      </c>
      <c r="G76">
        <v>0.4</v>
      </c>
    </row>
    <row r="77" spans="3:7">
      <c r="C77" s="9" t="s">
        <v>361</v>
      </c>
      <c r="D77" s="8">
        <v>0</v>
      </c>
      <c r="E77" s="8">
        <v>0</v>
      </c>
      <c r="F77" s="8">
        <v>0.8</v>
      </c>
      <c r="G77">
        <v>0.2</v>
      </c>
    </row>
    <row r="78" spans="3:7">
      <c r="C78" s="9" t="s">
        <v>362</v>
      </c>
      <c r="D78" s="8">
        <v>0</v>
      </c>
      <c r="E78" s="8">
        <v>0</v>
      </c>
      <c r="F78" s="8">
        <v>0.8</v>
      </c>
      <c r="G78">
        <v>0.2</v>
      </c>
    </row>
    <row r="79" spans="3:7">
      <c r="C79" s="9" t="s">
        <v>363</v>
      </c>
      <c r="D79" s="8">
        <v>0</v>
      </c>
      <c r="E79" s="8">
        <v>0</v>
      </c>
      <c r="F79" s="8">
        <v>1</v>
      </c>
      <c r="G79">
        <v>0</v>
      </c>
    </row>
    <row r="80" spans="3:7">
      <c r="C80" s="9" t="s">
        <v>364</v>
      </c>
      <c r="D80" s="8">
        <v>0</v>
      </c>
      <c r="E80" s="8">
        <v>0</v>
      </c>
      <c r="F80" s="8">
        <v>1</v>
      </c>
      <c r="G80">
        <v>0</v>
      </c>
    </row>
    <row r="81" spans="3:7">
      <c r="C81" s="9" t="s">
        <v>365</v>
      </c>
      <c r="D81" s="8">
        <v>0</v>
      </c>
      <c r="E81" s="8">
        <v>0</v>
      </c>
      <c r="F81" s="8">
        <v>1</v>
      </c>
      <c r="G81">
        <v>0</v>
      </c>
    </row>
    <row r="82" spans="3:7">
      <c r="C82" s="9" t="s">
        <v>366</v>
      </c>
      <c r="D82" s="8">
        <v>0</v>
      </c>
      <c r="E82" s="8">
        <v>0</v>
      </c>
      <c r="F82" s="8">
        <v>1</v>
      </c>
      <c r="G82">
        <v>0</v>
      </c>
    </row>
    <row r="83" spans="3:7">
      <c r="C83" s="9" t="s">
        <v>367</v>
      </c>
      <c r="D83" s="8">
        <v>0</v>
      </c>
      <c r="E83" s="8">
        <v>0</v>
      </c>
      <c r="F83" s="8">
        <v>1</v>
      </c>
      <c r="G83">
        <v>0</v>
      </c>
    </row>
    <row r="84" spans="3:7">
      <c r="C84" s="9" t="s">
        <v>368</v>
      </c>
      <c r="D84" s="8">
        <v>0</v>
      </c>
      <c r="E84" s="8">
        <v>0</v>
      </c>
      <c r="F84" s="8">
        <v>1</v>
      </c>
      <c r="G84">
        <v>0</v>
      </c>
    </row>
    <row r="85" spans="3:7">
      <c r="C85" s="28" t="s">
        <v>369</v>
      </c>
      <c r="D85" s="27">
        <v>1</v>
      </c>
      <c r="E85" s="27">
        <v>0</v>
      </c>
      <c r="F85" s="27">
        <v>0.60000000000000009</v>
      </c>
      <c r="G85" s="26">
        <v>0.4</v>
      </c>
    </row>
    <row r="86" spans="3:7">
      <c r="C86" s="9" t="s">
        <v>370</v>
      </c>
      <c r="D86" s="8">
        <v>0</v>
      </c>
      <c r="E86" s="8">
        <v>0</v>
      </c>
      <c r="F86" s="8">
        <v>0.60000000000000009</v>
      </c>
      <c r="G86">
        <v>0.4</v>
      </c>
    </row>
    <row r="87" spans="3:7">
      <c r="C87" s="9" t="s">
        <v>371</v>
      </c>
      <c r="D87" s="8">
        <v>0</v>
      </c>
      <c r="E87" s="8">
        <v>0</v>
      </c>
      <c r="F87" s="8">
        <v>1</v>
      </c>
      <c r="G87">
        <v>0</v>
      </c>
    </row>
    <row r="88" spans="3:7">
      <c r="C88" s="28" t="s">
        <v>372</v>
      </c>
      <c r="D88" s="27">
        <v>1</v>
      </c>
      <c r="E88" s="27">
        <v>0</v>
      </c>
      <c r="F88" s="27">
        <v>0.8</v>
      </c>
      <c r="G88" s="26">
        <v>0.2</v>
      </c>
    </row>
    <row r="89" spans="3:7">
      <c r="C89" s="9" t="s">
        <v>373</v>
      </c>
      <c r="D89" s="8">
        <v>0</v>
      </c>
      <c r="E89" s="8">
        <v>0</v>
      </c>
      <c r="F89" s="8">
        <v>1</v>
      </c>
      <c r="G89">
        <v>0</v>
      </c>
    </row>
    <row r="90" spans="3:7">
      <c r="C90" s="28" t="s">
        <v>374</v>
      </c>
      <c r="D90" s="27">
        <v>1</v>
      </c>
      <c r="E90" s="27">
        <v>0</v>
      </c>
      <c r="F90" s="27">
        <v>0.60000000000000009</v>
      </c>
      <c r="G90" s="26">
        <v>0.4</v>
      </c>
    </row>
    <row r="91" spans="3:7">
      <c r="C91" s="9" t="s">
        <v>375</v>
      </c>
      <c r="D91" s="8">
        <v>0</v>
      </c>
      <c r="E91" s="8">
        <v>0</v>
      </c>
      <c r="F91" s="8">
        <v>1</v>
      </c>
      <c r="G91">
        <v>0</v>
      </c>
    </row>
    <row r="92" spans="3:7">
      <c r="C92" s="9" t="s">
        <v>376</v>
      </c>
      <c r="D92" s="8">
        <v>0</v>
      </c>
      <c r="E92" s="8">
        <v>0</v>
      </c>
      <c r="F92" s="8">
        <v>1</v>
      </c>
      <c r="G92">
        <v>0</v>
      </c>
    </row>
    <row r="93" spans="3:7">
      <c r="C93" s="9" t="s">
        <v>377</v>
      </c>
      <c r="D93" s="8">
        <v>0</v>
      </c>
      <c r="E93" s="8">
        <v>0</v>
      </c>
      <c r="F93" s="8">
        <v>1</v>
      </c>
      <c r="G93">
        <v>0</v>
      </c>
    </row>
    <row r="94" spans="3:7">
      <c r="C94" s="9" t="s">
        <v>378</v>
      </c>
      <c r="D94" s="8">
        <v>0</v>
      </c>
      <c r="E94" s="8">
        <v>0</v>
      </c>
      <c r="F94" s="8">
        <v>1</v>
      </c>
      <c r="G94">
        <v>0</v>
      </c>
    </row>
    <row r="95" spans="3:7">
      <c r="C95" s="9" t="s">
        <v>379</v>
      </c>
      <c r="D95" s="8">
        <v>0</v>
      </c>
      <c r="E95" s="8">
        <v>0</v>
      </c>
      <c r="F95" s="8">
        <v>1</v>
      </c>
      <c r="G95">
        <v>0</v>
      </c>
    </row>
    <row r="96" spans="3:7">
      <c r="C96" s="9" t="s">
        <v>380</v>
      </c>
      <c r="D96" s="8">
        <v>0</v>
      </c>
      <c r="E96" s="8">
        <v>0</v>
      </c>
      <c r="F96" s="8">
        <v>1</v>
      </c>
      <c r="G96">
        <v>0</v>
      </c>
    </row>
    <row r="97" spans="3:7">
      <c r="C97" s="9" t="s">
        <v>381</v>
      </c>
      <c r="D97" s="8">
        <v>0</v>
      </c>
      <c r="E97" s="8">
        <v>0</v>
      </c>
      <c r="F97" s="8">
        <v>1</v>
      </c>
      <c r="G97">
        <v>0</v>
      </c>
    </row>
    <row r="98" spans="3:7">
      <c r="C98" s="9" t="s">
        <v>382</v>
      </c>
      <c r="D98" s="8">
        <v>0</v>
      </c>
      <c r="E98" s="8">
        <v>0</v>
      </c>
      <c r="F98" s="8">
        <v>1</v>
      </c>
      <c r="G98">
        <v>0</v>
      </c>
    </row>
    <row r="99" spans="3:7">
      <c r="C99" s="9" t="s">
        <v>383</v>
      </c>
      <c r="D99" s="8">
        <v>0</v>
      </c>
      <c r="E99" s="8">
        <v>0</v>
      </c>
      <c r="F99" s="8">
        <v>0.8</v>
      </c>
      <c r="G99">
        <v>0.2</v>
      </c>
    </row>
    <row r="100" spans="3:7">
      <c r="C100" s="9" t="s">
        <v>384</v>
      </c>
      <c r="D100" s="8">
        <v>0</v>
      </c>
      <c r="E100" s="8">
        <v>0</v>
      </c>
      <c r="F100" s="8">
        <v>1</v>
      </c>
      <c r="G100">
        <v>0</v>
      </c>
    </row>
    <row r="101" spans="3:7">
      <c r="C101" s="28" t="s">
        <v>385</v>
      </c>
      <c r="D101" s="27">
        <v>1</v>
      </c>
      <c r="E101" s="27">
        <v>0</v>
      </c>
      <c r="F101" s="27">
        <v>0.60000000000000009</v>
      </c>
      <c r="G101" s="26">
        <v>0.4</v>
      </c>
    </row>
    <row r="102" spans="3:7">
      <c r="C102" s="9" t="s">
        <v>386</v>
      </c>
      <c r="D102" s="8">
        <v>0</v>
      </c>
      <c r="E102" s="8">
        <v>0</v>
      </c>
      <c r="F102" s="8">
        <v>1</v>
      </c>
      <c r="G102">
        <v>0</v>
      </c>
    </row>
    <row r="103" spans="3:7">
      <c r="C103" s="9" t="s">
        <v>387</v>
      </c>
      <c r="D103" s="8">
        <v>1</v>
      </c>
      <c r="E103" s="8">
        <v>1</v>
      </c>
      <c r="F103" s="8">
        <v>0</v>
      </c>
      <c r="G103">
        <v>1</v>
      </c>
    </row>
    <row r="104" spans="3:7">
      <c r="C104" s="9" t="s">
        <v>388</v>
      </c>
      <c r="D104" s="8">
        <v>0</v>
      </c>
      <c r="E104" s="8">
        <v>0</v>
      </c>
      <c r="F104" s="8">
        <v>0.60000000000000009</v>
      </c>
      <c r="G104">
        <v>0.4</v>
      </c>
    </row>
    <row r="105" spans="3:7">
      <c r="C105" s="9" t="s">
        <v>389</v>
      </c>
      <c r="D105" s="8">
        <v>0</v>
      </c>
      <c r="E105" s="8">
        <v>0</v>
      </c>
      <c r="F105" s="8">
        <v>1</v>
      </c>
      <c r="G105">
        <v>0</v>
      </c>
    </row>
    <row r="106" spans="3:7">
      <c r="C106" s="9" t="s">
        <v>390</v>
      </c>
      <c r="D106" s="8">
        <v>0</v>
      </c>
      <c r="E106" s="8">
        <v>0</v>
      </c>
      <c r="F106" s="8">
        <v>0.8</v>
      </c>
      <c r="G106">
        <v>0.2</v>
      </c>
    </row>
    <row r="107" spans="3:7">
      <c r="C107" s="9" t="s">
        <v>391</v>
      </c>
      <c r="D107" s="8">
        <v>0</v>
      </c>
      <c r="E107" s="8">
        <v>0</v>
      </c>
      <c r="F107" s="8">
        <v>1</v>
      </c>
      <c r="G107">
        <v>0</v>
      </c>
    </row>
    <row r="108" spans="3:7">
      <c r="C108" s="9" t="s">
        <v>392</v>
      </c>
      <c r="D108" s="8">
        <v>0</v>
      </c>
      <c r="E108" s="8">
        <v>0</v>
      </c>
      <c r="F108" s="8">
        <v>1</v>
      </c>
      <c r="G108">
        <v>0</v>
      </c>
    </row>
    <row r="109" spans="3:7">
      <c r="C109" s="9" t="s">
        <v>393</v>
      </c>
      <c r="D109" s="8">
        <v>0</v>
      </c>
      <c r="E109" s="8">
        <v>0</v>
      </c>
      <c r="F109" s="8">
        <v>1</v>
      </c>
      <c r="G109">
        <v>0</v>
      </c>
    </row>
    <row r="110" spans="3:7">
      <c r="C110" s="9" t="s">
        <v>394</v>
      </c>
      <c r="D110" s="8">
        <v>0</v>
      </c>
      <c r="E110" s="8">
        <v>0</v>
      </c>
      <c r="F110" s="8">
        <v>1</v>
      </c>
      <c r="G110">
        <v>0</v>
      </c>
    </row>
    <row r="111" spans="3:7">
      <c r="C111" s="9" t="s">
        <v>395</v>
      </c>
      <c r="D111" s="8">
        <v>0</v>
      </c>
      <c r="E111" s="8">
        <v>0</v>
      </c>
      <c r="F111" s="8">
        <v>0.8</v>
      </c>
      <c r="G111">
        <v>0.2</v>
      </c>
    </row>
    <row r="112" spans="3:7">
      <c r="C112" s="28" t="s">
        <v>396</v>
      </c>
      <c r="D112" s="27">
        <v>1</v>
      </c>
      <c r="E112" s="27">
        <v>0</v>
      </c>
      <c r="F112" s="27">
        <v>0.60000000000000009</v>
      </c>
      <c r="G112" s="26">
        <v>0.4</v>
      </c>
    </row>
    <row r="113" spans="3:7">
      <c r="C113" s="9" t="s">
        <v>397</v>
      </c>
      <c r="D113" s="8">
        <v>0</v>
      </c>
      <c r="E113" s="8">
        <v>0</v>
      </c>
      <c r="F113" s="8">
        <v>1</v>
      </c>
      <c r="G113">
        <v>0</v>
      </c>
    </row>
    <row r="114" spans="3:7">
      <c r="C114" s="9" t="s">
        <v>398</v>
      </c>
      <c r="D114" s="8">
        <v>0</v>
      </c>
      <c r="E114" s="8">
        <v>0</v>
      </c>
      <c r="F114" s="8">
        <v>1</v>
      </c>
      <c r="G114">
        <v>0</v>
      </c>
    </row>
    <row r="115" spans="3:7">
      <c r="C115" s="9" t="s">
        <v>399</v>
      </c>
      <c r="D115" s="8">
        <v>0</v>
      </c>
      <c r="E115" s="8">
        <v>0</v>
      </c>
      <c r="F115" s="8">
        <v>1</v>
      </c>
      <c r="G115">
        <v>0</v>
      </c>
    </row>
    <row r="116" spans="3:7">
      <c r="C116" s="9" t="s">
        <v>400</v>
      </c>
      <c r="D116" s="8">
        <v>0</v>
      </c>
      <c r="E116" s="8">
        <v>0</v>
      </c>
      <c r="F116" s="8">
        <v>1</v>
      </c>
      <c r="G116">
        <v>0</v>
      </c>
    </row>
    <row r="117" spans="3:7">
      <c r="C117" s="9" t="s">
        <v>401</v>
      </c>
      <c r="D117" s="8">
        <v>0</v>
      </c>
      <c r="E117" s="8">
        <v>0</v>
      </c>
      <c r="F117" s="8">
        <v>1</v>
      </c>
      <c r="G117">
        <v>0</v>
      </c>
    </row>
    <row r="118" spans="3:7">
      <c r="C118" s="28" t="s">
        <v>402</v>
      </c>
      <c r="D118" s="27">
        <v>1</v>
      </c>
      <c r="E118" s="27">
        <v>0</v>
      </c>
      <c r="F118" s="27">
        <v>1</v>
      </c>
      <c r="G118" s="26">
        <v>0</v>
      </c>
    </row>
    <row r="119" spans="3:7">
      <c r="C119" s="9" t="s">
        <v>403</v>
      </c>
      <c r="D119" s="8">
        <v>0</v>
      </c>
      <c r="E119" s="8">
        <v>0</v>
      </c>
      <c r="F119" s="8">
        <v>0.8</v>
      </c>
      <c r="G119">
        <v>0.2</v>
      </c>
    </row>
    <row r="120" spans="3:7">
      <c r="C120" s="9" t="s">
        <v>404</v>
      </c>
      <c r="D120" s="8">
        <v>0</v>
      </c>
      <c r="E120" s="8">
        <v>0</v>
      </c>
      <c r="F120" s="8">
        <v>1</v>
      </c>
      <c r="G120">
        <v>0</v>
      </c>
    </row>
    <row r="121" spans="3:7">
      <c r="C121" s="9" t="s">
        <v>405</v>
      </c>
      <c r="D121" s="8">
        <v>0</v>
      </c>
      <c r="E121" s="8">
        <v>0</v>
      </c>
      <c r="F121" s="8">
        <v>1</v>
      </c>
      <c r="G121">
        <v>0</v>
      </c>
    </row>
    <row r="122" spans="3:7">
      <c r="C122" s="9" t="s">
        <v>406</v>
      </c>
      <c r="D122" s="8">
        <v>0</v>
      </c>
      <c r="E122" s="8">
        <v>0</v>
      </c>
      <c r="F122" s="8">
        <v>0.8</v>
      </c>
      <c r="G122">
        <v>0.2</v>
      </c>
    </row>
    <row r="123" spans="3:7">
      <c r="C123" s="9" t="s">
        <v>407</v>
      </c>
      <c r="D123" s="8">
        <v>0</v>
      </c>
      <c r="E123" s="8">
        <v>0</v>
      </c>
      <c r="F123" s="8">
        <v>0.8</v>
      </c>
      <c r="G123">
        <v>0.2</v>
      </c>
    </row>
    <row r="124" spans="3:7">
      <c r="C124" s="9" t="s">
        <v>408</v>
      </c>
      <c r="D124" s="8">
        <v>0</v>
      </c>
      <c r="E124" s="8">
        <v>0</v>
      </c>
      <c r="F124" s="8">
        <v>1</v>
      </c>
      <c r="G124">
        <v>0</v>
      </c>
    </row>
    <row r="125" spans="3:7">
      <c r="C125" s="9" t="s">
        <v>409</v>
      </c>
      <c r="D125" s="8">
        <v>0</v>
      </c>
      <c r="E125" s="8">
        <v>0</v>
      </c>
      <c r="F125" s="8">
        <v>0.8</v>
      </c>
      <c r="G125">
        <v>0.2</v>
      </c>
    </row>
    <row r="126" spans="3:7">
      <c r="C126" s="9" t="s">
        <v>410</v>
      </c>
      <c r="D126" s="8">
        <v>0</v>
      </c>
      <c r="E126" s="8">
        <v>0</v>
      </c>
      <c r="F126" s="8">
        <v>1</v>
      </c>
      <c r="G126">
        <v>0</v>
      </c>
    </row>
    <row r="127" spans="3:7">
      <c r="C127" s="9" t="s">
        <v>411</v>
      </c>
      <c r="D127" s="8">
        <v>0</v>
      </c>
      <c r="E127" s="8">
        <v>0</v>
      </c>
      <c r="F127" s="8">
        <v>1</v>
      </c>
      <c r="G127">
        <v>0</v>
      </c>
    </row>
    <row r="128" spans="3:7">
      <c r="C128" s="9" t="s">
        <v>412</v>
      </c>
      <c r="D128" s="8">
        <v>0</v>
      </c>
      <c r="E128" s="8">
        <v>0</v>
      </c>
      <c r="F128" s="8">
        <v>1</v>
      </c>
      <c r="G128">
        <v>0</v>
      </c>
    </row>
    <row r="129" spans="3:7">
      <c r="C129" s="9" t="s">
        <v>413</v>
      </c>
      <c r="D129" s="8">
        <v>1</v>
      </c>
      <c r="E129" s="8">
        <v>1</v>
      </c>
      <c r="F129" s="8">
        <v>0.2</v>
      </c>
      <c r="G129">
        <v>0.8</v>
      </c>
    </row>
    <row r="130" spans="3:7">
      <c r="C130" s="9" t="s">
        <v>414</v>
      </c>
      <c r="D130" s="8">
        <v>0</v>
      </c>
      <c r="E130" s="8">
        <v>0</v>
      </c>
      <c r="F130" s="8">
        <v>0.8</v>
      </c>
      <c r="G130">
        <v>0.2</v>
      </c>
    </row>
    <row r="131" spans="3:7">
      <c r="C131" s="9" t="s">
        <v>415</v>
      </c>
      <c r="D131" s="8">
        <v>1</v>
      </c>
      <c r="E131" s="8">
        <v>1</v>
      </c>
      <c r="F131" s="8">
        <v>0.2</v>
      </c>
      <c r="G131">
        <v>0.8</v>
      </c>
    </row>
    <row r="132" spans="3:7">
      <c r="C132" s="9" t="s">
        <v>416</v>
      </c>
      <c r="D132" s="8">
        <v>0</v>
      </c>
      <c r="E132" s="8">
        <v>0</v>
      </c>
      <c r="F132" s="8">
        <v>1</v>
      </c>
      <c r="G132">
        <v>0</v>
      </c>
    </row>
    <row r="133" spans="3:7">
      <c r="C133" s="9" t="s">
        <v>417</v>
      </c>
      <c r="D133" s="8">
        <v>0</v>
      </c>
      <c r="E133" s="8">
        <v>0</v>
      </c>
      <c r="F133" s="8">
        <v>1</v>
      </c>
      <c r="G133">
        <v>0</v>
      </c>
    </row>
    <row r="134" spans="3:7">
      <c r="C134" s="9" t="s">
        <v>418</v>
      </c>
      <c r="D134" s="8">
        <v>0</v>
      </c>
      <c r="E134" s="8">
        <v>0</v>
      </c>
      <c r="F134" s="8">
        <v>0.8</v>
      </c>
      <c r="G134">
        <v>0.2</v>
      </c>
    </row>
    <row r="135" spans="3:7">
      <c r="C135" s="9" t="s">
        <v>419</v>
      </c>
      <c r="D135" s="8">
        <v>0</v>
      </c>
      <c r="E135" s="8">
        <v>0</v>
      </c>
      <c r="F135" s="8">
        <v>0.8</v>
      </c>
      <c r="G135">
        <v>0.2</v>
      </c>
    </row>
    <row r="136" spans="3:7">
      <c r="C136" s="9" t="s">
        <v>420</v>
      </c>
      <c r="D136" s="8">
        <v>0</v>
      </c>
      <c r="E136" s="8">
        <v>0</v>
      </c>
      <c r="F136" s="8">
        <v>0.8</v>
      </c>
      <c r="G136">
        <v>0.2</v>
      </c>
    </row>
    <row r="137" spans="3:7">
      <c r="C137" s="9" t="s">
        <v>421</v>
      </c>
      <c r="D137" s="8">
        <v>0</v>
      </c>
      <c r="E137" s="8">
        <v>0</v>
      </c>
      <c r="F137" s="8">
        <v>0.8</v>
      </c>
      <c r="G137">
        <v>0.2</v>
      </c>
    </row>
    <row r="138" spans="3:7">
      <c r="C138" s="28" t="s">
        <v>422</v>
      </c>
      <c r="D138" s="27">
        <v>1</v>
      </c>
      <c r="E138" s="27">
        <v>0</v>
      </c>
      <c r="F138" s="27">
        <v>0.8</v>
      </c>
      <c r="G138" s="26">
        <v>0.2</v>
      </c>
    </row>
    <row r="139" spans="3:7">
      <c r="C139" s="9" t="s">
        <v>423</v>
      </c>
      <c r="D139" s="8">
        <v>0</v>
      </c>
      <c r="E139" s="8">
        <v>0</v>
      </c>
      <c r="F139" s="8">
        <v>0.8</v>
      </c>
      <c r="G139">
        <v>0.2</v>
      </c>
    </row>
    <row r="140" spans="3:7">
      <c r="C140" s="9" t="s">
        <v>424</v>
      </c>
      <c r="D140" s="8">
        <v>0</v>
      </c>
      <c r="E140" s="8">
        <v>0</v>
      </c>
      <c r="F140" s="8">
        <v>1</v>
      </c>
      <c r="G140">
        <v>0</v>
      </c>
    </row>
    <row r="141" spans="3:7">
      <c r="C141" s="9" t="s">
        <v>425</v>
      </c>
      <c r="D141" s="8">
        <v>0</v>
      </c>
      <c r="E141" s="8">
        <v>0</v>
      </c>
      <c r="F141" s="8">
        <v>1</v>
      </c>
      <c r="G141">
        <v>0</v>
      </c>
    </row>
    <row r="142" spans="3:7">
      <c r="C142" s="9" t="s">
        <v>426</v>
      </c>
      <c r="D142" s="8">
        <v>0</v>
      </c>
      <c r="E142" s="8">
        <v>0</v>
      </c>
      <c r="F142" s="8">
        <v>1</v>
      </c>
      <c r="G142">
        <v>0</v>
      </c>
    </row>
    <row r="143" spans="3:7">
      <c r="C143" s="9" t="s">
        <v>427</v>
      </c>
      <c r="D143" s="8">
        <v>0</v>
      </c>
      <c r="E143" s="8">
        <v>0</v>
      </c>
      <c r="F143" s="8">
        <v>1</v>
      </c>
      <c r="G143">
        <v>0</v>
      </c>
    </row>
    <row r="144" spans="3:7">
      <c r="C144" s="9" t="s">
        <v>428</v>
      </c>
      <c r="D144" s="8">
        <v>0</v>
      </c>
      <c r="E144" s="8">
        <v>0</v>
      </c>
      <c r="F144" s="8">
        <v>0.8</v>
      </c>
      <c r="G144">
        <v>0.2</v>
      </c>
    </row>
    <row r="145" spans="3:7">
      <c r="C145" s="9" t="s">
        <v>429</v>
      </c>
      <c r="D145" s="8">
        <v>0</v>
      </c>
      <c r="E145" s="8">
        <v>0</v>
      </c>
      <c r="F145" s="8">
        <v>0.60000000000000009</v>
      </c>
      <c r="G145">
        <v>0.4</v>
      </c>
    </row>
    <row r="146" spans="3:7">
      <c r="C146" s="9" t="s">
        <v>430</v>
      </c>
      <c r="D146" s="8">
        <v>0</v>
      </c>
      <c r="E146" s="8">
        <v>0</v>
      </c>
      <c r="F146" s="8">
        <v>1</v>
      </c>
      <c r="G146">
        <v>0</v>
      </c>
    </row>
    <row r="147" spans="3:7">
      <c r="C147" s="9" t="s">
        <v>431</v>
      </c>
      <c r="D147" s="8">
        <v>0</v>
      </c>
      <c r="E147" s="8">
        <v>0</v>
      </c>
      <c r="F147" s="8">
        <v>1</v>
      </c>
      <c r="G147">
        <v>0</v>
      </c>
    </row>
    <row r="148" spans="3:7">
      <c r="C148" s="9" t="s">
        <v>432</v>
      </c>
      <c r="D148" s="8">
        <v>1</v>
      </c>
      <c r="E148" s="8">
        <v>1</v>
      </c>
      <c r="F148" s="8">
        <v>0.4</v>
      </c>
      <c r="G148">
        <v>0.60000000000000009</v>
      </c>
    </row>
    <row r="149" spans="3:7">
      <c r="C149" s="9" t="s">
        <v>433</v>
      </c>
      <c r="D149" s="8">
        <v>0</v>
      </c>
      <c r="E149" s="8">
        <v>0</v>
      </c>
      <c r="F149" s="8">
        <v>1</v>
      </c>
      <c r="G149">
        <v>0</v>
      </c>
    </row>
    <row r="150" spans="3:7">
      <c r="C150" s="9" t="s">
        <v>434</v>
      </c>
      <c r="D150" s="8">
        <v>0</v>
      </c>
      <c r="E150" s="8">
        <v>0</v>
      </c>
      <c r="F150" s="8">
        <v>0.60000000000000009</v>
      </c>
      <c r="G150">
        <v>0.4</v>
      </c>
    </row>
    <row r="151" spans="3:7">
      <c r="C151" s="9" t="s">
        <v>435</v>
      </c>
      <c r="D151" s="8">
        <v>0</v>
      </c>
      <c r="E151" s="8">
        <v>0</v>
      </c>
      <c r="F151" s="8">
        <v>1</v>
      </c>
      <c r="G151">
        <v>0</v>
      </c>
    </row>
    <row r="152" spans="3:7">
      <c r="C152" s="9" t="s">
        <v>436</v>
      </c>
      <c r="D152" s="8">
        <v>0</v>
      </c>
      <c r="E152" s="8">
        <v>0</v>
      </c>
      <c r="F152" s="8">
        <v>0.60000000000000009</v>
      </c>
      <c r="G152">
        <v>0.4</v>
      </c>
    </row>
    <row r="153" spans="3:7">
      <c r="C153" s="9" t="s">
        <v>437</v>
      </c>
      <c r="D153" s="8">
        <v>0</v>
      </c>
      <c r="E153" s="8">
        <v>0</v>
      </c>
      <c r="F153" s="8">
        <v>1</v>
      </c>
      <c r="G153">
        <v>0</v>
      </c>
    </row>
    <row r="154" spans="3:7">
      <c r="C154" s="9" t="s">
        <v>438</v>
      </c>
      <c r="D154" s="8">
        <v>0</v>
      </c>
      <c r="E154" s="8">
        <v>0</v>
      </c>
      <c r="F154" s="8">
        <v>1</v>
      </c>
      <c r="G154">
        <v>0</v>
      </c>
    </row>
    <row r="155" spans="3:7">
      <c r="C155" s="9" t="s">
        <v>439</v>
      </c>
      <c r="D155" s="8">
        <v>0</v>
      </c>
      <c r="E155" s="8">
        <v>0</v>
      </c>
      <c r="F155" s="8">
        <v>0.8</v>
      </c>
      <c r="G155">
        <v>0.2</v>
      </c>
    </row>
    <row r="156" spans="3:7">
      <c r="C156" s="28" t="s">
        <v>440</v>
      </c>
      <c r="D156" s="27">
        <v>1</v>
      </c>
      <c r="E156" s="27">
        <v>0</v>
      </c>
      <c r="F156" s="27">
        <v>0.60000000000000009</v>
      </c>
      <c r="G156" s="26">
        <v>0.4</v>
      </c>
    </row>
    <row r="157" spans="3:7">
      <c r="C157" s="9" t="s">
        <v>441</v>
      </c>
      <c r="D157" s="8">
        <v>0</v>
      </c>
      <c r="E157" s="8">
        <v>0</v>
      </c>
      <c r="F157" s="8">
        <v>1</v>
      </c>
      <c r="G157">
        <v>0</v>
      </c>
    </row>
    <row r="158" spans="3:7">
      <c r="C158" s="9" t="s">
        <v>442</v>
      </c>
      <c r="D158" s="8">
        <v>0</v>
      </c>
      <c r="E158" s="8">
        <v>0</v>
      </c>
      <c r="F158" s="8">
        <v>0.8</v>
      </c>
      <c r="G158">
        <v>0.2</v>
      </c>
    </row>
    <row r="159" spans="3:7">
      <c r="C159" s="9" t="s">
        <v>443</v>
      </c>
      <c r="D159" s="8">
        <v>0</v>
      </c>
      <c r="E159" s="8">
        <v>0</v>
      </c>
      <c r="F159" s="8">
        <v>0.8</v>
      </c>
      <c r="G159">
        <v>0.2</v>
      </c>
    </row>
    <row r="160" spans="3:7">
      <c r="C160" s="28" t="s">
        <v>444</v>
      </c>
      <c r="D160" s="27">
        <v>1</v>
      </c>
      <c r="E160" s="27">
        <v>0</v>
      </c>
      <c r="F160" s="27">
        <v>0.60000000000000009</v>
      </c>
      <c r="G160" s="26">
        <v>0.4</v>
      </c>
    </row>
    <row r="161" spans="3:7">
      <c r="C161" s="9" t="s">
        <v>445</v>
      </c>
      <c r="D161" s="8">
        <v>0</v>
      </c>
      <c r="E161" s="8">
        <v>0</v>
      </c>
      <c r="F161" s="8">
        <v>1</v>
      </c>
      <c r="G161">
        <v>0</v>
      </c>
    </row>
    <row r="162" spans="3:7">
      <c r="C162" s="28" t="s">
        <v>446</v>
      </c>
      <c r="D162" s="27">
        <v>1</v>
      </c>
      <c r="E162" s="27">
        <v>0</v>
      </c>
      <c r="F162" s="27">
        <v>0.60000000000000009</v>
      </c>
      <c r="G162" s="26">
        <v>0.4</v>
      </c>
    </row>
    <row r="163" spans="3:7">
      <c r="C163" s="9" t="s">
        <v>447</v>
      </c>
      <c r="D163" s="8">
        <v>0</v>
      </c>
      <c r="E163" s="8">
        <v>0</v>
      </c>
      <c r="F163" s="8">
        <v>1</v>
      </c>
      <c r="G163">
        <v>0</v>
      </c>
    </row>
    <row r="164" spans="3:7">
      <c r="C164" s="28" t="s">
        <v>448</v>
      </c>
      <c r="D164" s="27">
        <v>1</v>
      </c>
      <c r="E164" s="27">
        <v>0</v>
      </c>
      <c r="F164" s="27">
        <v>0.60000000000000009</v>
      </c>
      <c r="G164" s="26">
        <v>0.4</v>
      </c>
    </row>
    <row r="165" spans="3:7">
      <c r="C165" s="9" t="s">
        <v>449</v>
      </c>
      <c r="D165" s="8">
        <v>0</v>
      </c>
      <c r="E165" s="8">
        <v>0</v>
      </c>
      <c r="F165" s="8">
        <v>0.60000000000000009</v>
      </c>
      <c r="G165">
        <v>0.4</v>
      </c>
    </row>
    <row r="166" spans="3:7">
      <c r="C166" s="9" t="s">
        <v>450</v>
      </c>
      <c r="D166" s="8">
        <v>1</v>
      </c>
      <c r="E166" s="8">
        <v>1</v>
      </c>
      <c r="F166" s="8">
        <v>0.4</v>
      </c>
      <c r="G166">
        <v>0.60000000000000009</v>
      </c>
    </row>
    <row r="167" spans="3:7">
      <c r="C167" s="9" t="s">
        <v>451</v>
      </c>
      <c r="D167" s="8">
        <v>0</v>
      </c>
      <c r="E167" s="8">
        <v>0</v>
      </c>
      <c r="F167" s="8">
        <v>1</v>
      </c>
      <c r="G167">
        <v>0</v>
      </c>
    </row>
    <row r="168" spans="3:7">
      <c r="C168" s="9" t="s">
        <v>452</v>
      </c>
      <c r="D168" s="8">
        <v>0</v>
      </c>
      <c r="E168" s="8">
        <v>0</v>
      </c>
      <c r="F168" s="8">
        <v>1</v>
      </c>
      <c r="G168">
        <v>0</v>
      </c>
    </row>
    <row r="169" spans="3:7">
      <c r="C169" s="9" t="s">
        <v>453</v>
      </c>
      <c r="D169" s="8">
        <v>0</v>
      </c>
      <c r="E169" s="8">
        <v>0</v>
      </c>
      <c r="F169" s="8">
        <v>1</v>
      </c>
      <c r="G169">
        <v>0</v>
      </c>
    </row>
    <row r="170" spans="3:7">
      <c r="C170" s="9" t="s">
        <v>454</v>
      </c>
      <c r="D170" s="8">
        <v>0</v>
      </c>
      <c r="E170" s="8">
        <v>0</v>
      </c>
      <c r="F170" s="8">
        <v>1</v>
      </c>
      <c r="G170">
        <v>0</v>
      </c>
    </row>
    <row r="171" spans="3:7">
      <c r="C171" s="9" t="s">
        <v>455</v>
      </c>
      <c r="D171" s="8">
        <v>0</v>
      </c>
      <c r="E171" s="8">
        <v>0</v>
      </c>
      <c r="F171" s="8">
        <v>1</v>
      </c>
      <c r="G171">
        <v>0</v>
      </c>
    </row>
    <row r="172" spans="3:7">
      <c r="C172" s="9" t="s">
        <v>456</v>
      </c>
      <c r="D172" s="8">
        <v>0</v>
      </c>
      <c r="E172" s="8">
        <v>0</v>
      </c>
      <c r="F172" s="8">
        <v>1</v>
      </c>
      <c r="G172">
        <v>0</v>
      </c>
    </row>
    <row r="173" spans="3:7">
      <c r="C173" s="9" t="s">
        <v>457</v>
      </c>
      <c r="D173" s="8">
        <v>1</v>
      </c>
      <c r="E173" s="8">
        <v>1</v>
      </c>
      <c r="F173" s="8">
        <v>0.2</v>
      </c>
      <c r="G173">
        <v>0.8</v>
      </c>
    </row>
    <row r="174" spans="3:7">
      <c r="C174" s="28" t="s">
        <v>458</v>
      </c>
      <c r="D174" s="27">
        <v>1</v>
      </c>
      <c r="E174" s="27">
        <v>0</v>
      </c>
      <c r="F174" s="27">
        <v>0.60000000000000009</v>
      </c>
      <c r="G174" s="26">
        <v>0.4</v>
      </c>
    </row>
    <row r="175" spans="3:7">
      <c r="C175" s="9" t="s">
        <v>459</v>
      </c>
      <c r="D175" s="8">
        <v>0</v>
      </c>
      <c r="E175" s="8">
        <v>0</v>
      </c>
      <c r="F175" s="8">
        <v>1</v>
      </c>
      <c r="G175">
        <v>0</v>
      </c>
    </row>
    <row r="176" spans="3:7">
      <c r="C176" s="9" t="s">
        <v>460</v>
      </c>
      <c r="D176" s="8">
        <v>0</v>
      </c>
      <c r="E176" s="8">
        <v>0</v>
      </c>
      <c r="F176" s="8">
        <v>1</v>
      </c>
      <c r="G176">
        <v>0</v>
      </c>
    </row>
    <row r="177" spans="3:7">
      <c r="C177" s="9" t="s">
        <v>461</v>
      </c>
      <c r="D177" s="8">
        <v>0</v>
      </c>
      <c r="E177" s="8">
        <v>0</v>
      </c>
      <c r="F177" s="8">
        <v>0.8</v>
      </c>
      <c r="G177">
        <v>0.2</v>
      </c>
    </row>
    <row r="178" spans="3:7">
      <c r="C178" s="9" t="s">
        <v>462</v>
      </c>
      <c r="D178" s="8">
        <v>0</v>
      </c>
      <c r="E178" s="8">
        <v>0</v>
      </c>
      <c r="F178" s="8">
        <v>1</v>
      </c>
      <c r="G178">
        <v>0</v>
      </c>
    </row>
    <row r="179" spans="3:7">
      <c r="C179" s="9" t="s">
        <v>463</v>
      </c>
      <c r="D179" s="8">
        <v>1</v>
      </c>
      <c r="E179" s="8">
        <v>1</v>
      </c>
      <c r="F179" s="8">
        <v>0</v>
      </c>
      <c r="G179">
        <v>1</v>
      </c>
    </row>
    <row r="180" spans="3:7">
      <c r="C180" s="9" t="s">
        <v>464</v>
      </c>
      <c r="D180" s="8">
        <v>0</v>
      </c>
      <c r="E180" s="8">
        <v>0</v>
      </c>
      <c r="F180" s="8">
        <v>0.8</v>
      </c>
      <c r="G180">
        <v>0.2</v>
      </c>
    </row>
    <row r="181" spans="3:7">
      <c r="C181" s="9" t="s">
        <v>465</v>
      </c>
      <c r="D181" s="8">
        <v>1</v>
      </c>
      <c r="E181" s="8">
        <v>1</v>
      </c>
      <c r="F181" s="8">
        <v>0</v>
      </c>
      <c r="G181">
        <v>1</v>
      </c>
    </row>
    <row r="182" spans="3:7">
      <c r="C182" s="28" t="s">
        <v>466</v>
      </c>
      <c r="D182" s="27">
        <v>0</v>
      </c>
      <c r="E182" s="27">
        <v>1</v>
      </c>
      <c r="F182" s="27">
        <v>0.4</v>
      </c>
      <c r="G182" s="26">
        <v>0.60000000000000009</v>
      </c>
    </row>
    <row r="183" spans="3:7">
      <c r="C183" s="28" t="s">
        <v>467</v>
      </c>
      <c r="D183" s="27">
        <v>1</v>
      </c>
      <c r="E183" s="27">
        <v>0</v>
      </c>
      <c r="F183" s="27">
        <v>0.8</v>
      </c>
      <c r="G183" s="26">
        <v>0.2</v>
      </c>
    </row>
    <row r="184" spans="3:7">
      <c r="C184" s="28" t="s">
        <v>468</v>
      </c>
      <c r="D184" s="27">
        <v>0</v>
      </c>
      <c r="E184" s="27">
        <v>1</v>
      </c>
      <c r="F184" s="27">
        <v>0</v>
      </c>
      <c r="G184" s="26">
        <v>1</v>
      </c>
    </row>
    <row r="185" spans="3:7">
      <c r="C185" s="9" t="s">
        <v>469</v>
      </c>
      <c r="D185" s="8">
        <v>0</v>
      </c>
      <c r="E185" s="8">
        <v>0</v>
      </c>
      <c r="F185" s="8">
        <v>1</v>
      </c>
      <c r="G185">
        <v>0</v>
      </c>
    </row>
    <row r="186" spans="3:7">
      <c r="C186" s="9" t="s">
        <v>470</v>
      </c>
      <c r="D186" s="8">
        <v>0</v>
      </c>
      <c r="E186" s="8">
        <v>0</v>
      </c>
      <c r="F186" s="8">
        <v>1</v>
      </c>
      <c r="G186">
        <v>0</v>
      </c>
    </row>
    <row r="187" spans="3:7">
      <c r="C187" s="9" t="s">
        <v>471</v>
      </c>
      <c r="D187" s="8">
        <v>1</v>
      </c>
      <c r="E187" s="8">
        <v>1</v>
      </c>
      <c r="F187" s="8">
        <v>0.2</v>
      </c>
      <c r="G187">
        <v>0.8</v>
      </c>
    </row>
    <row r="188" spans="3:7">
      <c r="C188" s="9" t="s">
        <v>472</v>
      </c>
      <c r="D188" s="8">
        <v>0</v>
      </c>
      <c r="E188" s="8">
        <v>0</v>
      </c>
      <c r="F188" s="8">
        <v>0.8</v>
      </c>
      <c r="G188">
        <v>0.2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KNNC_Output'!$B$10:$B$10" display="Inputs" xr:uid="{ECF37CE6-10AD-4745-9EAA-CBA19A71A37B}"/>
    <hyperlink ref="D4" location="'KNNC_Stored'!$B$10:$B$10" display="PMML Model" xr:uid="{0C781413-C63C-E84B-B50A-2B70BD6A3A3F}"/>
    <hyperlink ref="F4" location="'KNNC_TestScore'!$B$10:$B$10" display="Testing: Classification Summary" xr:uid="{A9A1DAC4-9CC2-C340-8B16-CB329AE82956}"/>
    <hyperlink ref="H4" location="'KNNC_TestScore'!$B$34:$B$34" display="Testing: Classification Details" xr:uid="{DBF299E3-EA36-2646-98FA-970FDD200B91}"/>
    <hyperlink ref="J4" location="'KNNC_TrainingScore'!$B$10:$B$10" display="Training: Classification Summary" xr:uid="{8F754865-63D8-FE40-8C6F-FB9B00F57406}"/>
    <hyperlink ref="B5" location="'KNNC_TrainingScore'!$B$34:$B$34" display="Training: Classification Details" xr:uid="{D109C158-EFEE-0F42-8ABB-7EC336C46AF3}"/>
    <hyperlink ref="D5" location="'KNNC_ValidationScore'!$B$10:$B$10" display="Validation: Classification Summary" xr:uid="{629A7010-EF25-644E-BF9E-3AE0D7AF385A}"/>
    <hyperlink ref="F5" location="'KNNC_ValidationScore'!$B$34:$B$34" display="Validation: Classification Details" xr:uid="{FAB8A91E-0E4B-3D48-ABCE-FA08B9F07ED7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A0DB-7D71-3C49-B9D7-76F0E1BF56C9}">
  <dimension ref="B1:Q137"/>
  <sheetViews>
    <sheetView showGridLines="0" workbookViewId="0">
      <selection activeCell="C36" sqref="C36:G137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4" max="14" width="23.83203125" bestFit="1" customWidth="1"/>
  </cols>
  <sheetData>
    <row r="1" spans="2:17" ht="19">
      <c r="B1" s="6" t="s">
        <v>2401</v>
      </c>
      <c r="N1" t="s">
        <v>745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370</v>
      </c>
      <c r="O5" s="14">
        <v>3</v>
      </c>
      <c r="P5" s="14">
        <v>299</v>
      </c>
      <c r="Q5" s="14">
        <v>672</v>
      </c>
    </row>
    <row r="10" spans="2:17" ht="19">
      <c r="B10" s="7" t="s">
        <v>657</v>
      </c>
    </row>
    <row r="12" spans="2:17" ht="16">
      <c r="C12" s="18" t="s">
        <v>664</v>
      </c>
      <c r="D12" s="18"/>
      <c r="E12" s="18"/>
    </row>
    <row r="13" spans="2:17">
      <c r="C13" s="9" t="s">
        <v>682</v>
      </c>
      <c r="D13" t="s">
        <v>686</v>
      </c>
      <c r="E13" t="s">
        <v>687</v>
      </c>
    </row>
    <row r="14" spans="2:17">
      <c r="C14" s="9">
        <v>0</v>
      </c>
      <c r="D14" s="8">
        <v>80</v>
      </c>
      <c r="E14">
        <v>5</v>
      </c>
    </row>
    <row r="15" spans="2:17">
      <c r="C15" s="9">
        <v>1</v>
      </c>
      <c r="D15" s="8">
        <v>8</v>
      </c>
      <c r="E15">
        <v>8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85</v>
      </c>
      <c r="E19">
        <f>SUM($D$14:$E$14) - $D$14</f>
        <v>5</v>
      </c>
      <c r="F19">
        <f>IF($D$19=0,"Undefined",$E$19*100 / $D$19)</f>
        <v>5.882352941176471</v>
      </c>
    </row>
    <row r="20" spans="3:6">
      <c r="C20" s="9">
        <v>1</v>
      </c>
      <c r="D20">
        <f>SUM($D$15:$E$15)</f>
        <v>16</v>
      </c>
      <c r="E20">
        <f>SUM($D$15:$E$15) - $E$15</f>
        <v>8</v>
      </c>
      <c r="F20">
        <f>IF($D$20=0,"Undefined",$E$20*100 / $D$20)</f>
        <v>50</v>
      </c>
    </row>
    <row r="21" spans="3:6">
      <c r="C21" s="9" t="s">
        <v>667</v>
      </c>
      <c r="D21">
        <f>SUM($D$19:$D$20)</f>
        <v>101</v>
      </c>
      <c r="E21">
        <f>SUM($E$19:$E$20)</f>
        <v>13</v>
      </c>
      <c r="F21">
        <f>IF($D$21=0,"Undefined",$E$21*100 / $D$21)</f>
        <v>12.871287128712872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88</v>
      </c>
    </row>
    <row r="26" spans="3:6">
      <c r="C26" t="s">
        <v>671</v>
      </c>
      <c r="D26">
        <v>87.128712871287135</v>
      </c>
    </row>
    <row r="27" spans="3:6">
      <c r="C27" t="s">
        <v>672</v>
      </c>
      <c r="D27">
        <v>0.94117647058823528</v>
      </c>
    </row>
    <row r="28" spans="3:6">
      <c r="C28" t="s">
        <v>673</v>
      </c>
      <c r="D28">
        <v>0.5</v>
      </c>
    </row>
    <row r="29" spans="3:6">
      <c r="C29" t="s">
        <v>674</v>
      </c>
      <c r="D29">
        <v>0.61538461538461542</v>
      </c>
    </row>
    <row r="30" spans="3:6">
      <c r="C30" t="s">
        <v>675</v>
      </c>
      <c r="D30">
        <v>0.55172413793103448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658</v>
      </c>
    </row>
    <row r="36" spans="2:7">
      <c r="C36" s="9" t="s">
        <v>67</v>
      </c>
      <c r="D36" t="s">
        <v>14</v>
      </c>
      <c r="E36" t="s">
        <v>683</v>
      </c>
      <c r="F36" t="s">
        <v>685</v>
      </c>
      <c r="G36" t="s">
        <v>684</v>
      </c>
    </row>
    <row r="37" spans="2:7">
      <c r="C37" s="9" t="s">
        <v>473</v>
      </c>
      <c r="D37" s="8">
        <v>0</v>
      </c>
      <c r="E37" s="8">
        <v>0</v>
      </c>
      <c r="F37" s="8">
        <v>1</v>
      </c>
      <c r="G37">
        <v>0</v>
      </c>
    </row>
    <row r="38" spans="2:7">
      <c r="C38" s="9" t="s">
        <v>474</v>
      </c>
      <c r="D38" s="8">
        <v>0</v>
      </c>
      <c r="E38" s="8">
        <v>0</v>
      </c>
      <c r="F38" s="8">
        <v>1</v>
      </c>
      <c r="G38">
        <v>0</v>
      </c>
    </row>
    <row r="39" spans="2:7">
      <c r="C39" s="9" t="s">
        <v>475</v>
      </c>
      <c r="D39" s="8">
        <v>0</v>
      </c>
      <c r="E39" s="8">
        <v>0</v>
      </c>
      <c r="F39" s="8">
        <v>0.8</v>
      </c>
      <c r="G39">
        <v>0.2</v>
      </c>
    </row>
    <row r="40" spans="2:7">
      <c r="C40" s="9" t="s">
        <v>476</v>
      </c>
      <c r="D40" s="8">
        <v>0</v>
      </c>
      <c r="E40" s="8">
        <v>0</v>
      </c>
      <c r="F40" s="8">
        <v>1</v>
      </c>
      <c r="G40">
        <v>0</v>
      </c>
    </row>
    <row r="41" spans="2:7">
      <c r="C41" s="9" t="s">
        <v>477</v>
      </c>
      <c r="D41" s="8">
        <v>1</v>
      </c>
      <c r="E41" s="8">
        <v>1</v>
      </c>
      <c r="F41" s="8">
        <v>0.2</v>
      </c>
      <c r="G41">
        <v>0.8</v>
      </c>
    </row>
    <row r="42" spans="2:7">
      <c r="C42" s="9" t="s">
        <v>478</v>
      </c>
      <c r="D42" s="8">
        <v>0</v>
      </c>
      <c r="E42" s="8">
        <v>0</v>
      </c>
      <c r="F42" s="8">
        <v>1</v>
      </c>
      <c r="G42">
        <v>0</v>
      </c>
    </row>
    <row r="43" spans="2:7">
      <c r="C43" s="28" t="s">
        <v>479</v>
      </c>
      <c r="D43" s="27">
        <v>1</v>
      </c>
      <c r="E43" s="27">
        <v>0</v>
      </c>
      <c r="F43" s="27">
        <v>0.60000000000000009</v>
      </c>
      <c r="G43" s="26">
        <v>0.4</v>
      </c>
    </row>
    <row r="44" spans="2:7">
      <c r="C44" s="9" t="s">
        <v>480</v>
      </c>
      <c r="D44" s="8">
        <v>0</v>
      </c>
      <c r="E44" s="8">
        <v>0</v>
      </c>
      <c r="F44" s="8">
        <v>1</v>
      </c>
      <c r="G44">
        <v>0</v>
      </c>
    </row>
    <row r="45" spans="2:7">
      <c r="C45" s="9" t="s">
        <v>481</v>
      </c>
      <c r="D45" s="8">
        <v>0</v>
      </c>
      <c r="E45" s="8">
        <v>0</v>
      </c>
      <c r="F45" s="8">
        <v>1</v>
      </c>
      <c r="G45">
        <v>0</v>
      </c>
    </row>
    <row r="46" spans="2:7">
      <c r="C46" s="9" t="s">
        <v>482</v>
      </c>
      <c r="D46" s="8">
        <v>0</v>
      </c>
      <c r="E46" s="8">
        <v>0</v>
      </c>
      <c r="F46" s="8">
        <v>0.8</v>
      </c>
      <c r="G46">
        <v>0.2</v>
      </c>
    </row>
    <row r="47" spans="2:7">
      <c r="C47" s="9" t="s">
        <v>483</v>
      </c>
      <c r="D47" s="8">
        <v>0</v>
      </c>
      <c r="E47" s="8">
        <v>0</v>
      </c>
      <c r="F47" s="8">
        <v>1</v>
      </c>
      <c r="G47">
        <v>0</v>
      </c>
    </row>
    <row r="48" spans="2:7">
      <c r="C48" s="9" t="s">
        <v>484</v>
      </c>
      <c r="D48" s="8">
        <v>0</v>
      </c>
      <c r="E48" s="8">
        <v>0</v>
      </c>
      <c r="F48" s="8">
        <v>1</v>
      </c>
      <c r="G48">
        <v>0</v>
      </c>
    </row>
    <row r="49" spans="3:7">
      <c r="C49" s="9" t="s">
        <v>485</v>
      </c>
      <c r="D49" s="8">
        <v>0</v>
      </c>
      <c r="E49" s="8">
        <v>0</v>
      </c>
      <c r="F49" s="8">
        <v>1</v>
      </c>
      <c r="G49">
        <v>0</v>
      </c>
    </row>
    <row r="50" spans="3:7">
      <c r="C50" s="9" t="s">
        <v>486</v>
      </c>
      <c r="D50" s="8">
        <v>1</v>
      </c>
      <c r="E50" s="8">
        <v>1</v>
      </c>
      <c r="F50" s="8">
        <v>0</v>
      </c>
      <c r="G50">
        <v>1</v>
      </c>
    </row>
    <row r="51" spans="3:7">
      <c r="C51" s="9" t="s">
        <v>487</v>
      </c>
      <c r="D51" s="8">
        <v>0</v>
      </c>
      <c r="E51" s="8">
        <v>0</v>
      </c>
      <c r="F51" s="8">
        <v>1</v>
      </c>
      <c r="G51">
        <v>0</v>
      </c>
    </row>
    <row r="52" spans="3:7">
      <c r="C52" s="9" t="s">
        <v>488</v>
      </c>
      <c r="D52" s="8">
        <v>1</v>
      </c>
      <c r="E52" s="8">
        <v>1</v>
      </c>
      <c r="F52" s="8">
        <v>0</v>
      </c>
      <c r="G52">
        <v>1</v>
      </c>
    </row>
    <row r="53" spans="3:7">
      <c r="C53" s="9" t="s">
        <v>489</v>
      </c>
      <c r="D53" s="8">
        <v>0</v>
      </c>
      <c r="E53" s="8">
        <v>0</v>
      </c>
      <c r="F53" s="8">
        <v>1</v>
      </c>
      <c r="G53">
        <v>0</v>
      </c>
    </row>
    <row r="54" spans="3:7">
      <c r="C54" s="9" t="s">
        <v>490</v>
      </c>
      <c r="D54" s="8">
        <v>0</v>
      </c>
      <c r="E54" s="8">
        <v>0</v>
      </c>
      <c r="F54" s="8">
        <v>1</v>
      </c>
      <c r="G54">
        <v>0</v>
      </c>
    </row>
    <row r="55" spans="3:7">
      <c r="C55" s="9" t="s">
        <v>491</v>
      </c>
      <c r="D55" s="8">
        <v>0</v>
      </c>
      <c r="E55" s="8">
        <v>0</v>
      </c>
      <c r="F55" s="8">
        <v>1</v>
      </c>
      <c r="G55">
        <v>0</v>
      </c>
    </row>
    <row r="56" spans="3:7">
      <c r="C56" s="28" t="s">
        <v>492</v>
      </c>
      <c r="D56" s="27">
        <v>1</v>
      </c>
      <c r="E56" s="27">
        <v>0</v>
      </c>
      <c r="F56" s="27">
        <v>1</v>
      </c>
      <c r="G56" s="26">
        <v>0</v>
      </c>
    </row>
    <row r="57" spans="3:7">
      <c r="C57" s="9" t="s">
        <v>493</v>
      </c>
      <c r="D57" s="8">
        <v>0</v>
      </c>
      <c r="E57" s="8">
        <v>0</v>
      </c>
      <c r="F57" s="8">
        <v>1</v>
      </c>
      <c r="G57">
        <v>0</v>
      </c>
    </row>
    <row r="58" spans="3:7">
      <c r="C58" s="9" t="s">
        <v>494</v>
      </c>
      <c r="D58" s="8">
        <v>0</v>
      </c>
      <c r="E58" s="8">
        <v>0</v>
      </c>
      <c r="F58" s="8">
        <v>0.8</v>
      </c>
      <c r="G58">
        <v>0.2</v>
      </c>
    </row>
    <row r="59" spans="3:7">
      <c r="C59" s="28" t="s">
        <v>495</v>
      </c>
      <c r="D59" s="27">
        <v>0</v>
      </c>
      <c r="E59" s="27">
        <v>1</v>
      </c>
      <c r="F59" s="27">
        <v>0</v>
      </c>
      <c r="G59" s="26">
        <v>1</v>
      </c>
    </row>
    <row r="60" spans="3:7">
      <c r="C60" s="9" t="s">
        <v>496</v>
      </c>
      <c r="D60" s="8">
        <v>0</v>
      </c>
      <c r="E60" s="8">
        <v>0</v>
      </c>
      <c r="F60" s="8">
        <v>1</v>
      </c>
      <c r="G60">
        <v>0</v>
      </c>
    </row>
    <row r="61" spans="3:7">
      <c r="C61" s="9" t="s">
        <v>497</v>
      </c>
      <c r="D61" s="8">
        <v>0</v>
      </c>
      <c r="E61" s="8">
        <v>0</v>
      </c>
      <c r="F61" s="8">
        <v>1</v>
      </c>
      <c r="G61">
        <v>0</v>
      </c>
    </row>
    <row r="62" spans="3:7">
      <c r="C62" s="9" t="s">
        <v>498</v>
      </c>
      <c r="D62" s="8">
        <v>0</v>
      </c>
      <c r="E62" s="8">
        <v>0</v>
      </c>
      <c r="F62" s="8">
        <v>1</v>
      </c>
      <c r="G62">
        <v>0</v>
      </c>
    </row>
    <row r="63" spans="3:7">
      <c r="C63" s="9" t="s">
        <v>499</v>
      </c>
      <c r="D63" s="8">
        <v>0</v>
      </c>
      <c r="E63" s="8">
        <v>0</v>
      </c>
      <c r="F63" s="8">
        <v>1</v>
      </c>
      <c r="G63">
        <v>0</v>
      </c>
    </row>
    <row r="64" spans="3:7">
      <c r="C64" s="28" t="s">
        <v>500</v>
      </c>
      <c r="D64" s="27">
        <v>0</v>
      </c>
      <c r="E64" s="27">
        <v>1</v>
      </c>
      <c r="F64" s="27">
        <v>0.2</v>
      </c>
      <c r="G64" s="26">
        <v>0.8</v>
      </c>
    </row>
    <row r="65" spans="3:7">
      <c r="C65" s="9" t="s">
        <v>501</v>
      </c>
      <c r="D65" s="8">
        <v>0</v>
      </c>
      <c r="E65" s="8">
        <v>0</v>
      </c>
      <c r="F65" s="8">
        <v>1</v>
      </c>
      <c r="G65">
        <v>0</v>
      </c>
    </row>
    <row r="66" spans="3:7">
      <c r="C66" s="28" t="s">
        <v>502</v>
      </c>
      <c r="D66" s="27">
        <v>0</v>
      </c>
      <c r="E66" s="27">
        <v>1</v>
      </c>
      <c r="F66" s="27">
        <v>0.2</v>
      </c>
      <c r="G66" s="26">
        <v>0.8</v>
      </c>
    </row>
    <row r="67" spans="3:7">
      <c r="C67" s="9" t="s">
        <v>503</v>
      </c>
      <c r="D67" s="8">
        <v>0</v>
      </c>
      <c r="E67" s="8">
        <v>0</v>
      </c>
      <c r="F67" s="8">
        <v>1</v>
      </c>
      <c r="G67">
        <v>0</v>
      </c>
    </row>
    <row r="68" spans="3:7">
      <c r="C68" s="28" t="s">
        <v>504</v>
      </c>
      <c r="D68" s="27">
        <v>0</v>
      </c>
      <c r="E68" s="27">
        <v>1</v>
      </c>
      <c r="F68" s="27">
        <v>0.2</v>
      </c>
      <c r="G68" s="26">
        <v>0.8</v>
      </c>
    </row>
    <row r="69" spans="3:7">
      <c r="C69" s="9" t="s">
        <v>505</v>
      </c>
      <c r="D69" s="8">
        <v>0</v>
      </c>
      <c r="E69" s="8">
        <v>0</v>
      </c>
      <c r="F69" s="8">
        <v>1</v>
      </c>
      <c r="G69">
        <v>0</v>
      </c>
    </row>
    <row r="70" spans="3:7">
      <c r="C70" s="9" t="s">
        <v>506</v>
      </c>
      <c r="D70" s="8">
        <v>0</v>
      </c>
      <c r="E70" s="8">
        <v>0</v>
      </c>
      <c r="F70" s="8">
        <v>1</v>
      </c>
      <c r="G70">
        <v>0</v>
      </c>
    </row>
    <row r="71" spans="3:7">
      <c r="C71" s="9" t="s">
        <v>507</v>
      </c>
      <c r="D71" s="8">
        <v>0</v>
      </c>
      <c r="E71" s="8">
        <v>0</v>
      </c>
      <c r="F71" s="8">
        <v>0.60000000000000009</v>
      </c>
      <c r="G71">
        <v>0.4</v>
      </c>
    </row>
    <row r="72" spans="3:7">
      <c r="C72" s="9" t="s">
        <v>508</v>
      </c>
      <c r="D72" s="8">
        <v>1</v>
      </c>
      <c r="E72" s="8">
        <v>1</v>
      </c>
      <c r="F72" s="8">
        <v>0.2</v>
      </c>
      <c r="G72">
        <v>0.8</v>
      </c>
    </row>
    <row r="73" spans="3:7">
      <c r="C73" s="9" t="s">
        <v>509</v>
      </c>
      <c r="D73" s="8">
        <v>0</v>
      </c>
      <c r="E73" s="8">
        <v>0</v>
      </c>
      <c r="F73" s="8">
        <v>1</v>
      </c>
      <c r="G73">
        <v>0</v>
      </c>
    </row>
    <row r="74" spans="3:7">
      <c r="C74" s="9" t="s">
        <v>510</v>
      </c>
      <c r="D74" s="8">
        <v>0</v>
      </c>
      <c r="E74" s="8">
        <v>0</v>
      </c>
      <c r="F74" s="8">
        <v>1</v>
      </c>
      <c r="G74">
        <v>0</v>
      </c>
    </row>
    <row r="75" spans="3:7">
      <c r="C75" s="28" t="s">
        <v>511</v>
      </c>
      <c r="D75" s="27">
        <v>1</v>
      </c>
      <c r="E75" s="27">
        <v>0</v>
      </c>
      <c r="F75" s="27">
        <v>0.60000000000000009</v>
      </c>
      <c r="G75" s="26">
        <v>0.4</v>
      </c>
    </row>
    <row r="76" spans="3:7">
      <c r="C76" s="9" t="s">
        <v>512</v>
      </c>
      <c r="D76" s="8">
        <v>0</v>
      </c>
      <c r="E76" s="8">
        <v>0</v>
      </c>
      <c r="F76" s="8">
        <v>0.60000000000000009</v>
      </c>
      <c r="G76">
        <v>0.4</v>
      </c>
    </row>
    <row r="77" spans="3:7">
      <c r="C77" s="9" t="s">
        <v>513</v>
      </c>
      <c r="D77" s="8">
        <v>0</v>
      </c>
      <c r="E77" s="8">
        <v>0</v>
      </c>
      <c r="F77" s="8">
        <v>1</v>
      </c>
      <c r="G77">
        <v>0</v>
      </c>
    </row>
    <row r="78" spans="3:7">
      <c r="C78" s="9" t="s">
        <v>514</v>
      </c>
      <c r="D78" s="8">
        <v>0</v>
      </c>
      <c r="E78" s="8">
        <v>0</v>
      </c>
      <c r="F78" s="8">
        <v>1</v>
      </c>
      <c r="G78">
        <v>0</v>
      </c>
    </row>
    <row r="79" spans="3:7">
      <c r="C79" s="9" t="s">
        <v>515</v>
      </c>
      <c r="D79" s="8">
        <v>0</v>
      </c>
      <c r="E79" s="8">
        <v>0</v>
      </c>
      <c r="F79" s="8">
        <v>0.60000000000000009</v>
      </c>
      <c r="G79">
        <v>0.4</v>
      </c>
    </row>
    <row r="80" spans="3:7">
      <c r="C80" s="9" t="s">
        <v>516</v>
      </c>
      <c r="D80" s="8">
        <v>0</v>
      </c>
      <c r="E80" s="8">
        <v>0</v>
      </c>
      <c r="F80" s="8">
        <v>1</v>
      </c>
      <c r="G80">
        <v>0</v>
      </c>
    </row>
    <row r="81" spans="3:7">
      <c r="C81" s="9" t="s">
        <v>517</v>
      </c>
      <c r="D81" s="8">
        <v>0</v>
      </c>
      <c r="E81" s="8">
        <v>0</v>
      </c>
      <c r="F81" s="8">
        <v>1</v>
      </c>
      <c r="G81">
        <v>0</v>
      </c>
    </row>
    <row r="82" spans="3:7">
      <c r="C82" s="9" t="s">
        <v>518</v>
      </c>
      <c r="D82" s="8">
        <v>1</v>
      </c>
      <c r="E82" s="8">
        <v>1</v>
      </c>
      <c r="F82" s="8">
        <v>0.4</v>
      </c>
      <c r="G82">
        <v>0.60000000000000009</v>
      </c>
    </row>
    <row r="83" spans="3:7">
      <c r="C83" s="28" t="s">
        <v>519</v>
      </c>
      <c r="D83" s="27">
        <v>1</v>
      </c>
      <c r="E83" s="27">
        <v>0</v>
      </c>
      <c r="F83" s="27">
        <v>1</v>
      </c>
      <c r="G83" s="26">
        <v>0</v>
      </c>
    </row>
    <row r="84" spans="3:7">
      <c r="C84" s="9" t="s">
        <v>520</v>
      </c>
      <c r="D84" s="8">
        <v>0</v>
      </c>
      <c r="E84" s="8">
        <v>0</v>
      </c>
      <c r="F84" s="8">
        <v>1</v>
      </c>
      <c r="G84">
        <v>0</v>
      </c>
    </row>
    <row r="85" spans="3:7">
      <c r="C85" s="9" t="s">
        <v>521</v>
      </c>
      <c r="D85" s="8">
        <v>0</v>
      </c>
      <c r="E85" s="8">
        <v>0</v>
      </c>
      <c r="F85" s="8">
        <v>0.8</v>
      </c>
      <c r="G85">
        <v>0.2</v>
      </c>
    </row>
    <row r="86" spans="3:7">
      <c r="C86" s="9" t="s">
        <v>522</v>
      </c>
      <c r="D86" s="8">
        <v>0</v>
      </c>
      <c r="E86" s="8">
        <v>0</v>
      </c>
      <c r="F86" s="8">
        <v>1</v>
      </c>
      <c r="G86">
        <v>0</v>
      </c>
    </row>
    <row r="87" spans="3:7">
      <c r="C87" s="9" t="s">
        <v>523</v>
      </c>
      <c r="D87" s="8">
        <v>0</v>
      </c>
      <c r="E87" s="8">
        <v>0</v>
      </c>
      <c r="F87" s="8">
        <v>1</v>
      </c>
      <c r="G87">
        <v>0</v>
      </c>
    </row>
    <row r="88" spans="3:7">
      <c r="C88" s="9" t="s">
        <v>524</v>
      </c>
      <c r="D88" s="8">
        <v>0</v>
      </c>
      <c r="E88" s="8">
        <v>0</v>
      </c>
      <c r="F88" s="8">
        <v>1</v>
      </c>
      <c r="G88">
        <v>0</v>
      </c>
    </row>
    <row r="89" spans="3:7">
      <c r="C89" s="9" t="s">
        <v>525</v>
      </c>
      <c r="D89" s="8">
        <v>0</v>
      </c>
      <c r="E89" s="8">
        <v>0</v>
      </c>
      <c r="F89" s="8">
        <v>1</v>
      </c>
      <c r="G89">
        <v>0</v>
      </c>
    </row>
    <row r="90" spans="3:7">
      <c r="C90" s="9" t="s">
        <v>526</v>
      </c>
      <c r="D90" s="8">
        <v>0</v>
      </c>
      <c r="E90" s="8">
        <v>0</v>
      </c>
      <c r="F90" s="8">
        <v>1</v>
      </c>
      <c r="G90">
        <v>0</v>
      </c>
    </row>
    <row r="91" spans="3:7">
      <c r="C91" s="9" t="s">
        <v>527</v>
      </c>
      <c r="D91" s="8">
        <v>0</v>
      </c>
      <c r="E91" s="8">
        <v>0</v>
      </c>
      <c r="F91" s="8">
        <v>1</v>
      </c>
      <c r="G91">
        <v>0</v>
      </c>
    </row>
    <row r="92" spans="3:7">
      <c r="C92" s="9" t="s">
        <v>528</v>
      </c>
      <c r="D92" s="8">
        <v>0</v>
      </c>
      <c r="E92" s="8">
        <v>0</v>
      </c>
      <c r="F92" s="8">
        <v>1</v>
      </c>
      <c r="G92">
        <v>0</v>
      </c>
    </row>
    <row r="93" spans="3:7">
      <c r="C93" s="9" t="s">
        <v>529</v>
      </c>
      <c r="D93" s="8">
        <v>0</v>
      </c>
      <c r="E93" s="8">
        <v>0</v>
      </c>
      <c r="F93" s="8">
        <v>0.60000000000000009</v>
      </c>
      <c r="G93">
        <v>0.4</v>
      </c>
    </row>
    <row r="94" spans="3:7">
      <c r="C94" s="9" t="s">
        <v>530</v>
      </c>
      <c r="D94" s="8">
        <v>0</v>
      </c>
      <c r="E94" s="8">
        <v>0</v>
      </c>
      <c r="F94" s="8">
        <v>1</v>
      </c>
      <c r="G94">
        <v>0</v>
      </c>
    </row>
    <row r="95" spans="3:7">
      <c r="C95" s="9" t="s">
        <v>531</v>
      </c>
      <c r="D95" s="8">
        <v>0</v>
      </c>
      <c r="E95" s="8">
        <v>0</v>
      </c>
      <c r="F95" s="8">
        <v>0.60000000000000009</v>
      </c>
      <c r="G95">
        <v>0.4</v>
      </c>
    </row>
    <row r="96" spans="3:7">
      <c r="C96" s="9" t="s">
        <v>532</v>
      </c>
      <c r="D96" s="8">
        <v>0</v>
      </c>
      <c r="E96" s="8">
        <v>0</v>
      </c>
      <c r="F96" s="8">
        <v>1</v>
      </c>
      <c r="G96">
        <v>0</v>
      </c>
    </row>
    <row r="97" spans="3:7">
      <c r="C97" s="9" t="s">
        <v>533</v>
      </c>
      <c r="D97" s="8">
        <v>0</v>
      </c>
      <c r="E97" s="8">
        <v>0</v>
      </c>
      <c r="F97" s="8">
        <v>0.8</v>
      </c>
      <c r="G97">
        <v>0.2</v>
      </c>
    </row>
    <row r="98" spans="3:7">
      <c r="C98" s="9" t="s">
        <v>534</v>
      </c>
      <c r="D98" s="8">
        <v>0</v>
      </c>
      <c r="E98" s="8">
        <v>0</v>
      </c>
      <c r="F98" s="8">
        <v>1</v>
      </c>
      <c r="G98">
        <v>0</v>
      </c>
    </row>
    <row r="99" spans="3:7">
      <c r="C99" s="9" t="s">
        <v>535</v>
      </c>
      <c r="D99" s="8">
        <v>0</v>
      </c>
      <c r="E99" s="8">
        <v>0</v>
      </c>
      <c r="F99" s="8">
        <v>0.8</v>
      </c>
      <c r="G99">
        <v>0.2</v>
      </c>
    </row>
    <row r="100" spans="3:7">
      <c r="C100" s="9" t="s">
        <v>536</v>
      </c>
      <c r="D100" s="8">
        <v>0</v>
      </c>
      <c r="E100" s="8">
        <v>0</v>
      </c>
      <c r="F100" s="8">
        <v>1</v>
      </c>
      <c r="G100">
        <v>0</v>
      </c>
    </row>
    <row r="101" spans="3:7">
      <c r="C101" s="9" t="s">
        <v>537</v>
      </c>
      <c r="D101" s="8">
        <v>1</v>
      </c>
      <c r="E101" s="8">
        <v>1</v>
      </c>
      <c r="F101" s="8">
        <v>0.2</v>
      </c>
      <c r="G101">
        <v>0.8</v>
      </c>
    </row>
    <row r="102" spans="3:7">
      <c r="C102" s="9" t="s">
        <v>538</v>
      </c>
      <c r="D102" s="8">
        <v>0</v>
      </c>
      <c r="E102" s="8">
        <v>0</v>
      </c>
      <c r="F102" s="8">
        <v>1</v>
      </c>
      <c r="G102">
        <v>0</v>
      </c>
    </row>
    <row r="103" spans="3:7">
      <c r="C103" s="9" t="s">
        <v>539</v>
      </c>
      <c r="D103" s="8">
        <v>0</v>
      </c>
      <c r="E103" s="8">
        <v>0</v>
      </c>
      <c r="F103" s="8">
        <v>0.8</v>
      </c>
      <c r="G103">
        <v>0.2</v>
      </c>
    </row>
    <row r="104" spans="3:7">
      <c r="C104" s="9" t="s">
        <v>540</v>
      </c>
      <c r="D104" s="8">
        <v>0</v>
      </c>
      <c r="E104" s="8">
        <v>0</v>
      </c>
      <c r="F104" s="8">
        <v>0.60000000000000009</v>
      </c>
      <c r="G104">
        <v>0.4</v>
      </c>
    </row>
    <row r="105" spans="3:7">
      <c r="C105" s="9" t="s">
        <v>541</v>
      </c>
      <c r="D105" s="8">
        <v>0</v>
      </c>
      <c r="E105" s="8">
        <v>0</v>
      </c>
      <c r="F105" s="8">
        <v>0.60000000000000009</v>
      </c>
      <c r="G105">
        <v>0.4</v>
      </c>
    </row>
    <row r="106" spans="3:7">
      <c r="C106" s="9" t="s">
        <v>542</v>
      </c>
      <c r="D106" s="8">
        <v>0</v>
      </c>
      <c r="E106" s="8">
        <v>0</v>
      </c>
      <c r="F106" s="8">
        <v>1</v>
      </c>
      <c r="G106">
        <v>0</v>
      </c>
    </row>
    <row r="107" spans="3:7">
      <c r="C107" s="28" t="s">
        <v>543</v>
      </c>
      <c r="D107" s="27">
        <v>1</v>
      </c>
      <c r="E107" s="27">
        <v>0</v>
      </c>
      <c r="F107" s="27">
        <v>1</v>
      </c>
      <c r="G107" s="26">
        <v>0</v>
      </c>
    </row>
    <row r="108" spans="3:7">
      <c r="C108" s="9" t="s">
        <v>544</v>
      </c>
      <c r="D108" s="8">
        <v>0</v>
      </c>
      <c r="E108" s="8">
        <v>0</v>
      </c>
      <c r="F108" s="8">
        <v>1</v>
      </c>
      <c r="G108">
        <v>0</v>
      </c>
    </row>
    <row r="109" spans="3:7">
      <c r="C109" s="9" t="s">
        <v>545</v>
      </c>
      <c r="D109" s="8">
        <v>0</v>
      </c>
      <c r="E109" s="8">
        <v>0</v>
      </c>
      <c r="F109" s="8">
        <v>1</v>
      </c>
      <c r="G109">
        <v>0</v>
      </c>
    </row>
    <row r="110" spans="3:7">
      <c r="C110" s="9" t="s">
        <v>546</v>
      </c>
      <c r="D110" s="8">
        <v>0</v>
      </c>
      <c r="E110" s="8">
        <v>0</v>
      </c>
      <c r="F110" s="8">
        <v>0.8</v>
      </c>
      <c r="G110">
        <v>0.2</v>
      </c>
    </row>
    <row r="111" spans="3:7">
      <c r="C111" s="9" t="s">
        <v>547</v>
      </c>
      <c r="D111" s="8">
        <v>0</v>
      </c>
      <c r="E111" s="8">
        <v>0</v>
      </c>
      <c r="F111" s="8">
        <v>1</v>
      </c>
      <c r="G111">
        <v>0</v>
      </c>
    </row>
    <row r="112" spans="3:7">
      <c r="C112" s="28" t="s">
        <v>548</v>
      </c>
      <c r="D112" s="27">
        <v>1</v>
      </c>
      <c r="E112" s="27">
        <v>0</v>
      </c>
      <c r="F112" s="27">
        <v>1</v>
      </c>
      <c r="G112" s="26">
        <v>0</v>
      </c>
    </row>
    <row r="113" spans="3:7">
      <c r="C113" s="9" t="s">
        <v>549</v>
      </c>
      <c r="D113" s="8">
        <v>0</v>
      </c>
      <c r="E113" s="8">
        <v>0</v>
      </c>
      <c r="F113" s="8">
        <v>1</v>
      </c>
      <c r="G113">
        <v>0</v>
      </c>
    </row>
    <row r="114" spans="3:7">
      <c r="C114" s="9" t="s">
        <v>550</v>
      </c>
      <c r="D114" s="8">
        <v>0</v>
      </c>
      <c r="E114" s="8">
        <v>0</v>
      </c>
      <c r="F114" s="8">
        <v>1</v>
      </c>
      <c r="G114">
        <v>0</v>
      </c>
    </row>
    <row r="115" spans="3:7">
      <c r="C115" s="9" t="s">
        <v>551</v>
      </c>
      <c r="D115" s="8">
        <v>1</v>
      </c>
      <c r="E115" s="8">
        <v>1</v>
      </c>
      <c r="F115" s="8">
        <v>0.2</v>
      </c>
      <c r="G115">
        <v>0.8</v>
      </c>
    </row>
    <row r="116" spans="3:7">
      <c r="C116" s="9" t="s">
        <v>552</v>
      </c>
      <c r="D116" s="8">
        <v>0</v>
      </c>
      <c r="E116" s="8">
        <v>0</v>
      </c>
      <c r="F116" s="8">
        <v>1</v>
      </c>
      <c r="G116">
        <v>0</v>
      </c>
    </row>
    <row r="117" spans="3:7">
      <c r="C117" s="9" t="s">
        <v>553</v>
      </c>
      <c r="D117" s="8">
        <v>0</v>
      </c>
      <c r="E117" s="8">
        <v>0</v>
      </c>
      <c r="F117" s="8">
        <v>0.60000000000000009</v>
      </c>
      <c r="G117">
        <v>0.4</v>
      </c>
    </row>
    <row r="118" spans="3:7">
      <c r="C118" s="9" t="s">
        <v>554</v>
      </c>
      <c r="D118" s="8">
        <v>0</v>
      </c>
      <c r="E118" s="8">
        <v>0</v>
      </c>
      <c r="F118" s="8">
        <v>0.8</v>
      </c>
      <c r="G118">
        <v>0.2</v>
      </c>
    </row>
    <row r="119" spans="3:7">
      <c r="C119" s="9" t="s">
        <v>555</v>
      </c>
      <c r="D119" s="8">
        <v>0</v>
      </c>
      <c r="E119" s="8">
        <v>0</v>
      </c>
      <c r="F119" s="8">
        <v>0.8</v>
      </c>
      <c r="G119">
        <v>0.2</v>
      </c>
    </row>
    <row r="120" spans="3:7">
      <c r="C120" s="9" t="s">
        <v>556</v>
      </c>
      <c r="D120" s="8">
        <v>0</v>
      </c>
      <c r="E120" s="8">
        <v>0</v>
      </c>
      <c r="F120" s="8">
        <v>0.60000000000000009</v>
      </c>
      <c r="G120">
        <v>0.4</v>
      </c>
    </row>
    <row r="121" spans="3:7">
      <c r="C121" s="9" t="s">
        <v>557</v>
      </c>
      <c r="D121" s="8">
        <v>0</v>
      </c>
      <c r="E121" s="8">
        <v>0</v>
      </c>
      <c r="F121" s="8">
        <v>1</v>
      </c>
      <c r="G121">
        <v>0</v>
      </c>
    </row>
    <row r="122" spans="3:7">
      <c r="C122" s="9" t="s">
        <v>558</v>
      </c>
      <c r="D122" s="8">
        <v>1</v>
      </c>
      <c r="E122" s="8">
        <v>1</v>
      </c>
      <c r="F122" s="8">
        <v>0.4</v>
      </c>
      <c r="G122">
        <v>0.60000000000000009</v>
      </c>
    </row>
    <row r="123" spans="3:7">
      <c r="C123" s="9" t="s">
        <v>559</v>
      </c>
      <c r="D123" s="8">
        <v>0</v>
      </c>
      <c r="E123" s="8">
        <v>0</v>
      </c>
      <c r="F123" s="8">
        <v>0.8</v>
      </c>
      <c r="G123">
        <v>0.2</v>
      </c>
    </row>
    <row r="124" spans="3:7">
      <c r="C124" s="9" t="s">
        <v>560</v>
      </c>
      <c r="D124" s="8">
        <v>0</v>
      </c>
      <c r="E124" s="8">
        <v>0</v>
      </c>
      <c r="F124" s="8">
        <v>0.60000000000000009</v>
      </c>
      <c r="G124">
        <v>0.4</v>
      </c>
    </row>
    <row r="125" spans="3:7">
      <c r="C125" s="9" t="s">
        <v>561</v>
      </c>
      <c r="D125" s="8">
        <v>0</v>
      </c>
      <c r="E125" s="8">
        <v>0</v>
      </c>
      <c r="F125" s="8">
        <v>1</v>
      </c>
      <c r="G125">
        <v>0</v>
      </c>
    </row>
    <row r="126" spans="3:7">
      <c r="C126" s="9" t="s">
        <v>562</v>
      </c>
      <c r="D126" s="8">
        <v>0</v>
      </c>
      <c r="E126" s="8">
        <v>0</v>
      </c>
      <c r="F126" s="8">
        <v>1</v>
      </c>
      <c r="G126">
        <v>0</v>
      </c>
    </row>
    <row r="127" spans="3:7">
      <c r="C127" s="9" t="s">
        <v>563</v>
      </c>
      <c r="D127" s="8">
        <v>0</v>
      </c>
      <c r="E127" s="8">
        <v>0</v>
      </c>
      <c r="F127" s="8">
        <v>0.8</v>
      </c>
      <c r="G127">
        <v>0.2</v>
      </c>
    </row>
    <row r="128" spans="3:7">
      <c r="C128" s="9" t="s">
        <v>564</v>
      </c>
      <c r="D128" s="8">
        <v>0</v>
      </c>
      <c r="E128" s="8">
        <v>0</v>
      </c>
      <c r="F128" s="8">
        <v>1</v>
      </c>
      <c r="G128">
        <v>0</v>
      </c>
    </row>
    <row r="129" spans="3:7">
      <c r="C129" s="9" t="s">
        <v>565</v>
      </c>
      <c r="D129" s="8">
        <v>0</v>
      </c>
      <c r="E129" s="8">
        <v>0</v>
      </c>
      <c r="F129" s="8">
        <v>0.8</v>
      </c>
      <c r="G129">
        <v>0.2</v>
      </c>
    </row>
    <row r="130" spans="3:7">
      <c r="C130" s="28" t="s">
        <v>566</v>
      </c>
      <c r="D130" s="27">
        <v>1</v>
      </c>
      <c r="E130" s="27">
        <v>0</v>
      </c>
      <c r="F130" s="27">
        <v>0.60000000000000009</v>
      </c>
      <c r="G130" s="26">
        <v>0.4</v>
      </c>
    </row>
    <row r="131" spans="3:7">
      <c r="C131" s="28" t="s">
        <v>567</v>
      </c>
      <c r="D131" s="27">
        <v>1</v>
      </c>
      <c r="E131" s="27">
        <v>0</v>
      </c>
      <c r="F131" s="27">
        <v>1</v>
      </c>
      <c r="G131" s="26">
        <v>0</v>
      </c>
    </row>
    <row r="132" spans="3:7">
      <c r="C132" s="28" t="s">
        <v>568</v>
      </c>
      <c r="D132" s="27">
        <v>0</v>
      </c>
      <c r="E132" s="27">
        <v>1</v>
      </c>
      <c r="F132" s="27">
        <v>0.4</v>
      </c>
      <c r="G132" s="26">
        <v>0.60000000000000009</v>
      </c>
    </row>
    <row r="133" spans="3:7">
      <c r="C133" s="9" t="s">
        <v>569</v>
      </c>
      <c r="D133" s="8">
        <v>0</v>
      </c>
      <c r="E133" s="8">
        <v>0</v>
      </c>
      <c r="F133" s="8">
        <v>1</v>
      </c>
      <c r="G133">
        <v>0</v>
      </c>
    </row>
    <row r="134" spans="3:7">
      <c r="C134" s="9" t="s">
        <v>570</v>
      </c>
      <c r="D134" s="8">
        <v>0</v>
      </c>
      <c r="E134" s="8">
        <v>0</v>
      </c>
      <c r="F134" s="8">
        <v>1</v>
      </c>
      <c r="G134">
        <v>0</v>
      </c>
    </row>
    <row r="135" spans="3:7">
      <c r="C135" s="9" t="s">
        <v>571</v>
      </c>
      <c r="D135" s="8">
        <v>0</v>
      </c>
      <c r="E135" s="8">
        <v>0</v>
      </c>
      <c r="F135" s="8">
        <v>0.8</v>
      </c>
      <c r="G135">
        <v>0.2</v>
      </c>
    </row>
    <row r="136" spans="3:7">
      <c r="C136" s="9" t="s">
        <v>572</v>
      </c>
      <c r="D136" s="8">
        <v>0</v>
      </c>
      <c r="E136" s="8">
        <v>0</v>
      </c>
      <c r="F136" s="8">
        <v>1</v>
      </c>
      <c r="G136">
        <v>0</v>
      </c>
    </row>
    <row r="137" spans="3:7">
      <c r="C137" s="9" t="s">
        <v>573</v>
      </c>
      <c r="D137" s="8">
        <v>0</v>
      </c>
      <c r="E137" s="8">
        <v>0</v>
      </c>
      <c r="F137" s="8">
        <v>1</v>
      </c>
      <c r="G137">
        <v>0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KNNC_Output'!$B$10:$B$10" display="Inputs" xr:uid="{B0A3E2DC-5ED8-A548-90BF-28596A5BB7E4}"/>
    <hyperlink ref="D4" location="'KNNC_Stored'!$B$10:$B$10" display="PMML Model" xr:uid="{85F99159-18BF-1C4A-81A1-E51E1D2696DC}"/>
    <hyperlink ref="F4" location="'KNNC_TestScore'!$B$10:$B$10" display="Testing: Classification Summary" xr:uid="{1AA8FF57-E688-5440-BCE5-9BCE7ED7BD1C}"/>
    <hyperlink ref="H4" location="'KNNC_TestScore'!$B$34:$B$34" display="Testing: Classification Details" xr:uid="{E7DBAC85-6078-B541-B1AC-FDC64ACF42D5}"/>
    <hyperlink ref="J4" location="'KNNC_TrainingScore'!$B$10:$B$10" display="Training: Classification Summary" xr:uid="{C3D1AD0C-B045-044F-BE50-7E913D3E7B9D}"/>
    <hyperlink ref="B5" location="'KNNC_TrainingScore'!$B$34:$B$34" display="Training: Classification Details" xr:uid="{9DE0388E-8007-0544-AAB9-5DDF581C22B3}"/>
    <hyperlink ref="D5" location="'KNNC_ValidationScore'!$B$10:$B$10" display="Validation: Classification Summary" xr:uid="{AE2ECDB2-7033-E542-84F9-4EB5D7727F13}"/>
    <hyperlink ref="F5" location="'KNNC_ValidationScore'!$B$34:$B$34" display="Validation: Classification Details" xr:uid="{8B26E832-8B20-0545-9B8F-33F5DC117BBA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CA71-88FE-7848-B653-6B5067218E6E}">
  <dimension ref="B1:Q3895"/>
  <sheetViews>
    <sheetView showGridLines="0" workbookViewId="0"/>
  </sheetViews>
  <sheetFormatPr baseColWidth="10" defaultRowHeight="13"/>
  <cols>
    <col min="14" max="14" width="23.83203125" bestFit="1" customWidth="1"/>
  </cols>
  <sheetData>
    <row r="1" spans="2:17" ht="19">
      <c r="B1" s="6" t="s">
        <v>741</v>
      </c>
      <c r="N1" t="s">
        <v>745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370</v>
      </c>
      <c r="O5" s="14">
        <v>3</v>
      </c>
      <c r="P5" s="14">
        <v>299</v>
      </c>
      <c r="Q5" s="14">
        <v>672</v>
      </c>
    </row>
    <row r="10" spans="2:17" ht="19">
      <c r="B10" s="7" t="s">
        <v>575</v>
      </c>
    </row>
    <row r="12" spans="2:17">
      <c r="B12" t="s">
        <v>576</v>
      </c>
    </row>
    <row r="13" spans="2:17">
      <c r="B13" t="s">
        <v>577</v>
      </c>
    </row>
    <row r="14" spans="2:17">
      <c r="B14" t="s">
        <v>742</v>
      </c>
    </row>
    <row r="15" spans="2:17">
      <c r="B15" t="s">
        <v>579</v>
      </c>
    </row>
    <row r="16" spans="2:17">
      <c r="B16" t="s">
        <v>743</v>
      </c>
    </row>
    <row r="17" spans="2:2">
      <c r="B17" t="s">
        <v>581</v>
      </c>
    </row>
    <row r="18" spans="2:2">
      <c r="B18" t="s">
        <v>582</v>
      </c>
    </row>
    <row r="19" spans="2:2">
      <c r="B19" t="s">
        <v>744</v>
      </c>
    </row>
    <row r="20" spans="2:2">
      <c r="B20" t="s">
        <v>584</v>
      </c>
    </row>
    <row r="21" spans="2:2">
      <c r="B21" t="s">
        <v>585</v>
      </c>
    </row>
    <row r="22" spans="2:2">
      <c r="B22" t="s">
        <v>586</v>
      </c>
    </row>
    <row r="23" spans="2:2">
      <c r="B23" t="s">
        <v>587</v>
      </c>
    </row>
    <row r="24" spans="2:2">
      <c r="B24" t="s">
        <v>588</v>
      </c>
    </row>
    <row r="25" spans="2:2">
      <c r="B25" t="s">
        <v>589</v>
      </c>
    </row>
    <row r="26" spans="2:2">
      <c r="B26" t="s">
        <v>590</v>
      </c>
    </row>
    <row r="27" spans="2:2">
      <c r="B27" t="s">
        <v>591</v>
      </c>
    </row>
    <row r="28" spans="2:2">
      <c r="B28" t="s">
        <v>592</v>
      </c>
    </row>
    <row r="29" spans="2:2">
      <c r="B29" t="s">
        <v>593</v>
      </c>
    </row>
    <row r="30" spans="2:2">
      <c r="B30" t="s">
        <v>594</v>
      </c>
    </row>
    <row r="31" spans="2:2">
      <c r="B31" t="s">
        <v>595</v>
      </c>
    </row>
    <row r="32" spans="2:2">
      <c r="B32" t="s">
        <v>601</v>
      </c>
    </row>
    <row r="33" spans="2:2">
      <c r="B33" t="s">
        <v>598</v>
      </c>
    </row>
    <row r="34" spans="2:2">
      <c r="B34" t="s">
        <v>599</v>
      </c>
    </row>
    <row r="35" spans="2:2">
      <c r="B35" t="s">
        <v>600</v>
      </c>
    </row>
    <row r="36" spans="2:2">
      <c r="B36" t="s">
        <v>602</v>
      </c>
    </row>
    <row r="37" spans="2:2">
      <c r="B37" t="s">
        <v>746</v>
      </c>
    </row>
    <row r="38" spans="2:2">
      <c r="B38" t="s">
        <v>604</v>
      </c>
    </row>
    <row r="39" spans="2:2">
      <c r="B39" t="s">
        <v>605</v>
      </c>
    </row>
    <row r="40" spans="2:2">
      <c r="B40" t="s">
        <v>606</v>
      </c>
    </row>
    <row r="41" spans="2:2">
      <c r="B41" t="s">
        <v>607</v>
      </c>
    </row>
    <row r="42" spans="2:2">
      <c r="B42" t="s">
        <v>608</v>
      </c>
    </row>
    <row r="43" spans="2:2">
      <c r="B43" t="s">
        <v>609</v>
      </c>
    </row>
    <row r="44" spans="2:2">
      <c r="B44" t="s">
        <v>610</v>
      </c>
    </row>
    <row r="45" spans="2:2">
      <c r="B45" t="s">
        <v>611</v>
      </c>
    </row>
    <row r="46" spans="2:2">
      <c r="B46" t="s">
        <v>612</v>
      </c>
    </row>
    <row r="47" spans="2:2">
      <c r="B47" t="s">
        <v>613</v>
      </c>
    </row>
    <row r="48" spans="2:2">
      <c r="B48" t="s">
        <v>614</v>
      </c>
    </row>
    <row r="49" spans="2:2">
      <c r="B49" t="s">
        <v>615</v>
      </c>
    </row>
    <row r="50" spans="2:2">
      <c r="B50" t="s">
        <v>616</v>
      </c>
    </row>
    <row r="51" spans="2:2">
      <c r="B51" t="s">
        <v>617</v>
      </c>
    </row>
    <row r="52" spans="2:2">
      <c r="B52" t="s">
        <v>619</v>
      </c>
    </row>
    <row r="53" spans="2:2">
      <c r="B53" t="s">
        <v>620</v>
      </c>
    </row>
    <row r="54" spans="2:2">
      <c r="B54" t="s">
        <v>621</v>
      </c>
    </row>
    <row r="55" spans="2:2">
      <c r="B55" t="s">
        <v>622</v>
      </c>
    </row>
    <row r="56" spans="2:2">
      <c r="B56" t="s">
        <v>623</v>
      </c>
    </row>
    <row r="57" spans="2:2">
      <c r="B57" t="s">
        <v>747</v>
      </c>
    </row>
    <row r="58" spans="2:2">
      <c r="B58" t="s">
        <v>625</v>
      </c>
    </row>
    <row r="59" spans="2:2">
      <c r="B59" t="s">
        <v>626</v>
      </c>
    </row>
    <row r="60" spans="2:2">
      <c r="B60" t="s">
        <v>627</v>
      </c>
    </row>
    <row r="61" spans="2:2">
      <c r="B61" t="s">
        <v>628</v>
      </c>
    </row>
    <row r="62" spans="2:2">
      <c r="B62" t="s">
        <v>748</v>
      </c>
    </row>
    <row r="63" spans="2:2">
      <c r="B63" t="s">
        <v>749</v>
      </c>
    </row>
    <row r="64" spans="2:2">
      <c r="B64" t="s">
        <v>750</v>
      </c>
    </row>
    <row r="65" spans="2:2">
      <c r="B65" t="s">
        <v>751</v>
      </c>
    </row>
    <row r="66" spans="2:2">
      <c r="B66" t="s">
        <v>752</v>
      </c>
    </row>
    <row r="67" spans="2:2">
      <c r="B67" t="s">
        <v>753</v>
      </c>
    </row>
    <row r="68" spans="2:2">
      <c r="B68" t="s">
        <v>754</v>
      </c>
    </row>
    <row r="69" spans="2:2">
      <c r="B69" t="s">
        <v>755</v>
      </c>
    </row>
    <row r="70" spans="2:2">
      <c r="B70" t="s">
        <v>756</v>
      </c>
    </row>
    <row r="71" spans="2:2">
      <c r="B71" t="s">
        <v>757</v>
      </c>
    </row>
    <row r="72" spans="2:2">
      <c r="B72" t="s">
        <v>758</v>
      </c>
    </row>
    <row r="73" spans="2:2">
      <c r="B73" t="s">
        <v>759</v>
      </c>
    </row>
    <row r="74" spans="2:2">
      <c r="B74" t="s">
        <v>760</v>
      </c>
    </row>
    <row r="75" spans="2:2">
      <c r="B75" t="s">
        <v>761</v>
      </c>
    </row>
    <row r="76" spans="2:2">
      <c r="B76" t="s">
        <v>762</v>
      </c>
    </row>
    <row r="77" spans="2:2">
      <c r="B77" t="s">
        <v>763</v>
      </c>
    </row>
    <row r="78" spans="2:2">
      <c r="B78" t="s">
        <v>764</v>
      </c>
    </row>
    <row r="79" spans="2:2">
      <c r="B79" t="s">
        <v>765</v>
      </c>
    </row>
    <row r="80" spans="2:2">
      <c r="B80" t="s">
        <v>766</v>
      </c>
    </row>
    <row r="81" spans="2:2">
      <c r="B81" t="s">
        <v>767</v>
      </c>
    </row>
    <row r="82" spans="2:2">
      <c r="B82" t="s">
        <v>768</v>
      </c>
    </row>
    <row r="83" spans="2:2">
      <c r="B83" t="s">
        <v>769</v>
      </c>
    </row>
    <row r="84" spans="2:2">
      <c r="B84" t="s">
        <v>770</v>
      </c>
    </row>
    <row r="85" spans="2:2">
      <c r="B85" t="s">
        <v>771</v>
      </c>
    </row>
    <row r="86" spans="2:2">
      <c r="B86" t="s">
        <v>772</v>
      </c>
    </row>
    <row r="87" spans="2:2">
      <c r="B87" t="s">
        <v>773</v>
      </c>
    </row>
    <row r="88" spans="2:2">
      <c r="B88" t="s">
        <v>774</v>
      </c>
    </row>
    <row r="89" spans="2:2">
      <c r="B89" t="s">
        <v>775</v>
      </c>
    </row>
    <row r="90" spans="2:2">
      <c r="B90" t="s">
        <v>776</v>
      </c>
    </row>
    <row r="91" spans="2:2">
      <c r="B91" t="s">
        <v>777</v>
      </c>
    </row>
    <row r="92" spans="2:2">
      <c r="B92" t="s">
        <v>778</v>
      </c>
    </row>
    <row r="93" spans="2:2">
      <c r="B93" t="s">
        <v>779</v>
      </c>
    </row>
    <row r="94" spans="2:2">
      <c r="B94" t="s">
        <v>780</v>
      </c>
    </row>
    <row r="95" spans="2:2">
      <c r="B95" t="s">
        <v>781</v>
      </c>
    </row>
    <row r="96" spans="2:2">
      <c r="B96" t="s">
        <v>767</v>
      </c>
    </row>
    <row r="97" spans="2:2">
      <c r="B97" t="s">
        <v>782</v>
      </c>
    </row>
    <row r="98" spans="2:2">
      <c r="B98" t="s">
        <v>783</v>
      </c>
    </row>
    <row r="99" spans="2:2">
      <c r="B99" t="s">
        <v>784</v>
      </c>
    </row>
    <row r="100" spans="2:2">
      <c r="B100" t="s">
        <v>785</v>
      </c>
    </row>
    <row r="101" spans="2:2">
      <c r="B101" t="s">
        <v>786</v>
      </c>
    </row>
    <row r="102" spans="2:2">
      <c r="B102" t="s">
        <v>787</v>
      </c>
    </row>
    <row r="103" spans="2:2">
      <c r="B103" t="s">
        <v>788</v>
      </c>
    </row>
    <row r="104" spans="2:2">
      <c r="B104" t="s">
        <v>789</v>
      </c>
    </row>
    <row r="105" spans="2:2">
      <c r="B105" t="s">
        <v>790</v>
      </c>
    </row>
    <row r="106" spans="2:2">
      <c r="B106" t="s">
        <v>791</v>
      </c>
    </row>
    <row r="107" spans="2:2">
      <c r="B107" t="s">
        <v>778</v>
      </c>
    </row>
    <row r="108" spans="2:2">
      <c r="B108" t="s">
        <v>792</v>
      </c>
    </row>
    <row r="109" spans="2:2">
      <c r="B109" t="s">
        <v>793</v>
      </c>
    </row>
    <row r="110" spans="2:2">
      <c r="B110" t="s">
        <v>781</v>
      </c>
    </row>
    <row r="111" spans="2:2">
      <c r="B111" t="s">
        <v>767</v>
      </c>
    </row>
    <row r="112" spans="2:2">
      <c r="B112" t="s">
        <v>794</v>
      </c>
    </row>
    <row r="113" spans="2:2">
      <c r="B113" t="s">
        <v>795</v>
      </c>
    </row>
    <row r="114" spans="2:2">
      <c r="B114" t="s">
        <v>796</v>
      </c>
    </row>
    <row r="115" spans="2:2">
      <c r="B115" t="s">
        <v>797</v>
      </c>
    </row>
    <row r="116" spans="2:2">
      <c r="B116" t="s">
        <v>798</v>
      </c>
    </row>
    <row r="117" spans="2:2">
      <c r="B117" t="s">
        <v>799</v>
      </c>
    </row>
    <row r="118" spans="2:2">
      <c r="B118" t="s">
        <v>800</v>
      </c>
    </row>
    <row r="119" spans="2:2">
      <c r="B119" t="s">
        <v>801</v>
      </c>
    </row>
    <row r="120" spans="2:2">
      <c r="B120" t="s">
        <v>802</v>
      </c>
    </row>
    <row r="121" spans="2:2">
      <c r="B121" t="s">
        <v>803</v>
      </c>
    </row>
    <row r="122" spans="2:2">
      <c r="B122" t="s">
        <v>778</v>
      </c>
    </row>
    <row r="123" spans="2:2">
      <c r="B123" t="s">
        <v>804</v>
      </c>
    </row>
    <row r="124" spans="2:2">
      <c r="B124" t="s">
        <v>780</v>
      </c>
    </row>
    <row r="125" spans="2:2">
      <c r="B125" t="s">
        <v>781</v>
      </c>
    </row>
    <row r="126" spans="2:2">
      <c r="B126" t="s">
        <v>767</v>
      </c>
    </row>
    <row r="127" spans="2:2">
      <c r="B127" t="s">
        <v>805</v>
      </c>
    </row>
    <row r="128" spans="2:2">
      <c r="B128" t="s">
        <v>783</v>
      </c>
    </row>
    <row r="129" spans="2:2">
      <c r="B129" t="s">
        <v>806</v>
      </c>
    </row>
    <row r="130" spans="2:2">
      <c r="B130" t="s">
        <v>771</v>
      </c>
    </row>
    <row r="131" spans="2:2">
      <c r="B131" t="s">
        <v>807</v>
      </c>
    </row>
    <row r="132" spans="2:2">
      <c r="B132" t="s">
        <v>808</v>
      </c>
    </row>
    <row r="133" spans="2:2">
      <c r="B133" t="s">
        <v>809</v>
      </c>
    </row>
    <row r="134" spans="2:2">
      <c r="B134" t="s">
        <v>810</v>
      </c>
    </row>
    <row r="135" spans="2:2">
      <c r="B135" t="s">
        <v>811</v>
      </c>
    </row>
    <row r="136" spans="2:2">
      <c r="B136" t="s">
        <v>812</v>
      </c>
    </row>
    <row r="137" spans="2:2">
      <c r="B137" t="s">
        <v>813</v>
      </c>
    </row>
    <row r="138" spans="2:2">
      <c r="B138" t="s">
        <v>814</v>
      </c>
    </row>
    <row r="139" spans="2:2">
      <c r="B139" t="s">
        <v>780</v>
      </c>
    </row>
    <row r="140" spans="2:2">
      <c r="B140" t="s">
        <v>781</v>
      </c>
    </row>
    <row r="141" spans="2:2">
      <c r="B141" t="s">
        <v>767</v>
      </c>
    </row>
    <row r="142" spans="2:2">
      <c r="B142" t="s">
        <v>815</v>
      </c>
    </row>
    <row r="143" spans="2:2">
      <c r="B143" t="s">
        <v>783</v>
      </c>
    </row>
    <row r="144" spans="2:2">
      <c r="B144" t="s">
        <v>806</v>
      </c>
    </row>
    <row r="145" spans="2:2">
      <c r="B145" t="s">
        <v>771</v>
      </c>
    </row>
    <row r="146" spans="2:2">
      <c r="B146" t="s">
        <v>816</v>
      </c>
    </row>
    <row r="147" spans="2:2">
      <c r="B147" t="s">
        <v>817</v>
      </c>
    </row>
    <row r="148" spans="2:2">
      <c r="B148" t="s">
        <v>818</v>
      </c>
    </row>
    <row r="149" spans="2:2">
      <c r="B149" t="s">
        <v>810</v>
      </c>
    </row>
    <row r="150" spans="2:2">
      <c r="B150" t="s">
        <v>811</v>
      </c>
    </row>
    <row r="151" spans="2:2">
      <c r="B151" t="s">
        <v>812</v>
      </c>
    </row>
    <row r="152" spans="2:2">
      <c r="B152" t="s">
        <v>819</v>
      </c>
    </row>
    <row r="153" spans="2:2">
      <c r="B153" t="s">
        <v>820</v>
      </c>
    </row>
    <row r="154" spans="2:2">
      <c r="B154" t="s">
        <v>780</v>
      </c>
    </row>
    <row r="155" spans="2:2">
      <c r="B155" t="s">
        <v>781</v>
      </c>
    </row>
    <row r="156" spans="2:2">
      <c r="B156" t="s">
        <v>767</v>
      </c>
    </row>
    <row r="157" spans="2:2">
      <c r="B157" t="s">
        <v>821</v>
      </c>
    </row>
    <row r="158" spans="2:2">
      <c r="B158" t="s">
        <v>783</v>
      </c>
    </row>
    <row r="159" spans="2:2">
      <c r="B159" t="s">
        <v>806</v>
      </c>
    </row>
    <row r="160" spans="2:2">
      <c r="B160" t="s">
        <v>771</v>
      </c>
    </row>
    <row r="161" spans="2:2">
      <c r="B161" t="s">
        <v>822</v>
      </c>
    </row>
    <row r="162" spans="2:2">
      <c r="B162" t="s">
        <v>823</v>
      </c>
    </row>
    <row r="163" spans="2:2">
      <c r="B163" t="s">
        <v>824</v>
      </c>
    </row>
    <row r="164" spans="2:2">
      <c r="B164" t="s">
        <v>810</v>
      </c>
    </row>
    <row r="165" spans="2:2">
      <c r="B165" t="s">
        <v>811</v>
      </c>
    </row>
    <row r="166" spans="2:2">
      <c r="B166" t="s">
        <v>812</v>
      </c>
    </row>
    <row r="167" spans="2:2">
      <c r="B167" t="s">
        <v>825</v>
      </c>
    </row>
    <row r="168" spans="2:2">
      <c r="B168" t="s">
        <v>826</v>
      </c>
    </row>
    <row r="169" spans="2:2">
      <c r="B169" t="s">
        <v>780</v>
      </c>
    </row>
    <row r="170" spans="2:2">
      <c r="B170" t="s">
        <v>781</v>
      </c>
    </row>
    <row r="171" spans="2:2">
      <c r="B171" t="s">
        <v>767</v>
      </c>
    </row>
    <row r="172" spans="2:2">
      <c r="B172" t="s">
        <v>827</v>
      </c>
    </row>
    <row r="173" spans="2:2">
      <c r="B173" t="s">
        <v>783</v>
      </c>
    </row>
    <row r="174" spans="2:2">
      <c r="B174" t="s">
        <v>806</v>
      </c>
    </row>
    <row r="175" spans="2:2">
      <c r="B175" t="s">
        <v>771</v>
      </c>
    </row>
    <row r="176" spans="2:2">
      <c r="B176" t="s">
        <v>828</v>
      </c>
    </row>
    <row r="177" spans="2:2">
      <c r="B177" t="s">
        <v>829</v>
      </c>
    </row>
    <row r="178" spans="2:2">
      <c r="B178" t="s">
        <v>830</v>
      </c>
    </row>
    <row r="179" spans="2:2">
      <c r="B179" t="s">
        <v>810</v>
      </c>
    </row>
    <row r="180" spans="2:2">
      <c r="B180" t="s">
        <v>811</v>
      </c>
    </row>
    <row r="181" spans="2:2">
      <c r="B181" t="s">
        <v>812</v>
      </c>
    </row>
    <row r="182" spans="2:2">
      <c r="B182" t="s">
        <v>831</v>
      </c>
    </row>
    <row r="183" spans="2:2">
      <c r="B183" t="s">
        <v>832</v>
      </c>
    </row>
    <row r="184" spans="2:2">
      <c r="B184" t="s">
        <v>780</v>
      </c>
    </row>
    <row r="185" spans="2:2">
      <c r="B185" t="s">
        <v>781</v>
      </c>
    </row>
    <row r="186" spans="2:2">
      <c r="B186" t="s">
        <v>767</v>
      </c>
    </row>
    <row r="187" spans="2:2">
      <c r="B187" t="s">
        <v>833</v>
      </c>
    </row>
    <row r="188" spans="2:2">
      <c r="B188" t="s">
        <v>783</v>
      </c>
    </row>
    <row r="189" spans="2:2">
      <c r="B189" t="s">
        <v>806</v>
      </c>
    </row>
    <row r="190" spans="2:2">
      <c r="B190" t="s">
        <v>771</v>
      </c>
    </row>
    <row r="191" spans="2:2">
      <c r="B191" t="s">
        <v>834</v>
      </c>
    </row>
    <row r="192" spans="2:2">
      <c r="B192" t="s">
        <v>835</v>
      </c>
    </row>
    <row r="193" spans="2:2">
      <c r="B193" t="s">
        <v>836</v>
      </c>
    </row>
    <row r="194" spans="2:2">
      <c r="B194" t="s">
        <v>810</v>
      </c>
    </row>
    <row r="195" spans="2:2">
      <c r="B195" t="s">
        <v>811</v>
      </c>
    </row>
    <row r="196" spans="2:2">
      <c r="B196" t="s">
        <v>812</v>
      </c>
    </row>
    <row r="197" spans="2:2">
      <c r="B197" t="s">
        <v>837</v>
      </c>
    </row>
    <row r="198" spans="2:2">
      <c r="B198" t="s">
        <v>838</v>
      </c>
    </row>
    <row r="199" spans="2:2">
      <c r="B199" t="s">
        <v>780</v>
      </c>
    </row>
    <row r="200" spans="2:2">
      <c r="B200" t="s">
        <v>781</v>
      </c>
    </row>
    <row r="201" spans="2:2">
      <c r="B201" t="s">
        <v>767</v>
      </c>
    </row>
    <row r="202" spans="2:2">
      <c r="B202" t="s">
        <v>839</v>
      </c>
    </row>
    <row r="203" spans="2:2">
      <c r="B203" t="s">
        <v>783</v>
      </c>
    </row>
    <row r="204" spans="2:2">
      <c r="B204" t="s">
        <v>806</v>
      </c>
    </row>
    <row r="205" spans="2:2">
      <c r="B205" t="s">
        <v>771</v>
      </c>
    </row>
    <row r="206" spans="2:2">
      <c r="B206" t="s">
        <v>840</v>
      </c>
    </row>
    <row r="207" spans="2:2">
      <c r="B207" t="s">
        <v>841</v>
      </c>
    </row>
    <row r="208" spans="2:2">
      <c r="B208" t="s">
        <v>842</v>
      </c>
    </row>
    <row r="209" spans="2:2">
      <c r="B209" t="s">
        <v>810</v>
      </c>
    </row>
    <row r="210" spans="2:2">
      <c r="B210" t="s">
        <v>811</v>
      </c>
    </row>
    <row r="211" spans="2:2">
      <c r="B211" t="s">
        <v>812</v>
      </c>
    </row>
    <row r="212" spans="2:2">
      <c r="B212" t="s">
        <v>778</v>
      </c>
    </row>
    <row r="213" spans="2:2">
      <c r="B213" t="s">
        <v>843</v>
      </c>
    </row>
    <row r="214" spans="2:2">
      <c r="B214" t="s">
        <v>780</v>
      </c>
    </row>
    <row r="215" spans="2:2">
      <c r="B215" t="s">
        <v>781</v>
      </c>
    </row>
    <row r="216" spans="2:2">
      <c r="B216" t="s">
        <v>767</v>
      </c>
    </row>
    <row r="217" spans="2:2">
      <c r="B217" t="s">
        <v>844</v>
      </c>
    </row>
    <row r="218" spans="2:2">
      <c r="B218" t="s">
        <v>783</v>
      </c>
    </row>
    <row r="219" spans="2:2">
      <c r="B219" t="s">
        <v>806</v>
      </c>
    </row>
    <row r="220" spans="2:2">
      <c r="B220" t="s">
        <v>771</v>
      </c>
    </row>
    <row r="221" spans="2:2">
      <c r="B221" t="s">
        <v>845</v>
      </c>
    </row>
    <row r="222" spans="2:2">
      <c r="B222" t="s">
        <v>846</v>
      </c>
    </row>
    <row r="223" spans="2:2">
      <c r="B223" t="s">
        <v>847</v>
      </c>
    </row>
    <row r="224" spans="2:2">
      <c r="B224" t="s">
        <v>810</v>
      </c>
    </row>
    <row r="225" spans="2:2">
      <c r="B225" t="s">
        <v>811</v>
      </c>
    </row>
    <row r="226" spans="2:2">
      <c r="B226" t="s">
        <v>812</v>
      </c>
    </row>
    <row r="227" spans="2:2">
      <c r="B227" t="s">
        <v>848</v>
      </c>
    </row>
    <row r="228" spans="2:2">
      <c r="B228" t="s">
        <v>849</v>
      </c>
    </row>
    <row r="229" spans="2:2">
      <c r="B229" t="s">
        <v>780</v>
      </c>
    </row>
    <row r="230" spans="2:2">
      <c r="B230" t="s">
        <v>781</v>
      </c>
    </row>
    <row r="231" spans="2:2">
      <c r="B231" t="s">
        <v>767</v>
      </c>
    </row>
    <row r="232" spans="2:2">
      <c r="B232" t="s">
        <v>850</v>
      </c>
    </row>
    <row r="233" spans="2:2">
      <c r="B233" t="s">
        <v>783</v>
      </c>
    </row>
    <row r="234" spans="2:2">
      <c r="B234" t="s">
        <v>806</v>
      </c>
    </row>
    <row r="235" spans="2:2">
      <c r="B235" t="s">
        <v>771</v>
      </c>
    </row>
    <row r="236" spans="2:2">
      <c r="B236" t="s">
        <v>851</v>
      </c>
    </row>
    <row r="237" spans="2:2">
      <c r="B237" t="s">
        <v>852</v>
      </c>
    </row>
    <row r="238" spans="2:2">
      <c r="B238" t="s">
        <v>853</v>
      </c>
    </row>
    <row r="239" spans="2:2">
      <c r="B239" t="s">
        <v>810</v>
      </c>
    </row>
    <row r="240" spans="2:2">
      <c r="B240" t="s">
        <v>811</v>
      </c>
    </row>
    <row r="241" spans="2:2">
      <c r="B241" t="s">
        <v>812</v>
      </c>
    </row>
    <row r="242" spans="2:2">
      <c r="B242" t="s">
        <v>854</v>
      </c>
    </row>
    <row r="243" spans="2:2">
      <c r="B243" t="s">
        <v>855</v>
      </c>
    </row>
    <row r="244" spans="2:2">
      <c r="B244" t="s">
        <v>780</v>
      </c>
    </row>
    <row r="245" spans="2:2">
      <c r="B245" t="s">
        <v>781</v>
      </c>
    </row>
    <row r="246" spans="2:2">
      <c r="B246" t="s">
        <v>767</v>
      </c>
    </row>
    <row r="247" spans="2:2">
      <c r="B247" t="s">
        <v>856</v>
      </c>
    </row>
    <row r="248" spans="2:2">
      <c r="B248" t="s">
        <v>783</v>
      </c>
    </row>
    <row r="249" spans="2:2">
      <c r="B249" t="s">
        <v>806</v>
      </c>
    </row>
    <row r="250" spans="2:2">
      <c r="B250" t="s">
        <v>771</v>
      </c>
    </row>
    <row r="251" spans="2:2">
      <c r="B251" t="s">
        <v>857</v>
      </c>
    </row>
    <row r="252" spans="2:2">
      <c r="B252" t="s">
        <v>858</v>
      </c>
    </row>
    <row r="253" spans="2:2">
      <c r="B253" t="s">
        <v>859</v>
      </c>
    </row>
    <row r="254" spans="2:2">
      <c r="B254" t="s">
        <v>810</v>
      </c>
    </row>
    <row r="255" spans="2:2">
      <c r="B255" t="s">
        <v>811</v>
      </c>
    </row>
    <row r="256" spans="2:2">
      <c r="B256" t="s">
        <v>812</v>
      </c>
    </row>
    <row r="257" spans="2:2">
      <c r="B257" t="s">
        <v>860</v>
      </c>
    </row>
    <row r="258" spans="2:2">
      <c r="B258" t="s">
        <v>861</v>
      </c>
    </row>
    <row r="259" spans="2:2">
      <c r="B259" t="s">
        <v>780</v>
      </c>
    </row>
    <row r="260" spans="2:2">
      <c r="B260" t="s">
        <v>781</v>
      </c>
    </row>
    <row r="261" spans="2:2">
      <c r="B261" t="s">
        <v>767</v>
      </c>
    </row>
    <row r="262" spans="2:2">
      <c r="B262" t="s">
        <v>862</v>
      </c>
    </row>
    <row r="263" spans="2:2">
      <c r="B263" t="s">
        <v>783</v>
      </c>
    </row>
    <row r="264" spans="2:2">
      <c r="B264" t="s">
        <v>806</v>
      </c>
    </row>
    <row r="265" spans="2:2">
      <c r="B265" t="s">
        <v>771</v>
      </c>
    </row>
    <row r="266" spans="2:2">
      <c r="B266" t="s">
        <v>863</v>
      </c>
    </row>
    <row r="267" spans="2:2">
      <c r="B267" t="s">
        <v>864</v>
      </c>
    </row>
    <row r="268" spans="2:2">
      <c r="B268" t="s">
        <v>865</v>
      </c>
    </row>
    <row r="269" spans="2:2">
      <c r="B269" t="s">
        <v>810</v>
      </c>
    </row>
    <row r="270" spans="2:2">
      <c r="B270" t="s">
        <v>811</v>
      </c>
    </row>
    <row r="271" spans="2:2">
      <c r="B271" t="s">
        <v>812</v>
      </c>
    </row>
    <row r="272" spans="2:2">
      <c r="B272" t="s">
        <v>866</v>
      </c>
    </row>
    <row r="273" spans="2:2">
      <c r="B273" t="s">
        <v>867</v>
      </c>
    </row>
    <row r="274" spans="2:2">
      <c r="B274" t="s">
        <v>780</v>
      </c>
    </row>
    <row r="275" spans="2:2">
      <c r="B275" t="s">
        <v>781</v>
      </c>
    </row>
    <row r="276" spans="2:2">
      <c r="B276" t="s">
        <v>767</v>
      </c>
    </row>
    <row r="277" spans="2:2">
      <c r="B277" t="s">
        <v>868</v>
      </c>
    </row>
    <row r="278" spans="2:2">
      <c r="B278" t="s">
        <v>783</v>
      </c>
    </row>
    <row r="279" spans="2:2">
      <c r="B279" t="s">
        <v>806</v>
      </c>
    </row>
    <row r="280" spans="2:2">
      <c r="B280" t="s">
        <v>771</v>
      </c>
    </row>
    <row r="281" spans="2:2">
      <c r="B281" t="s">
        <v>869</v>
      </c>
    </row>
    <row r="282" spans="2:2">
      <c r="B282" t="s">
        <v>870</v>
      </c>
    </row>
    <row r="283" spans="2:2">
      <c r="B283" t="s">
        <v>871</v>
      </c>
    </row>
    <row r="284" spans="2:2">
      <c r="B284" t="s">
        <v>810</v>
      </c>
    </row>
    <row r="285" spans="2:2">
      <c r="B285" t="s">
        <v>811</v>
      </c>
    </row>
    <row r="286" spans="2:2">
      <c r="B286" t="s">
        <v>812</v>
      </c>
    </row>
    <row r="287" spans="2:2">
      <c r="B287" t="s">
        <v>872</v>
      </c>
    </row>
    <row r="288" spans="2:2">
      <c r="B288" t="s">
        <v>873</v>
      </c>
    </row>
    <row r="289" spans="2:2">
      <c r="B289" t="s">
        <v>780</v>
      </c>
    </row>
    <row r="290" spans="2:2">
      <c r="B290" t="s">
        <v>781</v>
      </c>
    </row>
    <row r="291" spans="2:2">
      <c r="B291" t="s">
        <v>767</v>
      </c>
    </row>
    <row r="292" spans="2:2">
      <c r="B292" t="s">
        <v>874</v>
      </c>
    </row>
    <row r="293" spans="2:2">
      <c r="B293" t="s">
        <v>783</v>
      </c>
    </row>
    <row r="294" spans="2:2">
      <c r="B294" t="s">
        <v>806</v>
      </c>
    </row>
    <row r="295" spans="2:2">
      <c r="B295" t="s">
        <v>771</v>
      </c>
    </row>
    <row r="296" spans="2:2">
      <c r="B296" t="s">
        <v>807</v>
      </c>
    </row>
    <row r="297" spans="2:2">
      <c r="B297" t="s">
        <v>875</v>
      </c>
    </row>
    <row r="298" spans="2:2">
      <c r="B298" t="s">
        <v>876</v>
      </c>
    </row>
    <row r="299" spans="2:2">
      <c r="B299" t="s">
        <v>810</v>
      </c>
    </row>
    <row r="300" spans="2:2">
      <c r="B300" t="s">
        <v>811</v>
      </c>
    </row>
    <row r="301" spans="2:2">
      <c r="B301" t="s">
        <v>812</v>
      </c>
    </row>
    <row r="302" spans="2:2">
      <c r="B302" t="s">
        <v>877</v>
      </c>
    </row>
    <row r="303" spans="2:2">
      <c r="B303" t="s">
        <v>878</v>
      </c>
    </row>
    <row r="304" spans="2:2">
      <c r="B304" t="s">
        <v>780</v>
      </c>
    </row>
    <row r="305" spans="2:2">
      <c r="B305" t="s">
        <v>781</v>
      </c>
    </row>
    <row r="306" spans="2:2">
      <c r="B306" t="s">
        <v>767</v>
      </c>
    </row>
    <row r="307" spans="2:2">
      <c r="B307" t="s">
        <v>879</v>
      </c>
    </row>
    <row r="308" spans="2:2">
      <c r="B308" t="s">
        <v>783</v>
      </c>
    </row>
    <row r="309" spans="2:2">
      <c r="B309" t="s">
        <v>880</v>
      </c>
    </row>
    <row r="310" spans="2:2">
      <c r="B310" t="s">
        <v>881</v>
      </c>
    </row>
    <row r="311" spans="2:2">
      <c r="B311" t="s">
        <v>882</v>
      </c>
    </row>
    <row r="312" spans="2:2">
      <c r="B312" t="s">
        <v>883</v>
      </c>
    </row>
    <row r="313" spans="2:2">
      <c r="B313" t="s">
        <v>884</v>
      </c>
    </row>
    <row r="314" spans="2:2">
      <c r="B314" t="s">
        <v>801</v>
      </c>
    </row>
    <row r="315" spans="2:2">
      <c r="B315" t="s">
        <v>885</v>
      </c>
    </row>
    <row r="316" spans="2:2">
      <c r="B316" t="s">
        <v>886</v>
      </c>
    </row>
    <row r="317" spans="2:2">
      <c r="B317" t="s">
        <v>887</v>
      </c>
    </row>
    <row r="318" spans="2:2">
      <c r="B318" t="s">
        <v>888</v>
      </c>
    </row>
    <row r="319" spans="2:2">
      <c r="B319" t="s">
        <v>780</v>
      </c>
    </row>
    <row r="320" spans="2:2">
      <c r="B320" t="s">
        <v>781</v>
      </c>
    </row>
    <row r="321" spans="2:2">
      <c r="B321" t="s">
        <v>767</v>
      </c>
    </row>
    <row r="322" spans="2:2">
      <c r="B322" t="s">
        <v>889</v>
      </c>
    </row>
    <row r="323" spans="2:2">
      <c r="B323" t="s">
        <v>783</v>
      </c>
    </row>
    <row r="324" spans="2:2">
      <c r="B324" t="s">
        <v>890</v>
      </c>
    </row>
    <row r="325" spans="2:2">
      <c r="B325" t="s">
        <v>891</v>
      </c>
    </row>
    <row r="326" spans="2:2">
      <c r="B326" t="s">
        <v>892</v>
      </c>
    </row>
    <row r="327" spans="2:2">
      <c r="B327" t="s">
        <v>893</v>
      </c>
    </row>
    <row r="328" spans="2:2">
      <c r="B328" t="s">
        <v>894</v>
      </c>
    </row>
    <row r="329" spans="2:2">
      <c r="B329" t="s">
        <v>789</v>
      </c>
    </row>
    <row r="330" spans="2:2">
      <c r="B330" t="s">
        <v>895</v>
      </c>
    </row>
    <row r="331" spans="2:2">
      <c r="B331" t="s">
        <v>896</v>
      </c>
    </row>
    <row r="332" spans="2:2">
      <c r="B332" t="s">
        <v>778</v>
      </c>
    </row>
    <row r="333" spans="2:2">
      <c r="B333" t="s">
        <v>897</v>
      </c>
    </row>
    <row r="334" spans="2:2">
      <c r="B334" t="s">
        <v>780</v>
      </c>
    </row>
    <row r="335" spans="2:2">
      <c r="B335" t="s">
        <v>781</v>
      </c>
    </row>
    <row r="336" spans="2:2">
      <c r="B336" t="s">
        <v>767</v>
      </c>
    </row>
    <row r="337" spans="2:2">
      <c r="B337" t="s">
        <v>898</v>
      </c>
    </row>
    <row r="338" spans="2:2">
      <c r="B338" t="s">
        <v>783</v>
      </c>
    </row>
    <row r="339" spans="2:2">
      <c r="B339" t="s">
        <v>890</v>
      </c>
    </row>
    <row r="340" spans="2:2">
      <c r="B340" t="s">
        <v>891</v>
      </c>
    </row>
    <row r="341" spans="2:2">
      <c r="B341" t="s">
        <v>899</v>
      </c>
    </row>
    <row r="342" spans="2:2">
      <c r="B342" t="s">
        <v>900</v>
      </c>
    </row>
    <row r="343" spans="2:2">
      <c r="B343" t="s">
        <v>901</v>
      </c>
    </row>
    <row r="344" spans="2:2">
      <c r="B344" t="s">
        <v>789</v>
      </c>
    </row>
    <row r="345" spans="2:2">
      <c r="B345" t="s">
        <v>895</v>
      </c>
    </row>
    <row r="346" spans="2:2">
      <c r="B346" t="s">
        <v>896</v>
      </c>
    </row>
    <row r="347" spans="2:2">
      <c r="B347" t="s">
        <v>902</v>
      </c>
    </row>
    <row r="348" spans="2:2">
      <c r="B348" t="s">
        <v>903</v>
      </c>
    </row>
    <row r="349" spans="2:2">
      <c r="B349" t="s">
        <v>780</v>
      </c>
    </row>
    <row r="350" spans="2:2">
      <c r="B350" t="s">
        <v>781</v>
      </c>
    </row>
    <row r="351" spans="2:2">
      <c r="B351" t="s">
        <v>767</v>
      </c>
    </row>
    <row r="352" spans="2:2">
      <c r="B352" t="s">
        <v>904</v>
      </c>
    </row>
    <row r="353" spans="2:2">
      <c r="B353" t="s">
        <v>783</v>
      </c>
    </row>
    <row r="354" spans="2:2">
      <c r="B354" t="s">
        <v>890</v>
      </c>
    </row>
    <row r="355" spans="2:2">
      <c r="B355" t="s">
        <v>891</v>
      </c>
    </row>
    <row r="356" spans="2:2">
      <c r="B356" t="s">
        <v>905</v>
      </c>
    </row>
    <row r="357" spans="2:2">
      <c r="B357" t="s">
        <v>906</v>
      </c>
    </row>
    <row r="358" spans="2:2">
      <c r="B358" t="s">
        <v>907</v>
      </c>
    </row>
    <row r="359" spans="2:2">
      <c r="B359" t="s">
        <v>789</v>
      </c>
    </row>
    <row r="360" spans="2:2">
      <c r="B360" t="s">
        <v>895</v>
      </c>
    </row>
    <row r="361" spans="2:2">
      <c r="B361" t="s">
        <v>896</v>
      </c>
    </row>
    <row r="362" spans="2:2">
      <c r="B362" t="s">
        <v>778</v>
      </c>
    </row>
    <row r="363" spans="2:2">
      <c r="B363" t="s">
        <v>908</v>
      </c>
    </row>
    <row r="364" spans="2:2">
      <c r="B364" t="s">
        <v>780</v>
      </c>
    </row>
    <row r="365" spans="2:2">
      <c r="B365" t="s">
        <v>781</v>
      </c>
    </row>
    <row r="366" spans="2:2">
      <c r="B366" t="s">
        <v>767</v>
      </c>
    </row>
    <row r="367" spans="2:2">
      <c r="B367" t="s">
        <v>909</v>
      </c>
    </row>
    <row r="368" spans="2:2">
      <c r="B368" t="s">
        <v>910</v>
      </c>
    </row>
    <row r="369" spans="2:2">
      <c r="B369" t="s">
        <v>911</v>
      </c>
    </row>
    <row r="370" spans="2:2">
      <c r="B370" t="s">
        <v>912</v>
      </c>
    </row>
    <row r="371" spans="2:2">
      <c r="B371" t="s">
        <v>913</v>
      </c>
    </row>
    <row r="372" spans="2:2">
      <c r="B372" t="s">
        <v>914</v>
      </c>
    </row>
    <row r="373" spans="2:2">
      <c r="B373" t="s">
        <v>915</v>
      </c>
    </row>
    <row r="374" spans="2:2">
      <c r="B374" t="s">
        <v>810</v>
      </c>
    </row>
    <row r="375" spans="2:2">
      <c r="B375" t="s">
        <v>916</v>
      </c>
    </row>
    <row r="376" spans="2:2">
      <c r="B376" t="s">
        <v>917</v>
      </c>
    </row>
    <row r="377" spans="2:2">
      <c r="B377" t="s">
        <v>778</v>
      </c>
    </row>
    <row r="378" spans="2:2">
      <c r="B378" t="s">
        <v>918</v>
      </c>
    </row>
    <row r="379" spans="2:2">
      <c r="B379" t="s">
        <v>780</v>
      </c>
    </row>
    <row r="380" spans="2:2">
      <c r="B380" t="s">
        <v>781</v>
      </c>
    </row>
    <row r="381" spans="2:2">
      <c r="B381" t="s">
        <v>767</v>
      </c>
    </row>
    <row r="382" spans="2:2">
      <c r="B382" t="s">
        <v>919</v>
      </c>
    </row>
    <row r="383" spans="2:2">
      <c r="B383" t="s">
        <v>920</v>
      </c>
    </row>
    <row r="384" spans="2:2">
      <c r="B384" t="s">
        <v>921</v>
      </c>
    </row>
    <row r="385" spans="2:2">
      <c r="B385" t="s">
        <v>922</v>
      </c>
    </row>
    <row r="386" spans="2:2">
      <c r="B386" t="s">
        <v>923</v>
      </c>
    </row>
    <row r="387" spans="2:2">
      <c r="B387" t="s">
        <v>924</v>
      </c>
    </row>
    <row r="388" spans="2:2">
      <c r="B388" t="s">
        <v>925</v>
      </c>
    </row>
    <row r="389" spans="2:2">
      <c r="B389" t="s">
        <v>801</v>
      </c>
    </row>
    <row r="390" spans="2:2">
      <c r="B390" t="s">
        <v>926</v>
      </c>
    </row>
    <row r="391" spans="2:2">
      <c r="B391" t="s">
        <v>896</v>
      </c>
    </row>
    <row r="392" spans="2:2">
      <c r="B392" t="s">
        <v>927</v>
      </c>
    </row>
    <row r="393" spans="2:2">
      <c r="B393" t="s">
        <v>928</v>
      </c>
    </row>
    <row r="394" spans="2:2">
      <c r="B394" t="s">
        <v>793</v>
      </c>
    </row>
    <row r="395" spans="2:2">
      <c r="B395" t="s">
        <v>781</v>
      </c>
    </row>
    <row r="396" spans="2:2">
      <c r="B396" t="s">
        <v>767</v>
      </c>
    </row>
    <row r="397" spans="2:2">
      <c r="B397" t="s">
        <v>929</v>
      </c>
    </row>
    <row r="398" spans="2:2">
      <c r="B398" t="s">
        <v>930</v>
      </c>
    </row>
    <row r="399" spans="2:2">
      <c r="B399" t="s">
        <v>931</v>
      </c>
    </row>
    <row r="400" spans="2:2">
      <c r="B400" t="s">
        <v>932</v>
      </c>
    </row>
    <row r="401" spans="2:2">
      <c r="B401" t="s">
        <v>933</v>
      </c>
    </row>
    <row r="402" spans="2:2">
      <c r="B402" t="s">
        <v>934</v>
      </c>
    </row>
    <row r="403" spans="2:2">
      <c r="B403" t="s">
        <v>935</v>
      </c>
    </row>
    <row r="404" spans="2:2">
      <c r="B404" t="s">
        <v>936</v>
      </c>
    </row>
    <row r="405" spans="2:2">
      <c r="B405" t="s">
        <v>937</v>
      </c>
    </row>
    <row r="406" spans="2:2">
      <c r="B406" t="s">
        <v>938</v>
      </c>
    </row>
    <row r="407" spans="2:2">
      <c r="B407" t="s">
        <v>778</v>
      </c>
    </row>
    <row r="408" spans="2:2">
      <c r="B408" t="s">
        <v>939</v>
      </c>
    </row>
    <row r="409" spans="2:2">
      <c r="B409" t="s">
        <v>780</v>
      </c>
    </row>
    <row r="410" spans="2:2">
      <c r="B410" t="s">
        <v>781</v>
      </c>
    </row>
    <row r="411" spans="2:2">
      <c r="B411" t="s">
        <v>767</v>
      </c>
    </row>
    <row r="412" spans="2:2">
      <c r="B412" t="s">
        <v>940</v>
      </c>
    </row>
    <row r="413" spans="2:2">
      <c r="B413" t="s">
        <v>941</v>
      </c>
    </row>
    <row r="414" spans="2:2">
      <c r="B414" t="s">
        <v>942</v>
      </c>
    </row>
    <row r="415" spans="2:2">
      <c r="B415" t="s">
        <v>943</v>
      </c>
    </row>
    <row r="416" spans="2:2">
      <c r="B416" t="s">
        <v>944</v>
      </c>
    </row>
    <row r="417" spans="2:2">
      <c r="B417" t="s">
        <v>945</v>
      </c>
    </row>
    <row r="418" spans="2:2">
      <c r="B418" t="s">
        <v>946</v>
      </c>
    </row>
    <row r="419" spans="2:2">
      <c r="B419" t="s">
        <v>947</v>
      </c>
    </row>
    <row r="420" spans="2:2">
      <c r="B420" t="s">
        <v>948</v>
      </c>
    </row>
    <row r="421" spans="2:2">
      <c r="B421" t="s">
        <v>949</v>
      </c>
    </row>
    <row r="422" spans="2:2">
      <c r="B422" t="s">
        <v>950</v>
      </c>
    </row>
    <row r="423" spans="2:2">
      <c r="B423" t="s">
        <v>951</v>
      </c>
    </row>
    <row r="424" spans="2:2">
      <c r="B424" t="s">
        <v>780</v>
      </c>
    </row>
    <row r="425" spans="2:2">
      <c r="B425" t="s">
        <v>781</v>
      </c>
    </row>
    <row r="426" spans="2:2">
      <c r="B426" t="s">
        <v>767</v>
      </c>
    </row>
    <row r="427" spans="2:2">
      <c r="B427" t="s">
        <v>952</v>
      </c>
    </row>
    <row r="428" spans="2:2">
      <c r="B428" t="s">
        <v>941</v>
      </c>
    </row>
    <row r="429" spans="2:2">
      <c r="B429" t="s">
        <v>942</v>
      </c>
    </row>
    <row r="430" spans="2:2">
      <c r="B430" t="s">
        <v>943</v>
      </c>
    </row>
    <row r="431" spans="2:2">
      <c r="B431" t="s">
        <v>953</v>
      </c>
    </row>
    <row r="432" spans="2:2">
      <c r="B432" t="s">
        <v>954</v>
      </c>
    </row>
    <row r="433" spans="2:2">
      <c r="B433" t="s">
        <v>955</v>
      </c>
    </row>
    <row r="434" spans="2:2">
      <c r="B434" t="s">
        <v>947</v>
      </c>
    </row>
    <row r="435" spans="2:2">
      <c r="B435" t="s">
        <v>948</v>
      </c>
    </row>
    <row r="436" spans="2:2">
      <c r="B436" t="s">
        <v>949</v>
      </c>
    </row>
    <row r="437" spans="2:2">
      <c r="B437" t="s">
        <v>778</v>
      </c>
    </row>
    <row r="438" spans="2:2">
      <c r="B438" t="s">
        <v>956</v>
      </c>
    </row>
    <row r="439" spans="2:2">
      <c r="B439" t="s">
        <v>780</v>
      </c>
    </row>
    <row r="440" spans="2:2">
      <c r="B440" t="s">
        <v>781</v>
      </c>
    </row>
    <row r="441" spans="2:2">
      <c r="B441" t="s">
        <v>767</v>
      </c>
    </row>
    <row r="442" spans="2:2">
      <c r="B442" t="s">
        <v>957</v>
      </c>
    </row>
    <row r="443" spans="2:2">
      <c r="B443" t="s">
        <v>941</v>
      </c>
    </row>
    <row r="444" spans="2:2">
      <c r="B444" t="s">
        <v>942</v>
      </c>
    </row>
    <row r="445" spans="2:2">
      <c r="B445" t="s">
        <v>943</v>
      </c>
    </row>
    <row r="446" spans="2:2">
      <c r="B446" t="s">
        <v>958</v>
      </c>
    </row>
    <row r="447" spans="2:2">
      <c r="B447" t="s">
        <v>959</v>
      </c>
    </row>
    <row r="448" spans="2:2">
      <c r="B448" t="s">
        <v>960</v>
      </c>
    </row>
    <row r="449" spans="2:2">
      <c r="B449" t="s">
        <v>947</v>
      </c>
    </row>
    <row r="450" spans="2:2">
      <c r="B450" t="s">
        <v>948</v>
      </c>
    </row>
    <row r="451" spans="2:2">
      <c r="B451" t="s">
        <v>949</v>
      </c>
    </row>
    <row r="452" spans="2:2">
      <c r="B452" t="s">
        <v>961</v>
      </c>
    </row>
    <row r="453" spans="2:2">
      <c r="B453" t="s">
        <v>962</v>
      </c>
    </row>
    <row r="454" spans="2:2">
      <c r="B454" t="s">
        <v>780</v>
      </c>
    </row>
    <row r="455" spans="2:2">
      <c r="B455" t="s">
        <v>781</v>
      </c>
    </row>
    <row r="456" spans="2:2">
      <c r="B456" t="s">
        <v>767</v>
      </c>
    </row>
    <row r="457" spans="2:2">
      <c r="B457" t="s">
        <v>963</v>
      </c>
    </row>
    <row r="458" spans="2:2">
      <c r="B458" t="s">
        <v>941</v>
      </c>
    </row>
    <row r="459" spans="2:2">
      <c r="B459" t="s">
        <v>942</v>
      </c>
    </row>
    <row r="460" spans="2:2">
      <c r="B460" t="s">
        <v>943</v>
      </c>
    </row>
    <row r="461" spans="2:2">
      <c r="B461" t="s">
        <v>964</v>
      </c>
    </row>
    <row r="462" spans="2:2">
      <c r="B462" t="s">
        <v>965</v>
      </c>
    </row>
    <row r="463" spans="2:2">
      <c r="B463" t="s">
        <v>966</v>
      </c>
    </row>
    <row r="464" spans="2:2">
      <c r="B464" t="s">
        <v>947</v>
      </c>
    </row>
    <row r="465" spans="2:2">
      <c r="B465" t="s">
        <v>948</v>
      </c>
    </row>
    <row r="466" spans="2:2">
      <c r="B466" t="s">
        <v>949</v>
      </c>
    </row>
    <row r="467" spans="2:2">
      <c r="B467" t="s">
        <v>967</v>
      </c>
    </row>
    <row r="468" spans="2:2">
      <c r="B468" t="s">
        <v>968</v>
      </c>
    </row>
    <row r="469" spans="2:2">
      <c r="B469" t="s">
        <v>780</v>
      </c>
    </row>
    <row r="470" spans="2:2">
      <c r="B470" t="s">
        <v>781</v>
      </c>
    </row>
    <row r="471" spans="2:2">
      <c r="B471" t="s">
        <v>767</v>
      </c>
    </row>
    <row r="472" spans="2:2">
      <c r="B472" t="s">
        <v>969</v>
      </c>
    </row>
    <row r="473" spans="2:2">
      <c r="B473" t="s">
        <v>970</v>
      </c>
    </row>
    <row r="474" spans="2:2">
      <c r="B474" t="s">
        <v>971</v>
      </c>
    </row>
    <row r="475" spans="2:2">
      <c r="B475" t="s">
        <v>972</v>
      </c>
    </row>
    <row r="476" spans="2:2">
      <c r="B476" t="s">
        <v>973</v>
      </c>
    </row>
    <row r="477" spans="2:2">
      <c r="B477" t="s">
        <v>974</v>
      </c>
    </row>
    <row r="478" spans="2:2">
      <c r="B478" t="s">
        <v>975</v>
      </c>
    </row>
    <row r="479" spans="2:2">
      <c r="B479" t="s">
        <v>789</v>
      </c>
    </row>
    <row r="480" spans="2:2">
      <c r="B480" t="s">
        <v>976</v>
      </c>
    </row>
    <row r="481" spans="2:2">
      <c r="B481" t="s">
        <v>977</v>
      </c>
    </row>
    <row r="482" spans="2:2">
      <c r="B482" t="s">
        <v>978</v>
      </c>
    </row>
    <row r="483" spans="2:2">
      <c r="B483" t="s">
        <v>979</v>
      </c>
    </row>
    <row r="484" spans="2:2">
      <c r="B484" t="s">
        <v>793</v>
      </c>
    </row>
    <row r="485" spans="2:2">
      <c r="B485" t="s">
        <v>781</v>
      </c>
    </row>
    <row r="486" spans="2:2">
      <c r="B486" t="s">
        <v>767</v>
      </c>
    </row>
    <row r="487" spans="2:2">
      <c r="B487" t="s">
        <v>980</v>
      </c>
    </row>
    <row r="488" spans="2:2">
      <c r="B488" t="s">
        <v>981</v>
      </c>
    </row>
    <row r="489" spans="2:2">
      <c r="B489" t="s">
        <v>982</v>
      </c>
    </row>
    <row r="490" spans="2:2">
      <c r="B490" t="s">
        <v>983</v>
      </c>
    </row>
    <row r="491" spans="2:2">
      <c r="B491" t="s">
        <v>984</v>
      </c>
    </row>
    <row r="492" spans="2:2">
      <c r="B492" t="s">
        <v>985</v>
      </c>
    </row>
    <row r="493" spans="2:2">
      <c r="B493" t="s">
        <v>986</v>
      </c>
    </row>
    <row r="494" spans="2:2">
      <c r="B494" t="s">
        <v>810</v>
      </c>
    </row>
    <row r="495" spans="2:2">
      <c r="B495" t="s">
        <v>987</v>
      </c>
    </row>
    <row r="496" spans="2:2">
      <c r="B496" t="s">
        <v>988</v>
      </c>
    </row>
    <row r="497" spans="2:2">
      <c r="B497" t="s">
        <v>778</v>
      </c>
    </row>
    <row r="498" spans="2:2">
      <c r="B498" t="s">
        <v>989</v>
      </c>
    </row>
    <row r="499" spans="2:2">
      <c r="B499" t="s">
        <v>780</v>
      </c>
    </row>
    <row r="500" spans="2:2">
      <c r="B500" t="s">
        <v>781</v>
      </c>
    </row>
    <row r="501" spans="2:2">
      <c r="B501" t="s">
        <v>767</v>
      </c>
    </row>
    <row r="502" spans="2:2">
      <c r="B502" t="s">
        <v>990</v>
      </c>
    </row>
    <row r="503" spans="2:2">
      <c r="B503" t="s">
        <v>795</v>
      </c>
    </row>
    <row r="504" spans="2:2">
      <c r="B504" t="s">
        <v>991</v>
      </c>
    </row>
    <row r="505" spans="2:2">
      <c r="B505" t="s">
        <v>992</v>
      </c>
    </row>
    <row r="506" spans="2:2">
      <c r="B506" t="s">
        <v>993</v>
      </c>
    </row>
    <row r="507" spans="2:2">
      <c r="B507" t="s">
        <v>914</v>
      </c>
    </row>
    <row r="508" spans="2:2">
      <c r="B508" t="s">
        <v>994</v>
      </c>
    </row>
    <row r="509" spans="2:2">
      <c r="B509" t="s">
        <v>810</v>
      </c>
    </row>
    <row r="510" spans="2:2">
      <c r="B510" t="s">
        <v>995</v>
      </c>
    </row>
    <row r="511" spans="2:2">
      <c r="B511" t="s">
        <v>996</v>
      </c>
    </row>
    <row r="512" spans="2:2">
      <c r="B512" t="s">
        <v>997</v>
      </c>
    </row>
    <row r="513" spans="2:2">
      <c r="B513" t="s">
        <v>998</v>
      </c>
    </row>
    <row r="514" spans="2:2">
      <c r="B514" t="s">
        <v>780</v>
      </c>
    </row>
    <row r="515" spans="2:2">
      <c r="B515" t="s">
        <v>781</v>
      </c>
    </row>
    <row r="516" spans="2:2">
      <c r="B516" t="s">
        <v>767</v>
      </c>
    </row>
    <row r="517" spans="2:2">
      <c r="B517" t="s">
        <v>999</v>
      </c>
    </row>
    <row r="518" spans="2:2">
      <c r="B518" t="s">
        <v>783</v>
      </c>
    </row>
    <row r="519" spans="2:2">
      <c r="B519" t="s">
        <v>1000</v>
      </c>
    </row>
    <row r="520" spans="2:2">
      <c r="B520" t="s">
        <v>1001</v>
      </c>
    </row>
    <row r="521" spans="2:2">
      <c r="B521" t="s">
        <v>1002</v>
      </c>
    </row>
    <row r="522" spans="2:2">
      <c r="B522" t="s">
        <v>1003</v>
      </c>
    </row>
    <row r="523" spans="2:2">
      <c r="B523" t="s">
        <v>1004</v>
      </c>
    </row>
    <row r="524" spans="2:2">
      <c r="B524" t="s">
        <v>810</v>
      </c>
    </row>
    <row r="525" spans="2:2">
      <c r="B525" t="s">
        <v>1005</v>
      </c>
    </row>
    <row r="526" spans="2:2">
      <c r="B526" t="s">
        <v>886</v>
      </c>
    </row>
    <row r="527" spans="2:2">
      <c r="B527" t="s">
        <v>1006</v>
      </c>
    </row>
    <row r="528" spans="2:2">
      <c r="B528" t="s">
        <v>1007</v>
      </c>
    </row>
    <row r="529" spans="2:2">
      <c r="B529" t="s">
        <v>780</v>
      </c>
    </row>
    <row r="530" spans="2:2">
      <c r="B530" t="s">
        <v>781</v>
      </c>
    </row>
    <row r="531" spans="2:2">
      <c r="B531" t="s">
        <v>767</v>
      </c>
    </row>
    <row r="532" spans="2:2">
      <c r="B532" t="s">
        <v>1008</v>
      </c>
    </row>
    <row r="533" spans="2:2">
      <c r="B533" t="s">
        <v>941</v>
      </c>
    </row>
    <row r="534" spans="2:2">
      <c r="B534" t="s">
        <v>1009</v>
      </c>
    </row>
    <row r="535" spans="2:2">
      <c r="B535" t="s">
        <v>1010</v>
      </c>
    </row>
    <row r="536" spans="2:2">
      <c r="B536" t="s">
        <v>1011</v>
      </c>
    </row>
    <row r="537" spans="2:2">
      <c r="B537" t="s">
        <v>1012</v>
      </c>
    </row>
    <row r="538" spans="2:2">
      <c r="B538" t="s">
        <v>1013</v>
      </c>
    </row>
    <row r="539" spans="2:2">
      <c r="B539" t="s">
        <v>810</v>
      </c>
    </row>
    <row r="540" spans="2:2">
      <c r="B540" t="s">
        <v>1014</v>
      </c>
    </row>
    <row r="541" spans="2:2">
      <c r="B541" t="s">
        <v>1015</v>
      </c>
    </row>
    <row r="542" spans="2:2">
      <c r="B542" t="s">
        <v>778</v>
      </c>
    </row>
    <row r="543" spans="2:2">
      <c r="B543" t="s">
        <v>1016</v>
      </c>
    </row>
    <row r="544" spans="2:2">
      <c r="B544" t="s">
        <v>780</v>
      </c>
    </row>
    <row r="545" spans="2:2">
      <c r="B545" t="s">
        <v>781</v>
      </c>
    </row>
    <row r="546" spans="2:2">
      <c r="B546" t="s">
        <v>767</v>
      </c>
    </row>
    <row r="547" spans="2:2">
      <c r="B547" t="s">
        <v>1017</v>
      </c>
    </row>
    <row r="548" spans="2:2">
      <c r="B548" t="s">
        <v>941</v>
      </c>
    </row>
    <row r="549" spans="2:2">
      <c r="B549" t="s">
        <v>1009</v>
      </c>
    </row>
    <row r="550" spans="2:2">
      <c r="B550" t="s">
        <v>1010</v>
      </c>
    </row>
    <row r="551" spans="2:2">
      <c r="B551" t="s">
        <v>1018</v>
      </c>
    </row>
    <row r="552" spans="2:2">
      <c r="B552" t="s">
        <v>1019</v>
      </c>
    </row>
    <row r="553" spans="2:2">
      <c r="B553" t="s">
        <v>1013</v>
      </c>
    </row>
    <row r="554" spans="2:2">
      <c r="B554" t="s">
        <v>810</v>
      </c>
    </row>
    <row r="555" spans="2:2">
      <c r="B555" t="s">
        <v>1014</v>
      </c>
    </row>
    <row r="556" spans="2:2">
      <c r="B556" t="s">
        <v>1015</v>
      </c>
    </row>
    <row r="557" spans="2:2">
      <c r="B557" t="s">
        <v>1020</v>
      </c>
    </row>
    <row r="558" spans="2:2">
      <c r="B558" t="s">
        <v>1021</v>
      </c>
    </row>
    <row r="559" spans="2:2">
      <c r="B559" t="s">
        <v>780</v>
      </c>
    </row>
    <row r="560" spans="2:2">
      <c r="B560" t="s">
        <v>781</v>
      </c>
    </row>
    <row r="561" spans="2:2">
      <c r="B561" t="s">
        <v>767</v>
      </c>
    </row>
    <row r="562" spans="2:2">
      <c r="B562" t="s">
        <v>1022</v>
      </c>
    </row>
    <row r="563" spans="2:2">
      <c r="B563" t="s">
        <v>941</v>
      </c>
    </row>
    <row r="564" spans="2:2">
      <c r="B564" t="s">
        <v>1009</v>
      </c>
    </row>
    <row r="565" spans="2:2">
      <c r="B565" t="s">
        <v>1010</v>
      </c>
    </row>
    <row r="566" spans="2:2">
      <c r="B566" t="s">
        <v>1023</v>
      </c>
    </row>
    <row r="567" spans="2:2">
      <c r="B567" t="s">
        <v>1024</v>
      </c>
    </row>
    <row r="568" spans="2:2">
      <c r="B568" t="s">
        <v>1013</v>
      </c>
    </row>
    <row r="569" spans="2:2">
      <c r="B569" t="s">
        <v>810</v>
      </c>
    </row>
    <row r="570" spans="2:2">
      <c r="B570" t="s">
        <v>1014</v>
      </c>
    </row>
    <row r="571" spans="2:2">
      <c r="B571" t="s">
        <v>1015</v>
      </c>
    </row>
    <row r="572" spans="2:2">
      <c r="B572" t="s">
        <v>778</v>
      </c>
    </row>
    <row r="573" spans="2:2">
      <c r="B573" t="s">
        <v>1025</v>
      </c>
    </row>
    <row r="574" spans="2:2">
      <c r="B574" t="s">
        <v>780</v>
      </c>
    </row>
    <row r="575" spans="2:2">
      <c r="B575" t="s">
        <v>781</v>
      </c>
    </row>
    <row r="576" spans="2:2">
      <c r="B576" t="s">
        <v>767</v>
      </c>
    </row>
    <row r="577" spans="2:2">
      <c r="B577" t="s">
        <v>1026</v>
      </c>
    </row>
    <row r="578" spans="2:2">
      <c r="B578" t="s">
        <v>941</v>
      </c>
    </row>
    <row r="579" spans="2:2">
      <c r="B579" t="s">
        <v>1009</v>
      </c>
    </row>
    <row r="580" spans="2:2">
      <c r="B580" t="s">
        <v>1010</v>
      </c>
    </row>
    <row r="581" spans="2:2">
      <c r="B581" t="s">
        <v>1027</v>
      </c>
    </row>
    <row r="582" spans="2:2">
      <c r="B582" t="s">
        <v>1028</v>
      </c>
    </row>
    <row r="583" spans="2:2">
      <c r="B583" t="s">
        <v>1013</v>
      </c>
    </row>
    <row r="584" spans="2:2">
      <c r="B584" t="s">
        <v>810</v>
      </c>
    </row>
    <row r="585" spans="2:2">
      <c r="B585" t="s">
        <v>1014</v>
      </c>
    </row>
    <row r="586" spans="2:2">
      <c r="B586" t="s">
        <v>1015</v>
      </c>
    </row>
    <row r="587" spans="2:2">
      <c r="B587" t="s">
        <v>1029</v>
      </c>
    </row>
    <row r="588" spans="2:2">
      <c r="B588" t="s">
        <v>1030</v>
      </c>
    </row>
    <row r="589" spans="2:2">
      <c r="B589" t="s">
        <v>780</v>
      </c>
    </row>
    <row r="590" spans="2:2">
      <c r="B590" t="s">
        <v>781</v>
      </c>
    </row>
    <row r="591" spans="2:2">
      <c r="B591" t="s">
        <v>767</v>
      </c>
    </row>
    <row r="592" spans="2:2">
      <c r="B592" t="s">
        <v>1031</v>
      </c>
    </row>
    <row r="593" spans="2:2">
      <c r="B593" t="s">
        <v>783</v>
      </c>
    </row>
    <row r="594" spans="2:2">
      <c r="B594" t="s">
        <v>1032</v>
      </c>
    </row>
    <row r="595" spans="2:2">
      <c r="B595" t="s">
        <v>1033</v>
      </c>
    </row>
    <row r="596" spans="2:2">
      <c r="B596" t="s">
        <v>1034</v>
      </c>
    </row>
    <row r="597" spans="2:2">
      <c r="B597" t="s">
        <v>1035</v>
      </c>
    </row>
    <row r="598" spans="2:2">
      <c r="B598" t="s">
        <v>1036</v>
      </c>
    </row>
    <row r="599" spans="2:2">
      <c r="B599" t="s">
        <v>789</v>
      </c>
    </row>
    <row r="600" spans="2:2">
      <c r="B600" t="s">
        <v>1037</v>
      </c>
    </row>
    <row r="601" spans="2:2">
      <c r="B601" t="s">
        <v>1038</v>
      </c>
    </row>
    <row r="602" spans="2:2">
      <c r="B602" t="s">
        <v>1039</v>
      </c>
    </row>
    <row r="603" spans="2:2">
      <c r="B603" t="s">
        <v>1040</v>
      </c>
    </row>
    <row r="604" spans="2:2">
      <c r="B604" t="s">
        <v>780</v>
      </c>
    </row>
    <row r="605" spans="2:2">
      <c r="B605" t="s">
        <v>781</v>
      </c>
    </row>
    <row r="606" spans="2:2">
      <c r="B606" t="s">
        <v>767</v>
      </c>
    </row>
    <row r="607" spans="2:2">
      <c r="B607" t="s">
        <v>1041</v>
      </c>
    </row>
    <row r="608" spans="2:2">
      <c r="B608" t="s">
        <v>783</v>
      </c>
    </row>
    <row r="609" spans="2:2">
      <c r="B609" t="s">
        <v>1042</v>
      </c>
    </row>
    <row r="610" spans="2:2">
      <c r="B610" t="s">
        <v>1043</v>
      </c>
    </row>
    <row r="611" spans="2:2">
      <c r="B611" t="s">
        <v>1044</v>
      </c>
    </row>
    <row r="612" spans="2:2">
      <c r="B612" t="s">
        <v>1045</v>
      </c>
    </row>
    <row r="613" spans="2:2">
      <c r="B613" t="s">
        <v>1046</v>
      </c>
    </row>
    <row r="614" spans="2:2">
      <c r="B614" t="s">
        <v>936</v>
      </c>
    </row>
    <row r="615" spans="2:2">
      <c r="B615" t="s">
        <v>1047</v>
      </c>
    </row>
    <row r="616" spans="2:2">
      <c r="B616" t="s">
        <v>1048</v>
      </c>
    </row>
    <row r="617" spans="2:2">
      <c r="B617" t="s">
        <v>1049</v>
      </c>
    </row>
    <row r="618" spans="2:2">
      <c r="B618" t="s">
        <v>1050</v>
      </c>
    </row>
    <row r="619" spans="2:2">
      <c r="B619" t="s">
        <v>780</v>
      </c>
    </row>
    <row r="620" spans="2:2">
      <c r="B620" t="s">
        <v>781</v>
      </c>
    </row>
    <row r="621" spans="2:2">
      <c r="B621" t="s">
        <v>767</v>
      </c>
    </row>
    <row r="622" spans="2:2">
      <c r="B622" t="s">
        <v>1051</v>
      </c>
    </row>
    <row r="623" spans="2:2">
      <c r="B623" t="s">
        <v>783</v>
      </c>
    </row>
    <row r="624" spans="2:2">
      <c r="B624" t="s">
        <v>1042</v>
      </c>
    </row>
    <row r="625" spans="2:2">
      <c r="B625" t="s">
        <v>1043</v>
      </c>
    </row>
    <row r="626" spans="2:2">
      <c r="B626" t="s">
        <v>1052</v>
      </c>
    </row>
    <row r="627" spans="2:2">
      <c r="B627" t="s">
        <v>1053</v>
      </c>
    </row>
    <row r="628" spans="2:2">
      <c r="B628" t="s">
        <v>1054</v>
      </c>
    </row>
    <row r="629" spans="2:2">
      <c r="B629" t="s">
        <v>936</v>
      </c>
    </row>
    <row r="630" spans="2:2">
      <c r="B630" t="s">
        <v>1047</v>
      </c>
    </row>
    <row r="631" spans="2:2">
      <c r="B631" t="s">
        <v>1048</v>
      </c>
    </row>
    <row r="632" spans="2:2">
      <c r="B632" t="s">
        <v>1055</v>
      </c>
    </row>
    <row r="633" spans="2:2">
      <c r="B633" t="s">
        <v>1056</v>
      </c>
    </row>
    <row r="634" spans="2:2">
      <c r="B634" t="s">
        <v>780</v>
      </c>
    </row>
    <row r="635" spans="2:2">
      <c r="B635" t="s">
        <v>781</v>
      </c>
    </row>
    <row r="636" spans="2:2">
      <c r="B636" t="s">
        <v>767</v>
      </c>
    </row>
    <row r="637" spans="2:2">
      <c r="B637" t="s">
        <v>1057</v>
      </c>
    </row>
    <row r="638" spans="2:2">
      <c r="B638" t="s">
        <v>1058</v>
      </c>
    </row>
    <row r="639" spans="2:2">
      <c r="B639" t="s">
        <v>1059</v>
      </c>
    </row>
    <row r="640" spans="2:2">
      <c r="B640" t="s">
        <v>1060</v>
      </c>
    </row>
    <row r="641" spans="2:2">
      <c r="B641" t="s">
        <v>1061</v>
      </c>
    </row>
    <row r="642" spans="2:2">
      <c r="B642" t="s">
        <v>1062</v>
      </c>
    </row>
    <row r="643" spans="2:2">
      <c r="B643" t="s">
        <v>1063</v>
      </c>
    </row>
    <row r="644" spans="2:2">
      <c r="B644" t="s">
        <v>810</v>
      </c>
    </row>
    <row r="645" spans="2:2">
      <c r="B645" t="s">
        <v>1047</v>
      </c>
    </row>
    <row r="646" spans="2:2">
      <c r="B646" t="s">
        <v>1064</v>
      </c>
    </row>
    <row r="647" spans="2:2">
      <c r="B647" t="s">
        <v>778</v>
      </c>
    </row>
    <row r="648" spans="2:2">
      <c r="B648" t="s">
        <v>1065</v>
      </c>
    </row>
    <row r="649" spans="2:2">
      <c r="B649" t="s">
        <v>780</v>
      </c>
    </row>
    <row r="650" spans="2:2">
      <c r="B650" t="s">
        <v>781</v>
      </c>
    </row>
    <row r="651" spans="2:2">
      <c r="B651" t="s">
        <v>767</v>
      </c>
    </row>
    <row r="652" spans="2:2">
      <c r="B652" t="s">
        <v>1066</v>
      </c>
    </row>
    <row r="653" spans="2:2">
      <c r="B653" t="s">
        <v>783</v>
      </c>
    </row>
    <row r="654" spans="2:2">
      <c r="B654" t="s">
        <v>1067</v>
      </c>
    </row>
    <row r="655" spans="2:2">
      <c r="B655" t="s">
        <v>1068</v>
      </c>
    </row>
    <row r="656" spans="2:2">
      <c r="B656" t="s">
        <v>1069</v>
      </c>
    </row>
    <row r="657" spans="2:2">
      <c r="B657" t="s">
        <v>1070</v>
      </c>
    </row>
    <row r="658" spans="2:2">
      <c r="B658" t="s">
        <v>1071</v>
      </c>
    </row>
    <row r="659" spans="2:2">
      <c r="B659" t="s">
        <v>936</v>
      </c>
    </row>
    <row r="660" spans="2:2">
      <c r="B660" t="s">
        <v>1072</v>
      </c>
    </row>
    <row r="661" spans="2:2">
      <c r="B661" t="s">
        <v>1073</v>
      </c>
    </row>
    <row r="662" spans="2:2">
      <c r="B662" t="s">
        <v>1074</v>
      </c>
    </row>
    <row r="663" spans="2:2">
      <c r="B663" t="s">
        <v>1075</v>
      </c>
    </row>
    <row r="664" spans="2:2">
      <c r="B664" t="s">
        <v>780</v>
      </c>
    </row>
    <row r="665" spans="2:2">
      <c r="B665" t="s">
        <v>781</v>
      </c>
    </row>
    <row r="666" spans="2:2">
      <c r="B666" t="s">
        <v>767</v>
      </c>
    </row>
    <row r="667" spans="2:2">
      <c r="B667" t="s">
        <v>1076</v>
      </c>
    </row>
    <row r="668" spans="2:2">
      <c r="B668" t="s">
        <v>783</v>
      </c>
    </row>
    <row r="669" spans="2:2">
      <c r="B669" t="s">
        <v>1067</v>
      </c>
    </row>
    <row r="670" spans="2:2">
      <c r="B670" t="s">
        <v>1068</v>
      </c>
    </row>
    <row r="671" spans="2:2">
      <c r="B671" t="s">
        <v>1077</v>
      </c>
    </row>
    <row r="672" spans="2:2">
      <c r="B672" t="s">
        <v>1078</v>
      </c>
    </row>
    <row r="673" spans="2:2">
      <c r="B673" t="s">
        <v>1071</v>
      </c>
    </row>
    <row r="674" spans="2:2">
      <c r="B674" t="s">
        <v>936</v>
      </c>
    </row>
    <row r="675" spans="2:2">
      <c r="B675" t="s">
        <v>1072</v>
      </c>
    </row>
    <row r="676" spans="2:2">
      <c r="B676" t="s">
        <v>1073</v>
      </c>
    </row>
    <row r="677" spans="2:2">
      <c r="B677" t="s">
        <v>778</v>
      </c>
    </row>
    <row r="678" spans="2:2">
      <c r="B678" t="s">
        <v>1079</v>
      </c>
    </row>
    <row r="679" spans="2:2">
      <c r="B679" t="s">
        <v>793</v>
      </c>
    </row>
    <row r="680" spans="2:2">
      <c r="B680" t="s">
        <v>781</v>
      </c>
    </row>
    <row r="681" spans="2:2">
      <c r="B681" t="s">
        <v>767</v>
      </c>
    </row>
    <row r="682" spans="2:2">
      <c r="B682" t="s">
        <v>1080</v>
      </c>
    </row>
    <row r="683" spans="2:2">
      <c r="B683" t="s">
        <v>783</v>
      </c>
    </row>
    <row r="684" spans="2:2">
      <c r="B684" t="s">
        <v>1081</v>
      </c>
    </row>
    <row r="685" spans="2:2">
      <c r="B685" t="s">
        <v>1082</v>
      </c>
    </row>
    <row r="686" spans="2:2">
      <c r="B686" t="s">
        <v>1083</v>
      </c>
    </row>
    <row r="687" spans="2:2">
      <c r="B687" t="s">
        <v>1084</v>
      </c>
    </row>
    <row r="688" spans="2:2">
      <c r="B688" t="s">
        <v>1085</v>
      </c>
    </row>
    <row r="689" spans="2:2">
      <c r="B689" t="s">
        <v>801</v>
      </c>
    </row>
    <row r="690" spans="2:2">
      <c r="B690" t="s">
        <v>1086</v>
      </c>
    </row>
    <row r="691" spans="2:2">
      <c r="B691" t="s">
        <v>1087</v>
      </c>
    </row>
    <row r="692" spans="2:2">
      <c r="B692" t="s">
        <v>1088</v>
      </c>
    </row>
    <row r="693" spans="2:2">
      <c r="B693" t="s">
        <v>1089</v>
      </c>
    </row>
    <row r="694" spans="2:2">
      <c r="B694" t="s">
        <v>780</v>
      </c>
    </row>
    <row r="695" spans="2:2">
      <c r="B695" t="s">
        <v>781</v>
      </c>
    </row>
    <row r="696" spans="2:2">
      <c r="B696" t="s">
        <v>767</v>
      </c>
    </row>
    <row r="697" spans="2:2">
      <c r="B697" t="s">
        <v>1090</v>
      </c>
    </row>
    <row r="698" spans="2:2">
      <c r="B698" t="s">
        <v>783</v>
      </c>
    </row>
    <row r="699" spans="2:2">
      <c r="B699" t="s">
        <v>1081</v>
      </c>
    </row>
    <row r="700" spans="2:2">
      <c r="B700" t="s">
        <v>1082</v>
      </c>
    </row>
    <row r="701" spans="2:2">
      <c r="B701" t="s">
        <v>1091</v>
      </c>
    </row>
    <row r="702" spans="2:2">
      <c r="B702" t="s">
        <v>1092</v>
      </c>
    </row>
    <row r="703" spans="2:2">
      <c r="B703" t="s">
        <v>1093</v>
      </c>
    </row>
    <row r="704" spans="2:2">
      <c r="B704" t="s">
        <v>801</v>
      </c>
    </row>
    <row r="705" spans="2:2">
      <c r="B705" t="s">
        <v>1086</v>
      </c>
    </row>
    <row r="706" spans="2:2">
      <c r="B706" t="s">
        <v>1087</v>
      </c>
    </row>
    <row r="707" spans="2:2">
      <c r="B707" t="s">
        <v>1094</v>
      </c>
    </row>
    <row r="708" spans="2:2">
      <c r="B708" t="s">
        <v>1095</v>
      </c>
    </row>
    <row r="709" spans="2:2">
      <c r="B709" t="s">
        <v>780</v>
      </c>
    </row>
    <row r="710" spans="2:2">
      <c r="B710" t="s">
        <v>781</v>
      </c>
    </row>
    <row r="711" spans="2:2">
      <c r="B711" t="s">
        <v>767</v>
      </c>
    </row>
    <row r="712" spans="2:2">
      <c r="B712" t="s">
        <v>1096</v>
      </c>
    </row>
    <row r="713" spans="2:2">
      <c r="B713" t="s">
        <v>783</v>
      </c>
    </row>
    <row r="714" spans="2:2">
      <c r="B714" t="s">
        <v>1097</v>
      </c>
    </row>
    <row r="715" spans="2:2">
      <c r="B715" t="s">
        <v>1098</v>
      </c>
    </row>
    <row r="716" spans="2:2">
      <c r="B716" t="s">
        <v>1099</v>
      </c>
    </row>
    <row r="717" spans="2:2">
      <c r="B717" t="s">
        <v>1100</v>
      </c>
    </row>
    <row r="718" spans="2:2">
      <c r="B718" t="s">
        <v>1101</v>
      </c>
    </row>
    <row r="719" spans="2:2">
      <c r="B719" t="s">
        <v>1102</v>
      </c>
    </row>
    <row r="720" spans="2:2">
      <c r="B720" t="s">
        <v>1103</v>
      </c>
    </row>
    <row r="721" spans="2:2">
      <c r="B721" t="s">
        <v>1048</v>
      </c>
    </row>
    <row r="722" spans="2:2">
      <c r="B722" t="s">
        <v>1104</v>
      </c>
    </row>
    <row r="723" spans="2:2">
      <c r="B723" t="s">
        <v>1105</v>
      </c>
    </row>
    <row r="724" spans="2:2">
      <c r="B724" t="s">
        <v>780</v>
      </c>
    </row>
    <row r="725" spans="2:2">
      <c r="B725" t="s">
        <v>781</v>
      </c>
    </row>
    <row r="726" spans="2:2">
      <c r="B726" t="s">
        <v>767</v>
      </c>
    </row>
    <row r="727" spans="2:2">
      <c r="B727" t="s">
        <v>1106</v>
      </c>
    </row>
    <row r="728" spans="2:2">
      <c r="B728" t="s">
        <v>783</v>
      </c>
    </row>
    <row r="729" spans="2:2">
      <c r="B729" t="s">
        <v>1097</v>
      </c>
    </row>
    <row r="730" spans="2:2">
      <c r="B730" t="s">
        <v>1098</v>
      </c>
    </row>
    <row r="731" spans="2:2">
      <c r="B731" t="s">
        <v>1107</v>
      </c>
    </row>
    <row r="732" spans="2:2">
      <c r="B732" t="s">
        <v>1108</v>
      </c>
    </row>
    <row r="733" spans="2:2">
      <c r="B733" t="s">
        <v>1109</v>
      </c>
    </row>
    <row r="734" spans="2:2">
      <c r="B734" t="s">
        <v>1102</v>
      </c>
    </row>
    <row r="735" spans="2:2">
      <c r="B735" t="s">
        <v>1103</v>
      </c>
    </row>
    <row r="736" spans="2:2">
      <c r="B736" t="s">
        <v>1048</v>
      </c>
    </row>
    <row r="737" spans="2:2">
      <c r="B737" t="s">
        <v>1110</v>
      </c>
    </row>
    <row r="738" spans="2:2">
      <c r="B738" t="s">
        <v>1111</v>
      </c>
    </row>
    <row r="739" spans="2:2">
      <c r="B739" t="s">
        <v>780</v>
      </c>
    </row>
    <row r="740" spans="2:2">
      <c r="B740" t="s">
        <v>781</v>
      </c>
    </row>
    <row r="741" spans="2:2">
      <c r="B741" t="s">
        <v>767</v>
      </c>
    </row>
    <row r="742" spans="2:2">
      <c r="B742" t="s">
        <v>1112</v>
      </c>
    </row>
    <row r="743" spans="2:2">
      <c r="B743" t="s">
        <v>783</v>
      </c>
    </row>
    <row r="744" spans="2:2">
      <c r="B744" t="s">
        <v>1097</v>
      </c>
    </row>
    <row r="745" spans="2:2">
      <c r="B745" t="s">
        <v>1098</v>
      </c>
    </row>
    <row r="746" spans="2:2">
      <c r="B746" t="s">
        <v>1113</v>
      </c>
    </row>
    <row r="747" spans="2:2">
      <c r="B747" t="s">
        <v>1114</v>
      </c>
    </row>
    <row r="748" spans="2:2">
      <c r="B748" t="s">
        <v>1115</v>
      </c>
    </row>
    <row r="749" spans="2:2">
      <c r="B749" t="s">
        <v>1102</v>
      </c>
    </row>
    <row r="750" spans="2:2">
      <c r="B750" t="s">
        <v>1103</v>
      </c>
    </row>
    <row r="751" spans="2:2">
      <c r="B751" t="s">
        <v>1048</v>
      </c>
    </row>
    <row r="752" spans="2:2">
      <c r="B752" t="s">
        <v>778</v>
      </c>
    </row>
    <row r="753" spans="2:2">
      <c r="B753" t="s">
        <v>1116</v>
      </c>
    </row>
    <row r="754" spans="2:2">
      <c r="B754" t="s">
        <v>780</v>
      </c>
    </row>
    <row r="755" spans="2:2">
      <c r="B755" t="s">
        <v>781</v>
      </c>
    </row>
    <row r="756" spans="2:2">
      <c r="B756" t="s">
        <v>767</v>
      </c>
    </row>
    <row r="757" spans="2:2">
      <c r="B757" t="s">
        <v>1117</v>
      </c>
    </row>
    <row r="758" spans="2:2">
      <c r="B758" t="s">
        <v>783</v>
      </c>
    </row>
    <row r="759" spans="2:2">
      <c r="B759" t="s">
        <v>1097</v>
      </c>
    </row>
    <row r="760" spans="2:2">
      <c r="B760" t="s">
        <v>1098</v>
      </c>
    </row>
    <row r="761" spans="2:2">
      <c r="B761" t="s">
        <v>1118</v>
      </c>
    </row>
    <row r="762" spans="2:2">
      <c r="B762" t="s">
        <v>1119</v>
      </c>
    </row>
    <row r="763" spans="2:2">
      <c r="B763" t="s">
        <v>1120</v>
      </c>
    </row>
    <row r="764" spans="2:2">
      <c r="B764" t="s">
        <v>1102</v>
      </c>
    </row>
    <row r="765" spans="2:2">
      <c r="B765" t="s">
        <v>1103</v>
      </c>
    </row>
    <row r="766" spans="2:2">
      <c r="B766" t="s">
        <v>1048</v>
      </c>
    </row>
    <row r="767" spans="2:2">
      <c r="B767" t="s">
        <v>1121</v>
      </c>
    </row>
    <row r="768" spans="2:2">
      <c r="B768" t="s">
        <v>1122</v>
      </c>
    </row>
    <row r="769" spans="2:2">
      <c r="B769" t="s">
        <v>780</v>
      </c>
    </row>
    <row r="770" spans="2:2">
      <c r="B770" t="s">
        <v>781</v>
      </c>
    </row>
    <row r="771" spans="2:2">
      <c r="B771" t="s">
        <v>767</v>
      </c>
    </row>
    <row r="772" spans="2:2">
      <c r="B772" t="s">
        <v>1123</v>
      </c>
    </row>
    <row r="773" spans="2:2">
      <c r="B773" t="s">
        <v>783</v>
      </c>
    </row>
    <row r="774" spans="2:2">
      <c r="B774" t="s">
        <v>1097</v>
      </c>
    </row>
    <row r="775" spans="2:2">
      <c r="B775" t="s">
        <v>1098</v>
      </c>
    </row>
    <row r="776" spans="2:2">
      <c r="B776" t="s">
        <v>1124</v>
      </c>
    </row>
    <row r="777" spans="2:2">
      <c r="B777" t="s">
        <v>1125</v>
      </c>
    </row>
    <row r="778" spans="2:2">
      <c r="B778" t="s">
        <v>1126</v>
      </c>
    </row>
    <row r="779" spans="2:2">
      <c r="B779" t="s">
        <v>1102</v>
      </c>
    </row>
    <row r="780" spans="2:2">
      <c r="B780" t="s">
        <v>1103</v>
      </c>
    </row>
    <row r="781" spans="2:2">
      <c r="B781" t="s">
        <v>1048</v>
      </c>
    </row>
    <row r="782" spans="2:2">
      <c r="B782" t="s">
        <v>1127</v>
      </c>
    </row>
    <row r="783" spans="2:2">
      <c r="B783" t="s">
        <v>1128</v>
      </c>
    </row>
    <row r="784" spans="2:2">
      <c r="B784" t="s">
        <v>780</v>
      </c>
    </row>
    <row r="785" spans="2:2">
      <c r="B785" t="s">
        <v>781</v>
      </c>
    </row>
    <row r="786" spans="2:2">
      <c r="B786" t="s">
        <v>767</v>
      </c>
    </row>
    <row r="787" spans="2:2">
      <c r="B787" t="s">
        <v>1129</v>
      </c>
    </row>
    <row r="788" spans="2:2">
      <c r="B788" t="s">
        <v>783</v>
      </c>
    </row>
    <row r="789" spans="2:2">
      <c r="B789" t="s">
        <v>1097</v>
      </c>
    </row>
    <row r="790" spans="2:2">
      <c r="B790" t="s">
        <v>1098</v>
      </c>
    </row>
    <row r="791" spans="2:2">
      <c r="B791" t="s">
        <v>1130</v>
      </c>
    </row>
    <row r="792" spans="2:2">
      <c r="B792" t="s">
        <v>1131</v>
      </c>
    </row>
    <row r="793" spans="2:2">
      <c r="B793" t="s">
        <v>1132</v>
      </c>
    </row>
    <row r="794" spans="2:2">
      <c r="B794" t="s">
        <v>1102</v>
      </c>
    </row>
    <row r="795" spans="2:2">
      <c r="B795" t="s">
        <v>1103</v>
      </c>
    </row>
    <row r="796" spans="2:2">
      <c r="B796" t="s">
        <v>1048</v>
      </c>
    </row>
    <row r="797" spans="2:2">
      <c r="B797" t="s">
        <v>1133</v>
      </c>
    </row>
    <row r="798" spans="2:2">
      <c r="B798" t="s">
        <v>1134</v>
      </c>
    </row>
    <row r="799" spans="2:2">
      <c r="B799" t="s">
        <v>780</v>
      </c>
    </row>
    <row r="800" spans="2:2">
      <c r="B800" t="s">
        <v>781</v>
      </c>
    </row>
    <row r="801" spans="2:2">
      <c r="B801" t="s">
        <v>767</v>
      </c>
    </row>
    <row r="802" spans="2:2">
      <c r="B802" t="s">
        <v>1135</v>
      </c>
    </row>
    <row r="803" spans="2:2">
      <c r="B803" t="s">
        <v>783</v>
      </c>
    </row>
    <row r="804" spans="2:2">
      <c r="B804" t="s">
        <v>1136</v>
      </c>
    </row>
    <row r="805" spans="2:2">
      <c r="B805" t="s">
        <v>1137</v>
      </c>
    </row>
    <row r="806" spans="2:2">
      <c r="B806" t="s">
        <v>1138</v>
      </c>
    </row>
    <row r="807" spans="2:2">
      <c r="B807" t="s">
        <v>1139</v>
      </c>
    </row>
    <row r="808" spans="2:2">
      <c r="B808" t="s">
        <v>1140</v>
      </c>
    </row>
    <row r="809" spans="2:2">
      <c r="B809" t="s">
        <v>936</v>
      </c>
    </row>
    <row r="810" spans="2:2">
      <c r="B810" t="s">
        <v>1141</v>
      </c>
    </row>
    <row r="811" spans="2:2">
      <c r="B811" t="s">
        <v>1142</v>
      </c>
    </row>
    <row r="812" spans="2:2">
      <c r="B812" t="s">
        <v>1143</v>
      </c>
    </row>
    <row r="813" spans="2:2">
      <c r="B813" t="s">
        <v>1144</v>
      </c>
    </row>
    <row r="814" spans="2:2">
      <c r="B814" t="s">
        <v>780</v>
      </c>
    </row>
    <row r="815" spans="2:2">
      <c r="B815" t="s">
        <v>781</v>
      </c>
    </row>
    <row r="816" spans="2:2">
      <c r="B816" t="s">
        <v>767</v>
      </c>
    </row>
    <row r="817" spans="2:2">
      <c r="B817" t="s">
        <v>1145</v>
      </c>
    </row>
    <row r="818" spans="2:2">
      <c r="B818" t="s">
        <v>783</v>
      </c>
    </row>
    <row r="819" spans="2:2">
      <c r="B819" t="s">
        <v>1136</v>
      </c>
    </row>
    <row r="820" spans="2:2">
      <c r="B820" t="s">
        <v>1137</v>
      </c>
    </row>
    <row r="821" spans="2:2">
      <c r="B821" t="s">
        <v>1146</v>
      </c>
    </row>
    <row r="822" spans="2:2">
      <c r="B822" t="s">
        <v>1108</v>
      </c>
    </row>
    <row r="823" spans="2:2">
      <c r="B823" t="s">
        <v>1147</v>
      </c>
    </row>
    <row r="824" spans="2:2">
      <c r="B824" t="s">
        <v>936</v>
      </c>
    </row>
    <row r="825" spans="2:2">
      <c r="B825" t="s">
        <v>1141</v>
      </c>
    </row>
    <row r="826" spans="2:2">
      <c r="B826" t="s">
        <v>1142</v>
      </c>
    </row>
    <row r="827" spans="2:2">
      <c r="B827" t="s">
        <v>1148</v>
      </c>
    </row>
    <row r="828" spans="2:2">
      <c r="B828" t="s">
        <v>1149</v>
      </c>
    </row>
    <row r="829" spans="2:2">
      <c r="B829" t="s">
        <v>780</v>
      </c>
    </row>
    <row r="830" spans="2:2">
      <c r="B830" t="s">
        <v>781</v>
      </c>
    </row>
    <row r="831" spans="2:2">
      <c r="B831" t="s">
        <v>767</v>
      </c>
    </row>
    <row r="832" spans="2:2">
      <c r="B832" t="s">
        <v>1150</v>
      </c>
    </row>
    <row r="833" spans="2:2">
      <c r="B833" t="s">
        <v>783</v>
      </c>
    </row>
    <row r="834" spans="2:2">
      <c r="B834" t="s">
        <v>1151</v>
      </c>
    </row>
    <row r="835" spans="2:2">
      <c r="B835" t="s">
        <v>1152</v>
      </c>
    </row>
    <row r="836" spans="2:2">
      <c r="B836" t="s">
        <v>1153</v>
      </c>
    </row>
    <row r="837" spans="2:2">
      <c r="B837" t="s">
        <v>1154</v>
      </c>
    </row>
    <row r="838" spans="2:2">
      <c r="B838" t="s">
        <v>1155</v>
      </c>
    </row>
    <row r="839" spans="2:2">
      <c r="B839" t="s">
        <v>810</v>
      </c>
    </row>
    <row r="840" spans="2:2">
      <c r="B840" t="s">
        <v>1156</v>
      </c>
    </row>
    <row r="841" spans="2:2">
      <c r="B841" t="s">
        <v>1157</v>
      </c>
    </row>
    <row r="842" spans="2:2">
      <c r="B842" t="s">
        <v>1158</v>
      </c>
    </row>
    <row r="843" spans="2:2">
      <c r="B843" t="s">
        <v>1159</v>
      </c>
    </row>
    <row r="844" spans="2:2">
      <c r="B844" t="s">
        <v>780</v>
      </c>
    </row>
    <row r="845" spans="2:2">
      <c r="B845" t="s">
        <v>781</v>
      </c>
    </row>
    <row r="846" spans="2:2">
      <c r="B846" t="s">
        <v>767</v>
      </c>
    </row>
    <row r="847" spans="2:2">
      <c r="B847" t="s">
        <v>1160</v>
      </c>
    </row>
    <row r="848" spans="2:2">
      <c r="B848" t="s">
        <v>783</v>
      </c>
    </row>
    <row r="849" spans="2:2">
      <c r="B849" t="s">
        <v>1151</v>
      </c>
    </row>
    <row r="850" spans="2:2">
      <c r="B850" t="s">
        <v>1152</v>
      </c>
    </row>
    <row r="851" spans="2:2">
      <c r="B851" t="s">
        <v>1161</v>
      </c>
    </row>
    <row r="852" spans="2:2">
      <c r="B852" t="s">
        <v>1162</v>
      </c>
    </row>
    <row r="853" spans="2:2">
      <c r="B853" t="s">
        <v>1163</v>
      </c>
    </row>
    <row r="854" spans="2:2">
      <c r="B854" t="s">
        <v>810</v>
      </c>
    </row>
    <row r="855" spans="2:2">
      <c r="B855" t="s">
        <v>1156</v>
      </c>
    </row>
    <row r="856" spans="2:2">
      <c r="B856" t="s">
        <v>1157</v>
      </c>
    </row>
    <row r="857" spans="2:2">
      <c r="B857" t="s">
        <v>778</v>
      </c>
    </row>
    <row r="858" spans="2:2">
      <c r="B858" t="s">
        <v>1164</v>
      </c>
    </row>
    <row r="859" spans="2:2">
      <c r="B859" t="s">
        <v>780</v>
      </c>
    </row>
    <row r="860" spans="2:2">
      <c r="B860" t="s">
        <v>781</v>
      </c>
    </row>
    <row r="861" spans="2:2">
      <c r="B861" t="s">
        <v>767</v>
      </c>
    </row>
    <row r="862" spans="2:2">
      <c r="B862" t="s">
        <v>1165</v>
      </c>
    </row>
    <row r="863" spans="2:2">
      <c r="B863" t="s">
        <v>783</v>
      </c>
    </row>
    <row r="864" spans="2:2">
      <c r="B864" t="s">
        <v>1151</v>
      </c>
    </row>
    <row r="865" spans="2:2">
      <c r="B865" t="s">
        <v>1152</v>
      </c>
    </row>
    <row r="866" spans="2:2">
      <c r="B866" t="s">
        <v>1166</v>
      </c>
    </row>
    <row r="867" spans="2:2">
      <c r="B867" t="s">
        <v>1167</v>
      </c>
    </row>
    <row r="868" spans="2:2">
      <c r="B868" t="s">
        <v>1168</v>
      </c>
    </row>
    <row r="869" spans="2:2">
      <c r="B869" t="s">
        <v>810</v>
      </c>
    </row>
    <row r="870" spans="2:2">
      <c r="B870" t="s">
        <v>1156</v>
      </c>
    </row>
    <row r="871" spans="2:2">
      <c r="B871" t="s">
        <v>1157</v>
      </c>
    </row>
    <row r="872" spans="2:2">
      <c r="B872" t="s">
        <v>1169</v>
      </c>
    </row>
    <row r="873" spans="2:2">
      <c r="B873" t="s">
        <v>1170</v>
      </c>
    </row>
    <row r="874" spans="2:2">
      <c r="B874" t="s">
        <v>780</v>
      </c>
    </row>
    <row r="875" spans="2:2">
      <c r="B875" t="s">
        <v>781</v>
      </c>
    </row>
    <row r="876" spans="2:2">
      <c r="B876" t="s">
        <v>767</v>
      </c>
    </row>
    <row r="877" spans="2:2">
      <c r="B877" t="s">
        <v>1171</v>
      </c>
    </row>
    <row r="878" spans="2:2">
      <c r="B878" t="s">
        <v>783</v>
      </c>
    </row>
    <row r="879" spans="2:2">
      <c r="B879" t="s">
        <v>1151</v>
      </c>
    </row>
    <row r="880" spans="2:2">
      <c r="B880" t="s">
        <v>1152</v>
      </c>
    </row>
    <row r="881" spans="2:2">
      <c r="B881" t="s">
        <v>1172</v>
      </c>
    </row>
    <row r="882" spans="2:2">
      <c r="B882" t="s">
        <v>1114</v>
      </c>
    </row>
    <row r="883" spans="2:2">
      <c r="B883" t="s">
        <v>1173</v>
      </c>
    </row>
    <row r="884" spans="2:2">
      <c r="B884" t="s">
        <v>810</v>
      </c>
    </row>
    <row r="885" spans="2:2">
      <c r="B885" t="s">
        <v>1156</v>
      </c>
    </row>
    <row r="886" spans="2:2">
      <c r="B886" t="s">
        <v>1157</v>
      </c>
    </row>
    <row r="887" spans="2:2">
      <c r="B887" t="s">
        <v>1174</v>
      </c>
    </row>
    <row r="888" spans="2:2">
      <c r="B888" t="s">
        <v>1175</v>
      </c>
    </row>
    <row r="889" spans="2:2">
      <c r="B889" t="s">
        <v>780</v>
      </c>
    </row>
    <row r="890" spans="2:2">
      <c r="B890" t="s">
        <v>781</v>
      </c>
    </row>
    <row r="891" spans="2:2">
      <c r="B891" t="s">
        <v>767</v>
      </c>
    </row>
    <row r="892" spans="2:2">
      <c r="B892" t="s">
        <v>1176</v>
      </c>
    </row>
    <row r="893" spans="2:2">
      <c r="B893" t="s">
        <v>783</v>
      </c>
    </row>
    <row r="894" spans="2:2">
      <c r="B894" t="s">
        <v>1151</v>
      </c>
    </row>
    <row r="895" spans="2:2">
      <c r="B895" t="s">
        <v>1152</v>
      </c>
    </row>
    <row r="896" spans="2:2">
      <c r="B896" t="s">
        <v>1177</v>
      </c>
    </row>
    <row r="897" spans="2:2">
      <c r="B897" t="s">
        <v>1178</v>
      </c>
    </row>
    <row r="898" spans="2:2">
      <c r="B898" t="s">
        <v>1179</v>
      </c>
    </row>
    <row r="899" spans="2:2">
      <c r="B899" t="s">
        <v>810</v>
      </c>
    </row>
    <row r="900" spans="2:2">
      <c r="B900" t="s">
        <v>1156</v>
      </c>
    </row>
    <row r="901" spans="2:2">
      <c r="B901" t="s">
        <v>1157</v>
      </c>
    </row>
    <row r="902" spans="2:2">
      <c r="B902" t="s">
        <v>1180</v>
      </c>
    </row>
    <row r="903" spans="2:2">
      <c r="B903" t="s">
        <v>1181</v>
      </c>
    </row>
    <row r="904" spans="2:2">
      <c r="B904" t="s">
        <v>780</v>
      </c>
    </row>
    <row r="905" spans="2:2">
      <c r="B905" t="s">
        <v>781</v>
      </c>
    </row>
    <row r="906" spans="2:2">
      <c r="B906" t="s">
        <v>767</v>
      </c>
    </row>
    <row r="907" spans="2:2">
      <c r="B907" t="s">
        <v>1182</v>
      </c>
    </row>
    <row r="908" spans="2:2">
      <c r="B908" t="s">
        <v>783</v>
      </c>
    </row>
    <row r="909" spans="2:2">
      <c r="B909" t="s">
        <v>1151</v>
      </c>
    </row>
    <row r="910" spans="2:2">
      <c r="B910" t="s">
        <v>1152</v>
      </c>
    </row>
    <row r="911" spans="2:2">
      <c r="B911" t="s">
        <v>1183</v>
      </c>
    </row>
    <row r="912" spans="2:2">
      <c r="B912" t="s">
        <v>870</v>
      </c>
    </row>
    <row r="913" spans="2:2">
      <c r="B913" t="s">
        <v>1184</v>
      </c>
    </row>
    <row r="914" spans="2:2">
      <c r="B914" t="s">
        <v>810</v>
      </c>
    </row>
    <row r="915" spans="2:2">
      <c r="B915" t="s">
        <v>1156</v>
      </c>
    </row>
    <row r="916" spans="2:2">
      <c r="B916" t="s">
        <v>1157</v>
      </c>
    </row>
    <row r="917" spans="2:2">
      <c r="B917" t="s">
        <v>778</v>
      </c>
    </row>
    <row r="918" spans="2:2">
      <c r="B918" t="s">
        <v>1185</v>
      </c>
    </row>
    <row r="919" spans="2:2">
      <c r="B919" t="s">
        <v>780</v>
      </c>
    </row>
    <row r="920" spans="2:2">
      <c r="B920" t="s">
        <v>781</v>
      </c>
    </row>
    <row r="921" spans="2:2">
      <c r="B921" t="s">
        <v>767</v>
      </c>
    </row>
    <row r="922" spans="2:2">
      <c r="B922" t="s">
        <v>1186</v>
      </c>
    </row>
    <row r="923" spans="2:2">
      <c r="B923" t="s">
        <v>783</v>
      </c>
    </row>
    <row r="924" spans="2:2">
      <c r="B924" t="s">
        <v>1187</v>
      </c>
    </row>
    <row r="925" spans="2:2">
      <c r="B925" t="s">
        <v>1188</v>
      </c>
    </row>
    <row r="926" spans="2:2">
      <c r="B926" t="s">
        <v>1189</v>
      </c>
    </row>
    <row r="927" spans="2:2">
      <c r="B927" t="s">
        <v>870</v>
      </c>
    </row>
    <row r="928" spans="2:2">
      <c r="B928" t="s">
        <v>1190</v>
      </c>
    </row>
    <row r="929" spans="2:2">
      <c r="B929" t="s">
        <v>801</v>
      </c>
    </row>
    <row r="930" spans="2:2">
      <c r="B930" t="s">
        <v>1191</v>
      </c>
    </row>
    <row r="931" spans="2:2">
      <c r="B931" t="s">
        <v>1192</v>
      </c>
    </row>
    <row r="932" spans="2:2">
      <c r="B932" t="s">
        <v>778</v>
      </c>
    </row>
    <row r="933" spans="2:2">
      <c r="B933" t="s">
        <v>1193</v>
      </c>
    </row>
    <row r="934" spans="2:2">
      <c r="B934" t="s">
        <v>780</v>
      </c>
    </row>
    <row r="935" spans="2:2">
      <c r="B935" t="s">
        <v>781</v>
      </c>
    </row>
    <row r="936" spans="2:2">
      <c r="B936" t="s">
        <v>767</v>
      </c>
    </row>
    <row r="937" spans="2:2">
      <c r="B937" t="s">
        <v>1194</v>
      </c>
    </row>
    <row r="938" spans="2:2">
      <c r="B938" t="s">
        <v>783</v>
      </c>
    </row>
    <row r="939" spans="2:2">
      <c r="B939" t="s">
        <v>1187</v>
      </c>
    </row>
    <row r="940" spans="2:2">
      <c r="B940" t="s">
        <v>1188</v>
      </c>
    </row>
    <row r="941" spans="2:2">
      <c r="B941" t="s">
        <v>1195</v>
      </c>
    </row>
    <row r="942" spans="2:2">
      <c r="B942" t="s">
        <v>1196</v>
      </c>
    </row>
    <row r="943" spans="2:2">
      <c r="B943" t="s">
        <v>1197</v>
      </c>
    </row>
    <row r="944" spans="2:2">
      <c r="B944" t="s">
        <v>801</v>
      </c>
    </row>
    <row r="945" spans="2:2">
      <c r="B945" t="s">
        <v>1191</v>
      </c>
    </row>
    <row r="946" spans="2:2">
      <c r="B946" t="s">
        <v>1192</v>
      </c>
    </row>
    <row r="947" spans="2:2">
      <c r="B947" t="s">
        <v>1198</v>
      </c>
    </row>
    <row r="948" spans="2:2">
      <c r="B948" t="s">
        <v>1199</v>
      </c>
    </row>
    <row r="949" spans="2:2">
      <c r="B949" t="s">
        <v>780</v>
      </c>
    </row>
    <row r="950" spans="2:2">
      <c r="B950" t="s">
        <v>781</v>
      </c>
    </row>
    <row r="951" spans="2:2">
      <c r="B951" t="s">
        <v>767</v>
      </c>
    </row>
    <row r="952" spans="2:2">
      <c r="B952" t="s">
        <v>1200</v>
      </c>
    </row>
    <row r="953" spans="2:2">
      <c r="B953" t="s">
        <v>783</v>
      </c>
    </row>
    <row r="954" spans="2:2">
      <c r="B954" t="s">
        <v>1187</v>
      </c>
    </row>
    <row r="955" spans="2:2">
      <c r="B955" t="s">
        <v>1188</v>
      </c>
    </row>
    <row r="956" spans="2:2">
      <c r="B956" t="s">
        <v>1201</v>
      </c>
    </row>
    <row r="957" spans="2:2">
      <c r="B957" t="s">
        <v>1202</v>
      </c>
    </row>
    <row r="958" spans="2:2">
      <c r="B958" t="s">
        <v>1203</v>
      </c>
    </row>
    <row r="959" spans="2:2">
      <c r="B959" t="s">
        <v>801</v>
      </c>
    </row>
    <row r="960" spans="2:2">
      <c r="B960" t="s">
        <v>1191</v>
      </c>
    </row>
    <row r="961" spans="2:2">
      <c r="B961" t="s">
        <v>1192</v>
      </c>
    </row>
    <row r="962" spans="2:2">
      <c r="B962" t="s">
        <v>1204</v>
      </c>
    </row>
    <row r="963" spans="2:2">
      <c r="B963" t="s">
        <v>1205</v>
      </c>
    </row>
    <row r="964" spans="2:2">
      <c r="B964" t="s">
        <v>780</v>
      </c>
    </row>
    <row r="965" spans="2:2">
      <c r="B965" t="s">
        <v>781</v>
      </c>
    </row>
    <row r="966" spans="2:2">
      <c r="B966" t="s">
        <v>767</v>
      </c>
    </row>
    <row r="967" spans="2:2">
      <c r="B967" t="s">
        <v>1206</v>
      </c>
    </row>
    <row r="968" spans="2:2">
      <c r="B968" t="s">
        <v>783</v>
      </c>
    </row>
    <row r="969" spans="2:2">
      <c r="B969" t="s">
        <v>1187</v>
      </c>
    </row>
    <row r="970" spans="2:2">
      <c r="B970" t="s">
        <v>1188</v>
      </c>
    </row>
    <row r="971" spans="2:2">
      <c r="B971" t="s">
        <v>1207</v>
      </c>
    </row>
    <row r="972" spans="2:2">
      <c r="B972" t="s">
        <v>1125</v>
      </c>
    </row>
    <row r="973" spans="2:2">
      <c r="B973" t="s">
        <v>1208</v>
      </c>
    </row>
    <row r="974" spans="2:2">
      <c r="B974" t="s">
        <v>801</v>
      </c>
    </row>
    <row r="975" spans="2:2">
      <c r="B975" t="s">
        <v>1191</v>
      </c>
    </row>
    <row r="976" spans="2:2">
      <c r="B976" t="s">
        <v>1192</v>
      </c>
    </row>
    <row r="977" spans="2:2">
      <c r="B977" t="s">
        <v>1209</v>
      </c>
    </row>
    <row r="978" spans="2:2">
      <c r="B978" t="s">
        <v>1210</v>
      </c>
    </row>
    <row r="979" spans="2:2">
      <c r="B979" t="s">
        <v>780</v>
      </c>
    </row>
    <row r="980" spans="2:2">
      <c r="B980" t="s">
        <v>781</v>
      </c>
    </row>
    <row r="981" spans="2:2">
      <c r="B981" t="s">
        <v>767</v>
      </c>
    </row>
    <row r="982" spans="2:2">
      <c r="B982" t="s">
        <v>1211</v>
      </c>
    </row>
    <row r="983" spans="2:2">
      <c r="B983" t="s">
        <v>783</v>
      </c>
    </row>
    <row r="984" spans="2:2">
      <c r="B984" t="s">
        <v>1187</v>
      </c>
    </row>
    <row r="985" spans="2:2">
      <c r="B985" t="s">
        <v>1188</v>
      </c>
    </row>
    <row r="986" spans="2:2">
      <c r="B986" t="s">
        <v>1212</v>
      </c>
    </row>
    <row r="987" spans="2:2">
      <c r="B987" t="s">
        <v>1213</v>
      </c>
    </row>
    <row r="988" spans="2:2">
      <c r="B988" t="s">
        <v>1214</v>
      </c>
    </row>
    <row r="989" spans="2:2">
      <c r="B989" t="s">
        <v>801</v>
      </c>
    </row>
    <row r="990" spans="2:2">
      <c r="B990" t="s">
        <v>1191</v>
      </c>
    </row>
    <row r="991" spans="2:2">
      <c r="B991" t="s">
        <v>1192</v>
      </c>
    </row>
    <row r="992" spans="2:2">
      <c r="B992" t="s">
        <v>1215</v>
      </c>
    </row>
    <row r="993" spans="2:2">
      <c r="B993" t="s">
        <v>1216</v>
      </c>
    </row>
    <row r="994" spans="2:2">
      <c r="B994" t="s">
        <v>780</v>
      </c>
    </row>
    <row r="995" spans="2:2">
      <c r="B995" t="s">
        <v>781</v>
      </c>
    </row>
    <row r="996" spans="2:2">
      <c r="B996" t="s">
        <v>767</v>
      </c>
    </row>
    <row r="997" spans="2:2">
      <c r="B997" t="s">
        <v>1217</v>
      </c>
    </row>
    <row r="998" spans="2:2">
      <c r="B998" t="s">
        <v>783</v>
      </c>
    </row>
    <row r="999" spans="2:2">
      <c r="B999" t="s">
        <v>1187</v>
      </c>
    </row>
    <row r="1000" spans="2:2">
      <c r="B1000" t="s">
        <v>1218</v>
      </c>
    </row>
    <row r="1001" spans="2:2">
      <c r="B1001" t="s">
        <v>1219</v>
      </c>
    </row>
    <row r="1002" spans="2:2">
      <c r="B1002" t="s">
        <v>870</v>
      </c>
    </row>
    <row r="1003" spans="2:2">
      <c r="B1003" t="s">
        <v>1220</v>
      </c>
    </row>
    <row r="1004" spans="2:2">
      <c r="B1004" t="s">
        <v>801</v>
      </c>
    </row>
    <row r="1005" spans="2:2">
      <c r="B1005" t="s">
        <v>1191</v>
      </c>
    </row>
    <row r="1006" spans="2:2">
      <c r="B1006" t="s">
        <v>1192</v>
      </c>
    </row>
    <row r="1007" spans="2:2">
      <c r="B1007" t="s">
        <v>1221</v>
      </c>
    </row>
    <row r="1008" spans="2:2">
      <c r="B1008" t="s">
        <v>1222</v>
      </c>
    </row>
    <row r="1009" spans="2:2">
      <c r="B1009" t="s">
        <v>780</v>
      </c>
    </row>
    <row r="1010" spans="2:2">
      <c r="B1010" t="s">
        <v>781</v>
      </c>
    </row>
    <row r="1011" spans="2:2">
      <c r="B1011" t="s">
        <v>767</v>
      </c>
    </row>
    <row r="1012" spans="2:2">
      <c r="B1012" t="s">
        <v>1223</v>
      </c>
    </row>
    <row r="1013" spans="2:2">
      <c r="B1013" t="s">
        <v>783</v>
      </c>
    </row>
    <row r="1014" spans="2:2">
      <c r="B1014" t="s">
        <v>1187</v>
      </c>
    </row>
    <row r="1015" spans="2:2">
      <c r="B1015" t="s">
        <v>1218</v>
      </c>
    </row>
    <row r="1016" spans="2:2">
      <c r="B1016" t="s">
        <v>1224</v>
      </c>
    </row>
    <row r="1017" spans="2:2">
      <c r="B1017" t="s">
        <v>1225</v>
      </c>
    </row>
    <row r="1018" spans="2:2">
      <c r="B1018" t="s">
        <v>1226</v>
      </c>
    </row>
    <row r="1019" spans="2:2">
      <c r="B1019" t="s">
        <v>801</v>
      </c>
    </row>
    <row r="1020" spans="2:2">
      <c r="B1020" t="s">
        <v>1191</v>
      </c>
    </row>
    <row r="1021" spans="2:2">
      <c r="B1021" t="s">
        <v>1192</v>
      </c>
    </row>
    <row r="1022" spans="2:2">
      <c r="B1022" t="s">
        <v>1227</v>
      </c>
    </row>
    <row r="1023" spans="2:2">
      <c r="B1023" t="s">
        <v>1228</v>
      </c>
    </row>
    <row r="1024" spans="2:2">
      <c r="B1024" t="s">
        <v>780</v>
      </c>
    </row>
    <row r="1025" spans="2:2">
      <c r="B1025" t="s">
        <v>781</v>
      </c>
    </row>
    <row r="1026" spans="2:2">
      <c r="B1026" t="s">
        <v>767</v>
      </c>
    </row>
    <row r="1027" spans="2:2">
      <c r="B1027" t="s">
        <v>1229</v>
      </c>
    </row>
    <row r="1028" spans="2:2">
      <c r="B1028" t="s">
        <v>783</v>
      </c>
    </row>
    <row r="1029" spans="2:2">
      <c r="B1029" t="s">
        <v>1187</v>
      </c>
    </row>
    <row r="1030" spans="2:2">
      <c r="B1030" t="s">
        <v>1218</v>
      </c>
    </row>
    <row r="1031" spans="2:2">
      <c r="B1031" t="s">
        <v>1230</v>
      </c>
    </row>
    <row r="1032" spans="2:2">
      <c r="B1032" t="s">
        <v>1231</v>
      </c>
    </row>
    <row r="1033" spans="2:2">
      <c r="B1033" t="s">
        <v>1232</v>
      </c>
    </row>
    <row r="1034" spans="2:2">
      <c r="B1034" t="s">
        <v>801</v>
      </c>
    </row>
    <row r="1035" spans="2:2">
      <c r="B1035" t="s">
        <v>1191</v>
      </c>
    </row>
    <row r="1036" spans="2:2">
      <c r="B1036" t="s">
        <v>1192</v>
      </c>
    </row>
    <row r="1037" spans="2:2">
      <c r="B1037" t="s">
        <v>1233</v>
      </c>
    </row>
    <row r="1038" spans="2:2">
      <c r="B1038" t="s">
        <v>1234</v>
      </c>
    </row>
    <row r="1039" spans="2:2">
      <c r="B1039" t="s">
        <v>793</v>
      </c>
    </row>
    <row r="1040" spans="2:2">
      <c r="B1040" t="s">
        <v>781</v>
      </c>
    </row>
    <row r="1041" spans="2:2">
      <c r="B1041" t="s">
        <v>767</v>
      </c>
    </row>
    <row r="1042" spans="2:2">
      <c r="B1042" t="s">
        <v>1235</v>
      </c>
    </row>
    <row r="1043" spans="2:2">
      <c r="B1043" t="s">
        <v>783</v>
      </c>
    </row>
    <row r="1044" spans="2:2">
      <c r="B1044" t="s">
        <v>1187</v>
      </c>
    </row>
    <row r="1045" spans="2:2">
      <c r="B1045" t="s">
        <v>1218</v>
      </c>
    </row>
    <row r="1046" spans="2:2">
      <c r="B1046" t="s">
        <v>1236</v>
      </c>
    </row>
    <row r="1047" spans="2:2">
      <c r="B1047" t="s">
        <v>1237</v>
      </c>
    </row>
    <row r="1048" spans="2:2">
      <c r="B1048" t="s">
        <v>1238</v>
      </c>
    </row>
    <row r="1049" spans="2:2">
      <c r="B1049" t="s">
        <v>801</v>
      </c>
    </row>
    <row r="1050" spans="2:2">
      <c r="B1050" t="s">
        <v>1191</v>
      </c>
    </row>
    <row r="1051" spans="2:2">
      <c r="B1051" t="s">
        <v>1192</v>
      </c>
    </row>
    <row r="1052" spans="2:2">
      <c r="B1052" t="s">
        <v>1239</v>
      </c>
    </row>
    <row r="1053" spans="2:2">
      <c r="B1053" t="s">
        <v>1240</v>
      </c>
    </row>
    <row r="1054" spans="2:2">
      <c r="B1054" t="s">
        <v>793</v>
      </c>
    </row>
    <row r="1055" spans="2:2">
      <c r="B1055" t="s">
        <v>781</v>
      </c>
    </row>
    <row r="1056" spans="2:2">
      <c r="B1056" t="s">
        <v>767</v>
      </c>
    </row>
    <row r="1057" spans="2:2">
      <c r="B1057" t="s">
        <v>1241</v>
      </c>
    </row>
    <row r="1058" spans="2:2">
      <c r="B1058" t="s">
        <v>783</v>
      </c>
    </row>
    <row r="1059" spans="2:2">
      <c r="B1059" t="s">
        <v>1187</v>
      </c>
    </row>
    <row r="1060" spans="2:2">
      <c r="B1060" t="s">
        <v>1218</v>
      </c>
    </row>
    <row r="1061" spans="2:2">
      <c r="B1061" t="s">
        <v>1242</v>
      </c>
    </row>
    <row r="1062" spans="2:2">
      <c r="B1062" t="s">
        <v>799</v>
      </c>
    </row>
    <row r="1063" spans="2:2">
      <c r="B1063" t="s">
        <v>1243</v>
      </c>
    </row>
    <row r="1064" spans="2:2">
      <c r="B1064" t="s">
        <v>801</v>
      </c>
    </row>
    <row r="1065" spans="2:2">
      <c r="B1065" t="s">
        <v>1191</v>
      </c>
    </row>
    <row r="1066" spans="2:2">
      <c r="B1066" t="s">
        <v>1192</v>
      </c>
    </row>
    <row r="1067" spans="2:2">
      <c r="B1067" t="s">
        <v>1244</v>
      </c>
    </row>
    <row r="1068" spans="2:2">
      <c r="B1068" t="s">
        <v>1245</v>
      </c>
    </row>
    <row r="1069" spans="2:2">
      <c r="B1069" t="s">
        <v>780</v>
      </c>
    </row>
    <row r="1070" spans="2:2">
      <c r="B1070" t="s">
        <v>781</v>
      </c>
    </row>
    <row r="1071" spans="2:2">
      <c r="B1071" t="s">
        <v>767</v>
      </c>
    </row>
    <row r="1072" spans="2:2">
      <c r="B1072" t="s">
        <v>1246</v>
      </c>
    </row>
    <row r="1073" spans="2:2">
      <c r="B1073" t="s">
        <v>783</v>
      </c>
    </row>
    <row r="1074" spans="2:2">
      <c r="B1074" t="s">
        <v>1247</v>
      </c>
    </row>
    <row r="1075" spans="2:2">
      <c r="B1075" t="s">
        <v>1248</v>
      </c>
    </row>
    <row r="1076" spans="2:2">
      <c r="B1076" t="s">
        <v>1249</v>
      </c>
    </row>
    <row r="1077" spans="2:2">
      <c r="B1077" t="s">
        <v>1139</v>
      </c>
    </row>
    <row r="1078" spans="2:2">
      <c r="B1078" t="s">
        <v>1250</v>
      </c>
    </row>
    <row r="1079" spans="2:2">
      <c r="B1079" t="s">
        <v>801</v>
      </c>
    </row>
    <row r="1080" spans="2:2">
      <c r="B1080" t="s">
        <v>776</v>
      </c>
    </row>
    <row r="1081" spans="2:2">
      <c r="B1081" t="s">
        <v>1251</v>
      </c>
    </row>
    <row r="1082" spans="2:2">
      <c r="B1082" t="s">
        <v>1252</v>
      </c>
    </row>
    <row r="1083" spans="2:2">
      <c r="B1083" t="s">
        <v>1253</v>
      </c>
    </row>
    <row r="1084" spans="2:2">
      <c r="B1084" t="s">
        <v>780</v>
      </c>
    </row>
    <row r="1085" spans="2:2">
      <c r="B1085" t="s">
        <v>781</v>
      </c>
    </row>
    <row r="1086" spans="2:2">
      <c r="B1086" t="s">
        <v>767</v>
      </c>
    </row>
    <row r="1087" spans="2:2">
      <c r="B1087" t="s">
        <v>1254</v>
      </c>
    </row>
    <row r="1088" spans="2:2">
      <c r="B1088" t="s">
        <v>783</v>
      </c>
    </row>
    <row r="1089" spans="2:2">
      <c r="B1089" t="s">
        <v>1247</v>
      </c>
    </row>
    <row r="1090" spans="2:2">
      <c r="B1090" t="s">
        <v>1248</v>
      </c>
    </row>
    <row r="1091" spans="2:2">
      <c r="B1091" t="s">
        <v>1255</v>
      </c>
    </row>
    <row r="1092" spans="2:2">
      <c r="B1092" t="s">
        <v>1256</v>
      </c>
    </row>
    <row r="1093" spans="2:2">
      <c r="B1093" t="s">
        <v>1257</v>
      </c>
    </row>
    <row r="1094" spans="2:2">
      <c r="B1094" t="s">
        <v>801</v>
      </c>
    </row>
    <row r="1095" spans="2:2">
      <c r="B1095" t="s">
        <v>776</v>
      </c>
    </row>
    <row r="1096" spans="2:2">
      <c r="B1096" t="s">
        <v>1251</v>
      </c>
    </row>
    <row r="1097" spans="2:2">
      <c r="B1097" t="s">
        <v>1258</v>
      </c>
    </row>
    <row r="1098" spans="2:2">
      <c r="B1098" t="s">
        <v>1259</v>
      </c>
    </row>
    <row r="1099" spans="2:2">
      <c r="B1099" t="s">
        <v>780</v>
      </c>
    </row>
    <row r="1100" spans="2:2">
      <c r="B1100" t="s">
        <v>781</v>
      </c>
    </row>
    <row r="1101" spans="2:2">
      <c r="B1101" t="s">
        <v>767</v>
      </c>
    </row>
    <row r="1102" spans="2:2">
      <c r="B1102" t="s">
        <v>1260</v>
      </c>
    </row>
    <row r="1103" spans="2:2">
      <c r="B1103" t="s">
        <v>783</v>
      </c>
    </row>
    <row r="1104" spans="2:2">
      <c r="B1104" t="s">
        <v>1261</v>
      </c>
    </row>
    <row r="1105" spans="2:2">
      <c r="B1105" t="s">
        <v>1262</v>
      </c>
    </row>
    <row r="1106" spans="2:2">
      <c r="B1106" t="s">
        <v>1263</v>
      </c>
    </row>
    <row r="1107" spans="2:2">
      <c r="B1107" t="s">
        <v>1264</v>
      </c>
    </row>
    <row r="1108" spans="2:2">
      <c r="B1108" t="s">
        <v>1265</v>
      </c>
    </row>
    <row r="1109" spans="2:2">
      <c r="B1109" t="s">
        <v>789</v>
      </c>
    </row>
    <row r="1110" spans="2:2">
      <c r="B1110" t="s">
        <v>1266</v>
      </c>
    </row>
    <row r="1111" spans="2:2">
      <c r="B1111" t="s">
        <v>1048</v>
      </c>
    </row>
    <row r="1112" spans="2:2">
      <c r="B1112" t="s">
        <v>778</v>
      </c>
    </row>
    <row r="1113" spans="2:2">
      <c r="B1113" t="s">
        <v>1267</v>
      </c>
    </row>
    <row r="1114" spans="2:2">
      <c r="B1114" t="s">
        <v>793</v>
      </c>
    </row>
    <row r="1115" spans="2:2">
      <c r="B1115" t="s">
        <v>781</v>
      </c>
    </row>
    <row r="1116" spans="2:2">
      <c r="B1116" t="s">
        <v>767</v>
      </c>
    </row>
    <row r="1117" spans="2:2">
      <c r="B1117" t="s">
        <v>1268</v>
      </c>
    </row>
    <row r="1118" spans="2:2">
      <c r="B1118" t="s">
        <v>783</v>
      </c>
    </row>
    <row r="1119" spans="2:2">
      <c r="B1119" t="s">
        <v>1261</v>
      </c>
    </row>
    <row r="1120" spans="2:2">
      <c r="B1120" t="s">
        <v>1262</v>
      </c>
    </row>
    <row r="1121" spans="2:2">
      <c r="B1121" t="s">
        <v>1269</v>
      </c>
    </row>
    <row r="1122" spans="2:2">
      <c r="B1122" t="s">
        <v>1270</v>
      </c>
    </row>
    <row r="1123" spans="2:2">
      <c r="B1123" t="s">
        <v>1271</v>
      </c>
    </row>
    <row r="1124" spans="2:2">
      <c r="B1124" t="s">
        <v>789</v>
      </c>
    </row>
    <row r="1125" spans="2:2">
      <c r="B1125" t="s">
        <v>1266</v>
      </c>
    </row>
    <row r="1126" spans="2:2">
      <c r="B1126" t="s">
        <v>1048</v>
      </c>
    </row>
    <row r="1127" spans="2:2">
      <c r="B1127" t="s">
        <v>1272</v>
      </c>
    </row>
    <row r="1128" spans="2:2">
      <c r="B1128" t="s">
        <v>1273</v>
      </c>
    </row>
    <row r="1129" spans="2:2">
      <c r="B1129" t="s">
        <v>793</v>
      </c>
    </row>
    <row r="1130" spans="2:2">
      <c r="B1130" t="s">
        <v>781</v>
      </c>
    </row>
    <row r="1131" spans="2:2">
      <c r="B1131" t="s">
        <v>767</v>
      </c>
    </row>
    <row r="1132" spans="2:2">
      <c r="B1132" t="s">
        <v>1274</v>
      </c>
    </row>
    <row r="1133" spans="2:2">
      <c r="B1133" t="s">
        <v>1275</v>
      </c>
    </row>
    <row r="1134" spans="2:2">
      <c r="B1134" t="s">
        <v>1276</v>
      </c>
    </row>
    <row r="1135" spans="2:2">
      <c r="B1135" t="s">
        <v>1277</v>
      </c>
    </row>
    <row r="1136" spans="2:2">
      <c r="B1136" t="s">
        <v>1278</v>
      </c>
    </row>
    <row r="1137" spans="2:2">
      <c r="B1137" t="s">
        <v>1279</v>
      </c>
    </row>
    <row r="1138" spans="2:2">
      <c r="B1138" t="s">
        <v>1280</v>
      </c>
    </row>
    <row r="1139" spans="2:2">
      <c r="B1139" t="s">
        <v>801</v>
      </c>
    </row>
    <row r="1140" spans="2:2">
      <c r="B1140" t="s">
        <v>1281</v>
      </c>
    </row>
    <row r="1141" spans="2:2">
      <c r="B1141" t="s">
        <v>803</v>
      </c>
    </row>
    <row r="1142" spans="2:2">
      <c r="B1142" t="s">
        <v>1282</v>
      </c>
    </row>
    <row r="1143" spans="2:2">
      <c r="B1143" t="s">
        <v>1283</v>
      </c>
    </row>
    <row r="1144" spans="2:2">
      <c r="B1144" t="s">
        <v>793</v>
      </c>
    </row>
    <row r="1145" spans="2:2">
      <c r="B1145" t="s">
        <v>781</v>
      </c>
    </row>
    <row r="1146" spans="2:2">
      <c r="B1146" t="s">
        <v>767</v>
      </c>
    </row>
    <row r="1147" spans="2:2">
      <c r="B1147" t="s">
        <v>1284</v>
      </c>
    </row>
    <row r="1148" spans="2:2">
      <c r="B1148" t="s">
        <v>1275</v>
      </c>
    </row>
    <row r="1149" spans="2:2">
      <c r="B1149" t="s">
        <v>1276</v>
      </c>
    </row>
    <row r="1150" spans="2:2">
      <c r="B1150" t="s">
        <v>1277</v>
      </c>
    </row>
    <row r="1151" spans="2:2">
      <c r="B1151" t="s">
        <v>1285</v>
      </c>
    </row>
    <row r="1152" spans="2:2">
      <c r="B1152" t="s">
        <v>1286</v>
      </c>
    </row>
    <row r="1153" spans="2:2">
      <c r="B1153" t="s">
        <v>1287</v>
      </c>
    </row>
    <row r="1154" spans="2:2">
      <c r="B1154" t="s">
        <v>801</v>
      </c>
    </row>
    <row r="1155" spans="2:2">
      <c r="B1155" t="s">
        <v>1281</v>
      </c>
    </row>
    <row r="1156" spans="2:2">
      <c r="B1156" t="s">
        <v>803</v>
      </c>
    </row>
    <row r="1157" spans="2:2">
      <c r="B1157" t="s">
        <v>1288</v>
      </c>
    </row>
    <row r="1158" spans="2:2">
      <c r="B1158" t="s">
        <v>1289</v>
      </c>
    </row>
    <row r="1159" spans="2:2">
      <c r="B1159" t="s">
        <v>780</v>
      </c>
    </row>
    <row r="1160" spans="2:2">
      <c r="B1160" t="s">
        <v>781</v>
      </c>
    </row>
    <row r="1161" spans="2:2">
      <c r="B1161" t="s">
        <v>767</v>
      </c>
    </row>
    <row r="1162" spans="2:2">
      <c r="B1162" t="s">
        <v>1290</v>
      </c>
    </row>
    <row r="1163" spans="2:2">
      <c r="B1163" t="s">
        <v>1275</v>
      </c>
    </row>
    <row r="1164" spans="2:2">
      <c r="B1164" t="s">
        <v>1276</v>
      </c>
    </row>
    <row r="1165" spans="2:2">
      <c r="B1165" t="s">
        <v>1277</v>
      </c>
    </row>
    <row r="1166" spans="2:2">
      <c r="B1166" t="s">
        <v>1291</v>
      </c>
    </row>
    <row r="1167" spans="2:2">
      <c r="B1167" t="s">
        <v>1292</v>
      </c>
    </row>
    <row r="1168" spans="2:2">
      <c r="B1168" t="s">
        <v>1287</v>
      </c>
    </row>
    <row r="1169" spans="2:2">
      <c r="B1169" t="s">
        <v>801</v>
      </c>
    </row>
    <row r="1170" spans="2:2">
      <c r="B1170" t="s">
        <v>1281</v>
      </c>
    </row>
    <row r="1171" spans="2:2">
      <c r="B1171" t="s">
        <v>803</v>
      </c>
    </row>
    <row r="1172" spans="2:2">
      <c r="B1172" t="s">
        <v>778</v>
      </c>
    </row>
    <row r="1173" spans="2:2">
      <c r="B1173" t="s">
        <v>1293</v>
      </c>
    </row>
    <row r="1174" spans="2:2">
      <c r="B1174" t="s">
        <v>793</v>
      </c>
    </row>
    <row r="1175" spans="2:2">
      <c r="B1175" t="s">
        <v>781</v>
      </c>
    </row>
    <row r="1176" spans="2:2">
      <c r="B1176" t="s">
        <v>767</v>
      </c>
    </row>
    <row r="1177" spans="2:2">
      <c r="B1177" t="s">
        <v>1294</v>
      </c>
    </row>
    <row r="1178" spans="2:2">
      <c r="B1178" t="s">
        <v>1275</v>
      </c>
    </row>
    <row r="1179" spans="2:2">
      <c r="B1179" t="s">
        <v>1276</v>
      </c>
    </row>
    <row r="1180" spans="2:2">
      <c r="B1180" t="s">
        <v>1277</v>
      </c>
    </row>
    <row r="1181" spans="2:2">
      <c r="B1181" t="s">
        <v>1295</v>
      </c>
    </row>
    <row r="1182" spans="2:2">
      <c r="B1182" t="s">
        <v>1296</v>
      </c>
    </row>
    <row r="1183" spans="2:2">
      <c r="B1183" t="s">
        <v>1297</v>
      </c>
    </row>
    <row r="1184" spans="2:2">
      <c r="B1184" t="s">
        <v>801</v>
      </c>
    </row>
    <row r="1185" spans="2:2">
      <c r="B1185" t="s">
        <v>1281</v>
      </c>
    </row>
    <row r="1186" spans="2:2">
      <c r="B1186" t="s">
        <v>803</v>
      </c>
    </row>
    <row r="1187" spans="2:2">
      <c r="B1187" t="s">
        <v>1298</v>
      </c>
    </row>
    <row r="1188" spans="2:2">
      <c r="B1188" t="s">
        <v>1299</v>
      </c>
    </row>
    <row r="1189" spans="2:2">
      <c r="B1189" t="s">
        <v>793</v>
      </c>
    </row>
    <row r="1190" spans="2:2">
      <c r="B1190" t="s">
        <v>781</v>
      </c>
    </row>
    <row r="1191" spans="2:2">
      <c r="B1191" t="s">
        <v>767</v>
      </c>
    </row>
    <row r="1192" spans="2:2">
      <c r="B1192" t="s">
        <v>1300</v>
      </c>
    </row>
    <row r="1193" spans="2:2">
      <c r="B1193" t="s">
        <v>1275</v>
      </c>
    </row>
    <row r="1194" spans="2:2">
      <c r="B1194" t="s">
        <v>1276</v>
      </c>
    </row>
    <row r="1195" spans="2:2">
      <c r="B1195" t="s">
        <v>1277</v>
      </c>
    </row>
    <row r="1196" spans="2:2">
      <c r="B1196" t="s">
        <v>1301</v>
      </c>
    </row>
    <row r="1197" spans="2:2">
      <c r="B1197" t="s">
        <v>1302</v>
      </c>
    </row>
    <row r="1198" spans="2:2">
      <c r="B1198" t="s">
        <v>1297</v>
      </c>
    </row>
    <row r="1199" spans="2:2">
      <c r="B1199" t="s">
        <v>801</v>
      </c>
    </row>
    <row r="1200" spans="2:2">
      <c r="B1200" t="s">
        <v>1281</v>
      </c>
    </row>
    <row r="1201" spans="2:2">
      <c r="B1201" t="s">
        <v>803</v>
      </c>
    </row>
    <row r="1202" spans="2:2">
      <c r="B1202" t="s">
        <v>1303</v>
      </c>
    </row>
    <row r="1203" spans="2:2">
      <c r="B1203" t="s">
        <v>1304</v>
      </c>
    </row>
    <row r="1204" spans="2:2">
      <c r="B1204" t="s">
        <v>793</v>
      </c>
    </row>
    <row r="1205" spans="2:2">
      <c r="B1205" t="s">
        <v>781</v>
      </c>
    </row>
    <row r="1206" spans="2:2">
      <c r="B1206" t="s">
        <v>767</v>
      </c>
    </row>
    <row r="1207" spans="2:2">
      <c r="B1207" t="s">
        <v>1305</v>
      </c>
    </row>
    <row r="1208" spans="2:2">
      <c r="B1208" t="s">
        <v>981</v>
      </c>
    </row>
    <row r="1209" spans="2:2">
      <c r="B1209" t="s">
        <v>1306</v>
      </c>
    </row>
    <row r="1210" spans="2:2">
      <c r="B1210" t="s">
        <v>1307</v>
      </c>
    </row>
    <row r="1211" spans="2:2">
      <c r="B1211" t="s">
        <v>1308</v>
      </c>
    </row>
    <row r="1212" spans="2:2">
      <c r="B1212" t="s">
        <v>1309</v>
      </c>
    </row>
    <row r="1213" spans="2:2">
      <c r="B1213" t="s">
        <v>1310</v>
      </c>
    </row>
    <row r="1214" spans="2:2">
      <c r="B1214" t="s">
        <v>810</v>
      </c>
    </row>
    <row r="1215" spans="2:2">
      <c r="B1215" t="s">
        <v>1311</v>
      </c>
    </row>
    <row r="1216" spans="2:2">
      <c r="B1216" t="s">
        <v>1312</v>
      </c>
    </row>
    <row r="1217" spans="2:2">
      <c r="B1217" t="s">
        <v>1313</v>
      </c>
    </row>
    <row r="1218" spans="2:2">
      <c r="B1218" t="s">
        <v>1314</v>
      </c>
    </row>
    <row r="1219" spans="2:2">
      <c r="B1219" t="s">
        <v>793</v>
      </c>
    </row>
    <row r="1220" spans="2:2">
      <c r="B1220" t="s">
        <v>781</v>
      </c>
    </row>
    <row r="1221" spans="2:2">
      <c r="B1221" t="s">
        <v>767</v>
      </c>
    </row>
    <row r="1222" spans="2:2">
      <c r="B1222" t="s">
        <v>1315</v>
      </c>
    </row>
    <row r="1223" spans="2:2">
      <c r="B1223" t="s">
        <v>1316</v>
      </c>
    </row>
    <row r="1224" spans="2:2">
      <c r="B1224" t="s">
        <v>1317</v>
      </c>
    </row>
    <row r="1225" spans="2:2">
      <c r="B1225" t="s">
        <v>922</v>
      </c>
    </row>
    <row r="1226" spans="2:2">
      <c r="B1226" t="s">
        <v>1318</v>
      </c>
    </row>
    <row r="1227" spans="2:2">
      <c r="B1227" t="s">
        <v>1319</v>
      </c>
    </row>
    <row r="1228" spans="2:2">
      <c r="B1228" t="s">
        <v>1320</v>
      </c>
    </row>
    <row r="1229" spans="2:2">
      <c r="B1229" t="s">
        <v>789</v>
      </c>
    </row>
    <row r="1230" spans="2:2">
      <c r="B1230" t="s">
        <v>1321</v>
      </c>
    </row>
    <row r="1231" spans="2:2">
      <c r="B1231" t="s">
        <v>1322</v>
      </c>
    </row>
    <row r="1232" spans="2:2">
      <c r="B1232" t="s">
        <v>778</v>
      </c>
    </row>
    <row r="1233" spans="2:2">
      <c r="B1233" t="s">
        <v>1289</v>
      </c>
    </row>
    <row r="1234" spans="2:2">
      <c r="B1234" t="s">
        <v>793</v>
      </c>
    </row>
    <row r="1235" spans="2:2">
      <c r="B1235" t="s">
        <v>781</v>
      </c>
    </row>
    <row r="1236" spans="2:2">
      <c r="B1236" t="s">
        <v>767</v>
      </c>
    </row>
    <row r="1237" spans="2:2">
      <c r="B1237" t="s">
        <v>1323</v>
      </c>
    </row>
    <row r="1238" spans="2:2">
      <c r="B1238" t="s">
        <v>1316</v>
      </c>
    </row>
    <row r="1239" spans="2:2">
      <c r="B1239" t="s">
        <v>1317</v>
      </c>
    </row>
    <row r="1240" spans="2:2">
      <c r="B1240" t="s">
        <v>922</v>
      </c>
    </row>
    <row r="1241" spans="2:2">
      <c r="B1241" t="s">
        <v>1324</v>
      </c>
    </row>
    <row r="1242" spans="2:2">
      <c r="B1242" t="s">
        <v>1325</v>
      </c>
    </row>
    <row r="1243" spans="2:2">
      <c r="B1243" t="s">
        <v>1320</v>
      </c>
    </row>
    <row r="1244" spans="2:2">
      <c r="B1244" t="s">
        <v>789</v>
      </c>
    </row>
    <row r="1245" spans="2:2">
      <c r="B1245" t="s">
        <v>1321</v>
      </c>
    </row>
    <row r="1246" spans="2:2">
      <c r="B1246" t="s">
        <v>1322</v>
      </c>
    </row>
    <row r="1247" spans="2:2">
      <c r="B1247" t="s">
        <v>1326</v>
      </c>
    </row>
    <row r="1248" spans="2:2">
      <c r="B1248" t="s">
        <v>1273</v>
      </c>
    </row>
    <row r="1249" spans="2:2">
      <c r="B1249" t="s">
        <v>793</v>
      </c>
    </row>
    <row r="1250" spans="2:2">
      <c r="B1250" t="s">
        <v>781</v>
      </c>
    </row>
    <row r="1251" spans="2:2">
      <c r="B1251" t="s">
        <v>767</v>
      </c>
    </row>
    <row r="1252" spans="2:2">
      <c r="B1252" t="s">
        <v>1327</v>
      </c>
    </row>
    <row r="1253" spans="2:2">
      <c r="B1253" t="s">
        <v>1328</v>
      </c>
    </row>
    <row r="1254" spans="2:2">
      <c r="B1254" t="s">
        <v>1329</v>
      </c>
    </row>
    <row r="1255" spans="2:2">
      <c r="B1255" t="s">
        <v>1330</v>
      </c>
    </row>
    <row r="1256" spans="2:2">
      <c r="B1256" t="s">
        <v>1331</v>
      </c>
    </row>
    <row r="1257" spans="2:2">
      <c r="B1257" t="s">
        <v>1332</v>
      </c>
    </row>
    <row r="1258" spans="2:2">
      <c r="B1258" t="s">
        <v>1333</v>
      </c>
    </row>
    <row r="1259" spans="2:2">
      <c r="B1259" t="s">
        <v>936</v>
      </c>
    </row>
    <row r="1260" spans="2:2">
      <c r="B1260" t="s">
        <v>1334</v>
      </c>
    </row>
    <row r="1261" spans="2:2">
      <c r="B1261" t="s">
        <v>1192</v>
      </c>
    </row>
    <row r="1262" spans="2:2">
      <c r="B1262" t="s">
        <v>1335</v>
      </c>
    </row>
    <row r="1263" spans="2:2">
      <c r="B1263" t="s">
        <v>1336</v>
      </c>
    </row>
    <row r="1264" spans="2:2">
      <c r="B1264" t="s">
        <v>780</v>
      </c>
    </row>
    <row r="1265" spans="2:2">
      <c r="B1265" t="s">
        <v>781</v>
      </c>
    </row>
    <row r="1266" spans="2:2">
      <c r="B1266" t="s">
        <v>767</v>
      </c>
    </row>
    <row r="1267" spans="2:2">
      <c r="B1267" t="s">
        <v>1337</v>
      </c>
    </row>
    <row r="1268" spans="2:2">
      <c r="B1268" t="s">
        <v>1316</v>
      </c>
    </row>
    <row r="1269" spans="2:2">
      <c r="B1269" t="s">
        <v>1338</v>
      </c>
    </row>
    <row r="1270" spans="2:2">
      <c r="B1270" t="s">
        <v>972</v>
      </c>
    </row>
    <row r="1271" spans="2:2">
      <c r="B1271" t="s">
        <v>1339</v>
      </c>
    </row>
    <row r="1272" spans="2:2">
      <c r="B1272" t="s">
        <v>1340</v>
      </c>
    </row>
    <row r="1273" spans="2:2">
      <c r="B1273" t="s">
        <v>1341</v>
      </c>
    </row>
    <row r="1274" spans="2:2">
      <c r="B1274" t="s">
        <v>810</v>
      </c>
    </row>
    <row r="1275" spans="2:2">
      <c r="B1275" t="s">
        <v>1342</v>
      </c>
    </row>
    <row r="1276" spans="2:2">
      <c r="B1276" t="s">
        <v>1192</v>
      </c>
    </row>
    <row r="1277" spans="2:2">
      <c r="B1277" t="s">
        <v>1343</v>
      </c>
    </row>
    <row r="1278" spans="2:2">
      <c r="B1278" t="s">
        <v>1344</v>
      </c>
    </row>
    <row r="1279" spans="2:2">
      <c r="B1279" t="s">
        <v>793</v>
      </c>
    </row>
    <row r="1280" spans="2:2">
      <c r="B1280" t="s">
        <v>781</v>
      </c>
    </row>
    <row r="1281" spans="2:2">
      <c r="B1281" t="s">
        <v>767</v>
      </c>
    </row>
    <row r="1282" spans="2:2">
      <c r="B1282" t="s">
        <v>1345</v>
      </c>
    </row>
    <row r="1283" spans="2:2">
      <c r="B1283" t="s">
        <v>783</v>
      </c>
    </row>
    <row r="1284" spans="2:2">
      <c r="B1284" t="s">
        <v>1346</v>
      </c>
    </row>
    <row r="1285" spans="2:2">
      <c r="B1285" t="s">
        <v>1043</v>
      </c>
    </row>
    <row r="1286" spans="2:2">
      <c r="B1286" t="s">
        <v>1347</v>
      </c>
    </row>
    <row r="1287" spans="2:2">
      <c r="B1287" t="s">
        <v>1348</v>
      </c>
    </row>
    <row r="1288" spans="2:2">
      <c r="B1288" t="s">
        <v>1349</v>
      </c>
    </row>
    <row r="1289" spans="2:2">
      <c r="B1289" t="s">
        <v>810</v>
      </c>
    </row>
    <row r="1290" spans="2:2">
      <c r="B1290" t="s">
        <v>1350</v>
      </c>
    </row>
    <row r="1291" spans="2:2">
      <c r="B1291" t="s">
        <v>977</v>
      </c>
    </row>
    <row r="1292" spans="2:2">
      <c r="B1292" t="s">
        <v>1351</v>
      </c>
    </row>
    <row r="1293" spans="2:2">
      <c r="B1293" t="s">
        <v>1352</v>
      </c>
    </row>
    <row r="1294" spans="2:2">
      <c r="B1294" t="s">
        <v>780</v>
      </c>
    </row>
    <row r="1295" spans="2:2">
      <c r="B1295" t="s">
        <v>781</v>
      </c>
    </row>
    <row r="1296" spans="2:2">
      <c r="B1296" t="s">
        <v>767</v>
      </c>
    </row>
    <row r="1297" spans="2:2">
      <c r="B1297" t="s">
        <v>1353</v>
      </c>
    </row>
    <row r="1298" spans="2:2">
      <c r="B1298" t="s">
        <v>783</v>
      </c>
    </row>
    <row r="1299" spans="2:2">
      <c r="B1299" t="s">
        <v>1346</v>
      </c>
    </row>
    <row r="1300" spans="2:2">
      <c r="B1300" t="s">
        <v>1043</v>
      </c>
    </row>
    <row r="1301" spans="2:2">
      <c r="B1301" t="s">
        <v>1354</v>
      </c>
    </row>
    <row r="1302" spans="2:2">
      <c r="B1302" t="s">
        <v>870</v>
      </c>
    </row>
    <row r="1303" spans="2:2">
      <c r="B1303" t="s">
        <v>1355</v>
      </c>
    </row>
    <row r="1304" spans="2:2">
      <c r="B1304" t="s">
        <v>810</v>
      </c>
    </row>
    <row r="1305" spans="2:2">
      <c r="B1305" t="s">
        <v>1350</v>
      </c>
    </row>
    <row r="1306" spans="2:2">
      <c r="B1306" t="s">
        <v>977</v>
      </c>
    </row>
    <row r="1307" spans="2:2">
      <c r="B1307" t="s">
        <v>778</v>
      </c>
    </row>
    <row r="1308" spans="2:2">
      <c r="B1308" t="s">
        <v>1356</v>
      </c>
    </row>
    <row r="1309" spans="2:2">
      <c r="B1309" t="s">
        <v>780</v>
      </c>
    </row>
    <row r="1310" spans="2:2">
      <c r="B1310" t="s">
        <v>781</v>
      </c>
    </row>
    <row r="1311" spans="2:2">
      <c r="B1311" t="s">
        <v>767</v>
      </c>
    </row>
    <row r="1312" spans="2:2">
      <c r="B1312" t="s">
        <v>1357</v>
      </c>
    </row>
    <row r="1313" spans="2:2">
      <c r="B1313" t="s">
        <v>783</v>
      </c>
    </row>
    <row r="1314" spans="2:2">
      <c r="B1314" t="s">
        <v>1346</v>
      </c>
    </row>
    <row r="1315" spans="2:2">
      <c r="B1315" t="s">
        <v>1043</v>
      </c>
    </row>
    <row r="1316" spans="2:2">
      <c r="B1316" t="s">
        <v>1358</v>
      </c>
    </row>
    <row r="1317" spans="2:2">
      <c r="B1317" t="s">
        <v>1359</v>
      </c>
    </row>
    <row r="1318" spans="2:2">
      <c r="B1318" t="s">
        <v>1360</v>
      </c>
    </row>
    <row r="1319" spans="2:2">
      <c r="B1319" t="s">
        <v>810</v>
      </c>
    </row>
    <row r="1320" spans="2:2">
      <c r="B1320" t="s">
        <v>1350</v>
      </c>
    </row>
    <row r="1321" spans="2:2">
      <c r="B1321" t="s">
        <v>977</v>
      </c>
    </row>
    <row r="1322" spans="2:2">
      <c r="B1322" t="s">
        <v>1361</v>
      </c>
    </row>
    <row r="1323" spans="2:2">
      <c r="B1323" t="s">
        <v>1362</v>
      </c>
    </row>
    <row r="1324" spans="2:2">
      <c r="B1324" t="s">
        <v>780</v>
      </c>
    </row>
    <row r="1325" spans="2:2">
      <c r="B1325" t="s">
        <v>781</v>
      </c>
    </row>
    <row r="1326" spans="2:2">
      <c r="B1326" t="s">
        <v>767</v>
      </c>
    </row>
    <row r="1327" spans="2:2">
      <c r="B1327" t="s">
        <v>1363</v>
      </c>
    </row>
    <row r="1328" spans="2:2">
      <c r="B1328" t="s">
        <v>783</v>
      </c>
    </row>
    <row r="1329" spans="2:2">
      <c r="B1329" t="s">
        <v>1346</v>
      </c>
    </row>
    <row r="1330" spans="2:2">
      <c r="B1330" t="s">
        <v>1043</v>
      </c>
    </row>
    <row r="1331" spans="2:2">
      <c r="B1331" t="s">
        <v>1364</v>
      </c>
    </row>
    <row r="1332" spans="2:2">
      <c r="B1332" t="s">
        <v>1365</v>
      </c>
    </row>
    <row r="1333" spans="2:2">
      <c r="B1333" t="s">
        <v>1366</v>
      </c>
    </row>
    <row r="1334" spans="2:2">
      <c r="B1334" t="s">
        <v>810</v>
      </c>
    </row>
    <row r="1335" spans="2:2">
      <c r="B1335" t="s">
        <v>1350</v>
      </c>
    </row>
    <row r="1336" spans="2:2">
      <c r="B1336" t="s">
        <v>977</v>
      </c>
    </row>
    <row r="1337" spans="2:2">
      <c r="B1337" t="s">
        <v>1094</v>
      </c>
    </row>
    <row r="1338" spans="2:2">
      <c r="B1338" t="s">
        <v>1367</v>
      </c>
    </row>
    <row r="1339" spans="2:2">
      <c r="B1339" t="s">
        <v>780</v>
      </c>
    </row>
    <row r="1340" spans="2:2">
      <c r="B1340" t="s">
        <v>781</v>
      </c>
    </row>
    <row r="1341" spans="2:2">
      <c r="B1341" t="s">
        <v>767</v>
      </c>
    </row>
    <row r="1342" spans="2:2">
      <c r="B1342" t="s">
        <v>1368</v>
      </c>
    </row>
    <row r="1343" spans="2:2">
      <c r="B1343" t="s">
        <v>783</v>
      </c>
    </row>
    <row r="1344" spans="2:2">
      <c r="B1344" t="s">
        <v>1346</v>
      </c>
    </row>
    <row r="1345" spans="2:2">
      <c r="B1345" t="s">
        <v>1043</v>
      </c>
    </row>
    <row r="1346" spans="2:2">
      <c r="B1346" t="s">
        <v>1369</v>
      </c>
    </row>
    <row r="1347" spans="2:2">
      <c r="B1347" t="s">
        <v>1370</v>
      </c>
    </row>
    <row r="1348" spans="2:2">
      <c r="B1348" t="s">
        <v>1371</v>
      </c>
    </row>
    <row r="1349" spans="2:2">
      <c r="B1349" t="s">
        <v>810</v>
      </c>
    </row>
    <row r="1350" spans="2:2">
      <c r="B1350" t="s">
        <v>1350</v>
      </c>
    </row>
    <row r="1351" spans="2:2">
      <c r="B1351" t="s">
        <v>977</v>
      </c>
    </row>
    <row r="1352" spans="2:2">
      <c r="B1352" t="s">
        <v>1372</v>
      </c>
    </row>
    <row r="1353" spans="2:2">
      <c r="B1353" t="s">
        <v>1373</v>
      </c>
    </row>
    <row r="1354" spans="2:2">
      <c r="B1354" t="s">
        <v>780</v>
      </c>
    </row>
    <row r="1355" spans="2:2">
      <c r="B1355" t="s">
        <v>781</v>
      </c>
    </row>
    <row r="1356" spans="2:2">
      <c r="B1356" t="s">
        <v>767</v>
      </c>
    </row>
    <row r="1357" spans="2:2">
      <c r="B1357" t="s">
        <v>1374</v>
      </c>
    </row>
    <row r="1358" spans="2:2">
      <c r="B1358" t="s">
        <v>783</v>
      </c>
    </row>
    <row r="1359" spans="2:2">
      <c r="B1359" t="s">
        <v>1375</v>
      </c>
    </row>
    <row r="1360" spans="2:2">
      <c r="B1360" t="s">
        <v>1376</v>
      </c>
    </row>
    <row r="1361" spans="2:2">
      <c r="B1361" t="s">
        <v>1377</v>
      </c>
    </row>
    <row r="1362" spans="2:2">
      <c r="B1362" t="s">
        <v>1378</v>
      </c>
    </row>
    <row r="1363" spans="2:2">
      <c r="B1363" t="s">
        <v>1379</v>
      </c>
    </row>
    <row r="1364" spans="2:2">
      <c r="B1364" t="s">
        <v>801</v>
      </c>
    </row>
    <row r="1365" spans="2:2">
      <c r="B1365" t="s">
        <v>1072</v>
      </c>
    </row>
    <row r="1366" spans="2:2">
      <c r="B1366" t="s">
        <v>1380</v>
      </c>
    </row>
    <row r="1367" spans="2:2">
      <c r="B1367" t="s">
        <v>1381</v>
      </c>
    </row>
    <row r="1368" spans="2:2">
      <c r="B1368" t="s">
        <v>1382</v>
      </c>
    </row>
    <row r="1369" spans="2:2">
      <c r="B1369" t="s">
        <v>780</v>
      </c>
    </row>
    <row r="1370" spans="2:2">
      <c r="B1370" t="s">
        <v>781</v>
      </c>
    </row>
    <row r="1371" spans="2:2">
      <c r="B1371" t="s">
        <v>767</v>
      </c>
    </row>
    <row r="1372" spans="2:2">
      <c r="B1372" t="s">
        <v>1383</v>
      </c>
    </row>
    <row r="1373" spans="2:2">
      <c r="B1373" t="s">
        <v>783</v>
      </c>
    </row>
    <row r="1374" spans="2:2">
      <c r="B1374" t="s">
        <v>1375</v>
      </c>
    </row>
    <row r="1375" spans="2:2">
      <c r="B1375" t="s">
        <v>1376</v>
      </c>
    </row>
    <row r="1376" spans="2:2">
      <c r="B1376" t="s">
        <v>1384</v>
      </c>
    </row>
    <row r="1377" spans="2:2">
      <c r="B1377" t="s">
        <v>1385</v>
      </c>
    </row>
    <row r="1378" spans="2:2">
      <c r="B1378" t="s">
        <v>1386</v>
      </c>
    </row>
    <row r="1379" spans="2:2">
      <c r="B1379" t="s">
        <v>801</v>
      </c>
    </row>
    <row r="1380" spans="2:2">
      <c r="B1380" t="s">
        <v>1072</v>
      </c>
    </row>
    <row r="1381" spans="2:2">
      <c r="B1381" t="s">
        <v>1380</v>
      </c>
    </row>
    <row r="1382" spans="2:2">
      <c r="B1382" t="s">
        <v>778</v>
      </c>
    </row>
    <row r="1383" spans="2:2">
      <c r="B1383" t="s">
        <v>1387</v>
      </c>
    </row>
    <row r="1384" spans="2:2">
      <c r="B1384" t="s">
        <v>780</v>
      </c>
    </row>
    <row r="1385" spans="2:2">
      <c r="B1385" t="s">
        <v>781</v>
      </c>
    </row>
    <row r="1386" spans="2:2">
      <c r="B1386" t="s">
        <v>767</v>
      </c>
    </row>
    <row r="1387" spans="2:2">
      <c r="B1387" t="s">
        <v>1388</v>
      </c>
    </row>
    <row r="1388" spans="2:2">
      <c r="B1388" t="s">
        <v>783</v>
      </c>
    </row>
    <row r="1389" spans="2:2">
      <c r="B1389" t="s">
        <v>1375</v>
      </c>
    </row>
    <row r="1390" spans="2:2">
      <c r="B1390" t="s">
        <v>1376</v>
      </c>
    </row>
    <row r="1391" spans="2:2">
      <c r="B1391" t="s">
        <v>1389</v>
      </c>
    </row>
    <row r="1392" spans="2:2">
      <c r="B1392" t="s">
        <v>1390</v>
      </c>
    </row>
    <row r="1393" spans="2:2">
      <c r="B1393" t="s">
        <v>1391</v>
      </c>
    </row>
    <row r="1394" spans="2:2">
      <c r="B1394" t="s">
        <v>801</v>
      </c>
    </row>
    <row r="1395" spans="2:2">
      <c r="B1395" t="s">
        <v>1072</v>
      </c>
    </row>
    <row r="1396" spans="2:2">
      <c r="B1396" t="s">
        <v>1380</v>
      </c>
    </row>
    <row r="1397" spans="2:2">
      <c r="B1397" t="s">
        <v>1392</v>
      </c>
    </row>
    <row r="1398" spans="2:2">
      <c r="B1398" t="s">
        <v>1393</v>
      </c>
    </row>
    <row r="1399" spans="2:2">
      <c r="B1399" t="s">
        <v>780</v>
      </c>
    </row>
    <row r="1400" spans="2:2">
      <c r="B1400" t="s">
        <v>781</v>
      </c>
    </row>
    <row r="1401" spans="2:2">
      <c r="B1401" t="s">
        <v>767</v>
      </c>
    </row>
    <row r="1402" spans="2:2">
      <c r="B1402" t="s">
        <v>1394</v>
      </c>
    </row>
    <row r="1403" spans="2:2">
      <c r="B1403" t="s">
        <v>783</v>
      </c>
    </row>
    <row r="1404" spans="2:2">
      <c r="B1404" t="s">
        <v>1395</v>
      </c>
    </row>
    <row r="1405" spans="2:2">
      <c r="B1405" t="s">
        <v>1396</v>
      </c>
    </row>
    <row r="1406" spans="2:2">
      <c r="B1406" t="s">
        <v>1397</v>
      </c>
    </row>
    <row r="1407" spans="2:2">
      <c r="B1407" t="s">
        <v>914</v>
      </c>
    </row>
    <row r="1408" spans="2:2">
      <c r="B1408" t="s">
        <v>1398</v>
      </c>
    </row>
    <row r="1409" spans="2:2">
      <c r="B1409" t="s">
        <v>947</v>
      </c>
    </row>
    <row r="1410" spans="2:2">
      <c r="B1410" t="s">
        <v>811</v>
      </c>
    </row>
    <row r="1411" spans="2:2">
      <c r="B1411" t="s">
        <v>1399</v>
      </c>
    </row>
    <row r="1412" spans="2:2">
      <c r="B1412" t="s">
        <v>1400</v>
      </c>
    </row>
    <row r="1413" spans="2:2">
      <c r="B1413" t="s">
        <v>1401</v>
      </c>
    </row>
    <row r="1414" spans="2:2">
      <c r="B1414" t="s">
        <v>793</v>
      </c>
    </row>
    <row r="1415" spans="2:2">
      <c r="B1415" t="s">
        <v>781</v>
      </c>
    </row>
    <row r="1416" spans="2:2">
      <c r="B1416" t="s">
        <v>767</v>
      </c>
    </row>
    <row r="1417" spans="2:2">
      <c r="B1417" t="s">
        <v>1402</v>
      </c>
    </row>
    <row r="1418" spans="2:2">
      <c r="B1418" t="s">
        <v>783</v>
      </c>
    </row>
    <row r="1419" spans="2:2">
      <c r="B1419" t="s">
        <v>1395</v>
      </c>
    </row>
    <row r="1420" spans="2:2">
      <c r="B1420" t="s">
        <v>1396</v>
      </c>
    </row>
    <row r="1421" spans="2:2">
      <c r="B1421" t="s">
        <v>1403</v>
      </c>
    </row>
    <row r="1422" spans="2:2">
      <c r="B1422" t="s">
        <v>1404</v>
      </c>
    </row>
    <row r="1423" spans="2:2">
      <c r="B1423" t="s">
        <v>1405</v>
      </c>
    </row>
    <row r="1424" spans="2:2">
      <c r="B1424" t="s">
        <v>947</v>
      </c>
    </row>
    <row r="1425" spans="2:2">
      <c r="B1425" t="s">
        <v>811</v>
      </c>
    </row>
    <row r="1426" spans="2:2">
      <c r="B1426" t="s">
        <v>1399</v>
      </c>
    </row>
    <row r="1427" spans="2:2">
      <c r="B1427" t="s">
        <v>1406</v>
      </c>
    </row>
    <row r="1428" spans="2:2">
      <c r="B1428" t="s">
        <v>1407</v>
      </c>
    </row>
    <row r="1429" spans="2:2">
      <c r="B1429" t="s">
        <v>793</v>
      </c>
    </row>
    <row r="1430" spans="2:2">
      <c r="B1430" t="s">
        <v>781</v>
      </c>
    </row>
    <row r="1431" spans="2:2">
      <c r="B1431" t="s">
        <v>767</v>
      </c>
    </row>
    <row r="1432" spans="2:2">
      <c r="B1432" t="s">
        <v>1408</v>
      </c>
    </row>
    <row r="1433" spans="2:2">
      <c r="B1433" t="s">
        <v>783</v>
      </c>
    </row>
    <row r="1434" spans="2:2">
      <c r="B1434" t="s">
        <v>1395</v>
      </c>
    </row>
    <row r="1435" spans="2:2">
      <c r="B1435" t="s">
        <v>1409</v>
      </c>
    </row>
    <row r="1436" spans="2:2">
      <c r="B1436" t="s">
        <v>1410</v>
      </c>
    </row>
    <row r="1437" spans="2:2">
      <c r="B1437" t="s">
        <v>1019</v>
      </c>
    </row>
    <row r="1438" spans="2:2">
      <c r="B1438" t="s">
        <v>1411</v>
      </c>
    </row>
    <row r="1439" spans="2:2">
      <c r="B1439" t="s">
        <v>947</v>
      </c>
    </row>
    <row r="1440" spans="2:2">
      <c r="B1440" t="s">
        <v>811</v>
      </c>
    </row>
    <row r="1441" spans="2:2">
      <c r="B1441" t="s">
        <v>1399</v>
      </c>
    </row>
    <row r="1442" spans="2:2">
      <c r="B1442" t="s">
        <v>1412</v>
      </c>
    </row>
    <row r="1443" spans="2:2">
      <c r="B1443" t="s">
        <v>1413</v>
      </c>
    </row>
    <row r="1444" spans="2:2">
      <c r="B1444" t="s">
        <v>793</v>
      </c>
    </row>
    <row r="1445" spans="2:2">
      <c r="B1445" t="s">
        <v>781</v>
      </c>
    </row>
    <row r="1446" spans="2:2">
      <c r="B1446" t="s">
        <v>767</v>
      </c>
    </row>
    <row r="1447" spans="2:2">
      <c r="B1447" t="s">
        <v>1414</v>
      </c>
    </row>
    <row r="1448" spans="2:2">
      <c r="B1448" t="s">
        <v>1415</v>
      </c>
    </row>
    <row r="1449" spans="2:2">
      <c r="B1449" t="s">
        <v>1416</v>
      </c>
    </row>
    <row r="1450" spans="2:2">
      <c r="B1450" t="s">
        <v>1417</v>
      </c>
    </row>
    <row r="1451" spans="2:2">
      <c r="B1451" t="s">
        <v>1418</v>
      </c>
    </row>
    <row r="1452" spans="2:2">
      <c r="B1452" t="s">
        <v>1419</v>
      </c>
    </row>
    <row r="1453" spans="2:2">
      <c r="B1453" t="s">
        <v>1420</v>
      </c>
    </row>
    <row r="1454" spans="2:2">
      <c r="B1454" t="s">
        <v>1102</v>
      </c>
    </row>
    <row r="1455" spans="2:2">
      <c r="B1455" t="s">
        <v>1421</v>
      </c>
    </row>
    <row r="1456" spans="2:2">
      <c r="B1456" t="s">
        <v>1251</v>
      </c>
    </row>
    <row r="1457" spans="2:2">
      <c r="B1457" t="s">
        <v>1422</v>
      </c>
    </row>
    <row r="1458" spans="2:2">
      <c r="B1458" t="s">
        <v>1423</v>
      </c>
    </row>
    <row r="1459" spans="2:2">
      <c r="B1459" t="s">
        <v>780</v>
      </c>
    </row>
    <row r="1460" spans="2:2">
      <c r="B1460" t="s">
        <v>781</v>
      </c>
    </row>
    <row r="1461" spans="2:2">
      <c r="B1461" t="s">
        <v>767</v>
      </c>
    </row>
    <row r="1462" spans="2:2">
      <c r="B1462" t="s">
        <v>1424</v>
      </c>
    </row>
    <row r="1463" spans="2:2">
      <c r="B1463" t="s">
        <v>1415</v>
      </c>
    </row>
    <row r="1464" spans="2:2">
      <c r="B1464" t="s">
        <v>1416</v>
      </c>
    </row>
    <row r="1465" spans="2:2">
      <c r="B1465" t="s">
        <v>1417</v>
      </c>
    </row>
    <row r="1466" spans="2:2">
      <c r="B1466" t="s">
        <v>1425</v>
      </c>
    </row>
    <row r="1467" spans="2:2">
      <c r="B1467" t="s">
        <v>1426</v>
      </c>
    </row>
    <row r="1468" spans="2:2">
      <c r="B1468" t="s">
        <v>1427</v>
      </c>
    </row>
    <row r="1469" spans="2:2">
      <c r="B1469" t="s">
        <v>1102</v>
      </c>
    </row>
    <row r="1470" spans="2:2">
      <c r="B1470" t="s">
        <v>1421</v>
      </c>
    </row>
    <row r="1471" spans="2:2">
      <c r="B1471" t="s">
        <v>1251</v>
      </c>
    </row>
    <row r="1472" spans="2:2">
      <c r="B1472" t="s">
        <v>1428</v>
      </c>
    </row>
    <row r="1473" spans="2:2">
      <c r="B1473" t="s">
        <v>1429</v>
      </c>
    </row>
    <row r="1474" spans="2:2">
      <c r="B1474" t="s">
        <v>780</v>
      </c>
    </row>
    <row r="1475" spans="2:2">
      <c r="B1475" t="s">
        <v>781</v>
      </c>
    </row>
    <row r="1476" spans="2:2">
      <c r="B1476" t="s">
        <v>767</v>
      </c>
    </row>
    <row r="1477" spans="2:2">
      <c r="B1477" t="s">
        <v>1430</v>
      </c>
    </row>
    <row r="1478" spans="2:2">
      <c r="B1478" t="s">
        <v>1415</v>
      </c>
    </row>
    <row r="1479" spans="2:2">
      <c r="B1479" t="s">
        <v>1416</v>
      </c>
    </row>
    <row r="1480" spans="2:2">
      <c r="B1480" t="s">
        <v>1417</v>
      </c>
    </row>
    <row r="1481" spans="2:2">
      <c r="B1481" t="s">
        <v>1431</v>
      </c>
    </row>
    <row r="1482" spans="2:2">
      <c r="B1482" t="s">
        <v>1003</v>
      </c>
    </row>
    <row r="1483" spans="2:2">
      <c r="B1483" t="s">
        <v>1432</v>
      </c>
    </row>
    <row r="1484" spans="2:2">
      <c r="B1484" t="s">
        <v>1102</v>
      </c>
    </row>
    <row r="1485" spans="2:2">
      <c r="B1485" t="s">
        <v>1421</v>
      </c>
    </row>
    <row r="1486" spans="2:2">
      <c r="B1486" t="s">
        <v>1251</v>
      </c>
    </row>
    <row r="1487" spans="2:2">
      <c r="B1487" t="s">
        <v>1433</v>
      </c>
    </row>
    <row r="1488" spans="2:2">
      <c r="B1488" t="s">
        <v>1434</v>
      </c>
    </row>
    <row r="1489" spans="2:2">
      <c r="B1489" t="s">
        <v>780</v>
      </c>
    </row>
    <row r="1490" spans="2:2">
      <c r="B1490" t="s">
        <v>781</v>
      </c>
    </row>
    <row r="1491" spans="2:2">
      <c r="B1491" t="s">
        <v>767</v>
      </c>
    </row>
    <row r="1492" spans="2:2">
      <c r="B1492" t="s">
        <v>1435</v>
      </c>
    </row>
    <row r="1493" spans="2:2">
      <c r="B1493" t="s">
        <v>1436</v>
      </c>
    </row>
    <row r="1494" spans="2:2">
      <c r="B1494" t="s">
        <v>1437</v>
      </c>
    </row>
    <row r="1495" spans="2:2">
      <c r="B1495" t="s">
        <v>1438</v>
      </c>
    </row>
    <row r="1496" spans="2:2">
      <c r="B1496" t="s">
        <v>1439</v>
      </c>
    </row>
    <row r="1497" spans="2:2">
      <c r="B1497" t="s">
        <v>1440</v>
      </c>
    </row>
    <row r="1498" spans="2:2">
      <c r="B1498" t="s">
        <v>1441</v>
      </c>
    </row>
    <row r="1499" spans="2:2">
      <c r="B1499" t="s">
        <v>1442</v>
      </c>
    </row>
    <row r="1500" spans="2:2">
      <c r="B1500" t="s">
        <v>1443</v>
      </c>
    </row>
    <row r="1501" spans="2:2">
      <c r="B1501" t="s">
        <v>1142</v>
      </c>
    </row>
    <row r="1502" spans="2:2">
      <c r="B1502" t="s">
        <v>1433</v>
      </c>
    </row>
    <row r="1503" spans="2:2">
      <c r="B1503" t="s">
        <v>1444</v>
      </c>
    </row>
    <row r="1504" spans="2:2">
      <c r="B1504" t="s">
        <v>780</v>
      </c>
    </row>
    <row r="1505" spans="2:2">
      <c r="B1505" t="s">
        <v>781</v>
      </c>
    </row>
    <row r="1506" spans="2:2">
      <c r="B1506" t="s">
        <v>767</v>
      </c>
    </row>
    <row r="1507" spans="2:2">
      <c r="B1507" t="s">
        <v>1445</v>
      </c>
    </row>
    <row r="1508" spans="2:2">
      <c r="B1508" t="s">
        <v>1436</v>
      </c>
    </row>
    <row r="1509" spans="2:2">
      <c r="B1509" t="s">
        <v>1437</v>
      </c>
    </row>
    <row r="1510" spans="2:2">
      <c r="B1510" t="s">
        <v>1438</v>
      </c>
    </row>
    <row r="1511" spans="2:2">
      <c r="B1511" t="s">
        <v>1446</v>
      </c>
    </row>
    <row r="1512" spans="2:2">
      <c r="B1512" t="s">
        <v>1447</v>
      </c>
    </row>
    <row r="1513" spans="2:2">
      <c r="B1513" t="s">
        <v>1441</v>
      </c>
    </row>
    <row r="1514" spans="2:2">
      <c r="B1514" t="s">
        <v>1442</v>
      </c>
    </row>
    <row r="1515" spans="2:2">
      <c r="B1515" t="s">
        <v>1443</v>
      </c>
    </row>
    <row r="1516" spans="2:2">
      <c r="B1516" t="s">
        <v>1142</v>
      </c>
    </row>
    <row r="1517" spans="2:2">
      <c r="B1517" t="s">
        <v>1392</v>
      </c>
    </row>
    <row r="1518" spans="2:2">
      <c r="B1518" t="s">
        <v>1448</v>
      </c>
    </row>
    <row r="1519" spans="2:2">
      <c r="B1519" t="s">
        <v>780</v>
      </c>
    </row>
    <row r="1520" spans="2:2">
      <c r="B1520" t="s">
        <v>781</v>
      </c>
    </row>
    <row r="1521" spans="2:2">
      <c r="B1521" t="s">
        <v>767</v>
      </c>
    </row>
    <row r="1522" spans="2:2">
      <c r="B1522" t="s">
        <v>1449</v>
      </c>
    </row>
    <row r="1523" spans="2:2">
      <c r="B1523" t="s">
        <v>1436</v>
      </c>
    </row>
    <row r="1524" spans="2:2">
      <c r="B1524" t="s">
        <v>1437</v>
      </c>
    </row>
    <row r="1525" spans="2:2">
      <c r="B1525" t="s">
        <v>1438</v>
      </c>
    </row>
    <row r="1526" spans="2:2">
      <c r="B1526" t="s">
        <v>1450</v>
      </c>
    </row>
    <row r="1527" spans="2:2">
      <c r="B1527" t="s">
        <v>1451</v>
      </c>
    </row>
    <row r="1528" spans="2:2">
      <c r="B1528" t="s">
        <v>1452</v>
      </c>
    </row>
    <row r="1529" spans="2:2">
      <c r="B1529" t="s">
        <v>1442</v>
      </c>
    </row>
    <row r="1530" spans="2:2">
      <c r="B1530" t="s">
        <v>1443</v>
      </c>
    </row>
    <row r="1531" spans="2:2">
      <c r="B1531" t="s">
        <v>1142</v>
      </c>
    </row>
    <row r="1532" spans="2:2">
      <c r="B1532" t="s">
        <v>778</v>
      </c>
    </row>
    <row r="1533" spans="2:2">
      <c r="B1533" t="s">
        <v>1453</v>
      </c>
    </row>
    <row r="1534" spans="2:2">
      <c r="B1534" t="s">
        <v>793</v>
      </c>
    </row>
    <row r="1535" spans="2:2">
      <c r="B1535" t="s">
        <v>781</v>
      </c>
    </row>
    <row r="1536" spans="2:2">
      <c r="B1536" t="s">
        <v>767</v>
      </c>
    </row>
    <row r="1537" spans="2:2">
      <c r="B1537" t="s">
        <v>1454</v>
      </c>
    </row>
    <row r="1538" spans="2:2">
      <c r="B1538" t="s">
        <v>1455</v>
      </c>
    </row>
    <row r="1539" spans="2:2">
      <c r="B1539" t="s">
        <v>1456</v>
      </c>
    </row>
    <row r="1540" spans="2:2">
      <c r="B1540" t="s">
        <v>1457</v>
      </c>
    </row>
    <row r="1541" spans="2:2">
      <c r="B1541" t="s">
        <v>1458</v>
      </c>
    </row>
    <row r="1542" spans="2:2">
      <c r="B1542" t="s">
        <v>1459</v>
      </c>
    </row>
    <row r="1543" spans="2:2">
      <c r="B1543" t="s">
        <v>1460</v>
      </c>
    </row>
    <row r="1544" spans="2:2">
      <c r="B1544" t="s">
        <v>801</v>
      </c>
    </row>
    <row r="1545" spans="2:2">
      <c r="B1545" t="s">
        <v>1461</v>
      </c>
    </row>
    <row r="1546" spans="2:2">
      <c r="B1546" t="s">
        <v>1462</v>
      </c>
    </row>
    <row r="1547" spans="2:2">
      <c r="B1547" t="s">
        <v>1381</v>
      </c>
    </row>
    <row r="1548" spans="2:2">
      <c r="B1548" t="s">
        <v>1463</v>
      </c>
    </row>
    <row r="1549" spans="2:2">
      <c r="B1549" t="s">
        <v>793</v>
      </c>
    </row>
    <row r="1550" spans="2:2">
      <c r="B1550" t="s">
        <v>781</v>
      </c>
    </row>
    <row r="1551" spans="2:2">
      <c r="B1551" t="s">
        <v>767</v>
      </c>
    </row>
    <row r="1552" spans="2:2">
      <c r="B1552" t="s">
        <v>1464</v>
      </c>
    </row>
    <row r="1553" spans="2:2">
      <c r="B1553" t="s">
        <v>1455</v>
      </c>
    </row>
    <row r="1554" spans="2:2">
      <c r="B1554" t="s">
        <v>1456</v>
      </c>
    </row>
    <row r="1555" spans="2:2">
      <c r="B1555" t="s">
        <v>1457</v>
      </c>
    </row>
    <row r="1556" spans="2:2">
      <c r="B1556" t="s">
        <v>1465</v>
      </c>
    </row>
    <row r="1557" spans="2:2">
      <c r="B1557" t="s">
        <v>1466</v>
      </c>
    </row>
    <row r="1558" spans="2:2">
      <c r="B1558" t="s">
        <v>1467</v>
      </c>
    </row>
    <row r="1559" spans="2:2">
      <c r="B1559" t="s">
        <v>801</v>
      </c>
    </row>
    <row r="1560" spans="2:2">
      <c r="B1560" t="s">
        <v>1461</v>
      </c>
    </row>
    <row r="1561" spans="2:2">
      <c r="B1561" t="s">
        <v>1462</v>
      </c>
    </row>
    <row r="1562" spans="2:2">
      <c r="B1562" t="s">
        <v>1468</v>
      </c>
    </row>
    <row r="1563" spans="2:2">
      <c r="B1563" t="s">
        <v>1469</v>
      </c>
    </row>
    <row r="1564" spans="2:2">
      <c r="B1564" t="s">
        <v>793</v>
      </c>
    </row>
    <row r="1565" spans="2:2">
      <c r="B1565" t="s">
        <v>781</v>
      </c>
    </row>
    <row r="1566" spans="2:2">
      <c r="B1566" t="s">
        <v>767</v>
      </c>
    </row>
    <row r="1567" spans="2:2">
      <c r="B1567" t="s">
        <v>1470</v>
      </c>
    </row>
    <row r="1568" spans="2:2">
      <c r="B1568" t="s">
        <v>1455</v>
      </c>
    </row>
    <row r="1569" spans="2:2">
      <c r="B1569" t="s">
        <v>1456</v>
      </c>
    </row>
    <row r="1570" spans="2:2">
      <c r="B1570" t="s">
        <v>1457</v>
      </c>
    </row>
    <row r="1571" spans="2:2">
      <c r="B1571" t="s">
        <v>1471</v>
      </c>
    </row>
    <row r="1572" spans="2:2">
      <c r="B1572" t="s">
        <v>1472</v>
      </c>
    </row>
    <row r="1573" spans="2:2">
      <c r="B1573" t="s">
        <v>1473</v>
      </c>
    </row>
    <row r="1574" spans="2:2">
      <c r="B1574" t="s">
        <v>801</v>
      </c>
    </row>
    <row r="1575" spans="2:2">
      <c r="B1575" t="s">
        <v>1461</v>
      </c>
    </row>
    <row r="1576" spans="2:2">
      <c r="B1576" t="s">
        <v>1462</v>
      </c>
    </row>
    <row r="1577" spans="2:2">
      <c r="B1577" t="s">
        <v>1474</v>
      </c>
    </row>
    <row r="1578" spans="2:2">
      <c r="B1578" t="s">
        <v>1475</v>
      </c>
    </row>
    <row r="1579" spans="2:2">
      <c r="B1579" t="s">
        <v>793</v>
      </c>
    </row>
    <row r="1580" spans="2:2">
      <c r="B1580" t="s">
        <v>781</v>
      </c>
    </row>
    <row r="1581" spans="2:2">
      <c r="B1581" t="s">
        <v>767</v>
      </c>
    </row>
    <row r="1582" spans="2:2">
      <c r="B1582" t="s">
        <v>1476</v>
      </c>
    </row>
    <row r="1583" spans="2:2">
      <c r="B1583" t="s">
        <v>1455</v>
      </c>
    </row>
    <row r="1584" spans="2:2">
      <c r="B1584" t="s">
        <v>1456</v>
      </c>
    </row>
    <row r="1585" spans="2:2">
      <c r="B1585" t="s">
        <v>1457</v>
      </c>
    </row>
    <row r="1586" spans="2:2">
      <c r="B1586" t="s">
        <v>1477</v>
      </c>
    </row>
    <row r="1587" spans="2:2">
      <c r="B1587" t="s">
        <v>1478</v>
      </c>
    </row>
    <row r="1588" spans="2:2">
      <c r="B1588" t="s">
        <v>1479</v>
      </c>
    </row>
    <row r="1589" spans="2:2">
      <c r="B1589" t="s">
        <v>801</v>
      </c>
    </row>
    <row r="1590" spans="2:2">
      <c r="B1590" t="s">
        <v>1461</v>
      </c>
    </row>
    <row r="1591" spans="2:2">
      <c r="B1591" t="s">
        <v>1462</v>
      </c>
    </row>
    <row r="1592" spans="2:2">
      <c r="B1592" t="s">
        <v>1480</v>
      </c>
    </row>
    <row r="1593" spans="2:2">
      <c r="B1593" t="s">
        <v>1122</v>
      </c>
    </row>
    <row r="1594" spans="2:2">
      <c r="B1594" t="s">
        <v>780</v>
      </c>
    </row>
    <row r="1595" spans="2:2">
      <c r="B1595" t="s">
        <v>781</v>
      </c>
    </row>
    <row r="1596" spans="2:2">
      <c r="B1596" t="s">
        <v>767</v>
      </c>
    </row>
    <row r="1597" spans="2:2">
      <c r="B1597" t="s">
        <v>1481</v>
      </c>
    </row>
    <row r="1598" spans="2:2">
      <c r="B1598" t="s">
        <v>1455</v>
      </c>
    </row>
    <row r="1599" spans="2:2">
      <c r="B1599" t="s">
        <v>1456</v>
      </c>
    </row>
    <row r="1600" spans="2:2">
      <c r="B1600" t="s">
        <v>1457</v>
      </c>
    </row>
    <row r="1601" spans="2:2">
      <c r="B1601" t="s">
        <v>1482</v>
      </c>
    </row>
    <row r="1602" spans="2:2">
      <c r="B1602" t="s">
        <v>1483</v>
      </c>
    </row>
    <row r="1603" spans="2:2">
      <c r="B1603" t="s">
        <v>1484</v>
      </c>
    </row>
    <row r="1604" spans="2:2">
      <c r="B1604" t="s">
        <v>801</v>
      </c>
    </row>
    <row r="1605" spans="2:2">
      <c r="B1605" t="s">
        <v>1461</v>
      </c>
    </row>
    <row r="1606" spans="2:2">
      <c r="B1606" t="s">
        <v>1462</v>
      </c>
    </row>
    <row r="1607" spans="2:2">
      <c r="B1607" t="s">
        <v>1485</v>
      </c>
    </row>
    <row r="1608" spans="2:2">
      <c r="B1608" t="s">
        <v>1486</v>
      </c>
    </row>
    <row r="1609" spans="2:2">
      <c r="B1609" t="s">
        <v>793</v>
      </c>
    </row>
    <row r="1610" spans="2:2">
      <c r="B1610" t="s">
        <v>781</v>
      </c>
    </row>
    <row r="1611" spans="2:2">
      <c r="B1611" t="s">
        <v>767</v>
      </c>
    </row>
    <row r="1612" spans="2:2">
      <c r="B1612" t="s">
        <v>1487</v>
      </c>
    </row>
    <row r="1613" spans="2:2">
      <c r="B1613" t="s">
        <v>1455</v>
      </c>
    </row>
    <row r="1614" spans="2:2">
      <c r="B1614" t="s">
        <v>1456</v>
      </c>
    </row>
    <row r="1615" spans="2:2">
      <c r="B1615" t="s">
        <v>1488</v>
      </c>
    </row>
    <row r="1616" spans="2:2">
      <c r="B1616" t="s">
        <v>1489</v>
      </c>
    </row>
    <row r="1617" spans="2:2">
      <c r="B1617" t="s">
        <v>1490</v>
      </c>
    </row>
    <row r="1618" spans="2:2">
      <c r="B1618" t="s">
        <v>1491</v>
      </c>
    </row>
    <row r="1619" spans="2:2">
      <c r="B1619" t="s">
        <v>801</v>
      </c>
    </row>
    <row r="1620" spans="2:2">
      <c r="B1620" t="s">
        <v>1461</v>
      </c>
    </row>
    <row r="1621" spans="2:2">
      <c r="B1621" t="s">
        <v>1462</v>
      </c>
    </row>
    <row r="1622" spans="2:2">
      <c r="B1622" t="s">
        <v>1492</v>
      </c>
    </row>
    <row r="1623" spans="2:2">
      <c r="B1623" t="s">
        <v>1493</v>
      </c>
    </row>
    <row r="1624" spans="2:2">
      <c r="B1624" t="s">
        <v>793</v>
      </c>
    </row>
    <row r="1625" spans="2:2">
      <c r="B1625" t="s">
        <v>781</v>
      </c>
    </row>
    <row r="1626" spans="2:2">
      <c r="B1626" t="s">
        <v>767</v>
      </c>
    </row>
    <row r="1627" spans="2:2">
      <c r="B1627" t="s">
        <v>1494</v>
      </c>
    </row>
    <row r="1628" spans="2:2">
      <c r="B1628" t="s">
        <v>1455</v>
      </c>
    </row>
    <row r="1629" spans="2:2">
      <c r="B1629" t="s">
        <v>1495</v>
      </c>
    </row>
    <row r="1630" spans="2:2">
      <c r="B1630" t="s">
        <v>1060</v>
      </c>
    </row>
    <row r="1631" spans="2:2">
      <c r="B1631" t="s">
        <v>1496</v>
      </c>
    </row>
    <row r="1632" spans="2:2">
      <c r="B1632" t="s">
        <v>1497</v>
      </c>
    </row>
    <row r="1633" spans="2:2">
      <c r="B1633" t="s">
        <v>1498</v>
      </c>
    </row>
    <row r="1634" spans="2:2">
      <c r="B1634" t="s">
        <v>789</v>
      </c>
    </row>
    <row r="1635" spans="2:2">
      <c r="B1635" t="s">
        <v>1499</v>
      </c>
    </row>
    <row r="1636" spans="2:2">
      <c r="B1636" t="s">
        <v>977</v>
      </c>
    </row>
    <row r="1637" spans="2:2">
      <c r="B1637" t="s">
        <v>1500</v>
      </c>
    </row>
    <row r="1638" spans="2:2">
      <c r="B1638" t="s">
        <v>1501</v>
      </c>
    </row>
    <row r="1639" spans="2:2">
      <c r="B1639" t="s">
        <v>780</v>
      </c>
    </row>
    <row r="1640" spans="2:2">
      <c r="B1640" t="s">
        <v>781</v>
      </c>
    </row>
    <row r="1641" spans="2:2">
      <c r="B1641" t="s">
        <v>767</v>
      </c>
    </row>
    <row r="1642" spans="2:2">
      <c r="B1642" t="s">
        <v>1502</v>
      </c>
    </row>
    <row r="1643" spans="2:2">
      <c r="B1643" t="s">
        <v>1455</v>
      </c>
    </row>
    <row r="1644" spans="2:2">
      <c r="B1644" t="s">
        <v>1495</v>
      </c>
    </row>
    <row r="1645" spans="2:2">
      <c r="B1645" t="s">
        <v>1060</v>
      </c>
    </row>
    <row r="1646" spans="2:2">
      <c r="B1646" t="s">
        <v>1503</v>
      </c>
    </row>
    <row r="1647" spans="2:2">
      <c r="B1647" t="s">
        <v>1504</v>
      </c>
    </row>
    <row r="1648" spans="2:2">
      <c r="B1648" t="s">
        <v>1505</v>
      </c>
    </row>
    <row r="1649" spans="2:2">
      <c r="B1649" t="s">
        <v>789</v>
      </c>
    </row>
    <row r="1650" spans="2:2">
      <c r="B1650" t="s">
        <v>1499</v>
      </c>
    </row>
    <row r="1651" spans="2:2">
      <c r="B1651" t="s">
        <v>977</v>
      </c>
    </row>
    <row r="1652" spans="2:2">
      <c r="B1652" t="s">
        <v>778</v>
      </c>
    </row>
    <row r="1653" spans="2:2">
      <c r="B1653" t="s">
        <v>1506</v>
      </c>
    </row>
    <row r="1654" spans="2:2">
      <c r="B1654" t="s">
        <v>780</v>
      </c>
    </row>
    <row r="1655" spans="2:2">
      <c r="B1655" t="s">
        <v>781</v>
      </c>
    </row>
    <row r="1656" spans="2:2">
      <c r="B1656" t="s">
        <v>767</v>
      </c>
    </row>
    <row r="1657" spans="2:2">
      <c r="B1657" t="s">
        <v>1507</v>
      </c>
    </row>
    <row r="1658" spans="2:2">
      <c r="B1658" t="s">
        <v>1455</v>
      </c>
    </row>
    <row r="1659" spans="2:2">
      <c r="B1659" t="s">
        <v>1495</v>
      </c>
    </row>
    <row r="1660" spans="2:2">
      <c r="B1660" t="s">
        <v>1060</v>
      </c>
    </row>
    <row r="1661" spans="2:2">
      <c r="B1661" t="s">
        <v>1508</v>
      </c>
    </row>
    <row r="1662" spans="2:2">
      <c r="B1662" t="s">
        <v>1509</v>
      </c>
    </row>
    <row r="1663" spans="2:2">
      <c r="B1663" t="s">
        <v>1510</v>
      </c>
    </row>
    <row r="1664" spans="2:2">
      <c r="B1664" t="s">
        <v>789</v>
      </c>
    </row>
    <row r="1665" spans="2:2">
      <c r="B1665" t="s">
        <v>1499</v>
      </c>
    </row>
    <row r="1666" spans="2:2">
      <c r="B1666" t="s">
        <v>977</v>
      </c>
    </row>
    <row r="1667" spans="2:2">
      <c r="B1667" t="s">
        <v>1511</v>
      </c>
    </row>
    <row r="1668" spans="2:2">
      <c r="B1668" t="s">
        <v>1512</v>
      </c>
    </row>
    <row r="1669" spans="2:2">
      <c r="B1669" t="s">
        <v>793</v>
      </c>
    </row>
    <row r="1670" spans="2:2">
      <c r="B1670" t="s">
        <v>781</v>
      </c>
    </row>
    <row r="1671" spans="2:2">
      <c r="B1671" t="s">
        <v>767</v>
      </c>
    </row>
    <row r="1672" spans="2:2">
      <c r="B1672" t="s">
        <v>1513</v>
      </c>
    </row>
    <row r="1673" spans="2:2">
      <c r="B1673" t="s">
        <v>1514</v>
      </c>
    </row>
    <row r="1674" spans="2:2">
      <c r="B1674" t="s">
        <v>1515</v>
      </c>
    </row>
    <row r="1675" spans="2:2">
      <c r="B1675" t="s">
        <v>1516</v>
      </c>
    </row>
    <row r="1676" spans="2:2">
      <c r="B1676" t="s">
        <v>1517</v>
      </c>
    </row>
    <row r="1677" spans="2:2">
      <c r="B1677" t="s">
        <v>1518</v>
      </c>
    </row>
    <row r="1678" spans="2:2">
      <c r="B1678" t="s">
        <v>1519</v>
      </c>
    </row>
    <row r="1679" spans="2:2">
      <c r="B1679" t="s">
        <v>810</v>
      </c>
    </row>
    <row r="1680" spans="2:2">
      <c r="B1680" t="s">
        <v>1520</v>
      </c>
    </row>
    <row r="1681" spans="2:2">
      <c r="B1681" t="s">
        <v>1521</v>
      </c>
    </row>
    <row r="1682" spans="2:2">
      <c r="B1682" t="s">
        <v>1522</v>
      </c>
    </row>
    <row r="1683" spans="2:2">
      <c r="B1683" t="s">
        <v>1523</v>
      </c>
    </row>
    <row r="1684" spans="2:2">
      <c r="B1684" t="s">
        <v>793</v>
      </c>
    </row>
    <row r="1685" spans="2:2">
      <c r="B1685" t="s">
        <v>781</v>
      </c>
    </row>
    <row r="1686" spans="2:2">
      <c r="B1686" t="s">
        <v>767</v>
      </c>
    </row>
    <row r="1687" spans="2:2">
      <c r="B1687" t="s">
        <v>1524</v>
      </c>
    </row>
    <row r="1688" spans="2:2">
      <c r="B1688" t="s">
        <v>1514</v>
      </c>
    </row>
    <row r="1689" spans="2:2">
      <c r="B1689" t="s">
        <v>1515</v>
      </c>
    </row>
    <row r="1690" spans="2:2">
      <c r="B1690" t="s">
        <v>1516</v>
      </c>
    </row>
    <row r="1691" spans="2:2">
      <c r="B1691" t="s">
        <v>1525</v>
      </c>
    </row>
    <row r="1692" spans="2:2">
      <c r="B1692" t="s">
        <v>1526</v>
      </c>
    </row>
    <row r="1693" spans="2:2">
      <c r="B1693" t="s">
        <v>1527</v>
      </c>
    </row>
    <row r="1694" spans="2:2">
      <c r="B1694" t="s">
        <v>810</v>
      </c>
    </row>
    <row r="1695" spans="2:2">
      <c r="B1695" t="s">
        <v>1520</v>
      </c>
    </row>
    <row r="1696" spans="2:2">
      <c r="B1696" t="s">
        <v>1521</v>
      </c>
    </row>
    <row r="1697" spans="2:2">
      <c r="B1697" t="s">
        <v>1528</v>
      </c>
    </row>
    <row r="1698" spans="2:2">
      <c r="B1698" t="s">
        <v>1529</v>
      </c>
    </row>
    <row r="1699" spans="2:2">
      <c r="B1699" t="s">
        <v>793</v>
      </c>
    </row>
    <row r="1700" spans="2:2">
      <c r="B1700" t="s">
        <v>781</v>
      </c>
    </row>
    <row r="1701" spans="2:2">
      <c r="B1701" t="s">
        <v>767</v>
      </c>
    </row>
    <row r="1702" spans="2:2">
      <c r="B1702" t="s">
        <v>1530</v>
      </c>
    </row>
    <row r="1703" spans="2:2">
      <c r="B1703" t="s">
        <v>1455</v>
      </c>
    </row>
    <row r="1704" spans="2:2">
      <c r="B1704" t="s">
        <v>1531</v>
      </c>
    </row>
    <row r="1705" spans="2:2">
      <c r="B1705" t="s">
        <v>1532</v>
      </c>
    </row>
    <row r="1706" spans="2:2">
      <c r="B1706" t="s">
        <v>1533</v>
      </c>
    </row>
    <row r="1707" spans="2:2">
      <c r="B1707" t="s">
        <v>1024</v>
      </c>
    </row>
    <row r="1708" spans="2:2">
      <c r="B1708" t="s">
        <v>1534</v>
      </c>
    </row>
    <row r="1709" spans="2:2">
      <c r="B1709" t="s">
        <v>801</v>
      </c>
    </row>
    <row r="1710" spans="2:2">
      <c r="B1710" t="s">
        <v>976</v>
      </c>
    </row>
    <row r="1711" spans="2:2">
      <c r="B1711" t="s">
        <v>1535</v>
      </c>
    </row>
    <row r="1712" spans="2:2">
      <c r="B1712" t="s">
        <v>778</v>
      </c>
    </row>
    <row r="1713" spans="2:2">
      <c r="B1713" t="s">
        <v>1536</v>
      </c>
    </row>
    <row r="1714" spans="2:2">
      <c r="B1714" t="s">
        <v>793</v>
      </c>
    </row>
    <row r="1715" spans="2:2">
      <c r="B1715" t="s">
        <v>781</v>
      </c>
    </row>
    <row r="1716" spans="2:2">
      <c r="B1716" t="s">
        <v>767</v>
      </c>
    </row>
    <row r="1717" spans="2:2">
      <c r="B1717" t="s">
        <v>1537</v>
      </c>
    </row>
    <row r="1718" spans="2:2">
      <c r="B1718" t="s">
        <v>1455</v>
      </c>
    </row>
    <row r="1719" spans="2:2">
      <c r="B1719" t="s">
        <v>1531</v>
      </c>
    </row>
    <row r="1720" spans="2:2">
      <c r="B1720" t="s">
        <v>1532</v>
      </c>
    </row>
    <row r="1721" spans="2:2">
      <c r="B1721" t="s">
        <v>1538</v>
      </c>
    </row>
    <row r="1722" spans="2:2">
      <c r="B1722" t="s">
        <v>1539</v>
      </c>
    </row>
    <row r="1723" spans="2:2">
      <c r="B1723" t="s">
        <v>1540</v>
      </c>
    </row>
    <row r="1724" spans="2:2">
      <c r="B1724" t="s">
        <v>801</v>
      </c>
    </row>
    <row r="1725" spans="2:2">
      <c r="B1725" t="s">
        <v>976</v>
      </c>
    </row>
    <row r="1726" spans="2:2">
      <c r="B1726" t="s">
        <v>1535</v>
      </c>
    </row>
    <row r="1727" spans="2:2">
      <c r="B1727" t="s">
        <v>1541</v>
      </c>
    </row>
    <row r="1728" spans="2:2">
      <c r="B1728" t="s">
        <v>1542</v>
      </c>
    </row>
    <row r="1729" spans="2:2">
      <c r="B1729" t="s">
        <v>793</v>
      </c>
    </row>
    <row r="1730" spans="2:2">
      <c r="B1730" t="s">
        <v>781</v>
      </c>
    </row>
    <row r="1731" spans="2:2">
      <c r="B1731" t="s">
        <v>767</v>
      </c>
    </row>
    <row r="1732" spans="2:2">
      <c r="B1732" t="s">
        <v>1543</v>
      </c>
    </row>
    <row r="1733" spans="2:2">
      <c r="B1733" t="s">
        <v>981</v>
      </c>
    </row>
    <row r="1734" spans="2:2">
      <c r="B1734" t="s">
        <v>1544</v>
      </c>
    </row>
    <row r="1735" spans="2:2">
      <c r="B1735" t="s">
        <v>1545</v>
      </c>
    </row>
    <row r="1736" spans="2:2">
      <c r="B1736" t="s">
        <v>1546</v>
      </c>
    </row>
    <row r="1737" spans="2:2">
      <c r="B1737" t="s">
        <v>1547</v>
      </c>
    </row>
    <row r="1738" spans="2:2">
      <c r="B1738" t="s">
        <v>1548</v>
      </c>
    </row>
    <row r="1739" spans="2:2">
      <c r="B1739" t="s">
        <v>775</v>
      </c>
    </row>
    <row r="1740" spans="2:2">
      <c r="B1740" t="s">
        <v>1549</v>
      </c>
    </row>
    <row r="1741" spans="2:2">
      <c r="B1741" t="s">
        <v>1064</v>
      </c>
    </row>
    <row r="1742" spans="2:2">
      <c r="B1742" t="s">
        <v>1550</v>
      </c>
    </row>
    <row r="1743" spans="2:2">
      <c r="B1743" t="s">
        <v>1551</v>
      </c>
    </row>
    <row r="1744" spans="2:2">
      <c r="B1744" t="s">
        <v>780</v>
      </c>
    </row>
    <row r="1745" spans="2:2">
      <c r="B1745" t="s">
        <v>781</v>
      </c>
    </row>
    <row r="1746" spans="2:2">
      <c r="B1746" t="s">
        <v>767</v>
      </c>
    </row>
    <row r="1747" spans="2:2">
      <c r="B1747" t="s">
        <v>1552</v>
      </c>
    </row>
    <row r="1748" spans="2:2">
      <c r="B1748" t="s">
        <v>1553</v>
      </c>
    </row>
    <row r="1749" spans="2:2">
      <c r="B1749" t="s">
        <v>1554</v>
      </c>
    </row>
    <row r="1750" spans="2:2">
      <c r="B1750" t="s">
        <v>1555</v>
      </c>
    </row>
    <row r="1751" spans="2:2">
      <c r="B1751" t="s">
        <v>1556</v>
      </c>
    </row>
    <row r="1752" spans="2:2">
      <c r="B1752" t="s">
        <v>1557</v>
      </c>
    </row>
    <row r="1753" spans="2:2">
      <c r="B1753" t="s">
        <v>1558</v>
      </c>
    </row>
    <row r="1754" spans="2:2">
      <c r="B1754" t="s">
        <v>1102</v>
      </c>
    </row>
    <row r="1755" spans="2:2">
      <c r="B1755" t="s">
        <v>1559</v>
      </c>
    </row>
    <row r="1756" spans="2:2">
      <c r="B1756" t="s">
        <v>1251</v>
      </c>
    </row>
    <row r="1757" spans="2:2">
      <c r="B1757" t="s">
        <v>778</v>
      </c>
    </row>
    <row r="1758" spans="2:2">
      <c r="B1758" t="s">
        <v>1560</v>
      </c>
    </row>
    <row r="1759" spans="2:2">
      <c r="B1759" t="s">
        <v>780</v>
      </c>
    </row>
    <row r="1760" spans="2:2">
      <c r="B1760" t="s">
        <v>781</v>
      </c>
    </row>
    <row r="1761" spans="2:2">
      <c r="B1761" t="s">
        <v>767</v>
      </c>
    </row>
    <row r="1762" spans="2:2">
      <c r="B1762" t="s">
        <v>1561</v>
      </c>
    </row>
    <row r="1763" spans="2:2">
      <c r="B1763" t="s">
        <v>783</v>
      </c>
    </row>
    <row r="1764" spans="2:2">
      <c r="B1764" t="s">
        <v>1562</v>
      </c>
    </row>
    <row r="1765" spans="2:2">
      <c r="B1765" t="s">
        <v>1277</v>
      </c>
    </row>
    <row r="1766" spans="2:2">
      <c r="B1766" t="s">
        <v>1563</v>
      </c>
    </row>
    <row r="1767" spans="2:2">
      <c r="B1767" t="s">
        <v>1564</v>
      </c>
    </row>
    <row r="1768" spans="2:2">
      <c r="B1768" t="s">
        <v>1565</v>
      </c>
    </row>
    <row r="1769" spans="2:2">
      <c r="B1769" t="s">
        <v>810</v>
      </c>
    </row>
    <row r="1770" spans="2:2">
      <c r="B1770" t="s">
        <v>1566</v>
      </c>
    </row>
    <row r="1771" spans="2:2">
      <c r="B1771" t="s">
        <v>1567</v>
      </c>
    </row>
    <row r="1772" spans="2:2">
      <c r="B1772" t="s">
        <v>1568</v>
      </c>
    </row>
    <row r="1773" spans="2:2">
      <c r="B1773" t="s">
        <v>1569</v>
      </c>
    </row>
    <row r="1774" spans="2:2">
      <c r="B1774" t="s">
        <v>780</v>
      </c>
    </row>
    <row r="1775" spans="2:2">
      <c r="B1775" t="s">
        <v>781</v>
      </c>
    </row>
    <row r="1776" spans="2:2">
      <c r="B1776" t="s">
        <v>767</v>
      </c>
    </row>
    <row r="1777" spans="2:2">
      <c r="B1777" t="s">
        <v>1570</v>
      </c>
    </row>
    <row r="1778" spans="2:2">
      <c r="B1778" t="s">
        <v>783</v>
      </c>
    </row>
    <row r="1779" spans="2:2">
      <c r="B1779" t="s">
        <v>1562</v>
      </c>
    </row>
    <row r="1780" spans="2:2">
      <c r="B1780" t="s">
        <v>1277</v>
      </c>
    </row>
    <row r="1781" spans="2:2">
      <c r="B1781" t="s">
        <v>1571</v>
      </c>
    </row>
    <row r="1782" spans="2:2">
      <c r="B1782" t="s">
        <v>1572</v>
      </c>
    </row>
    <row r="1783" spans="2:2">
      <c r="B1783" t="s">
        <v>1573</v>
      </c>
    </row>
    <row r="1784" spans="2:2">
      <c r="B1784" t="s">
        <v>810</v>
      </c>
    </row>
    <row r="1785" spans="2:2">
      <c r="B1785" t="s">
        <v>1566</v>
      </c>
    </row>
    <row r="1786" spans="2:2">
      <c r="B1786" t="s">
        <v>1567</v>
      </c>
    </row>
    <row r="1787" spans="2:2">
      <c r="B1787" t="s">
        <v>778</v>
      </c>
    </row>
    <row r="1788" spans="2:2">
      <c r="B1788" t="s">
        <v>1574</v>
      </c>
    </row>
    <row r="1789" spans="2:2">
      <c r="B1789" t="s">
        <v>780</v>
      </c>
    </row>
    <row r="1790" spans="2:2">
      <c r="B1790" t="s">
        <v>781</v>
      </c>
    </row>
    <row r="1791" spans="2:2">
      <c r="B1791" t="s">
        <v>767</v>
      </c>
    </row>
    <row r="1792" spans="2:2">
      <c r="B1792" t="s">
        <v>1575</v>
      </c>
    </row>
    <row r="1793" spans="2:2">
      <c r="B1793" t="s">
        <v>1576</v>
      </c>
    </row>
    <row r="1794" spans="2:2">
      <c r="B1794" t="s">
        <v>1577</v>
      </c>
    </row>
    <row r="1795" spans="2:2">
      <c r="B1795" t="s">
        <v>1578</v>
      </c>
    </row>
    <row r="1796" spans="2:2">
      <c r="B1796" t="s">
        <v>1579</v>
      </c>
    </row>
    <row r="1797" spans="2:2">
      <c r="B1797" t="s">
        <v>1580</v>
      </c>
    </row>
    <row r="1798" spans="2:2">
      <c r="B1798" t="s">
        <v>1581</v>
      </c>
    </row>
    <row r="1799" spans="2:2">
      <c r="B1799" t="s">
        <v>801</v>
      </c>
    </row>
    <row r="1800" spans="2:2">
      <c r="B1800" t="s">
        <v>1582</v>
      </c>
    </row>
    <row r="1801" spans="2:2">
      <c r="B1801" t="s">
        <v>1583</v>
      </c>
    </row>
    <row r="1802" spans="2:2">
      <c r="B1802" t="s">
        <v>1584</v>
      </c>
    </row>
    <row r="1803" spans="2:2">
      <c r="B1803" t="s">
        <v>1585</v>
      </c>
    </row>
    <row r="1804" spans="2:2">
      <c r="B1804" t="s">
        <v>780</v>
      </c>
    </row>
    <row r="1805" spans="2:2">
      <c r="B1805" t="s">
        <v>781</v>
      </c>
    </row>
    <row r="1806" spans="2:2">
      <c r="B1806" t="s">
        <v>767</v>
      </c>
    </row>
    <row r="1807" spans="2:2">
      <c r="B1807" t="s">
        <v>1586</v>
      </c>
    </row>
    <row r="1808" spans="2:2">
      <c r="B1808" t="s">
        <v>1587</v>
      </c>
    </row>
    <row r="1809" spans="2:2">
      <c r="B1809" t="s">
        <v>1588</v>
      </c>
    </row>
    <row r="1810" spans="2:2">
      <c r="B1810" t="s">
        <v>1589</v>
      </c>
    </row>
    <row r="1811" spans="2:2">
      <c r="B1811" t="s">
        <v>1590</v>
      </c>
    </row>
    <row r="1812" spans="2:2">
      <c r="B1812" t="s">
        <v>1591</v>
      </c>
    </row>
    <row r="1813" spans="2:2">
      <c r="B1813" t="s">
        <v>1592</v>
      </c>
    </row>
    <row r="1814" spans="2:2">
      <c r="B1814" t="s">
        <v>1442</v>
      </c>
    </row>
    <row r="1815" spans="2:2">
      <c r="B1815" t="s">
        <v>1593</v>
      </c>
    </row>
    <row r="1816" spans="2:2">
      <c r="B1816" t="s">
        <v>988</v>
      </c>
    </row>
    <row r="1817" spans="2:2">
      <c r="B1817" t="s">
        <v>1594</v>
      </c>
    </row>
    <row r="1818" spans="2:2">
      <c r="B1818" t="s">
        <v>1595</v>
      </c>
    </row>
    <row r="1819" spans="2:2">
      <c r="B1819" t="s">
        <v>780</v>
      </c>
    </row>
    <row r="1820" spans="2:2">
      <c r="B1820" t="s">
        <v>781</v>
      </c>
    </row>
    <row r="1821" spans="2:2">
      <c r="B1821" t="s">
        <v>767</v>
      </c>
    </row>
    <row r="1822" spans="2:2">
      <c r="B1822" t="s">
        <v>1596</v>
      </c>
    </row>
    <row r="1823" spans="2:2">
      <c r="B1823" t="s">
        <v>1587</v>
      </c>
    </row>
    <row r="1824" spans="2:2">
      <c r="B1824" t="s">
        <v>1588</v>
      </c>
    </row>
    <row r="1825" spans="2:2">
      <c r="B1825" t="s">
        <v>1589</v>
      </c>
    </row>
    <row r="1826" spans="2:2">
      <c r="B1826" t="s">
        <v>863</v>
      </c>
    </row>
    <row r="1827" spans="2:2">
      <c r="B1827" t="s">
        <v>1597</v>
      </c>
    </row>
    <row r="1828" spans="2:2">
      <c r="B1828" t="s">
        <v>1592</v>
      </c>
    </row>
    <row r="1829" spans="2:2">
      <c r="B1829" t="s">
        <v>1442</v>
      </c>
    </row>
    <row r="1830" spans="2:2">
      <c r="B1830" t="s">
        <v>1593</v>
      </c>
    </row>
    <row r="1831" spans="2:2">
      <c r="B1831" t="s">
        <v>988</v>
      </c>
    </row>
    <row r="1832" spans="2:2">
      <c r="B1832" t="s">
        <v>1598</v>
      </c>
    </row>
    <row r="1833" spans="2:2">
      <c r="B1833" t="s">
        <v>1599</v>
      </c>
    </row>
    <row r="1834" spans="2:2">
      <c r="B1834" t="s">
        <v>780</v>
      </c>
    </row>
    <row r="1835" spans="2:2">
      <c r="B1835" t="s">
        <v>781</v>
      </c>
    </row>
    <row r="1836" spans="2:2">
      <c r="B1836" t="s">
        <v>767</v>
      </c>
    </row>
    <row r="1837" spans="2:2">
      <c r="B1837" t="s">
        <v>1600</v>
      </c>
    </row>
    <row r="1838" spans="2:2">
      <c r="B1838" t="s">
        <v>1601</v>
      </c>
    </row>
    <row r="1839" spans="2:2">
      <c r="B1839" t="s">
        <v>784</v>
      </c>
    </row>
    <row r="1840" spans="2:2">
      <c r="B1840" t="s">
        <v>1602</v>
      </c>
    </row>
    <row r="1841" spans="2:2">
      <c r="B1841" t="s">
        <v>1603</v>
      </c>
    </row>
    <row r="1842" spans="2:2">
      <c r="B1842" t="s">
        <v>1604</v>
      </c>
    </row>
    <row r="1843" spans="2:2">
      <c r="B1843" t="s">
        <v>1605</v>
      </c>
    </row>
    <row r="1844" spans="2:2">
      <c r="B1844" t="s">
        <v>1442</v>
      </c>
    </row>
    <row r="1845" spans="2:2">
      <c r="B1845" t="s">
        <v>790</v>
      </c>
    </row>
    <row r="1846" spans="2:2">
      <c r="B1846" t="s">
        <v>1606</v>
      </c>
    </row>
    <row r="1847" spans="2:2">
      <c r="B1847" t="s">
        <v>778</v>
      </c>
    </row>
    <row r="1848" spans="2:2">
      <c r="B1848" t="s">
        <v>1607</v>
      </c>
    </row>
    <row r="1849" spans="2:2">
      <c r="B1849" t="s">
        <v>780</v>
      </c>
    </row>
    <row r="1850" spans="2:2">
      <c r="B1850" t="s">
        <v>781</v>
      </c>
    </row>
    <row r="1851" spans="2:2">
      <c r="B1851" t="s">
        <v>767</v>
      </c>
    </row>
    <row r="1852" spans="2:2">
      <c r="B1852" t="s">
        <v>1608</v>
      </c>
    </row>
    <row r="1853" spans="2:2">
      <c r="B1853" t="s">
        <v>783</v>
      </c>
    </row>
    <row r="1854" spans="2:2">
      <c r="B1854" t="s">
        <v>1609</v>
      </c>
    </row>
    <row r="1855" spans="2:2">
      <c r="B1855" t="s">
        <v>1610</v>
      </c>
    </row>
    <row r="1856" spans="2:2">
      <c r="B1856" t="s">
        <v>1611</v>
      </c>
    </row>
    <row r="1857" spans="2:2">
      <c r="B1857" t="s">
        <v>1612</v>
      </c>
    </row>
    <row r="1858" spans="2:2">
      <c r="B1858" t="s">
        <v>1613</v>
      </c>
    </row>
    <row r="1859" spans="2:2">
      <c r="B1859" t="s">
        <v>810</v>
      </c>
    </row>
    <row r="1860" spans="2:2">
      <c r="B1860" t="s">
        <v>1614</v>
      </c>
    </row>
    <row r="1861" spans="2:2">
      <c r="B1861" t="s">
        <v>1606</v>
      </c>
    </row>
    <row r="1862" spans="2:2">
      <c r="B1862" t="s">
        <v>1615</v>
      </c>
    </row>
    <row r="1863" spans="2:2">
      <c r="B1863" t="s">
        <v>1616</v>
      </c>
    </row>
    <row r="1864" spans="2:2">
      <c r="B1864" t="s">
        <v>780</v>
      </c>
    </row>
    <row r="1865" spans="2:2">
      <c r="B1865" t="s">
        <v>781</v>
      </c>
    </row>
    <row r="1866" spans="2:2">
      <c r="B1866" t="s">
        <v>767</v>
      </c>
    </row>
    <row r="1867" spans="2:2">
      <c r="B1867" t="s">
        <v>1617</v>
      </c>
    </row>
    <row r="1868" spans="2:2">
      <c r="B1868" t="s">
        <v>783</v>
      </c>
    </row>
    <row r="1869" spans="2:2">
      <c r="B1869" t="s">
        <v>1609</v>
      </c>
    </row>
    <row r="1870" spans="2:2">
      <c r="B1870" t="s">
        <v>1610</v>
      </c>
    </row>
    <row r="1871" spans="2:2">
      <c r="B1871" t="s">
        <v>1618</v>
      </c>
    </row>
    <row r="1872" spans="2:2">
      <c r="B1872" t="s">
        <v>1619</v>
      </c>
    </row>
    <row r="1873" spans="2:2">
      <c r="B1873" t="s">
        <v>1620</v>
      </c>
    </row>
    <row r="1874" spans="2:2">
      <c r="B1874" t="s">
        <v>810</v>
      </c>
    </row>
    <row r="1875" spans="2:2">
      <c r="B1875" t="s">
        <v>1614</v>
      </c>
    </row>
    <row r="1876" spans="2:2">
      <c r="B1876" t="s">
        <v>1606</v>
      </c>
    </row>
    <row r="1877" spans="2:2">
      <c r="B1877" t="s">
        <v>1621</v>
      </c>
    </row>
    <row r="1878" spans="2:2">
      <c r="B1878" t="s">
        <v>1622</v>
      </c>
    </row>
    <row r="1879" spans="2:2">
      <c r="B1879" t="s">
        <v>780</v>
      </c>
    </row>
    <row r="1880" spans="2:2">
      <c r="B1880" t="s">
        <v>781</v>
      </c>
    </row>
    <row r="1881" spans="2:2">
      <c r="B1881" t="s">
        <v>767</v>
      </c>
    </row>
    <row r="1882" spans="2:2">
      <c r="B1882" t="s">
        <v>1623</v>
      </c>
    </row>
    <row r="1883" spans="2:2">
      <c r="B1883" t="s">
        <v>783</v>
      </c>
    </row>
    <row r="1884" spans="2:2">
      <c r="B1884" t="s">
        <v>1609</v>
      </c>
    </row>
    <row r="1885" spans="2:2">
      <c r="B1885" t="s">
        <v>1610</v>
      </c>
    </row>
    <row r="1886" spans="2:2">
      <c r="B1886" t="s">
        <v>1624</v>
      </c>
    </row>
    <row r="1887" spans="2:2">
      <c r="B1887" t="s">
        <v>1625</v>
      </c>
    </row>
    <row r="1888" spans="2:2">
      <c r="B1888" t="s">
        <v>1626</v>
      </c>
    </row>
    <row r="1889" spans="2:2">
      <c r="B1889" t="s">
        <v>810</v>
      </c>
    </row>
    <row r="1890" spans="2:2">
      <c r="B1890" t="s">
        <v>1614</v>
      </c>
    </row>
    <row r="1891" spans="2:2">
      <c r="B1891" t="s">
        <v>1606</v>
      </c>
    </row>
    <row r="1892" spans="2:2">
      <c r="B1892" t="s">
        <v>1627</v>
      </c>
    </row>
    <row r="1893" spans="2:2">
      <c r="B1893" t="s">
        <v>1628</v>
      </c>
    </row>
    <row r="1894" spans="2:2">
      <c r="B1894" t="s">
        <v>780</v>
      </c>
    </row>
    <row r="1895" spans="2:2">
      <c r="B1895" t="s">
        <v>781</v>
      </c>
    </row>
    <row r="1896" spans="2:2">
      <c r="B1896" t="s">
        <v>767</v>
      </c>
    </row>
    <row r="1897" spans="2:2">
      <c r="B1897" t="s">
        <v>1629</v>
      </c>
    </row>
    <row r="1898" spans="2:2">
      <c r="B1898" t="s">
        <v>783</v>
      </c>
    </row>
    <row r="1899" spans="2:2">
      <c r="B1899" t="s">
        <v>1609</v>
      </c>
    </row>
    <row r="1900" spans="2:2">
      <c r="B1900" t="s">
        <v>1610</v>
      </c>
    </row>
    <row r="1901" spans="2:2">
      <c r="B1901" t="s">
        <v>1630</v>
      </c>
    </row>
    <row r="1902" spans="2:2">
      <c r="B1902" t="s">
        <v>1631</v>
      </c>
    </row>
    <row r="1903" spans="2:2">
      <c r="B1903" t="s">
        <v>1632</v>
      </c>
    </row>
    <row r="1904" spans="2:2">
      <c r="B1904" t="s">
        <v>810</v>
      </c>
    </row>
    <row r="1905" spans="2:2">
      <c r="B1905" t="s">
        <v>1614</v>
      </c>
    </row>
    <row r="1906" spans="2:2">
      <c r="B1906" t="s">
        <v>1606</v>
      </c>
    </row>
    <row r="1907" spans="2:2">
      <c r="B1907" t="s">
        <v>1633</v>
      </c>
    </row>
    <row r="1908" spans="2:2">
      <c r="B1908" t="s">
        <v>1634</v>
      </c>
    </row>
    <row r="1909" spans="2:2">
      <c r="B1909" t="s">
        <v>780</v>
      </c>
    </row>
    <row r="1910" spans="2:2">
      <c r="B1910" t="s">
        <v>781</v>
      </c>
    </row>
    <row r="1911" spans="2:2">
      <c r="B1911" t="s">
        <v>767</v>
      </c>
    </row>
    <row r="1912" spans="2:2">
      <c r="B1912" t="s">
        <v>1635</v>
      </c>
    </row>
    <row r="1913" spans="2:2">
      <c r="B1913" t="s">
        <v>783</v>
      </c>
    </row>
    <row r="1914" spans="2:2">
      <c r="B1914" t="s">
        <v>1636</v>
      </c>
    </row>
    <row r="1915" spans="2:2">
      <c r="B1915" t="s">
        <v>1637</v>
      </c>
    </row>
    <row r="1916" spans="2:2">
      <c r="B1916" t="s">
        <v>1638</v>
      </c>
    </row>
    <row r="1917" spans="2:2">
      <c r="B1917" t="s">
        <v>1639</v>
      </c>
    </row>
    <row r="1918" spans="2:2">
      <c r="B1918" t="s">
        <v>1640</v>
      </c>
    </row>
    <row r="1919" spans="2:2">
      <c r="B1919" t="s">
        <v>801</v>
      </c>
    </row>
    <row r="1920" spans="2:2">
      <c r="B1920" t="s">
        <v>1641</v>
      </c>
    </row>
    <row r="1921" spans="2:2">
      <c r="B1921" t="s">
        <v>1642</v>
      </c>
    </row>
    <row r="1922" spans="2:2">
      <c r="B1922" t="s">
        <v>778</v>
      </c>
    </row>
    <row r="1923" spans="2:2">
      <c r="B1923" t="s">
        <v>1643</v>
      </c>
    </row>
    <row r="1924" spans="2:2">
      <c r="B1924" t="s">
        <v>780</v>
      </c>
    </row>
    <row r="1925" spans="2:2">
      <c r="B1925" t="s">
        <v>781</v>
      </c>
    </row>
    <row r="1926" spans="2:2">
      <c r="B1926" t="s">
        <v>767</v>
      </c>
    </row>
    <row r="1927" spans="2:2">
      <c r="B1927" t="s">
        <v>1644</v>
      </c>
    </row>
    <row r="1928" spans="2:2">
      <c r="B1928" t="s">
        <v>783</v>
      </c>
    </row>
    <row r="1929" spans="2:2">
      <c r="B1929" t="s">
        <v>1636</v>
      </c>
    </row>
    <row r="1930" spans="2:2">
      <c r="B1930" t="s">
        <v>1637</v>
      </c>
    </row>
    <row r="1931" spans="2:2">
      <c r="B1931" t="s">
        <v>1645</v>
      </c>
    </row>
    <row r="1932" spans="2:2">
      <c r="B1932" t="s">
        <v>1426</v>
      </c>
    </row>
    <row r="1933" spans="2:2">
      <c r="B1933" t="s">
        <v>1640</v>
      </c>
    </row>
    <row r="1934" spans="2:2">
      <c r="B1934" t="s">
        <v>801</v>
      </c>
    </row>
    <row r="1935" spans="2:2">
      <c r="B1935" t="s">
        <v>1641</v>
      </c>
    </row>
    <row r="1936" spans="2:2">
      <c r="B1936" t="s">
        <v>1642</v>
      </c>
    </row>
    <row r="1937" spans="2:2">
      <c r="B1937" t="s">
        <v>778</v>
      </c>
    </row>
    <row r="1938" spans="2:2">
      <c r="B1938" t="s">
        <v>1646</v>
      </c>
    </row>
    <row r="1939" spans="2:2">
      <c r="B1939" t="s">
        <v>780</v>
      </c>
    </row>
    <row r="1940" spans="2:2">
      <c r="B1940" t="s">
        <v>781</v>
      </c>
    </row>
    <row r="1941" spans="2:2">
      <c r="B1941" t="s">
        <v>767</v>
      </c>
    </row>
    <row r="1942" spans="2:2">
      <c r="B1942" t="s">
        <v>1647</v>
      </c>
    </row>
    <row r="1943" spans="2:2">
      <c r="B1943" t="s">
        <v>783</v>
      </c>
    </row>
    <row r="1944" spans="2:2">
      <c r="B1944" t="s">
        <v>1636</v>
      </c>
    </row>
    <row r="1945" spans="2:2">
      <c r="B1945" t="s">
        <v>1637</v>
      </c>
    </row>
    <row r="1946" spans="2:2">
      <c r="B1946" t="s">
        <v>1648</v>
      </c>
    </row>
    <row r="1947" spans="2:2">
      <c r="B1947" t="s">
        <v>1649</v>
      </c>
    </row>
    <row r="1948" spans="2:2">
      <c r="B1948" t="s">
        <v>1650</v>
      </c>
    </row>
    <row r="1949" spans="2:2">
      <c r="B1949" t="s">
        <v>801</v>
      </c>
    </row>
    <row r="1950" spans="2:2">
      <c r="B1950" t="s">
        <v>1641</v>
      </c>
    </row>
    <row r="1951" spans="2:2">
      <c r="B1951" t="s">
        <v>1642</v>
      </c>
    </row>
    <row r="1952" spans="2:2">
      <c r="B1952" t="s">
        <v>778</v>
      </c>
    </row>
    <row r="1953" spans="2:2">
      <c r="B1953" t="s">
        <v>1651</v>
      </c>
    </row>
    <row r="1954" spans="2:2">
      <c r="B1954" t="s">
        <v>780</v>
      </c>
    </row>
    <row r="1955" spans="2:2">
      <c r="B1955" t="s">
        <v>781</v>
      </c>
    </row>
    <row r="1956" spans="2:2">
      <c r="B1956" t="s">
        <v>767</v>
      </c>
    </row>
    <row r="1957" spans="2:2">
      <c r="B1957" t="s">
        <v>1652</v>
      </c>
    </row>
    <row r="1958" spans="2:2">
      <c r="B1958" t="s">
        <v>783</v>
      </c>
    </row>
    <row r="1959" spans="2:2">
      <c r="B1959" t="s">
        <v>1636</v>
      </c>
    </row>
    <row r="1960" spans="2:2">
      <c r="B1960" t="s">
        <v>1637</v>
      </c>
    </row>
    <row r="1961" spans="2:2">
      <c r="B1961" t="s">
        <v>1653</v>
      </c>
    </row>
    <row r="1962" spans="2:2">
      <c r="B1962" t="s">
        <v>1654</v>
      </c>
    </row>
    <row r="1963" spans="2:2">
      <c r="B1963" t="s">
        <v>1655</v>
      </c>
    </row>
    <row r="1964" spans="2:2">
      <c r="B1964" t="s">
        <v>801</v>
      </c>
    </row>
    <row r="1965" spans="2:2">
      <c r="B1965" t="s">
        <v>1641</v>
      </c>
    </row>
    <row r="1966" spans="2:2">
      <c r="B1966" t="s">
        <v>1642</v>
      </c>
    </row>
    <row r="1967" spans="2:2">
      <c r="B1967" t="s">
        <v>778</v>
      </c>
    </row>
    <row r="1968" spans="2:2">
      <c r="B1968" t="s">
        <v>1656</v>
      </c>
    </row>
    <row r="1969" spans="2:2">
      <c r="B1969" t="s">
        <v>780</v>
      </c>
    </row>
    <row r="1970" spans="2:2">
      <c r="B1970" t="s">
        <v>781</v>
      </c>
    </row>
    <row r="1971" spans="2:2">
      <c r="B1971" t="s">
        <v>767</v>
      </c>
    </row>
    <row r="1972" spans="2:2">
      <c r="B1972" t="s">
        <v>1657</v>
      </c>
    </row>
    <row r="1973" spans="2:2">
      <c r="B1973" t="s">
        <v>783</v>
      </c>
    </row>
    <row r="1974" spans="2:2">
      <c r="B1974" t="s">
        <v>1658</v>
      </c>
    </row>
    <row r="1975" spans="2:2">
      <c r="B1975" t="s">
        <v>1659</v>
      </c>
    </row>
    <row r="1976" spans="2:2">
      <c r="B1976" t="s">
        <v>1660</v>
      </c>
    </row>
    <row r="1977" spans="2:2">
      <c r="B1977" t="s">
        <v>1661</v>
      </c>
    </row>
    <row r="1978" spans="2:2">
      <c r="B1978" t="s">
        <v>1662</v>
      </c>
    </row>
    <row r="1979" spans="2:2">
      <c r="B1979" t="s">
        <v>810</v>
      </c>
    </row>
    <row r="1980" spans="2:2">
      <c r="B1980" t="s">
        <v>1663</v>
      </c>
    </row>
    <row r="1981" spans="2:2">
      <c r="B1981" t="s">
        <v>1664</v>
      </c>
    </row>
    <row r="1982" spans="2:2">
      <c r="B1982" t="s">
        <v>1665</v>
      </c>
    </row>
    <row r="1983" spans="2:2">
      <c r="B1983" t="s">
        <v>1666</v>
      </c>
    </row>
    <row r="1984" spans="2:2">
      <c r="B1984" t="s">
        <v>780</v>
      </c>
    </row>
    <row r="1985" spans="2:2">
      <c r="B1985" t="s">
        <v>781</v>
      </c>
    </row>
    <row r="1986" spans="2:2">
      <c r="B1986" t="s">
        <v>767</v>
      </c>
    </row>
    <row r="1987" spans="2:2">
      <c r="B1987" t="s">
        <v>1667</v>
      </c>
    </row>
    <row r="1988" spans="2:2">
      <c r="B1988" t="s">
        <v>783</v>
      </c>
    </row>
    <row r="1989" spans="2:2">
      <c r="B1989" t="s">
        <v>1668</v>
      </c>
    </row>
    <row r="1990" spans="2:2">
      <c r="B1990" t="s">
        <v>1669</v>
      </c>
    </row>
    <row r="1991" spans="2:2">
      <c r="B1991" t="s">
        <v>1670</v>
      </c>
    </row>
    <row r="1992" spans="2:2">
      <c r="B1992" t="s">
        <v>1671</v>
      </c>
    </row>
    <row r="1993" spans="2:2">
      <c r="B1993" t="s">
        <v>1672</v>
      </c>
    </row>
    <row r="1994" spans="2:2">
      <c r="B1994" t="s">
        <v>801</v>
      </c>
    </row>
    <row r="1995" spans="2:2">
      <c r="B1995" t="s">
        <v>1342</v>
      </c>
    </row>
    <row r="1996" spans="2:2">
      <c r="B1996" t="s">
        <v>1673</v>
      </c>
    </row>
    <row r="1997" spans="2:2">
      <c r="B1997" t="s">
        <v>1298</v>
      </c>
    </row>
    <row r="1998" spans="2:2">
      <c r="B1998" t="s">
        <v>1674</v>
      </c>
    </row>
    <row r="1999" spans="2:2">
      <c r="B1999" t="s">
        <v>780</v>
      </c>
    </row>
    <row r="2000" spans="2:2">
      <c r="B2000" t="s">
        <v>781</v>
      </c>
    </row>
    <row r="2001" spans="2:2">
      <c r="B2001" t="s">
        <v>767</v>
      </c>
    </row>
    <row r="2002" spans="2:2">
      <c r="B2002" t="s">
        <v>1675</v>
      </c>
    </row>
    <row r="2003" spans="2:2">
      <c r="B2003" t="s">
        <v>783</v>
      </c>
    </row>
    <row r="2004" spans="2:2">
      <c r="B2004" t="s">
        <v>1668</v>
      </c>
    </row>
    <row r="2005" spans="2:2">
      <c r="B2005" t="s">
        <v>1669</v>
      </c>
    </row>
    <row r="2006" spans="2:2">
      <c r="B2006" t="s">
        <v>1676</v>
      </c>
    </row>
    <row r="2007" spans="2:2">
      <c r="B2007" t="s">
        <v>1677</v>
      </c>
    </row>
    <row r="2008" spans="2:2">
      <c r="B2008" t="s">
        <v>1678</v>
      </c>
    </row>
    <row r="2009" spans="2:2">
      <c r="B2009" t="s">
        <v>801</v>
      </c>
    </row>
    <row r="2010" spans="2:2">
      <c r="B2010" t="s">
        <v>1342</v>
      </c>
    </row>
    <row r="2011" spans="2:2">
      <c r="B2011" t="s">
        <v>1673</v>
      </c>
    </row>
    <row r="2012" spans="2:2">
      <c r="B2012" t="s">
        <v>778</v>
      </c>
    </row>
    <row r="2013" spans="2:2">
      <c r="B2013" t="s">
        <v>1679</v>
      </c>
    </row>
    <row r="2014" spans="2:2">
      <c r="B2014" t="s">
        <v>780</v>
      </c>
    </row>
    <row r="2015" spans="2:2">
      <c r="B2015" t="s">
        <v>781</v>
      </c>
    </row>
    <row r="2016" spans="2:2">
      <c r="B2016" t="s">
        <v>767</v>
      </c>
    </row>
    <row r="2017" spans="2:2">
      <c r="B2017" t="s">
        <v>1680</v>
      </c>
    </row>
    <row r="2018" spans="2:2">
      <c r="B2018" t="s">
        <v>783</v>
      </c>
    </row>
    <row r="2019" spans="2:2">
      <c r="B2019" t="s">
        <v>1668</v>
      </c>
    </row>
    <row r="2020" spans="2:2">
      <c r="B2020" t="s">
        <v>1669</v>
      </c>
    </row>
    <row r="2021" spans="2:2">
      <c r="B2021" t="s">
        <v>1681</v>
      </c>
    </row>
    <row r="2022" spans="2:2">
      <c r="B2022" t="s">
        <v>1682</v>
      </c>
    </row>
    <row r="2023" spans="2:2">
      <c r="B2023" t="s">
        <v>1683</v>
      </c>
    </row>
    <row r="2024" spans="2:2">
      <c r="B2024" t="s">
        <v>801</v>
      </c>
    </row>
    <row r="2025" spans="2:2">
      <c r="B2025" t="s">
        <v>1342</v>
      </c>
    </row>
    <row r="2026" spans="2:2">
      <c r="B2026" t="s">
        <v>1673</v>
      </c>
    </row>
    <row r="2027" spans="2:2">
      <c r="B2027" t="s">
        <v>778</v>
      </c>
    </row>
    <row r="2028" spans="2:2">
      <c r="B2028" t="s">
        <v>1684</v>
      </c>
    </row>
    <row r="2029" spans="2:2">
      <c r="B2029" t="s">
        <v>780</v>
      </c>
    </row>
    <row r="2030" spans="2:2">
      <c r="B2030" t="s">
        <v>781</v>
      </c>
    </row>
    <row r="2031" spans="2:2">
      <c r="B2031" t="s">
        <v>767</v>
      </c>
    </row>
    <row r="2032" spans="2:2">
      <c r="B2032" t="s">
        <v>1685</v>
      </c>
    </row>
    <row r="2033" spans="2:2">
      <c r="B2033" t="s">
        <v>783</v>
      </c>
    </row>
    <row r="2034" spans="2:2">
      <c r="B2034" t="s">
        <v>1686</v>
      </c>
    </row>
    <row r="2035" spans="2:2">
      <c r="B2035" t="s">
        <v>1687</v>
      </c>
    </row>
    <row r="2036" spans="2:2">
      <c r="B2036" t="s">
        <v>1688</v>
      </c>
    </row>
    <row r="2037" spans="2:2">
      <c r="B2037" t="s">
        <v>1689</v>
      </c>
    </row>
    <row r="2038" spans="2:2">
      <c r="B2038" t="s">
        <v>1690</v>
      </c>
    </row>
    <row r="2039" spans="2:2">
      <c r="B2039" t="s">
        <v>775</v>
      </c>
    </row>
    <row r="2040" spans="2:2">
      <c r="B2040" t="s">
        <v>1691</v>
      </c>
    </row>
    <row r="2041" spans="2:2">
      <c r="B2041" t="s">
        <v>1692</v>
      </c>
    </row>
    <row r="2042" spans="2:2">
      <c r="B2042" t="s">
        <v>1693</v>
      </c>
    </row>
    <row r="2043" spans="2:2">
      <c r="B2043" t="s">
        <v>1694</v>
      </c>
    </row>
    <row r="2044" spans="2:2">
      <c r="B2044" t="s">
        <v>780</v>
      </c>
    </row>
    <row r="2045" spans="2:2">
      <c r="B2045" t="s">
        <v>781</v>
      </c>
    </row>
    <row r="2046" spans="2:2">
      <c r="B2046" t="s">
        <v>767</v>
      </c>
    </row>
    <row r="2047" spans="2:2">
      <c r="B2047" t="s">
        <v>1695</v>
      </c>
    </row>
    <row r="2048" spans="2:2">
      <c r="B2048" t="s">
        <v>783</v>
      </c>
    </row>
    <row r="2049" spans="2:2">
      <c r="B2049" t="s">
        <v>1696</v>
      </c>
    </row>
    <row r="2050" spans="2:2">
      <c r="B2050" t="s">
        <v>1697</v>
      </c>
    </row>
    <row r="2051" spans="2:2">
      <c r="B2051" t="s">
        <v>1698</v>
      </c>
    </row>
    <row r="2052" spans="2:2">
      <c r="B2052" t="s">
        <v>1699</v>
      </c>
    </row>
    <row r="2053" spans="2:2">
      <c r="B2053" t="s">
        <v>1700</v>
      </c>
    </row>
    <row r="2054" spans="2:2">
      <c r="B2054" t="s">
        <v>789</v>
      </c>
    </row>
    <row r="2055" spans="2:2">
      <c r="B2055" t="s">
        <v>1701</v>
      </c>
    </row>
    <row r="2056" spans="2:2">
      <c r="B2056" t="s">
        <v>1702</v>
      </c>
    </row>
    <row r="2057" spans="2:2">
      <c r="B2057" t="s">
        <v>1703</v>
      </c>
    </row>
    <row r="2058" spans="2:2">
      <c r="B2058" t="s">
        <v>1704</v>
      </c>
    </row>
    <row r="2059" spans="2:2">
      <c r="B2059" t="s">
        <v>780</v>
      </c>
    </row>
    <row r="2060" spans="2:2">
      <c r="B2060" t="s">
        <v>781</v>
      </c>
    </row>
    <row r="2061" spans="2:2">
      <c r="B2061" t="s">
        <v>767</v>
      </c>
    </row>
    <row r="2062" spans="2:2">
      <c r="B2062" t="s">
        <v>1705</v>
      </c>
    </row>
    <row r="2063" spans="2:2">
      <c r="B2063" t="s">
        <v>930</v>
      </c>
    </row>
    <row r="2064" spans="2:2">
      <c r="B2064" t="s">
        <v>1706</v>
      </c>
    </row>
    <row r="2065" spans="2:2">
      <c r="B2065" t="s">
        <v>1707</v>
      </c>
    </row>
    <row r="2066" spans="2:2">
      <c r="B2066" t="s">
        <v>1708</v>
      </c>
    </row>
    <row r="2067" spans="2:2">
      <c r="B2067" t="s">
        <v>1709</v>
      </c>
    </row>
    <row r="2068" spans="2:2">
      <c r="B2068" t="s">
        <v>1710</v>
      </c>
    </row>
    <row r="2069" spans="2:2">
      <c r="B2069" t="s">
        <v>810</v>
      </c>
    </row>
    <row r="2070" spans="2:2">
      <c r="B2070" t="s">
        <v>1711</v>
      </c>
    </row>
    <row r="2071" spans="2:2">
      <c r="B2071" t="s">
        <v>896</v>
      </c>
    </row>
    <row r="2072" spans="2:2">
      <c r="B2072" t="s">
        <v>1712</v>
      </c>
    </row>
    <row r="2073" spans="2:2">
      <c r="B2073" t="s">
        <v>1423</v>
      </c>
    </row>
    <row r="2074" spans="2:2">
      <c r="B2074" t="s">
        <v>780</v>
      </c>
    </row>
    <row r="2075" spans="2:2">
      <c r="B2075" t="s">
        <v>781</v>
      </c>
    </row>
    <row r="2076" spans="2:2">
      <c r="B2076" t="s">
        <v>767</v>
      </c>
    </row>
    <row r="2077" spans="2:2">
      <c r="B2077" t="s">
        <v>1713</v>
      </c>
    </row>
    <row r="2078" spans="2:2">
      <c r="B2078" t="s">
        <v>981</v>
      </c>
    </row>
    <row r="2079" spans="2:2">
      <c r="B2079" t="s">
        <v>1714</v>
      </c>
    </row>
    <row r="2080" spans="2:2">
      <c r="B2080" t="s">
        <v>1001</v>
      </c>
    </row>
    <row r="2081" spans="2:2">
      <c r="B2081" t="s">
        <v>1715</v>
      </c>
    </row>
    <row r="2082" spans="2:2">
      <c r="B2082" t="s">
        <v>924</v>
      </c>
    </row>
    <row r="2083" spans="2:2">
      <c r="B2083" t="s">
        <v>1716</v>
      </c>
    </row>
    <row r="2084" spans="2:2">
      <c r="B2084" t="s">
        <v>810</v>
      </c>
    </row>
    <row r="2085" spans="2:2">
      <c r="B2085" t="s">
        <v>1717</v>
      </c>
    </row>
    <row r="2086" spans="2:2">
      <c r="B2086" t="s">
        <v>1718</v>
      </c>
    </row>
    <row r="2087" spans="2:2">
      <c r="B2087" t="s">
        <v>1719</v>
      </c>
    </row>
    <row r="2088" spans="2:2">
      <c r="B2088" t="s">
        <v>979</v>
      </c>
    </row>
    <row r="2089" spans="2:2">
      <c r="B2089" t="s">
        <v>780</v>
      </c>
    </row>
    <row r="2090" spans="2:2">
      <c r="B2090" t="s">
        <v>781</v>
      </c>
    </row>
    <row r="2091" spans="2:2">
      <c r="B2091" t="s">
        <v>767</v>
      </c>
    </row>
    <row r="2092" spans="2:2">
      <c r="B2092" t="s">
        <v>1720</v>
      </c>
    </row>
    <row r="2093" spans="2:2">
      <c r="B2093" t="s">
        <v>981</v>
      </c>
    </row>
    <row r="2094" spans="2:2">
      <c r="B2094" t="s">
        <v>1714</v>
      </c>
    </row>
    <row r="2095" spans="2:2">
      <c r="B2095" t="s">
        <v>1001</v>
      </c>
    </row>
    <row r="2096" spans="2:2">
      <c r="B2096" t="s">
        <v>1721</v>
      </c>
    </row>
    <row r="2097" spans="2:2">
      <c r="B2097" t="s">
        <v>1722</v>
      </c>
    </row>
    <row r="2098" spans="2:2">
      <c r="B2098" t="s">
        <v>1716</v>
      </c>
    </row>
    <row r="2099" spans="2:2">
      <c r="B2099" t="s">
        <v>810</v>
      </c>
    </row>
    <row r="2100" spans="2:2">
      <c r="B2100" t="s">
        <v>1717</v>
      </c>
    </row>
    <row r="2101" spans="2:2">
      <c r="B2101" t="s">
        <v>1718</v>
      </c>
    </row>
    <row r="2102" spans="2:2">
      <c r="B2102" t="s">
        <v>1723</v>
      </c>
    </row>
    <row r="2103" spans="2:2">
      <c r="B2103" t="s">
        <v>1724</v>
      </c>
    </row>
    <row r="2104" spans="2:2">
      <c r="B2104" t="s">
        <v>780</v>
      </c>
    </row>
    <row r="2105" spans="2:2">
      <c r="B2105" t="s">
        <v>781</v>
      </c>
    </row>
    <row r="2106" spans="2:2">
      <c r="B2106" t="s">
        <v>767</v>
      </c>
    </row>
    <row r="2107" spans="2:2">
      <c r="B2107" t="s">
        <v>1725</v>
      </c>
    </row>
    <row r="2108" spans="2:2">
      <c r="B2108" t="s">
        <v>783</v>
      </c>
    </row>
    <row r="2109" spans="2:2">
      <c r="B2109" t="s">
        <v>1726</v>
      </c>
    </row>
    <row r="2110" spans="2:2">
      <c r="B2110" t="s">
        <v>1727</v>
      </c>
    </row>
    <row r="2111" spans="2:2">
      <c r="B2111" t="s">
        <v>1728</v>
      </c>
    </row>
    <row r="2112" spans="2:2">
      <c r="B2112" t="s">
        <v>1729</v>
      </c>
    </row>
    <row r="2113" spans="2:2">
      <c r="B2113" t="s">
        <v>1730</v>
      </c>
    </row>
    <row r="2114" spans="2:2">
      <c r="B2114" t="s">
        <v>1731</v>
      </c>
    </row>
    <row r="2115" spans="2:2">
      <c r="B2115" t="s">
        <v>1732</v>
      </c>
    </row>
    <row r="2116" spans="2:2">
      <c r="B2116" t="s">
        <v>1673</v>
      </c>
    </row>
    <row r="2117" spans="2:2">
      <c r="B2117" t="s">
        <v>1733</v>
      </c>
    </row>
    <row r="2118" spans="2:2">
      <c r="B2118" t="s">
        <v>1734</v>
      </c>
    </row>
    <row r="2119" spans="2:2">
      <c r="B2119" t="s">
        <v>780</v>
      </c>
    </row>
    <row r="2120" spans="2:2">
      <c r="B2120" t="s">
        <v>781</v>
      </c>
    </row>
    <row r="2121" spans="2:2">
      <c r="B2121" t="s">
        <v>767</v>
      </c>
    </row>
    <row r="2122" spans="2:2">
      <c r="B2122" t="s">
        <v>1735</v>
      </c>
    </row>
    <row r="2123" spans="2:2">
      <c r="B2123" t="s">
        <v>783</v>
      </c>
    </row>
    <row r="2124" spans="2:2">
      <c r="B2124" t="s">
        <v>1726</v>
      </c>
    </row>
    <row r="2125" spans="2:2">
      <c r="B2125" t="s">
        <v>1727</v>
      </c>
    </row>
    <row r="2126" spans="2:2">
      <c r="B2126" t="s">
        <v>1736</v>
      </c>
    </row>
    <row r="2127" spans="2:2">
      <c r="B2127" t="s">
        <v>1237</v>
      </c>
    </row>
    <row r="2128" spans="2:2">
      <c r="B2128" t="s">
        <v>1737</v>
      </c>
    </row>
    <row r="2129" spans="2:2">
      <c r="B2129" t="s">
        <v>1731</v>
      </c>
    </row>
    <row r="2130" spans="2:2">
      <c r="B2130" t="s">
        <v>1732</v>
      </c>
    </row>
    <row r="2131" spans="2:2">
      <c r="B2131" t="s">
        <v>1673</v>
      </c>
    </row>
    <row r="2132" spans="2:2">
      <c r="B2132" t="s">
        <v>1738</v>
      </c>
    </row>
    <row r="2133" spans="2:2">
      <c r="B2133" t="s">
        <v>1739</v>
      </c>
    </row>
    <row r="2134" spans="2:2">
      <c r="B2134" t="s">
        <v>780</v>
      </c>
    </row>
    <row r="2135" spans="2:2">
      <c r="B2135" t="s">
        <v>781</v>
      </c>
    </row>
    <row r="2136" spans="2:2">
      <c r="B2136" t="s">
        <v>767</v>
      </c>
    </row>
    <row r="2137" spans="2:2">
      <c r="B2137" t="s">
        <v>1740</v>
      </c>
    </row>
    <row r="2138" spans="2:2">
      <c r="B2138" t="s">
        <v>783</v>
      </c>
    </row>
    <row r="2139" spans="2:2">
      <c r="B2139" t="s">
        <v>1726</v>
      </c>
    </row>
    <row r="2140" spans="2:2">
      <c r="B2140" t="s">
        <v>1741</v>
      </c>
    </row>
    <row r="2141" spans="2:2">
      <c r="B2141" t="s">
        <v>1742</v>
      </c>
    </row>
    <row r="2142" spans="2:2">
      <c r="B2142" t="s">
        <v>1743</v>
      </c>
    </row>
    <row r="2143" spans="2:2">
      <c r="B2143" t="s">
        <v>1744</v>
      </c>
    </row>
    <row r="2144" spans="2:2">
      <c r="B2144" t="s">
        <v>1731</v>
      </c>
    </row>
    <row r="2145" spans="2:2">
      <c r="B2145" t="s">
        <v>1732</v>
      </c>
    </row>
    <row r="2146" spans="2:2">
      <c r="B2146" t="s">
        <v>1673</v>
      </c>
    </row>
    <row r="2147" spans="2:2">
      <c r="B2147" t="s">
        <v>1745</v>
      </c>
    </row>
    <row r="2148" spans="2:2">
      <c r="B2148" t="s">
        <v>1746</v>
      </c>
    </row>
    <row r="2149" spans="2:2">
      <c r="B2149" t="s">
        <v>780</v>
      </c>
    </row>
    <row r="2150" spans="2:2">
      <c r="B2150" t="s">
        <v>781</v>
      </c>
    </row>
    <row r="2151" spans="2:2">
      <c r="B2151" t="s">
        <v>767</v>
      </c>
    </row>
    <row r="2152" spans="2:2">
      <c r="B2152" t="s">
        <v>1747</v>
      </c>
    </row>
    <row r="2153" spans="2:2">
      <c r="B2153" t="s">
        <v>783</v>
      </c>
    </row>
    <row r="2154" spans="2:2">
      <c r="B2154" t="s">
        <v>1726</v>
      </c>
    </row>
    <row r="2155" spans="2:2">
      <c r="B2155" t="s">
        <v>1748</v>
      </c>
    </row>
    <row r="2156" spans="2:2">
      <c r="B2156" t="s">
        <v>1749</v>
      </c>
    </row>
    <row r="2157" spans="2:2">
      <c r="B2157" t="s">
        <v>1750</v>
      </c>
    </row>
    <row r="2158" spans="2:2">
      <c r="B2158" t="s">
        <v>1751</v>
      </c>
    </row>
    <row r="2159" spans="2:2">
      <c r="B2159" t="s">
        <v>1731</v>
      </c>
    </row>
    <row r="2160" spans="2:2">
      <c r="B2160" t="s">
        <v>1732</v>
      </c>
    </row>
    <row r="2161" spans="2:2">
      <c r="B2161" t="s">
        <v>1673</v>
      </c>
    </row>
    <row r="2162" spans="2:2">
      <c r="B2162" t="s">
        <v>1752</v>
      </c>
    </row>
    <row r="2163" spans="2:2">
      <c r="B2163" t="s">
        <v>1753</v>
      </c>
    </row>
    <row r="2164" spans="2:2">
      <c r="B2164" t="s">
        <v>793</v>
      </c>
    </row>
    <row r="2165" spans="2:2">
      <c r="B2165" t="s">
        <v>781</v>
      </c>
    </row>
    <row r="2166" spans="2:2">
      <c r="B2166" t="s">
        <v>767</v>
      </c>
    </row>
    <row r="2167" spans="2:2">
      <c r="B2167" t="s">
        <v>1754</v>
      </c>
    </row>
    <row r="2168" spans="2:2">
      <c r="B2168" t="s">
        <v>783</v>
      </c>
    </row>
    <row r="2169" spans="2:2">
      <c r="B2169" t="s">
        <v>1726</v>
      </c>
    </row>
    <row r="2170" spans="2:2">
      <c r="B2170" t="s">
        <v>1748</v>
      </c>
    </row>
    <row r="2171" spans="2:2">
      <c r="B2171" t="s">
        <v>1755</v>
      </c>
    </row>
    <row r="2172" spans="2:2">
      <c r="B2172" t="s">
        <v>870</v>
      </c>
    </row>
    <row r="2173" spans="2:2">
      <c r="B2173" t="s">
        <v>1756</v>
      </c>
    </row>
    <row r="2174" spans="2:2">
      <c r="B2174" t="s">
        <v>1731</v>
      </c>
    </row>
    <row r="2175" spans="2:2">
      <c r="B2175" t="s">
        <v>1732</v>
      </c>
    </row>
    <row r="2176" spans="2:2">
      <c r="B2176" t="s">
        <v>1673</v>
      </c>
    </row>
    <row r="2177" spans="2:2">
      <c r="B2177" t="s">
        <v>1757</v>
      </c>
    </row>
    <row r="2178" spans="2:2">
      <c r="B2178" t="s">
        <v>1758</v>
      </c>
    </row>
    <row r="2179" spans="2:2">
      <c r="B2179" t="s">
        <v>793</v>
      </c>
    </row>
    <row r="2180" spans="2:2">
      <c r="B2180" t="s">
        <v>781</v>
      </c>
    </row>
    <row r="2181" spans="2:2">
      <c r="B2181" t="s">
        <v>767</v>
      </c>
    </row>
    <row r="2182" spans="2:2">
      <c r="B2182" t="s">
        <v>1759</v>
      </c>
    </row>
    <row r="2183" spans="2:2">
      <c r="B2183" t="s">
        <v>783</v>
      </c>
    </row>
    <row r="2184" spans="2:2">
      <c r="B2184" t="s">
        <v>1726</v>
      </c>
    </row>
    <row r="2185" spans="2:2">
      <c r="B2185" t="s">
        <v>1760</v>
      </c>
    </row>
    <row r="2186" spans="2:2">
      <c r="B2186" t="s">
        <v>1761</v>
      </c>
    </row>
    <row r="2187" spans="2:2">
      <c r="B2187" t="s">
        <v>870</v>
      </c>
    </row>
    <row r="2188" spans="2:2">
      <c r="B2188" t="s">
        <v>1762</v>
      </c>
    </row>
    <row r="2189" spans="2:2">
      <c r="B2189" t="s">
        <v>1731</v>
      </c>
    </row>
    <row r="2190" spans="2:2">
      <c r="B2190" t="s">
        <v>1732</v>
      </c>
    </row>
    <row r="2191" spans="2:2">
      <c r="B2191" t="s">
        <v>1673</v>
      </c>
    </row>
    <row r="2192" spans="2:2">
      <c r="B2192" t="s">
        <v>778</v>
      </c>
    </row>
    <row r="2193" spans="2:2">
      <c r="B2193" t="s">
        <v>1763</v>
      </c>
    </row>
    <row r="2194" spans="2:2">
      <c r="B2194" t="s">
        <v>780</v>
      </c>
    </row>
    <row r="2195" spans="2:2">
      <c r="B2195" t="s">
        <v>781</v>
      </c>
    </row>
    <row r="2196" spans="2:2">
      <c r="B2196" t="s">
        <v>767</v>
      </c>
    </row>
    <row r="2197" spans="2:2">
      <c r="B2197" t="s">
        <v>1764</v>
      </c>
    </row>
    <row r="2198" spans="2:2">
      <c r="B2198" t="s">
        <v>783</v>
      </c>
    </row>
    <row r="2199" spans="2:2">
      <c r="B2199" t="s">
        <v>1726</v>
      </c>
    </row>
    <row r="2200" spans="2:2">
      <c r="B2200" t="s">
        <v>1765</v>
      </c>
    </row>
    <row r="2201" spans="2:2">
      <c r="B2201" t="s">
        <v>1766</v>
      </c>
    </row>
    <row r="2202" spans="2:2">
      <c r="B2202" t="s">
        <v>1167</v>
      </c>
    </row>
    <row r="2203" spans="2:2">
      <c r="B2203" t="s">
        <v>1767</v>
      </c>
    </row>
    <row r="2204" spans="2:2">
      <c r="B2204" t="s">
        <v>1731</v>
      </c>
    </row>
    <row r="2205" spans="2:2">
      <c r="B2205" t="s">
        <v>1732</v>
      </c>
    </row>
    <row r="2206" spans="2:2">
      <c r="B2206" t="s">
        <v>1673</v>
      </c>
    </row>
    <row r="2207" spans="2:2">
      <c r="B2207" t="s">
        <v>778</v>
      </c>
    </row>
    <row r="2208" spans="2:2">
      <c r="B2208" t="s">
        <v>1768</v>
      </c>
    </row>
    <row r="2209" spans="2:2">
      <c r="B2209" t="s">
        <v>780</v>
      </c>
    </row>
    <row r="2210" spans="2:2">
      <c r="B2210" t="s">
        <v>781</v>
      </c>
    </row>
    <row r="2211" spans="2:2">
      <c r="B2211" t="s">
        <v>767</v>
      </c>
    </row>
    <row r="2212" spans="2:2">
      <c r="B2212" t="s">
        <v>1769</v>
      </c>
    </row>
    <row r="2213" spans="2:2">
      <c r="B2213" t="s">
        <v>783</v>
      </c>
    </row>
    <row r="2214" spans="2:2">
      <c r="B2214" t="s">
        <v>1726</v>
      </c>
    </row>
    <row r="2215" spans="2:2">
      <c r="B2215" t="s">
        <v>1765</v>
      </c>
    </row>
    <row r="2216" spans="2:2">
      <c r="B2216" t="s">
        <v>1770</v>
      </c>
    </row>
    <row r="2217" spans="2:2">
      <c r="B2217" t="s">
        <v>1771</v>
      </c>
    </row>
    <row r="2218" spans="2:2">
      <c r="B2218" t="s">
        <v>1772</v>
      </c>
    </row>
    <row r="2219" spans="2:2">
      <c r="B2219" t="s">
        <v>1731</v>
      </c>
    </row>
    <row r="2220" spans="2:2">
      <c r="B2220" t="s">
        <v>1732</v>
      </c>
    </row>
    <row r="2221" spans="2:2">
      <c r="B2221" t="s">
        <v>1673</v>
      </c>
    </row>
    <row r="2222" spans="2:2">
      <c r="B2222" t="s">
        <v>1773</v>
      </c>
    </row>
    <row r="2223" spans="2:2">
      <c r="B2223" t="s">
        <v>1774</v>
      </c>
    </row>
    <row r="2224" spans="2:2">
      <c r="B2224" t="s">
        <v>780</v>
      </c>
    </row>
    <row r="2225" spans="2:2">
      <c r="B2225" t="s">
        <v>781</v>
      </c>
    </row>
    <row r="2226" spans="2:2">
      <c r="B2226" t="s">
        <v>767</v>
      </c>
    </row>
    <row r="2227" spans="2:2">
      <c r="B2227" t="s">
        <v>1775</v>
      </c>
    </row>
    <row r="2228" spans="2:2">
      <c r="B2228" t="s">
        <v>783</v>
      </c>
    </row>
    <row r="2229" spans="2:2">
      <c r="B2229" t="s">
        <v>1726</v>
      </c>
    </row>
    <row r="2230" spans="2:2">
      <c r="B2230" t="s">
        <v>1765</v>
      </c>
    </row>
    <row r="2231" spans="2:2">
      <c r="B2231" t="s">
        <v>1776</v>
      </c>
    </row>
    <row r="2232" spans="2:2">
      <c r="B2232" t="s">
        <v>870</v>
      </c>
    </row>
    <row r="2233" spans="2:2">
      <c r="B2233" t="s">
        <v>1777</v>
      </c>
    </row>
    <row r="2234" spans="2:2">
      <c r="B2234" t="s">
        <v>1731</v>
      </c>
    </row>
    <row r="2235" spans="2:2">
      <c r="B2235" t="s">
        <v>1732</v>
      </c>
    </row>
    <row r="2236" spans="2:2">
      <c r="B2236" t="s">
        <v>1673</v>
      </c>
    </row>
    <row r="2237" spans="2:2">
      <c r="B2237" t="s">
        <v>1392</v>
      </c>
    </row>
    <row r="2238" spans="2:2">
      <c r="B2238" t="s">
        <v>1778</v>
      </c>
    </row>
    <row r="2239" spans="2:2">
      <c r="B2239" t="s">
        <v>780</v>
      </c>
    </row>
    <row r="2240" spans="2:2">
      <c r="B2240" t="s">
        <v>781</v>
      </c>
    </row>
    <row r="2241" spans="2:2">
      <c r="B2241" t="s">
        <v>767</v>
      </c>
    </row>
    <row r="2242" spans="2:2">
      <c r="B2242" t="s">
        <v>1779</v>
      </c>
    </row>
    <row r="2243" spans="2:2">
      <c r="B2243" t="s">
        <v>783</v>
      </c>
    </row>
    <row r="2244" spans="2:2">
      <c r="B2244" t="s">
        <v>1726</v>
      </c>
    </row>
    <row r="2245" spans="2:2">
      <c r="B2245" t="s">
        <v>1765</v>
      </c>
    </row>
    <row r="2246" spans="2:2">
      <c r="B2246" t="s">
        <v>1538</v>
      </c>
    </row>
    <row r="2247" spans="2:2">
      <c r="B2247" t="s">
        <v>1780</v>
      </c>
    </row>
    <row r="2248" spans="2:2">
      <c r="B2248" t="s">
        <v>1781</v>
      </c>
    </row>
    <row r="2249" spans="2:2">
      <c r="B2249" t="s">
        <v>1731</v>
      </c>
    </row>
    <row r="2250" spans="2:2">
      <c r="B2250" t="s">
        <v>1732</v>
      </c>
    </row>
    <row r="2251" spans="2:2">
      <c r="B2251" t="s">
        <v>1673</v>
      </c>
    </row>
    <row r="2252" spans="2:2">
      <c r="B2252" t="s">
        <v>778</v>
      </c>
    </row>
    <row r="2253" spans="2:2">
      <c r="B2253" t="s">
        <v>1782</v>
      </c>
    </row>
    <row r="2254" spans="2:2">
      <c r="B2254" t="s">
        <v>780</v>
      </c>
    </row>
    <row r="2255" spans="2:2">
      <c r="B2255" t="s">
        <v>781</v>
      </c>
    </row>
    <row r="2256" spans="2:2">
      <c r="B2256" t="s">
        <v>767</v>
      </c>
    </row>
    <row r="2257" spans="2:2">
      <c r="B2257" t="s">
        <v>1783</v>
      </c>
    </row>
    <row r="2258" spans="2:2">
      <c r="B2258" t="s">
        <v>783</v>
      </c>
    </row>
    <row r="2259" spans="2:2">
      <c r="B2259" t="s">
        <v>1726</v>
      </c>
    </row>
    <row r="2260" spans="2:2">
      <c r="B2260" t="s">
        <v>1784</v>
      </c>
    </row>
    <row r="2261" spans="2:2">
      <c r="B2261" t="s">
        <v>1785</v>
      </c>
    </row>
    <row r="2262" spans="2:2">
      <c r="B2262" t="s">
        <v>870</v>
      </c>
    </row>
    <row r="2263" spans="2:2">
      <c r="B2263" t="s">
        <v>1786</v>
      </c>
    </row>
    <row r="2264" spans="2:2">
      <c r="B2264" t="s">
        <v>1731</v>
      </c>
    </row>
    <row r="2265" spans="2:2">
      <c r="B2265" t="s">
        <v>1732</v>
      </c>
    </row>
    <row r="2266" spans="2:2">
      <c r="B2266" t="s">
        <v>1673</v>
      </c>
    </row>
    <row r="2267" spans="2:2">
      <c r="B2267" t="s">
        <v>778</v>
      </c>
    </row>
    <row r="2268" spans="2:2">
      <c r="B2268" t="s">
        <v>1787</v>
      </c>
    </row>
    <row r="2269" spans="2:2">
      <c r="B2269" t="s">
        <v>780</v>
      </c>
    </row>
    <row r="2270" spans="2:2">
      <c r="B2270" t="s">
        <v>781</v>
      </c>
    </row>
    <row r="2271" spans="2:2">
      <c r="B2271" t="s">
        <v>767</v>
      </c>
    </row>
    <row r="2272" spans="2:2">
      <c r="B2272" t="s">
        <v>1788</v>
      </c>
    </row>
    <row r="2273" spans="2:2">
      <c r="B2273" t="s">
        <v>783</v>
      </c>
    </row>
    <row r="2274" spans="2:2">
      <c r="B2274" t="s">
        <v>1726</v>
      </c>
    </row>
    <row r="2275" spans="2:2">
      <c r="B2275" t="s">
        <v>1784</v>
      </c>
    </row>
    <row r="2276" spans="2:2">
      <c r="B2276" t="s">
        <v>1789</v>
      </c>
    </row>
    <row r="2277" spans="2:2">
      <c r="B2277" t="s">
        <v>829</v>
      </c>
    </row>
    <row r="2278" spans="2:2">
      <c r="B2278" t="s">
        <v>1790</v>
      </c>
    </row>
    <row r="2279" spans="2:2">
      <c r="B2279" t="s">
        <v>1731</v>
      </c>
    </row>
    <row r="2280" spans="2:2">
      <c r="B2280" t="s">
        <v>1732</v>
      </c>
    </row>
    <row r="2281" spans="2:2">
      <c r="B2281" t="s">
        <v>1673</v>
      </c>
    </row>
    <row r="2282" spans="2:2">
      <c r="B2282" t="s">
        <v>778</v>
      </c>
    </row>
    <row r="2283" spans="2:2">
      <c r="B2283" t="s">
        <v>908</v>
      </c>
    </row>
    <row r="2284" spans="2:2">
      <c r="B2284" t="s">
        <v>780</v>
      </c>
    </row>
    <row r="2285" spans="2:2">
      <c r="B2285" t="s">
        <v>781</v>
      </c>
    </row>
    <row r="2286" spans="2:2">
      <c r="B2286" t="s">
        <v>767</v>
      </c>
    </row>
    <row r="2287" spans="2:2">
      <c r="B2287" t="s">
        <v>1791</v>
      </c>
    </row>
    <row r="2288" spans="2:2">
      <c r="B2288" t="s">
        <v>783</v>
      </c>
    </row>
    <row r="2289" spans="2:2">
      <c r="B2289" t="s">
        <v>1726</v>
      </c>
    </row>
    <row r="2290" spans="2:2">
      <c r="B2290" t="s">
        <v>1784</v>
      </c>
    </row>
    <row r="2291" spans="2:2">
      <c r="B2291" t="s">
        <v>1792</v>
      </c>
    </row>
    <row r="2292" spans="2:2">
      <c r="B2292" t="s">
        <v>1793</v>
      </c>
    </row>
    <row r="2293" spans="2:2">
      <c r="B2293" t="s">
        <v>1794</v>
      </c>
    </row>
    <row r="2294" spans="2:2">
      <c r="B2294" t="s">
        <v>1731</v>
      </c>
    </row>
    <row r="2295" spans="2:2">
      <c r="B2295" t="s">
        <v>1732</v>
      </c>
    </row>
    <row r="2296" spans="2:2">
      <c r="B2296" t="s">
        <v>1673</v>
      </c>
    </row>
    <row r="2297" spans="2:2">
      <c r="B2297" t="s">
        <v>778</v>
      </c>
    </row>
    <row r="2298" spans="2:2">
      <c r="B2298" t="s">
        <v>1795</v>
      </c>
    </row>
    <row r="2299" spans="2:2">
      <c r="B2299" t="s">
        <v>780</v>
      </c>
    </row>
    <row r="2300" spans="2:2">
      <c r="B2300" t="s">
        <v>781</v>
      </c>
    </row>
    <row r="2301" spans="2:2">
      <c r="B2301" t="s">
        <v>767</v>
      </c>
    </row>
    <row r="2302" spans="2:2">
      <c r="B2302" t="s">
        <v>1796</v>
      </c>
    </row>
    <row r="2303" spans="2:2">
      <c r="B2303" t="s">
        <v>783</v>
      </c>
    </row>
    <row r="2304" spans="2:2">
      <c r="B2304" t="s">
        <v>1726</v>
      </c>
    </row>
    <row r="2305" spans="2:2">
      <c r="B2305" t="s">
        <v>1784</v>
      </c>
    </row>
    <row r="2306" spans="2:2">
      <c r="B2306" t="s">
        <v>1797</v>
      </c>
    </row>
    <row r="2307" spans="2:2">
      <c r="B2307" t="s">
        <v>1798</v>
      </c>
    </row>
    <row r="2308" spans="2:2">
      <c r="B2308" t="s">
        <v>1799</v>
      </c>
    </row>
    <row r="2309" spans="2:2">
      <c r="B2309" t="s">
        <v>1731</v>
      </c>
    </row>
    <row r="2310" spans="2:2">
      <c r="B2310" t="s">
        <v>1732</v>
      </c>
    </row>
    <row r="2311" spans="2:2">
      <c r="B2311" t="s">
        <v>1673</v>
      </c>
    </row>
    <row r="2312" spans="2:2">
      <c r="B2312" t="s">
        <v>778</v>
      </c>
    </row>
    <row r="2313" spans="2:2">
      <c r="B2313" t="s">
        <v>1800</v>
      </c>
    </row>
    <row r="2314" spans="2:2">
      <c r="B2314" t="s">
        <v>780</v>
      </c>
    </row>
    <row r="2315" spans="2:2">
      <c r="B2315" t="s">
        <v>781</v>
      </c>
    </row>
    <row r="2316" spans="2:2">
      <c r="B2316" t="s">
        <v>767</v>
      </c>
    </row>
    <row r="2317" spans="2:2">
      <c r="B2317" t="s">
        <v>1801</v>
      </c>
    </row>
    <row r="2318" spans="2:2">
      <c r="B2318" t="s">
        <v>783</v>
      </c>
    </row>
    <row r="2319" spans="2:2">
      <c r="B2319" t="s">
        <v>1726</v>
      </c>
    </row>
    <row r="2320" spans="2:2">
      <c r="B2320" t="s">
        <v>1802</v>
      </c>
    </row>
    <row r="2321" spans="2:2">
      <c r="B2321" t="s">
        <v>1803</v>
      </c>
    </row>
    <row r="2322" spans="2:2">
      <c r="B2322" t="s">
        <v>1162</v>
      </c>
    </row>
    <row r="2323" spans="2:2">
      <c r="B2323" t="s">
        <v>1804</v>
      </c>
    </row>
    <row r="2324" spans="2:2">
      <c r="B2324" t="s">
        <v>1731</v>
      </c>
    </row>
    <row r="2325" spans="2:2">
      <c r="B2325" t="s">
        <v>1732</v>
      </c>
    </row>
    <row r="2326" spans="2:2">
      <c r="B2326" t="s">
        <v>1673</v>
      </c>
    </row>
    <row r="2327" spans="2:2">
      <c r="B2327" t="s">
        <v>1805</v>
      </c>
    </row>
    <row r="2328" spans="2:2">
      <c r="B2328" t="s">
        <v>1806</v>
      </c>
    </row>
    <row r="2329" spans="2:2">
      <c r="B2329" t="s">
        <v>780</v>
      </c>
    </row>
    <row r="2330" spans="2:2">
      <c r="B2330" t="s">
        <v>781</v>
      </c>
    </row>
    <row r="2331" spans="2:2">
      <c r="B2331" t="s">
        <v>767</v>
      </c>
    </row>
    <row r="2332" spans="2:2">
      <c r="B2332" t="s">
        <v>1807</v>
      </c>
    </row>
    <row r="2333" spans="2:2">
      <c r="B2333" t="s">
        <v>783</v>
      </c>
    </row>
    <row r="2334" spans="2:2">
      <c r="B2334" t="s">
        <v>1726</v>
      </c>
    </row>
    <row r="2335" spans="2:2">
      <c r="B2335" t="s">
        <v>1802</v>
      </c>
    </row>
    <row r="2336" spans="2:2">
      <c r="B2336" t="s">
        <v>1052</v>
      </c>
    </row>
    <row r="2337" spans="2:2">
      <c r="B2337" t="s">
        <v>1154</v>
      </c>
    </row>
    <row r="2338" spans="2:2">
      <c r="B2338" t="s">
        <v>1808</v>
      </c>
    </row>
    <row r="2339" spans="2:2">
      <c r="B2339" t="s">
        <v>1731</v>
      </c>
    </row>
    <row r="2340" spans="2:2">
      <c r="B2340" t="s">
        <v>1732</v>
      </c>
    </row>
    <row r="2341" spans="2:2">
      <c r="B2341" t="s">
        <v>1673</v>
      </c>
    </row>
    <row r="2342" spans="2:2">
      <c r="B2342" t="s">
        <v>778</v>
      </c>
    </row>
    <row r="2343" spans="2:2">
      <c r="B2343" t="s">
        <v>1809</v>
      </c>
    </row>
    <row r="2344" spans="2:2">
      <c r="B2344" t="s">
        <v>780</v>
      </c>
    </row>
    <row r="2345" spans="2:2">
      <c r="B2345" t="s">
        <v>781</v>
      </c>
    </row>
    <row r="2346" spans="2:2">
      <c r="B2346" t="s">
        <v>767</v>
      </c>
    </row>
    <row r="2347" spans="2:2">
      <c r="B2347" t="s">
        <v>1810</v>
      </c>
    </row>
    <row r="2348" spans="2:2">
      <c r="B2348" t="s">
        <v>783</v>
      </c>
    </row>
    <row r="2349" spans="2:2">
      <c r="B2349" t="s">
        <v>1726</v>
      </c>
    </row>
    <row r="2350" spans="2:2">
      <c r="B2350" t="s">
        <v>1802</v>
      </c>
    </row>
    <row r="2351" spans="2:2">
      <c r="B2351" t="s">
        <v>1811</v>
      </c>
    </row>
    <row r="2352" spans="2:2">
      <c r="B2352" t="s">
        <v>1793</v>
      </c>
    </row>
    <row r="2353" spans="2:2">
      <c r="B2353" t="s">
        <v>1812</v>
      </c>
    </row>
    <row r="2354" spans="2:2">
      <c r="B2354" t="s">
        <v>1731</v>
      </c>
    </row>
    <row r="2355" spans="2:2">
      <c r="B2355" t="s">
        <v>1732</v>
      </c>
    </row>
    <row r="2356" spans="2:2">
      <c r="B2356" t="s">
        <v>1673</v>
      </c>
    </row>
    <row r="2357" spans="2:2">
      <c r="B2357" t="s">
        <v>1813</v>
      </c>
    </row>
    <row r="2358" spans="2:2">
      <c r="B2358" t="s">
        <v>1814</v>
      </c>
    </row>
    <row r="2359" spans="2:2">
      <c r="B2359" t="s">
        <v>780</v>
      </c>
    </row>
    <row r="2360" spans="2:2">
      <c r="B2360" t="s">
        <v>781</v>
      </c>
    </row>
    <row r="2361" spans="2:2">
      <c r="B2361" t="s">
        <v>767</v>
      </c>
    </row>
    <row r="2362" spans="2:2">
      <c r="B2362" t="s">
        <v>1815</v>
      </c>
    </row>
    <row r="2363" spans="2:2">
      <c r="B2363" t="s">
        <v>783</v>
      </c>
    </row>
    <row r="2364" spans="2:2">
      <c r="B2364" t="s">
        <v>1726</v>
      </c>
    </row>
    <row r="2365" spans="2:2">
      <c r="B2365" t="s">
        <v>1802</v>
      </c>
    </row>
    <row r="2366" spans="2:2">
      <c r="B2366" t="s">
        <v>1816</v>
      </c>
    </row>
    <row r="2367" spans="2:2">
      <c r="B2367" t="s">
        <v>870</v>
      </c>
    </row>
    <row r="2368" spans="2:2">
      <c r="B2368" t="s">
        <v>1817</v>
      </c>
    </row>
    <row r="2369" spans="2:2">
      <c r="B2369" t="s">
        <v>1731</v>
      </c>
    </row>
    <row r="2370" spans="2:2">
      <c r="B2370" t="s">
        <v>1732</v>
      </c>
    </row>
    <row r="2371" spans="2:2">
      <c r="B2371" t="s">
        <v>1673</v>
      </c>
    </row>
    <row r="2372" spans="2:2">
      <c r="B2372" t="s">
        <v>778</v>
      </c>
    </row>
    <row r="2373" spans="2:2">
      <c r="B2373" t="s">
        <v>1818</v>
      </c>
    </row>
    <row r="2374" spans="2:2">
      <c r="B2374" t="s">
        <v>780</v>
      </c>
    </row>
    <row r="2375" spans="2:2">
      <c r="B2375" t="s">
        <v>781</v>
      </c>
    </row>
    <row r="2376" spans="2:2">
      <c r="B2376" t="s">
        <v>767</v>
      </c>
    </row>
    <row r="2377" spans="2:2">
      <c r="B2377" t="s">
        <v>1819</v>
      </c>
    </row>
    <row r="2378" spans="2:2">
      <c r="B2378" t="s">
        <v>783</v>
      </c>
    </row>
    <row r="2379" spans="2:2">
      <c r="B2379" t="s">
        <v>1726</v>
      </c>
    </row>
    <row r="2380" spans="2:2">
      <c r="B2380" t="s">
        <v>1802</v>
      </c>
    </row>
    <row r="2381" spans="2:2">
      <c r="B2381" t="s">
        <v>1820</v>
      </c>
    </row>
    <row r="2382" spans="2:2">
      <c r="B2382" t="s">
        <v>1821</v>
      </c>
    </row>
    <row r="2383" spans="2:2">
      <c r="B2383" t="s">
        <v>1822</v>
      </c>
    </row>
    <row r="2384" spans="2:2">
      <c r="B2384" t="s">
        <v>1731</v>
      </c>
    </row>
    <row r="2385" spans="2:2">
      <c r="B2385" t="s">
        <v>1732</v>
      </c>
    </row>
    <row r="2386" spans="2:2">
      <c r="B2386" t="s">
        <v>1673</v>
      </c>
    </row>
    <row r="2387" spans="2:2">
      <c r="B2387" t="s">
        <v>1823</v>
      </c>
    </row>
    <row r="2388" spans="2:2">
      <c r="B2388" t="s">
        <v>1824</v>
      </c>
    </row>
    <row r="2389" spans="2:2">
      <c r="B2389" t="s">
        <v>780</v>
      </c>
    </row>
    <row r="2390" spans="2:2">
      <c r="B2390" t="s">
        <v>781</v>
      </c>
    </row>
    <row r="2391" spans="2:2">
      <c r="B2391" t="s">
        <v>767</v>
      </c>
    </row>
    <row r="2392" spans="2:2">
      <c r="B2392" t="s">
        <v>1825</v>
      </c>
    </row>
    <row r="2393" spans="2:2">
      <c r="B2393" t="s">
        <v>783</v>
      </c>
    </row>
    <row r="2394" spans="2:2">
      <c r="B2394" t="s">
        <v>1726</v>
      </c>
    </row>
    <row r="2395" spans="2:2">
      <c r="B2395" t="s">
        <v>1802</v>
      </c>
    </row>
    <row r="2396" spans="2:2">
      <c r="B2396" t="s">
        <v>1826</v>
      </c>
    </row>
    <row r="2397" spans="2:2">
      <c r="B2397" t="s">
        <v>870</v>
      </c>
    </row>
    <row r="2398" spans="2:2">
      <c r="B2398" t="s">
        <v>1827</v>
      </c>
    </row>
    <row r="2399" spans="2:2">
      <c r="B2399" t="s">
        <v>1731</v>
      </c>
    </row>
    <row r="2400" spans="2:2">
      <c r="B2400" t="s">
        <v>1732</v>
      </c>
    </row>
    <row r="2401" spans="2:2">
      <c r="B2401" t="s">
        <v>1673</v>
      </c>
    </row>
    <row r="2402" spans="2:2">
      <c r="B2402" t="s">
        <v>778</v>
      </c>
    </row>
    <row r="2403" spans="2:2">
      <c r="B2403" t="s">
        <v>1828</v>
      </c>
    </row>
    <row r="2404" spans="2:2">
      <c r="B2404" t="s">
        <v>780</v>
      </c>
    </row>
    <row r="2405" spans="2:2">
      <c r="B2405" t="s">
        <v>781</v>
      </c>
    </row>
    <row r="2406" spans="2:2">
      <c r="B2406" t="s">
        <v>767</v>
      </c>
    </row>
    <row r="2407" spans="2:2">
      <c r="B2407" t="s">
        <v>1829</v>
      </c>
    </row>
    <row r="2408" spans="2:2">
      <c r="B2408" t="s">
        <v>783</v>
      </c>
    </row>
    <row r="2409" spans="2:2">
      <c r="B2409" t="s">
        <v>1726</v>
      </c>
    </row>
    <row r="2410" spans="2:2">
      <c r="B2410" t="s">
        <v>1802</v>
      </c>
    </row>
    <row r="2411" spans="2:2">
      <c r="B2411" t="s">
        <v>1830</v>
      </c>
    </row>
    <row r="2412" spans="2:2">
      <c r="B2412" t="s">
        <v>1154</v>
      </c>
    </row>
    <row r="2413" spans="2:2">
      <c r="B2413" t="s">
        <v>1831</v>
      </c>
    </row>
    <row r="2414" spans="2:2">
      <c r="B2414" t="s">
        <v>1731</v>
      </c>
    </row>
    <row r="2415" spans="2:2">
      <c r="B2415" t="s">
        <v>1732</v>
      </c>
    </row>
    <row r="2416" spans="2:2">
      <c r="B2416" t="s">
        <v>1673</v>
      </c>
    </row>
    <row r="2417" spans="2:2">
      <c r="B2417" t="s">
        <v>778</v>
      </c>
    </row>
    <row r="2418" spans="2:2">
      <c r="B2418" t="s">
        <v>1832</v>
      </c>
    </row>
    <row r="2419" spans="2:2">
      <c r="B2419" t="s">
        <v>780</v>
      </c>
    </row>
    <row r="2420" spans="2:2">
      <c r="B2420" t="s">
        <v>781</v>
      </c>
    </row>
    <row r="2421" spans="2:2">
      <c r="B2421" t="s">
        <v>767</v>
      </c>
    </row>
    <row r="2422" spans="2:2">
      <c r="B2422" t="s">
        <v>1833</v>
      </c>
    </row>
    <row r="2423" spans="2:2">
      <c r="B2423" t="s">
        <v>783</v>
      </c>
    </row>
    <row r="2424" spans="2:2">
      <c r="B2424" t="s">
        <v>1726</v>
      </c>
    </row>
    <row r="2425" spans="2:2">
      <c r="B2425" t="s">
        <v>1834</v>
      </c>
    </row>
    <row r="2426" spans="2:2">
      <c r="B2426" t="s">
        <v>1835</v>
      </c>
    </row>
    <row r="2427" spans="2:2">
      <c r="B2427" t="s">
        <v>870</v>
      </c>
    </row>
    <row r="2428" spans="2:2">
      <c r="B2428" t="s">
        <v>1836</v>
      </c>
    </row>
    <row r="2429" spans="2:2">
      <c r="B2429" t="s">
        <v>1731</v>
      </c>
    </row>
    <row r="2430" spans="2:2">
      <c r="B2430" t="s">
        <v>1732</v>
      </c>
    </row>
    <row r="2431" spans="2:2">
      <c r="B2431" t="s">
        <v>1673</v>
      </c>
    </row>
    <row r="2432" spans="2:2">
      <c r="B2432" t="s">
        <v>1837</v>
      </c>
    </row>
    <row r="2433" spans="2:2">
      <c r="B2433" t="s">
        <v>1838</v>
      </c>
    </row>
    <row r="2434" spans="2:2">
      <c r="B2434" t="s">
        <v>780</v>
      </c>
    </row>
    <row r="2435" spans="2:2">
      <c r="B2435" t="s">
        <v>781</v>
      </c>
    </row>
    <row r="2436" spans="2:2">
      <c r="B2436" t="s">
        <v>767</v>
      </c>
    </row>
    <row r="2437" spans="2:2">
      <c r="B2437" t="s">
        <v>1839</v>
      </c>
    </row>
    <row r="2438" spans="2:2">
      <c r="B2438" t="s">
        <v>783</v>
      </c>
    </row>
    <row r="2439" spans="2:2">
      <c r="B2439" t="s">
        <v>1726</v>
      </c>
    </row>
    <row r="2440" spans="2:2">
      <c r="B2440" t="s">
        <v>1840</v>
      </c>
    </row>
    <row r="2441" spans="2:2">
      <c r="B2441" t="s">
        <v>1841</v>
      </c>
    </row>
    <row r="2442" spans="2:2">
      <c r="B2442" t="s">
        <v>870</v>
      </c>
    </row>
    <row r="2443" spans="2:2">
      <c r="B2443" t="s">
        <v>1842</v>
      </c>
    </row>
    <row r="2444" spans="2:2">
      <c r="B2444" t="s">
        <v>1731</v>
      </c>
    </row>
    <row r="2445" spans="2:2">
      <c r="B2445" t="s">
        <v>1732</v>
      </c>
    </row>
    <row r="2446" spans="2:2">
      <c r="B2446" t="s">
        <v>1673</v>
      </c>
    </row>
    <row r="2447" spans="2:2">
      <c r="B2447" t="s">
        <v>1843</v>
      </c>
    </row>
    <row r="2448" spans="2:2">
      <c r="B2448" t="s">
        <v>1844</v>
      </c>
    </row>
    <row r="2449" spans="2:2">
      <c r="B2449" t="s">
        <v>780</v>
      </c>
    </row>
    <row r="2450" spans="2:2">
      <c r="B2450" t="s">
        <v>781</v>
      </c>
    </row>
    <row r="2451" spans="2:2">
      <c r="B2451" t="s">
        <v>767</v>
      </c>
    </row>
    <row r="2452" spans="2:2">
      <c r="B2452" t="s">
        <v>1845</v>
      </c>
    </row>
    <row r="2453" spans="2:2">
      <c r="B2453" t="s">
        <v>783</v>
      </c>
    </row>
    <row r="2454" spans="2:2">
      <c r="B2454" t="s">
        <v>1726</v>
      </c>
    </row>
    <row r="2455" spans="2:2">
      <c r="B2455" t="s">
        <v>1840</v>
      </c>
    </row>
    <row r="2456" spans="2:2">
      <c r="B2456" t="s">
        <v>1846</v>
      </c>
    </row>
    <row r="2457" spans="2:2">
      <c r="B2457" t="s">
        <v>870</v>
      </c>
    </row>
    <row r="2458" spans="2:2">
      <c r="B2458" t="s">
        <v>1847</v>
      </c>
    </row>
    <row r="2459" spans="2:2">
      <c r="B2459" t="s">
        <v>1731</v>
      </c>
    </row>
    <row r="2460" spans="2:2">
      <c r="B2460" t="s">
        <v>1732</v>
      </c>
    </row>
    <row r="2461" spans="2:2">
      <c r="B2461" t="s">
        <v>1673</v>
      </c>
    </row>
    <row r="2462" spans="2:2">
      <c r="B2462" t="s">
        <v>1848</v>
      </c>
    </row>
    <row r="2463" spans="2:2">
      <c r="B2463" t="s">
        <v>1849</v>
      </c>
    </row>
    <row r="2464" spans="2:2">
      <c r="B2464" t="s">
        <v>780</v>
      </c>
    </row>
    <row r="2465" spans="2:2">
      <c r="B2465" t="s">
        <v>781</v>
      </c>
    </row>
    <row r="2466" spans="2:2">
      <c r="B2466" t="s">
        <v>767</v>
      </c>
    </row>
    <row r="2467" spans="2:2">
      <c r="B2467" t="s">
        <v>1850</v>
      </c>
    </row>
    <row r="2468" spans="2:2">
      <c r="B2468" t="s">
        <v>783</v>
      </c>
    </row>
    <row r="2469" spans="2:2">
      <c r="B2469" t="s">
        <v>1726</v>
      </c>
    </row>
    <row r="2470" spans="2:2">
      <c r="B2470" t="s">
        <v>1802</v>
      </c>
    </row>
    <row r="2471" spans="2:2">
      <c r="B2471" t="s">
        <v>1851</v>
      </c>
    </row>
    <row r="2472" spans="2:2">
      <c r="B2472" t="s">
        <v>870</v>
      </c>
    </row>
    <row r="2473" spans="2:2">
      <c r="B2473" t="s">
        <v>1852</v>
      </c>
    </row>
    <row r="2474" spans="2:2">
      <c r="B2474" t="s">
        <v>1731</v>
      </c>
    </row>
    <row r="2475" spans="2:2">
      <c r="B2475" t="s">
        <v>1732</v>
      </c>
    </row>
    <row r="2476" spans="2:2">
      <c r="B2476" t="s">
        <v>1673</v>
      </c>
    </row>
    <row r="2477" spans="2:2">
      <c r="B2477" t="s">
        <v>1853</v>
      </c>
    </row>
    <row r="2478" spans="2:2">
      <c r="B2478" t="s">
        <v>1854</v>
      </c>
    </row>
    <row r="2479" spans="2:2">
      <c r="B2479" t="s">
        <v>780</v>
      </c>
    </row>
    <row r="2480" spans="2:2">
      <c r="B2480" t="s">
        <v>781</v>
      </c>
    </row>
    <row r="2481" spans="2:2">
      <c r="B2481" t="s">
        <v>767</v>
      </c>
    </row>
    <row r="2482" spans="2:2">
      <c r="B2482" t="s">
        <v>1855</v>
      </c>
    </row>
    <row r="2483" spans="2:2">
      <c r="B2483" t="s">
        <v>783</v>
      </c>
    </row>
    <row r="2484" spans="2:2">
      <c r="B2484" t="s">
        <v>1726</v>
      </c>
    </row>
    <row r="2485" spans="2:2">
      <c r="B2485" t="s">
        <v>1856</v>
      </c>
    </row>
    <row r="2486" spans="2:2">
      <c r="B2486" t="s">
        <v>1857</v>
      </c>
    </row>
    <row r="2487" spans="2:2">
      <c r="B2487" t="s">
        <v>870</v>
      </c>
    </row>
    <row r="2488" spans="2:2">
      <c r="B2488" t="s">
        <v>1858</v>
      </c>
    </row>
    <row r="2489" spans="2:2">
      <c r="B2489" t="s">
        <v>1731</v>
      </c>
    </row>
    <row r="2490" spans="2:2">
      <c r="B2490" t="s">
        <v>1732</v>
      </c>
    </row>
    <row r="2491" spans="2:2">
      <c r="B2491" t="s">
        <v>1673</v>
      </c>
    </row>
    <row r="2492" spans="2:2">
      <c r="B2492" t="s">
        <v>1859</v>
      </c>
    </row>
    <row r="2493" spans="2:2">
      <c r="B2493" t="s">
        <v>1860</v>
      </c>
    </row>
    <row r="2494" spans="2:2">
      <c r="B2494" t="s">
        <v>780</v>
      </c>
    </row>
    <row r="2495" spans="2:2">
      <c r="B2495" t="s">
        <v>781</v>
      </c>
    </row>
    <row r="2496" spans="2:2">
      <c r="B2496" t="s">
        <v>767</v>
      </c>
    </row>
    <row r="2497" spans="2:2">
      <c r="B2497" t="s">
        <v>1861</v>
      </c>
    </row>
    <row r="2498" spans="2:2">
      <c r="B2498" t="s">
        <v>783</v>
      </c>
    </row>
    <row r="2499" spans="2:2">
      <c r="B2499" t="s">
        <v>1726</v>
      </c>
    </row>
    <row r="2500" spans="2:2">
      <c r="B2500" t="s">
        <v>1856</v>
      </c>
    </row>
    <row r="2501" spans="2:2">
      <c r="B2501" t="s">
        <v>1862</v>
      </c>
    </row>
    <row r="2502" spans="2:2">
      <c r="B2502" t="s">
        <v>1863</v>
      </c>
    </row>
    <row r="2503" spans="2:2">
      <c r="B2503" t="s">
        <v>1864</v>
      </c>
    </row>
    <row r="2504" spans="2:2">
      <c r="B2504" t="s">
        <v>1731</v>
      </c>
    </row>
    <row r="2505" spans="2:2">
      <c r="B2505" t="s">
        <v>1732</v>
      </c>
    </row>
    <row r="2506" spans="2:2">
      <c r="B2506" t="s">
        <v>1673</v>
      </c>
    </row>
    <row r="2507" spans="2:2">
      <c r="B2507" t="s">
        <v>1865</v>
      </c>
    </row>
    <row r="2508" spans="2:2">
      <c r="B2508" t="s">
        <v>1866</v>
      </c>
    </row>
    <row r="2509" spans="2:2">
      <c r="B2509" t="s">
        <v>780</v>
      </c>
    </row>
    <row r="2510" spans="2:2">
      <c r="B2510" t="s">
        <v>781</v>
      </c>
    </row>
    <row r="2511" spans="2:2">
      <c r="B2511" t="s">
        <v>767</v>
      </c>
    </row>
    <row r="2512" spans="2:2">
      <c r="B2512" t="s">
        <v>1867</v>
      </c>
    </row>
    <row r="2513" spans="2:2">
      <c r="B2513" t="s">
        <v>783</v>
      </c>
    </row>
    <row r="2514" spans="2:2">
      <c r="B2514" t="s">
        <v>1726</v>
      </c>
    </row>
    <row r="2515" spans="2:2">
      <c r="B2515" t="s">
        <v>1868</v>
      </c>
    </row>
    <row r="2516" spans="2:2">
      <c r="B2516" t="s">
        <v>1869</v>
      </c>
    </row>
    <row r="2517" spans="2:2">
      <c r="B2517" t="s">
        <v>1689</v>
      </c>
    </row>
    <row r="2518" spans="2:2">
      <c r="B2518" t="s">
        <v>1870</v>
      </c>
    </row>
    <row r="2519" spans="2:2">
      <c r="B2519" t="s">
        <v>1731</v>
      </c>
    </row>
    <row r="2520" spans="2:2">
      <c r="B2520" t="s">
        <v>1732</v>
      </c>
    </row>
    <row r="2521" spans="2:2">
      <c r="B2521" t="s">
        <v>1673</v>
      </c>
    </row>
    <row r="2522" spans="2:2">
      <c r="B2522" t="s">
        <v>1871</v>
      </c>
    </row>
    <row r="2523" spans="2:2">
      <c r="B2523" t="s">
        <v>1872</v>
      </c>
    </row>
    <row r="2524" spans="2:2">
      <c r="B2524" t="s">
        <v>780</v>
      </c>
    </row>
    <row r="2525" spans="2:2">
      <c r="B2525" t="s">
        <v>781</v>
      </c>
    </row>
    <row r="2526" spans="2:2">
      <c r="B2526" t="s">
        <v>767</v>
      </c>
    </row>
    <row r="2527" spans="2:2">
      <c r="B2527" t="s">
        <v>1873</v>
      </c>
    </row>
    <row r="2528" spans="2:2">
      <c r="B2528" t="s">
        <v>783</v>
      </c>
    </row>
    <row r="2529" spans="2:2">
      <c r="B2529" t="s">
        <v>1726</v>
      </c>
    </row>
    <row r="2530" spans="2:2">
      <c r="B2530" t="s">
        <v>1856</v>
      </c>
    </row>
    <row r="2531" spans="2:2">
      <c r="B2531" t="s">
        <v>1874</v>
      </c>
    </row>
    <row r="2532" spans="2:2">
      <c r="B2532" t="s">
        <v>1875</v>
      </c>
    </row>
    <row r="2533" spans="2:2">
      <c r="B2533" t="s">
        <v>1876</v>
      </c>
    </row>
    <row r="2534" spans="2:2">
      <c r="B2534" t="s">
        <v>1731</v>
      </c>
    </row>
    <row r="2535" spans="2:2">
      <c r="B2535" t="s">
        <v>1732</v>
      </c>
    </row>
    <row r="2536" spans="2:2">
      <c r="B2536" t="s">
        <v>1673</v>
      </c>
    </row>
    <row r="2537" spans="2:2">
      <c r="B2537" t="s">
        <v>1877</v>
      </c>
    </row>
    <row r="2538" spans="2:2">
      <c r="B2538" t="s">
        <v>1878</v>
      </c>
    </row>
    <row r="2539" spans="2:2">
      <c r="B2539" t="s">
        <v>780</v>
      </c>
    </row>
    <row r="2540" spans="2:2">
      <c r="B2540" t="s">
        <v>781</v>
      </c>
    </row>
    <row r="2541" spans="2:2">
      <c r="B2541" t="s">
        <v>767</v>
      </c>
    </row>
    <row r="2542" spans="2:2">
      <c r="B2542" t="s">
        <v>1879</v>
      </c>
    </row>
    <row r="2543" spans="2:2">
      <c r="B2543" t="s">
        <v>783</v>
      </c>
    </row>
    <row r="2544" spans="2:2">
      <c r="B2544" t="s">
        <v>1726</v>
      </c>
    </row>
    <row r="2545" spans="2:2">
      <c r="B2545" t="s">
        <v>1868</v>
      </c>
    </row>
    <row r="2546" spans="2:2">
      <c r="B2546" t="s">
        <v>1880</v>
      </c>
    </row>
    <row r="2547" spans="2:2">
      <c r="B2547" t="s">
        <v>1881</v>
      </c>
    </row>
    <row r="2548" spans="2:2">
      <c r="B2548" t="s">
        <v>1882</v>
      </c>
    </row>
    <row r="2549" spans="2:2">
      <c r="B2549" t="s">
        <v>1731</v>
      </c>
    </row>
    <row r="2550" spans="2:2">
      <c r="B2550" t="s">
        <v>1732</v>
      </c>
    </row>
    <row r="2551" spans="2:2">
      <c r="B2551" t="s">
        <v>1673</v>
      </c>
    </row>
    <row r="2552" spans="2:2">
      <c r="B2552" t="s">
        <v>1883</v>
      </c>
    </row>
    <row r="2553" spans="2:2">
      <c r="B2553" t="s">
        <v>1884</v>
      </c>
    </row>
    <row r="2554" spans="2:2">
      <c r="B2554" t="s">
        <v>780</v>
      </c>
    </row>
    <row r="2555" spans="2:2">
      <c r="B2555" t="s">
        <v>781</v>
      </c>
    </row>
    <row r="2556" spans="2:2">
      <c r="B2556" t="s">
        <v>767</v>
      </c>
    </row>
    <row r="2557" spans="2:2">
      <c r="B2557" t="s">
        <v>1885</v>
      </c>
    </row>
    <row r="2558" spans="2:2">
      <c r="B2558" t="s">
        <v>783</v>
      </c>
    </row>
    <row r="2559" spans="2:2">
      <c r="B2559" t="s">
        <v>1726</v>
      </c>
    </row>
    <row r="2560" spans="2:2">
      <c r="B2560" t="s">
        <v>1868</v>
      </c>
    </row>
    <row r="2561" spans="2:2">
      <c r="B2561" t="s">
        <v>1886</v>
      </c>
    </row>
    <row r="2562" spans="2:2">
      <c r="B2562" t="s">
        <v>1887</v>
      </c>
    </row>
    <row r="2563" spans="2:2">
      <c r="B2563" t="s">
        <v>1888</v>
      </c>
    </row>
    <row r="2564" spans="2:2">
      <c r="B2564" t="s">
        <v>1731</v>
      </c>
    </row>
    <row r="2565" spans="2:2">
      <c r="B2565" t="s">
        <v>1732</v>
      </c>
    </row>
    <row r="2566" spans="2:2">
      <c r="B2566" t="s">
        <v>1673</v>
      </c>
    </row>
    <row r="2567" spans="2:2">
      <c r="B2567" t="s">
        <v>1889</v>
      </c>
    </row>
    <row r="2568" spans="2:2">
      <c r="B2568" t="s">
        <v>1890</v>
      </c>
    </row>
    <row r="2569" spans="2:2">
      <c r="B2569" t="s">
        <v>780</v>
      </c>
    </row>
    <row r="2570" spans="2:2">
      <c r="B2570" t="s">
        <v>781</v>
      </c>
    </row>
    <row r="2571" spans="2:2">
      <c r="B2571" t="s">
        <v>767</v>
      </c>
    </row>
    <row r="2572" spans="2:2">
      <c r="B2572" t="s">
        <v>1891</v>
      </c>
    </row>
    <row r="2573" spans="2:2">
      <c r="B2573" t="s">
        <v>783</v>
      </c>
    </row>
    <row r="2574" spans="2:2">
      <c r="B2574" t="s">
        <v>1726</v>
      </c>
    </row>
    <row r="2575" spans="2:2">
      <c r="B2575" t="s">
        <v>1892</v>
      </c>
    </row>
    <row r="2576" spans="2:2">
      <c r="B2576" t="s">
        <v>1893</v>
      </c>
    </row>
    <row r="2577" spans="2:2">
      <c r="B2577" t="s">
        <v>1743</v>
      </c>
    </row>
    <row r="2578" spans="2:2">
      <c r="B2578" t="s">
        <v>1894</v>
      </c>
    </row>
    <row r="2579" spans="2:2">
      <c r="B2579" t="s">
        <v>1731</v>
      </c>
    </row>
    <row r="2580" spans="2:2">
      <c r="B2580" t="s">
        <v>1732</v>
      </c>
    </row>
    <row r="2581" spans="2:2">
      <c r="B2581" t="s">
        <v>1673</v>
      </c>
    </row>
    <row r="2582" spans="2:2">
      <c r="B2582" t="s">
        <v>1895</v>
      </c>
    </row>
    <row r="2583" spans="2:2">
      <c r="B2583" t="s">
        <v>1896</v>
      </c>
    </row>
    <row r="2584" spans="2:2">
      <c r="B2584" t="s">
        <v>780</v>
      </c>
    </row>
    <row r="2585" spans="2:2">
      <c r="B2585" t="s">
        <v>781</v>
      </c>
    </row>
    <row r="2586" spans="2:2">
      <c r="B2586" t="s">
        <v>767</v>
      </c>
    </row>
    <row r="2587" spans="2:2">
      <c r="B2587" t="s">
        <v>1897</v>
      </c>
    </row>
    <row r="2588" spans="2:2">
      <c r="B2588" t="s">
        <v>783</v>
      </c>
    </row>
    <row r="2589" spans="2:2">
      <c r="B2589" t="s">
        <v>1726</v>
      </c>
    </row>
    <row r="2590" spans="2:2">
      <c r="B2590" t="s">
        <v>1898</v>
      </c>
    </row>
    <row r="2591" spans="2:2">
      <c r="B2591" t="s">
        <v>1899</v>
      </c>
    </row>
    <row r="2592" spans="2:2">
      <c r="B2592" t="s">
        <v>1900</v>
      </c>
    </row>
    <row r="2593" spans="2:2">
      <c r="B2593" t="s">
        <v>1901</v>
      </c>
    </row>
    <row r="2594" spans="2:2">
      <c r="B2594" t="s">
        <v>1731</v>
      </c>
    </row>
    <row r="2595" spans="2:2">
      <c r="B2595" t="s">
        <v>1732</v>
      </c>
    </row>
    <row r="2596" spans="2:2">
      <c r="B2596" t="s">
        <v>1673</v>
      </c>
    </row>
    <row r="2597" spans="2:2">
      <c r="B2597" t="s">
        <v>1902</v>
      </c>
    </row>
    <row r="2598" spans="2:2">
      <c r="B2598" t="s">
        <v>1903</v>
      </c>
    </row>
    <row r="2599" spans="2:2">
      <c r="B2599" t="s">
        <v>780</v>
      </c>
    </row>
    <row r="2600" spans="2:2">
      <c r="B2600" t="s">
        <v>781</v>
      </c>
    </row>
    <row r="2601" spans="2:2">
      <c r="B2601" t="s">
        <v>767</v>
      </c>
    </row>
    <row r="2602" spans="2:2">
      <c r="B2602" t="s">
        <v>1904</v>
      </c>
    </row>
    <row r="2603" spans="2:2">
      <c r="B2603" t="s">
        <v>783</v>
      </c>
    </row>
    <row r="2604" spans="2:2">
      <c r="B2604" t="s">
        <v>1726</v>
      </c>
    </row>
    <row r="2605" spans="2:2">
      <c r="B2605" t="s">
        <v>1898</v>
      </c>
    </row>
    <row r="2606" spans="2:2">
      <c r="B2606" t="s">
        <v>1905</v>
      </c>
    </row>
    <row r="2607" spans="2:2">
      <c r="B2607" t="s">
        <v>1906</v>
      </c>
    </row>
    <row r="2608" spans="2:2">
      <c r="B2608" t="s">
        <v>1907</v>
      </c>
    </row>
    <row r="2609" spans="2:2">
      <c r="B2609" t="s">
        <v>1731</v>
      </c>
    </row>
    <row r="2610" spans="2:2">
      <c r="B2610" t="s">
        <v>1732</v>
      </c>
    </row>
    <row r="2611" spans="2:2">
      <c r="B2611" t="s">
        <v>1673</v>
      </c>
    </row>
    <row r="2612" spans="2:2">
      <c r="B2612" t="s">
        <v>1908</v>
      </c>
    </row>
    <row r="2613" spans="2:2">
      <c r="B2613" t="s">
        <v>1367</v>
      </c>
    </row>
    <row r="2614" spans="2:2">
      <c r="B2614" t="s">
        <v>780</v>
      </c>
    </row>
    <row r="2615" spans="2:2">
      <c r="B2615" t="s">
        <v>781</v>
      </c>
    </row>
    <row r="2616" spans="2:2">
      <c r="B2616" t="s">
        <v>767</v>
      </c>
    </row>
    <row r="2617" spans="2:2">
      <c r="B2617" t="s">
        <v>1909</v>
      </c>
    </row>
    <row r="2618" spans="2:2">
      <c r="B2618" t="s">
        <v>783</v>
      </c>
    </row>
    <row r="2619" spans="2:2">
      <c r="B2619" t="s">
        <v>1726</v>
      </c>
    </row>
    <row r="2620" spans="2:2">
      <c r="B2620" t="s">
        <v>1898</v>
      </c>
    </row>
    <row r="2621" spans="2:2">
      <c r="B2621" t="s">
        <v>1910</v>
      </c>
    </row>
    <row r="2622" spans="2:2">
      <c r="B2622" t="s">
        <v>1911</v>
      </c>
    </row>
    <row r="2623" spans="2:2">
      <c r="B2623" t="s">
        <v>1912</v>
      </c>
    </row>
    <row r="2624" spans="2:2">
      <c r="B2624" t="s">
        <v>1731</v>
      </c>
    </row>
    <row r="2625" spans="2:2">
      <c r="B2625" t="s">
        <v>1732</v>
      </c>
    </row>
    <row r="2626" spans="2:2">
      <c r="B2626" t="s">
        <v>1673</v>
      </c>
    </row>
    <row r="2627" spans="2:2">
      <c r="B2627" t="s">
        <v>1913</v>
      </c>
    </row>
    <row r="2628" spans="2:2">
      <c r="B2628" t="s">
        <v>1914</v>
      </c>
    </row>
    <row r="2629" spans="2:2">
      <c r="B2629" t="s">
        <v>780</v>
      </c>
    </row>
    <row r="2630" spans="2:2">
      <c r="B2630" t="s">
        <v>781</v>
      </c>
    </row>
    <row r="2631" spans="2:2">
      <c r="B2631" t="s">
        <v>767</v>
      </c>
    </row>
    <row r="2632" spans="2:2">
      <c r="B2632" t="s">
        <v>1915</v>
      </c>
    </row>
    <row r="2633" spans="2:2">
      <c r="B2633" t="s">
        <v>783</v>
      </c>
    </row>
    <row r="2634" spans="2:2">
      <c r="B2634" t="s">
        <v>1726</v>
      </c>
    </row>
    <row r="2635" spans="2:2">
      <c r="B2635" t="s">
        <v>1892</v>
      </c>
    </row>
    <row r="2636" spans="2:2">
      <c r="B2636" t="s">
        <v>1916</v>
      </c>
    </row>
    <row r="2637" spans="2:2">
      <c r="B2637" t="s">
        <v>1178</v>
      </c>
    </row>
    <row r="2638" spans="2:2">
      <c r="B2638" t="s">
        <v>1917</v>
      </c>
    </row>
    <row r="2639" spans="2:2">
      <c r="B2639" t="s">
        <v>1731</v>
      </c>
    </row>
    <row r="2640" spans="2:2">
      <c r="B2640" t="s">
        <v>1732</v>
      </c>
    </row>
    <row r="2641" spans="2:2">
      <c r="B2641" t="s">
        <v>1673</v>
      </c>
    </row>
    <row r="2642" spans="2:2">
      <c r="B2642" t="s">
        <v>1918</v>
      </c>
    </row>
    <row r="2643" spans="2:2">
      <c r="B2643" t="s">
        <v>1919</v>
      </c>
    </row>
    <row r="2644" spans="2:2">
      <c r="B2644" t="s">
        <v>780</v>
      </c>
    </row>
    <row r="2645" spans="2:2">
      <c r="B2645" t="s">
        <v>781</v>
      </c>
    </row>
    <row r="2646" spans="2:2">
      <c r="B2646" t="s">
        <v>767</v>
      </c>
    </row>
    <row r="2647" spans="2:2">
      <c r="B2647" t="s">
        <v>1920</v>
      </c>
    </row>
    <row r="2648" spans="2:2">
      <c r="B2648" t="s">
        <v>783</v>
      </c>
    </row>
    <row r="2649" spans="2:2">
      <c r="B2649" t="s">
        <v>1726</v>
      </c>
    </row>
    <row r="2650" spans="2:2">
      <c r="B2650" t="s">
        <v>1892</v>
      </c>
    </row>
    <row r="2651" spans="2:2">
      <c r="B2651" t="s">
        <v>1921</v>
      </c>
    </row>
    <row r="2652" spans="2:2">
      <c r="B2652" t="s">
        <v>1922</v>
      </c>
    </row>
    <row r="2653" spans="2:2">
      <c r="B2653" t="s">
        <v>1923</v>
      </c>
    </row>
    <row r="2654" spans="2:2">
      <c r="B2654" t="s">
        <v>1731</v>
      </c>
    </row>
    <row r="2655" spans="2:2">
      <c r="B2655" t="s">
        <v>1732</v>
      </c>
    </row>
    <row r="2656" spans="2:2">
      <c r="B2656" t="s">
        <v>1673</v>
      </c>
    </row>
    <row r="2657" spans="2:2">
      <c r="B2657" t="s">
        <v>1924</v>
      </c>
    </row>
    <row r="2658" spans="2:2">
      <c r="B2658" t="s">
        <v>1362</v>
      </c>
    </row>
    <row r="2659" spans="2:2">
      <c r="B2659" t="s">
        <v>780</v>
      </c>
    </row>
    <row r="2660" spans="2:2">
      <c r="B2660" t="s">
        <v>781</v>
      </c>
    </row>
    <row r="2661" spans="2:2">
      <c r="B2661" t="s">
        <v>767</v>
      </c>
    </row>
    <row r="2662" spans="2:2">
      <c r="B2662" t="s">
        <v>1925</v>
      </c>
    </row>
    <row r="2663" spans="2:2">
      <c r="B2663" t="s">
        <v>783</v>
      </c>
    </row>
    <row r="2664" spans="2:2">
      <c r="B2664" t="s">
        <v>1726</v>
      </c>
    </row>
    <row r="2665" spans="2:2">
      <c r="B2665" t="s">
        <v>1892</v>
      </c>
    </row>
    <row r="2666" spans="2:2">
      <c r="B2666" t="s">
        <v>1926</v>
      </c>
    </row>
    <row r="2667" spans="2:2">
      <c r="B2667" t="s">
        <v>1927</v>
      </c>
    </row>
    <row r="2668" spans="2:2">
      <c r="B2668" t="s">
        <v>1928</v>
      </c>
    </row>
    <row r="2669" spans="2:2">
      <c r="B2669" t="s">
        <v>1731</v>
      </c>
    </row>
    <row r="2670" spans="2:2">
      <c r="B2670" t="s">
        <v>1732</v>
      </c>
    </row>
    <row r="2671" spans="2:2">
      <c r="B2671" t="s">
        <v>1673</v>
      </c>
    </row>
    <row r="2672" spans="2:2">
      <c r="B2672" t="s">
        <v>1929</v>
      </c>
    </row>
    <row r="2673" spans="2:2">
      <c r="B2673" t="s">
        <v>1930</v>
      </c>
    </row>
    <row r="2674" spans="2:2">
      <c r="B2674" t="s">
        <v>780</v>
      </c>
    </row>
    <row r="2675" spans="2:2">
      <c r="B2675" t="s">
        <v>781</v>
      </c>
    </row>
    <row r="2676" spans="2:2">
      <c r="B2676" t="s">
        <v>767</v>
      </c>
    </row>
    <row r="2677" spans="2:2">
      <c r="B2677" t="s">
        <v>1931</v>
      </c>
    </row>
    <row r="2678" spans="2:2">
      <c r="B2678" t="s">
        <v>783</v>
      </c>
    </row>
    <row r="2679" spans="2:2">
      <c r="B2679" t="s">
        <v>1726</v>
      </c>
    </row>
    <row r="2680" spans="2:2">
      <c r="B2680" t="s">
        <v>1892</v>
      </c>
    </row>
    <row r="2681" spans="2:2">
      <c r="B2681" t="s">
        <v>1932</v>
      </c>
    </row>
    <row r="2682" spans="2:2">
      <c r="B2682" t="s">
        <v>846</v>
      </c>
    </row>
    <row r="2683" spans="2:2">
      <c r="B2683" t="s">
        <v>1933</v>
      </c>
    </row>
    <row r="2684" spans="2:2">
      <c r="B2684" t="s">
        <v>1731</v>
      </c>
    </row>
    <row r="2685" spans="2:2">
      <c r="B2685" t="s">
        <v>1732</v>
      </c>
    </row>
    <row r="2686" spans="2:2">
      <c r="B2686" t="s">
        <v>1673</v>
      </c>
    </row>
    <row r="2687" spans="2:2">
      <c r="B2687" t="s">
        <v>1934</v>
      </c>
    </row>
    <row r="2688" spans="2:2">
      <c r="B2688" t="s">
        <v>1935</v>
      </c>
    </row>
    <row r="2689" spans="2:2">
      <c r="B2689" t="s">
        <v>780</v>
      </c>
    </row>
    <row r="2690" spans="2:2">
      <c r="B2690" t="s">
        <v>781</v>
      </c>
    </row>
    <row r="2691" spans="2:2">
      <c r="B2691" t="s">
        <v>767</v>
      </c>
    </row>
    <row r="2692" spans="2:2">
      <c r="B2692" t="s">
        <v>1936</v>
      </c>
    </row>
    <row r="2693" spans="2:2">
      <c r="B2693" t="s">
        <v>783</v>
      </c>
    </row>
    <row r="2694" spans="2:2">
      <c r="B2694" t="s">
        <v>1726</v>
      </c>
    </row>
    <row r="2695" spans="2:2">
      <c r="B2695" t="s">
        <v>1892</v>
      </c>
    </row>
    <row r="2696" spans="2:2">
      <c r="B2696" t="s">
        <v>1937</v>
      </c>
    </row>
    <row r="2697" spans="2:2">
      <c r="B2697" t="s">
        <v>1938</v>
      </c>
    </row>
    <row r="2698" spans="2:2">
      <c r="B2698" t="s">
        <v>1939</v>
      </c>
    </row>
    <row r="2699" spans="2:2">
      <c r="B2699" t="s">
        <v>1731</v>
      </c>
    </row>
    <row r="2700" spans="2:2">
      <c r="B2700" t="s">
        <v>1732</v>
      </c>
    </row>
    <row r="2701" spans="2:2">
      <c r="B2701" t="s">
        <v>1673</v>
      </c>
    </row>
    <row r="2702" spans="2:2">
      <c r="B2702" t="s">
        <v>1940</v>
      </c>
    </row>
    <row r="2703" spans="2:2">
      <c r="B2703" t="s">
        <v>1941</v>
      </c>
    </row>
    <row r="2704" spans="2:2">
      <c r="B2704" t="s">
        <v>780</v>
      </c>
    </row>
    <row r="2705" spans="2:2">
      <c r="B2705" t="s">
        <v>781</v>
      </c>
    </row>
    <row r="2706" spans="2:2">
      <c r="B2706" t="s">
        <v>767</v>
      </c>
    </row>
    <row r="2707" spans="2:2">
      <c r="B2707" t="s">
        <v>1942</v>
      </c>
    </row>
    <row r="2708" spans="2:2">
      <c r="B2708" t="s">
        <v>783</v>
      </c>
    </row>
    <row r="2709" spans="2:2">
      <c r="B2709" t="s">
        <v>1726</v>
      </c>
    </row>
    <row r="2710" spans="2:2">
      <c r="B2710" t="s">
        <v>1943</v>
      </c>
    </row>
    <row r="2711" spans="2:2">
      <c r="B2711" t="s">
        <v>1944</v>
      </c>
    </row>
    <row r="2712" spans="2:2">
      <c r="B2712" t="s">
        <v>1945</v>
      </c>
    </row>
    <row r="2713" spans="2:2">
      <c r="B2713" t="s">
        <v>1946</v>
      </c>
    </row>
    <row r="2714" spans="2:2">
      <c r="B2714" t="s">
        <v>1731</v>
      </c>
    </row>
    <row r="2715" spans="2:2">
      <c r="B2715" t="s">
        <v>1732</v>
      </c>
    </row>
    <row r="2716" spans="2:2">
      <c r="B2716" t="s">
        <v>1673</v>
      </c>
    </row>
    <row r="2717" spans="2:2">
      <c r="B2717" t="s">
        <v>778</v>
      </c>
    </row>
    <row r="2718" spans="2:2">
      <c r="B2718" t="s">
        <v>1947</v>
      </c>
    </row>
    <row r="2719" spans="2:2">
      <c r="B2719" t="s">
        <v>780</v>
      </c>
    </row>
    <row r="2720" spans="2:2">
      <c r="B2720" t="s">
        <v>781</v>
      </c>
    </row>
    <row r="2721" spans="2:2">
      <c r="B2721" t="s">
        <v>767</v>
      </c>
    </row>
    <row r="2722" spans="2:2">
      <c r="B2722" t="s">
        <v>1948</v>
      </c>
    </row>
    <row r="2723" spans="2:2">
      <c r="B2723" t="s">
        <v>783</v>
      </c>
    </row>
    <row r="2724" spans="2:2">
      <c r="B2724" t="s">
        <v>1726</v>
      </c>
    </row>
    <row r="2725" spans="2:2">
      <c r="B2725" t="s">
        <v>1943</v>
      </c>
    </row>
    <row r="2726" spans="2:2">
      <c r="B2726" t="s">
        <v>1949</v>
      </c>
    </row>
    <row r="2727" spans="2:2">
      <c r="B2727" t="s">
        <v>1950</v>
      </c>
    </row>
    <row r="2728" spans="2:2">
      <c r="B2728" t="s">
        <v>1951</v>
      </c>
    </row>
    <row r="2729" spans="2:2">
      <c r="B2729" t="s">
        <v>1731</v>
      </c>
    </row>
    <row r="2730" spans="2:2">
      <c r="B2730" t="s">
        <v>1732</v>
      </c>
    </row>
    <row r="2731" spans="2:2">
      <c r="B2731" t="s">
        <v>1673</v>
      </c>
    </row>
    <row r="2732" spans="2:2">
      <c r="B2732" t="s">
        <v>1952</v>
      </c>
    </row>
    <row r="2733" spans="2:2">
      <c r="B2733" t="s">
        <v>1953</v>
      </c>
    </row>
    <row r="2734" spans="2:2">
      <c r="B2734" t="s">
        <v>780</v>
      </c>
    </row>
    <row r="2735" spans="2:2">
      <c r="B2735" t="s">
        <v>781</v>
      </c>
    </row>
    <row r="2736" spans="2:2">
      <c r="B2736" t="s">
        <v>767</v>
      </c>
    </row>
    <row r="2737" spans="2:2">
      <c r="B2737" t="s">
        <v>1954</v>
      </c>
    </row>
    <row r="2738" spans="2:2">
      <c r="B2738" t="s">
        <v>783</v>
      </c>
    </row>
    <row r="2739" spans="2:2">
      <c r="B2739" t="s">
        <v>1726</v>
      </c>
    </row>
    <row r="2740" spans="2:2">
      <c r="B2740" t="s">
        <v>1955</v>
      </c>
    </row>
    <row r="2741" spans="2:2">
      <c r="B2741" t="s">
        <v>1956</v>
      </c>
    </row>
    <row r="2742" spans="2:2">
      <c r="B2742" t="s">
        <v>1957</v>
      </c>
    </row>
    <row r="2743" spans="2:2">
      <c r="B2743" t="s">
        <v>1958</v>
      </c>
    </row>
    <row r="2744" spans="2:2">
      <c r="B2744" t="s">
        <v>1731</v>
      </c>
    </row>
    <row r="2745" spans="2:2">
      <c r="B2745" t="s">
        <v>1732</v>
      </c>
    </row>
    <row r="2746" spans="2:2">
      <c r="B2746" t="s">
        <v>1673</v>
      </c>
    </row>
    <row r="2747" spans="2:2">
      <c r="B2747" t="s">
        <v>1959</v>
      </c>
    </row>
    <row r="2748" spans="2:2">
      <c r="B2748" t="s">
        <v>1960</v>
      </c>
    </row>
    <row r="2749" spans="2:2">
      <c r="B2749" t="s">
        <v>780</v>
      </c>
    </row>
    <row r="2750" spans="2:2">
      <c r="B2750" t="s">
        <v>781</v>
      </c>
    </row>
    <row r="2751" spans="2:2">
      <c r="B2751" t="s">
        <v>767</v>
      </c>
    </row>
    <row r="2752" spans="2:2">
      <c r="B2752" t="s">
        <v>1961</v>
      </c>
    </row>
    <row r="2753" spans="2:2">
      <c r="B2753" t="s">
        <v>783</v>
      </c>
    </row>
    <row r="2754" spans="2:2">
      <c r="B2754" t="s">
        <v>1726</v>
      </c>
    </row>
    <row r="2755" spans="2:2">
      <c r="B2755" t="s">
        <v>1868</v>
      </c>
    </row>
    <row r="2756" spans="2:2">
      <c r="B2756" t="s">
        <v>1962</v>
      </c>
    </row>
    <row r="2757" spans="2:2">
      <c r="B2757" t="s">
        <v>1114</v>
      </c>
    </row>
    <row r="2758" spans="2:2">
      <c r="B2758" t="s">
        <v>1963</v>
      </c>
    </row>
    <row r="2759" spans="2:2">
      <c r="B2759" t="s">
        <v>1731</v>
      </c>
    </row>
    <row r="2760" spans="2:2">
      <c r="B2760" t="s">
        <v>1732</v>
      </c>
    </row>
    <row r="2761" spans="2:2">
      <c r="B2761" t="s">
        <v>1673</v>
      </c>
    </row>
    <row r="2762" spans="2:2">
      <c r="B2762" t="s">
        <v>1964</v>
      </c>
    </row>
    <row r="2763" spans="2:2">
      <c r="B2763" t="s">
        <v>1965</v>
      </c>
    </row>
    <row r="2764" spans="2:2">
      <c r="B2764" t="s">
        <v>780</v>
      </c>
    </row>
    <row r="2765" spans="2:2">
      <c r="B2765" t="s">
        <v>781</v>
      </c>
    </row>
    <row r="2766" spans="2:2">
      <c r="B2766" t="s">
        <v>767</v>
      </c>
    </row>
    <row r="2767" spans="2:2">
      <c r="B2767" t="s">
        <v>1966</v>
      </c>
    </row>
    <row r="2768" spans="2:2">
      <c r="B2768" t="s">
        <v>783</v>
      </c>
    </row>
    <row r="2769" spans="2:2">
      <c r="B2769" t="s">
        <v>1726</v>
      </c>
    </row>
    <row r="2770" spans="2:2">
      <c r="B2770" t="s">
        <v>1955</v>
      </c>
    </row>
    <row r="2771" spans="2:2">
      <c r="B2771" t="s">
        <v>1967</v>
      </c>
    </row>
    <row r="2772" spans="2:2">
      <c r="B2772" t="s">
        <v>1968</v>
      </c>
    </row>
    <row r="2773" spans="2:2">
      <c r="B2773" t="s">
        <v>1969</v>
      </c>
    </row>
    <row r="2774" spans="2:2">
      <c r="B2774" t="s">
        <v>1731</v>
      </c>
    </row>
    <row r="2775" spans="2:2">
      <c r="B2775" t="s">
        <v>1732</v>
      </c>
    </row>
    <row r="2776" spans="2:2">
      <c r="B2776" t="s">
        <v>1673</v>
      </c>
    </row>
    <row r="2777" spans="2:2">
      <c r="B2777" t="s">
        <v>997</v>
      </c>
    </row>
    <row r="2778" spans="2:2">
      <c r="B2778" t="s">
        <v>1970</v>
      </c>
    </row>
    <row r="2779" spans="2:2">
      <c r="B2779" t="s">
        <v>780</v>
      </c>
    </row>
    <row r="2780" spans="2:2">
      <c r="B2780" t="s">
        <v>781</v>
      </c>
    </row>
    <row r="2781" spans="2:2">
      <c r="B2781" t="s">
        <v>767</v>
      </c>
    </row>
    <row r="2782" spans="2:2">
      <c r="B2782" t="s">
        <v>1971</v>
      </c>
    </row>
    <row r="2783" spans="2:2">
      <c r="B2783" t="s">
        <v>783</v>
      </c>
    </row>
    <row r="2784" spans="2:2">
      <c r="B2784" t="s">
        <v>1726</v>
      </c>
    </row>
    <row r="2785" spans="2:2">
      <c r="B2785" t="s">
        <v>1955</v>
      </c>
    </row>
    <row r="2786" spans="2:2">
      <c r="B2786" t="s">
        <v>1862</v>
      </c>
    </row>
    <row r="2787" spans="2:2">
      <c r="B2787" t="s">
        <v>1972</v>
      </c>
    </row>
    <row r="2788" spans="2:2">
      <c r="B2788" t="s">
        <v>1973</v>
      </c>
    </row>
    <row r="2789" spans="2:2">
      <c r="B2789" t="s">
        <v>1731</v>
      </c>
    </row>
    <row r="2790" spans="2:2">
      <c r="B2790" t="s">
        <v>1732</v>
      </c>
    </row>
    <row r="2791" spans="2:2">
      <c r="B2791" t="s">
        <v>1673</v>
      </c>
    </row>
    <row r="2792" spans="2:2">
      <c r="B2792" t="s">
        <v>1974</v>
      </c>
    </row>
    <row r="2793" spans="2:2">
      <c r="B2793" t="s">
        <v>1975</v>
      </c>
    </row>
    <row r="2794" spans="2:2">
      <c r="B2794" t="s">
        <v>780</v>
      </c>
    </row>
    <row r="2795" spans="2:2">
      <c r="B2795" t="s">
        <v>781</v>
      </c>
    </row>
    <row r="2796" spans="2:2">
      <c r="B2796" t="s">
        <v>767</v>
      </c>
    </row>
    <row r="2797" spans="2:2">
      <c r="B2797" t="s">
        <v>1976</v>
      </c>
    </row>
    <row r="2798" spans="2:2">
      <c r="B2798" t="s">
        <v>783</v>
      </c>
    </row>
    <row r="2799" spans="2:2">
      <c r="B2799" t="s">
        <v>1726</v>
      </c>
    </row>
    <row r="2800" spans="2:2">
      <c r="B2800" t="s">
        <v>1955</v>
      </c>
    </row>
    <row r="2801" spans="2:2">
      <c r="B2801" t="s">
        <v>1977</v>
      </c>
    </row>
    <row r="2802" spans="2:2">
      <c r="B2802" t="s">
        <v>1978</v>
      </c>
    </row>
    <row r="2803" spans="2:2">
      <c r="B2803" t="s">
        <v>1979</v>
      </c>
    </row>
    <row r="2804" spans="2:2">
      <c r="B2804" t="s">
        <v>1731</v>
      </c>
    </row>
    <row r="2805" spans="2:2">
      <c r="B2805" t="s">
        <v>1732</v>
      </c>
    </row>
    <row r="2806" spans="2:2">
      <c r="B2806" t="s">
        <v>1673</v>
      </c>
    </row>
    <row r="2807" spans="2:2">
      <c r="B2807" t="s">
        <v>1980</v>
      </c>
    </row>
    <row r="2808" spans="2:2">
      <c r="B2808" t="s">
        <v>1981</v>
      </c>
    </row>
    <row r="2809" spans="2:2">
      <c r="B2809" t="s">
        <v>780</v>
      </c>
    </row>
    <row r="2810" spans="2:2">
      <c r="B2810" t="s">
        <v>781</v>
      </c>
    </row>
    <row r="2811" spans="2:2">
      <c r="B2811" t="s">
        <v>767</v>
      </c>
    </row>
    <row r="2812" spans="2:2">
      <c r="B2812" t="s">
        <v>1982</v>
      </c>
    </row>
    <row r="2813" spans="2:2">
      <c r="B2813" t="s">
        <v>783</v>
      </c>
    </row>
    <row r="2814" spans="2:2">
      <c r="B2814" t="s">
        <v>1726</v>
      </c>
    </row>
    <row r="2815" spans="2:2">
      <c r="B2815" t="s">
        <v>1983</v>
      </c>
    </row>
    <row r="2816" spans="2:2">
      <c r="B2816" t="s">
        <v>1984</v>
      </c>
    </row>
    <row r="2817" spans="2:2">
      <c r="B2817" t="s">
        <v>1985</v>
      </c>
    </row>
    <row r="2818" spans="2:2">
      <c r="B2818" t="s">
        <v>1986</v>
      </c>
    </row>
    <row r="2819" spans="2:2">
      <c r="B2819" t="s">
        <v>1731</v>
      </c>
    </row>
    <row r="2820" spans="2:2">
      <c r="B2820" t="s">
        <v>1732</v>
      </c>
    </row>
    <row r="2821" spans="2:2">
      <c r="B2821" t="s">
        <v>1673</v>
      </c>
    </row>
    <row r="2822" spans="2:2">
      <c r="B2822" t="s">
        <v>778</v>
      </c>
    </row>
    <row r="2823" spans="2:2">
      <c r="B2823" t="s">
        <v>1987</v>
      </c>
    </row>
    <row r="2824" spans="2:2">
      <c r="B2824" t="s">
        <v>780</v>
      </c>
    </row>
    <row r="2825" spans="2:2">
      <c r="B2825" t="s">
        <v>781</v>
      </c>
    </row>
    <row r="2826" spans="2:2">
      <c r="B2826" t="s">
        <v>767</v>
      </c>
    </row>
    <row r="2827" spans="2:2">
      <c r="B2827" t="s">
        <v>1988</v>
      </c>
    </row>
    <row r="2828" spans="2:2">
      <c r="B2828" t="s">
        <v>783</v>
      </c>
    </row>
    <row r="2829" spans="2:2">
      <c r="B2829" t="s">
        <v>1726</v>
      </c>
    </row>
    <row r="2830" spans="2:2">
      <c r="B2830" t="s">
        <v>1983</v>
      </c>
    </row>
    <row r="2831" spans="2:2">
      <c r="B2831" t="s">
        <v>1989</v>
      </c>
    </row>
    <row r="2832" spans="2:2">
      <c r="B2832" t="s">
        <v>1990</v>
      </c>
    </row>
    <row r="2833" spans="2:2">
      <c r="B2833" t="s">
        <v>1991</v>
      </c>
    </row>
    <row r="2834" spans="2:2">
      <c r="B2834" t="s">
        <v>1731</v>
      </c>
    </row>
    <row r="2835" spans="2:2">
      <c r="B2835" t="s">
        <v>1732</v>
      </c>
    </row>
    <row r="2836" spans="2:2">
      <c r="B2836" t="s">
        <v>1673</v>
      </c>
    </row>
    <row r="2837" spans="2:2">
      <c r="B2837" t="s">
        <v>1992</v>
      </c>
    </row>
    <row r="2838" spans="2:2">
      <c r="B2838" t="s">
        <v>1993</v>
      </c>
    </row>
    <row r="2839" spans="2:2">
      <c r="B2839" t="s">
        <v>780</v>
      </c>
    </row>
    <row r="2840" spans="2:2">
      <c r="B2840" t="s">
        <v>781</v>
      </c>
    </row>
    <row r="2841" spans="2:2">
      <c r="B2841" t="s">
        <v>767</v>
      </c>
    </row>
    <row r="2842" spans="2:2">
      <c r="B2842" t="s">
        <v>1994</v>
      </c>
    </row>
    <row r="2843" spans="2:2">
      <c r="B2843" t="s">
        <v>783</v>
      </c>
    </row>
    <row r="2844" spans="2:2">
      <c r="B2844" t="s">
        <v>1726</v>
      </c>
    </row>
    <row r="2845" spans="2:2">
      <c r="B2845" t="s">
        <v>1995</v>
      </c>
    </row>
    <row r="2846" spans="2:2">
      <c r="B2846" t="s">
        <v>1996</v>
      </c>
    </row>
    <row r="2847" spans="2:2">
      <c r="B2847" t="s">
        <v>1997</v>
      </c>
    </row>
    <row r="2848" spans="2:2">
      <c r="B2848" t="s">
        <v>1998</v>
      </c>
    </row>
    <row r="2849" spans="2:2">
      <c r="B2849" t="s">
        <v>1731</v>
      </c>
    </row>
    <row r="2850" spans="2:2">
      <c r="B2850" t="s">
        <v>1732</v>
      </c>
    </row>
    <row r="2851" spans="2:2">
      <c r="B2851" t="s">
        <v>1673</v>
      </c>
    </row>
    <row r="2852" spans="2:2">
      <c r="B2852" t="s">
        <v>1999</v>
      </c>
    </row>
    <row r="2853" spans="2:2">
      <c r="B2853" t="s">
        <v>2000</v>
      </c>
    </row>
    <row r="2854" spans="2:2">
      <c r="B2854" t="s">
        <v>780</v>
      </c>
    </row>
    <row r="2855" spans="2:2">
      <c r="B2855" t="s">
        <v>781</v>
      </c>
    </row>
    <row r="2856" spans="2:2">
      <c r="B2856" t="s">
        <v>767</v>
      </c>
    </row>
    <row r="2857" spans="2:2">
      <c r="B2857" t="s">
        <v>2001</v>
      </c>
    </row>
    <row r="2858" spans="2:2">
      <c r="B2858" t="s">
        <v>783</v>
      </c>
    </row>
    <row r="2859" spans="2:2">
      <c r="B2859" t="s">
        <v>1726</v>
      </c>
    </row>
    <row r="2860" spans="2:2">
      <c r="B2860" t="s">
        <v>1995</v>
      </c>
    </row>
    <row r="2861" spans="2:2">
      <c r="B2861" t="s">
        <v>2002</v>
      </c>
    </row>
    <row r="2862" spans="2:2">
      <c r="B2862" t="s">
        <v>2003</v>
      </c>
    </row>
    <row r="2863" spans="2:2">
      <c r="B2863" t="s">
        <v>2004</v>
      </c>
    </row>
    <row r="2864" spans="2:2">
      <c r="B2864" t="s">
        <v>1731</v>
      </c>
    </row>
    <row r="2865" spans="2:2">
      <c r="B2865" t="s">
        <v>1732</v>
      </c>
    </row>
    <row r="2866" spans="2:2">
      <c r="B2866" t="s">
        <v>1673</v>
      </c>
    </row>
    <row r="2867" spans="2:2">
      <c r="B2867" t="s">
        <v>2005</v>
      </c>
    </row>
    <row r="2868" spans="2:2">
      <c r="B2868" t="s">
        <v>2006</v>
      </c>
    </row>
    <row r="2869" spans="2:2">
      <c r="B2869" t="s">
        <v>780</v>
      </c>
    </row>
    <row r="2870" spans="2:2">
      <c r="B2870" t="s">
        <v>781</v>
      </c>
    </row>
    <row r="2871" spans="2:2">
      <c r="B2871" t="s">
        <v>767</v>
      </c>
    </row>
    <row r="2872" spans="2:2">
      <c r="B2872" t="s">
        <v>2007</v>
      </c>
    </row>
    <row r="2873" spans="2:2">
      <c r="B2873" t="s">
        <v>783</v>
      </c>
    </row>
    <row r="2874" spans="2:2">
      <c r="B2874" t="s">
        <v>2008</v>
      </c>
    </row>
    <row r="2875" spans="2:2">
      <c r="B2875" t="s">
        <v>2009</v>
      </c>
    </row>
    <row r="2876" spans="2:2">
      <c r="B2876" t="s">
        <v>2010</v>
      </c>
    </row>
    <row r="2877" spans="2:2">
      <c r="B2877" t="s">
        <v>2011</v>
      </c>
    </row>
    <row r="2878" spans="2:2">
      <c r="B2878" t="s">
        <v>2012</v>
      </c>
    </row>
    <row r="2879" spans="2:2">
      <c r="B2879" t="s">
        <v>1102</v>
      </c>
    </row>
    <row r="2880" spans="2:2">
      <c r="B2880" t="s">
        <v>2013</v>
      </c>
    </row>
    <row r="2881" spans="2:2">
      <c r="B2881" t="s">
        <v>886</v>
      </c>
    </row>
    <row r="2882" spans="2:2">
      <c r="B2882" t="s">
        <v>778</v>
      </c>
    </row>
    <row r="2883" spans="2:2">
      <c r="B2883" t="s">
        <v>2014</v>
      </c>
    </row>
    <row r="2884" spans="2:2">
      <c r="B2884" t="s">
        <v>780</v>
      </c>
    </row>
    <row r="2885" spans="2:2">
      <c r="B2885" t="s">
        <v>781</v>
      </c>
    </row>
    <row r="2886" spans="2:2">
      <c r="B2886" t="s">
        <v>767</v>
      </c>
    </row>
    <row r="2887" spans="2:2">
      <c r="B2887" t="s">
        <v>2015</v>
      </c>
    </row>
    <row r="2888" spans="2:2">
      <c r="B2888" t="s">
        <v>783</v>
      </c>
    </row>
    <row r="2889" spans="2:2">
      <c r="B2889" t="s">
        <v>2008</v>
      </c>
    </row>
    <row r="2890" spans="2:2">
      <c r="B2890" t="s">
        <v>2009</v>
      </c>
    </row>
    <row r="2891" spans="2:2">
      <c r="B2891" t="s">
        <v>2016</v>
      </c>
    </row>
    <row r="2892" spans="2:2">
      <c r="B2892" t="s">
        <v>2017</v>
      </c>
    </row>
    <row r="2893" spans="2:2">
      <c r="B2893" t="s">
        <v>2018</v>
      </c>
    </row>
    <row r="2894" spans="2:2">
      <c r="B2894" t="s">
        <v>1102</v>
      </c>
    </row>
    <row r="2895" spans="2:2">
      <c r="B2895" t="s">
        <v>2013</v>
      </c>
    </row>
    <row r="2896" spans="2:2">
      <c r="B2896" t="s">
        <v>886</v>
      </c>
    </row>
    <row r="2897" spans="2:2">
      <c r="B2897" t="s">
        <v>2019</v>
      </c>
    </row>
    <row r="2898" spans="2:2">
      <c r="B2898" t="s">
        <v>1734</v>
      </c>
    </row>
    <row r="2899" spans="2:2">
      <c r="B2899" t="s">
        <v>780</v>
      </c>
    </row>
    <row r="2900" spans="2:2">
      <c r="B2900" t="s">
        <v>781</v>
      </c>
    </row>
    <row r="2901" spans="2:2">
      <c r="B2901" t="s">
        <v>767</v>
      </c>
    </row>
    <row r="2902" spans="2:2">
      <c r="B2902" t="s">
        <v>2020</v>
      </c>
    </row>
    <row r="2903" spans="2:2">
      <c r="B2903" t="s">
        <v>783</v>
      </c>
    </row>
    <row r="2904" spans="2:2">
      <c r="B2904" t="s">
        <v>2008</v>
      </c>
    </row>
    <row r="2905" spans="2:2">
      <c r="B2905" t="s">
        <v>2009</v>
      </c>
    </row>
    <row r="2906" spans="2:2">
      <c r="B2906" t="s">
        <v>2021</v>
      </c>
    </row>
    <row r="2907" spans="2:2">
      <c r="B2907" t="s">
        <v>2022</v>
      </c>
    </row>
    <row r="2908" spans="2:2">
      <c r="B2908" t="s">
        <v>2023</v>
      </c>
    </row>
    <row r="2909" spans="2:2">
      <c r="B2909" t="s">
        <v>1102</v>
      </c>
    </row>
    <row r="2910" spans="2:2">
      <c r="B2910" t="s">
        <v>2013</v>
      </c>
    </row>
    <row r="2911" spans="2:2">
      <c r="B2911" t="s">
        <v>886</v>
      </c>
    </row>
    <row r="2912" spans="2:2">
      <c r="B2912" t="s">
        <v>778</v>
      </c>
    </row>
    <row r="2913" spans="2:2">
      <c r="B2913" t="s">
        <v>2024</v>
      </c>
    </row>
    <row r="2914" spans="2:2">
      <c r="B2914" t="s">
        <v>780</v>
      </c>
    </row>
    <row r="2915" spans="2:2">
      <c r="B2915" t="s">
        <v>781</v>
      </c>
    </row>
    <row r="2916" spans="2:2">
      <c r="B2916" t="s">
        <v>767</v>
      </c>
    </row>
    <row r="2917" spans="2:2">
      <c r="B2917" t="s">
        <v>2025</v>
      </c>
    </row>
    <row r="2918" spans="2:2">
      <c r="B2918" t="s">
        <v>783</v>
      </c>
    </row>
    <row r="2919" spans="2:2">
      <c r="B2919" t="s">
        <v>2008</v>
      </c>
    </row>
    <row r="2920" spans="2:2">
      <c r="B2920" t="s">
        <v>2009</v>
      </c>
    </row>
    <row r="2921" spans="2:2">
      <c r="B2921" t="s">
        <v>2026</v>
      </c>
    </row>
    <row r="2922" spans="2:2">
      <c r="B2922" t="s">
        <v>2027</v>
      </c>
    </row>
    <row r="2923" spans="2:2">
      <c r="B2923" t="s">
        <v>2028</v>
      </c>
    </row>
    <row r="2924" spans="2:2">
      <c r="B2924" t="s">
        <v>1102</v>
      </c>
    </row>
    <row r="2925" spans="2:2">
      <c r="B2925" t="s">
        <v>2013</v>
      </c>
    </row>
    <row r="2926" spans="2:2">
      <c r="B2926" t="s">
        <v>886</v>
      </c>
    </row>
    <row r="2927" spans="2:2">
      <c r="B2927" t="s">
        <v>778</v>
      </c>
    </row>
    <row r="2928" spans="2:2">
      <c r="B2928" t="s">
        <v>2029</v>
      </c>
    </row>
    <row r="2929" spans="2:2">
      <c r="B2929" t="s">
        <v>780</v>
      </c>
    </row>
    <row r="2930" spans="2:2">
      <c r="B2930" t="s">
        <v>781</v>
      </c>
    </row>
    <row r="2931" spans="2:2">
      <c r="B2931" t="s">
        <v>767</v>
      </c>
    </row>
    <row r="2932" spans="2:2">
      <c r="B2932" t="s">
        <v>2030</v>
      </c>
    </row>
    <row r="2933" spans="2:2">
      <c r="B2933" t="s">
        <v>783</v>
      </c>
    </row>
    <row r="2934" spans="2:2">
      <c r="B2934" t="s">
        <v>2031</v>
      </c>
    </row>
    <row r="2935" spans="2:2">
      <c r="B2935" t="s">
        <v>2032</v>
      </c>
    </row>
    <row r="2936" spans="2:2">
      <c r="B2936" t="s">
        <v>2033</v>
      </c>
    </row>
    <row r="2937" spans="2:2">
      <c r="B2937" t="s">
        <v>2034</v>
      </c>
    </row>
    <row r="2938" spans="2:2">
      <c r="B2938" t="s">
        <v>2035</v>
      </c>
    </row>
    <row r="2939" spans="2:2">
      <c r="B2939" t="s">
        <v>775</v>
      </c>
    </row>
    <row r="2940" spans="2:2">
      <c r="B2940" t="s">
        <v>2036</v>
      </c>
    </row>
    <row r="2941" spans="2:2">
      <c r="B2941" t="s">
        <v>812</v>
      </c>
    </row>
    <row r="2942" spans="2:2">
      <c r="B2942" t="s">
        <v>778</v>
      </c>
    </row>
    <row r="2943" spans="2:2">
      <c r="B2943" t="s">
        <v>2037</v>
      </c>
    </row>
    <row r="2944" spans="2:2">
      <c r="B2944" t="s">
        <v>780</v>
      </c>
    </row>
    <row r="2945" spans="2:2">
      <c r="B2945" t="s">
        <v>781</v>
      </c>
    </row>
    <row r="2946" spans="2:2">
      <c r="B2946" t="s">
        <v>767</v>
      </c>
    </row>
    <row r="2947" spans="2:2">
      <c r="B2947" t="s">
        <v>2038</v>
      </c>
    </row>
    <row r="2948" spans="2:2">
      <c r="B2948" t="s">
        <v>783</v>
      </c>
    </row>
    <row r="2949" spans="2:2">
      <c r="B2949" t="s">
        <v>2031</v>
      </c>
    </row>
    <row r="2950" spans="2:2">
      <c r="B2950" t="s">
        <v>2032</v>
      </c>
    </row>
    <row r="2951" spans="2:2">
      <c r="B2951" t="s">
        <v>2039</v>
      </c>
    </row>
    <row r="2952" spans="2:2">
      <c r="B2952" t="s">
        <v>2040</v>
      </c>
    </row>
    <row r="2953" spans="2:2">
      <c r="B2953" t="s">
        <v>2041</v>
      </c>
    </row>
    <row r="2954" spans="2:2">
      <c r="B2954" t="s">
        <v>775</v>
      </c>
    </row>
    <row r="2955" spans="2:2">
      <c r="B2955" t="s">
        <v>2036</v>
      </c>
    </row>
    <row r="2956" spans="2:2">
      <c r="B2956" t="s">
        <v>812</v>
      </c>
    </row>
    <row r="2957" spans="2:2">
      <c r="B2957" t="s">
        <v>778</v>
      </c>
    </row>
    <row r="2958" spans="2:2">
      <c r="B2958" t="s">
        <v>2042</v>
      </c>
    </row>
    <row r="2959" spans="2:2">
      <c r="B2959" t="s">
        <v>780</v>
      </c>
    </row>
    <row r="2960" spans="2:2">
      <c r="B2960" t="s">
        <v>781</v>
      </c>
    </row>
    <row r="2961" spans="2:2">
      <c r="B2961" t="s">
        <v>767</v>
      </c>
    </row>
    <row r="2962" spans="2:2">
      <c r="B2962" t="s">
        <v>2043</v>
      </c>
    </row>
    <row r="2963" spans="2:2">
      <c r="B2963" t="s">
        <v>783</v>
      </c>
    </row>
    <row r="2964" spans="2:2">
      <c r="B2964" t="s">
        <v>1726</v>
      </c>
    </row>
    <row r="2965" spans="2:2">
      <c r="B2965" t="s">
        <v>1760</v>
      </c>
    </row>
    <row r="2966" spans="2:2">
      <c r="B2966" t="s">
        <v>2044</v>
      </c>
    </row>
    <row r="2967" spans="2:2">
      <c r="B2967" t="s">
        <v>2045</v>
      </c>
    </row>
    <row r="2968" spans="2:2">
      <c r="B2968" t="s">
        <v>2046</v>
      </c>
    </row>
    <row r="2969" spans="2:2">
      <c r="B2969" t="s">
        <v>1731</v>
      </c>
    </row>
    <row r="2970" spans="2:2">
      <c r="B2970" t="s">
        <v>1732</v>
      </c>
    </row>
    <row r="2971" spans="2:2">
      <c r="B2971" t="s">
        <v>1673</v>
      </c>
    </row>
    <row r="2972" spans="2:2">
      <c r="B2972" t="s">
        <v>2047</v>
      </c>
    </row>
    <row r="2973" spans="2:2">
      <c r="B2973" t="s">
        <v>2048</v>
      </c>
    </row>
    <row r="2974" spans="2:2">
      <c r="B2974" t="s">
        <v>793</v>
      </c>
    </row>
    <row r="2975" spans="2:2">
      <c r="B2975" t="s">
        <v>781</v>
      </c>
    </row>
    <row r="2976" spans="2:2">
      <c r="B2976" t="s">
        <v>767</v>
      </c>
    </row>
    <row r="2977" spans="2:2">
      <c r="B2977" t="s">
        <v>2049</v>
      </c>
    </row>
    <row r="2978" spans="2:2">
      <c r="B2978" t="s">
        <v>783</v>
      </c>
    </row>
    <row r="2979" spans="2:2">
      <c r="B2979" t="s">
        <v>1636</v>
      </c>
    </row>
    <row r="2980" spans="2:2">
      <c r="B2980" t="s">
        <v>1637</v>
      </c>
    </row>
    <row r="2981" spans="2:2">
      <c r="B2981" t="s">
        <v>2050</v>
      </c>
    </row>
    <row r="2982" spans="2:2">
      <c r="B2982" t="s">
        <v>2051</v>
      </c>
    </row>
    <row r="2983" spans="2:2">
      <c r="B2983" t="s">
        <v>1650</v>
      </c>
    </row>
    <row r="2984" spans="2:2">
      <c r="B2984" t="s">
        <v>801</v>
      </c>
    </row>
    <row r="2985" spans="2:2">
      <c r="B2985" t="s">
        <v>1641</v>
      </c>
    </row>
    <row r="2986" spans="2:2">
      <c r="B2986" t="s">
        <v>1642</v>
      </c>
    </row>
    <row r="2987" spans="2:2">
      <c r="B2987" t="s">
        <v>778</v>
      </c>
    </row>
    <row r="2988" spans="2:2">
      <c r="B2988" t="s">
        <v>2052</v>
      </c>
    </row>
    <row r="2989" spans="2:2">
      <c r="B2989" t="s">
        <v>780</v>
      </c>
    </row>
    <row r="2990" spans="2:2">
      <c r="B2990" t="s">
        <v>781</v>
      </c>
    </row>
    <row r="2991" spans="2:2">
      <c r="B2991" t="s">
        <v>767</v>
      </c>
    </row>
    <row r="2992" spans="2:2">
      <c r="B2992" t="s">
        <v>2053</v>
      </c>
    </row>
    <row r="2993" spans="2:2">
      <c r="B2993" t="s">
        <v>783</v>
      </c>
    </row>
    <row r="2994" spans="2:2">
      <c r="B2994" t="s">
        <v>1187</v>
      </c>
    </row>
    <row r="2995" spans="2:2">
      <c r="B2995" t="s">
        <v>1188</v>
      </c>
    </row>
    <row r="2996" spans="2:2">
      <c r="B2996" t="s">
        <v>2054</v>
      </c>
    </row>
    <row r="2997" spans="2:2">
      <c r="B2997" t="s">
        <v>870</v>
      </c>
    </row>
    <row r="2998" spans="2:2">
      <c r="B2998" t="s">
        <v>2055</v>
      </c>
    </row>
    <row r="2999" spans="2:2">
      <c r="B2999" t="s">
        <v>801</v>
      </c>
    </row>
    <row r="3000" spans="2:2">
      <c r="B3000" t="s">
        <v>1191</v>
      </c>
    </row>
    <row r="3001" spans="2:2">
      <c r="B3001" t="s">
        <v>1192</v>
      </c>
    </row>
    <row r="3002" spans="2:2">
      <c r="B3002" t="s">
        <v>2056</v>
      </c>
    </row>
    <row r="3003" spans="2:2">
      <c r="B3003" t="s">
        <v>2057</v>
      </c>
    </row>
    <row r="3004" spans="2:2">
      <c r="B3004" t="s">
        <v>780</v>
      </c>
    </row>
    <row r="3005" spans="2:2">
      <c r="B3005" t="s">
        <v>781</v>
      </c>
    </row>
    <row r="3006" spans="2:2">
      <c r="B3006" t="s">
        <v>767</v>
      </c>
    </row>
    <row r="3007" spans="2:2">
      <c r="B3007" t="s">
        <v>2058</v>
      </c>
    </row>
    <row r="3008" spans="2:2">
      <c r="B3008" t="s">
        <v>783</v>
      </c>
    </row>
    <row r="3009" spans="2:2">
      <c r="B3009" t="s">
        <v>2059</v>
      </c>
    </row>
    <row r="3010" spans="2:2">
      <c r="B3010" t="s">
        <v>2060</v>
      </c>
    </row>
    <row r="3011" spans="2:2">
      <c r="B3011" t="s">
        <v>2061</v>
      </c>
    </row>
    <row r="3012" spans="2:2">
      <c r="B3012" t="s">
        <v>2062</v>
      </c>
    </row>
    <row r="3013" spans="2:2">
      <c r="B3013" t="s">
        <v>2063</v>
      </c>
    </row>
    <row r="3014" spans="2:2">
      <c r="B3014" t="s">
        <v>810</v>
      </c>
    </row>
    <row r="3015" spans="2:2">
      <c r="B3015" t="s">
        <v>2064</v>
      </c>
    </row>
    <row r="3016" spans="2:2">
      <c r="B3016" t="s">
        <v>2065</v>
      </c>
    </row>
    <row r="3017" spans="2:2">
      <c r="B3017" t="s">
        <v>2066</v>
      </c>
    </row>
    <row r="3018" spans="2:2">
      <c r="B3018" t="s">
        <v>2067</v>
      </c>
    </row>
    <row r="3019" spans="2:2">
      <c r="B3019" t="s">
        <v>780</v>
      </c>
    </row>
    <row r="3020" spans="2:2">
      <c r="B3020" t="s">
        <v>781</v>
      </c>
    </row>
    <row r="3021" spans="2:2">
      <c r="B3021" t="s">
        <v>767</v>
      </c>
    </row>
    <row r="3022" spans="2:2">
      <c r="B3022" t="s">
        <v>2068</v>
      </c>
    </row>
    <row r="3023" spans="2:2">
      <c r="B3023" t="s">
        <v>783</v>
      </c>
    </row>
    <row r="3024" spans="2:2">
      <c r="B3024" t="s">
        <v>890</v>
      </c>
    </row>
    <row r="3025" spans="2:2">
      <c r="B3025" t="s">
        <v>891</v>
      </c>
    </row>
    <row r="3026" spans="2:2">
      <c r="B3026" t="s">
        <v>2069</v>
      </c>
    </row>
    <row r="3027" spans="2:2">
      <c r="B3027" t="s">
        <v>2070</v>
      </c>
    </row>
    <row r="3028" spans="2:2">
      <c r="B3028" t="s">
        <v>2071</v>
      </c>
    </row>
    <row r="3029" spans="2:2">
      <c r="B3029" t="s">
        <v>789</v>
      </c>
    </row>
    <row r="3030" spans="2:2">
      <c r="B3030" t="s">
        <v>895</v>
      </c>
    </row>
    <row r="3031" spans="2:2">
      <c r="B3031" t="s">
        <v>896</v>
      </c>
    </row>
    <row r="3032" spans="2:2">
      <c r="B3032" t="s">
        <v>2072</v>
      </c>
    </row>
    <row r="3033" spans="2:2">
      <c r="B3033" t="s">
        <v>2073</v>
      </c>
    </row>
    <row r="3034" spans="2:2">
      <c r="B3034" t="s">
        <v>780</v>
      </c>
    </row>
    <row r="3035" spans="2:2">
      <c r="B3035" t="s">
        <v>781</v>
      </c>
    </row>
    <row r="3036" spans="2:2">
      <c r="B3036" t="s">
        <v>767</v>
      </c>
    </row>
    <row r="3037" spans="2:2">
      <c r="B3037" t="s">
        <v>2074</v>
      </c>
    </row>
    <row r="3038" spans="2:2">
      <c r="B3038" t="s">
        <v>783</v>
      </c>
    </row>
    <row r="3039" spans="2:2">
      <c r="B3039" t="s">
        <v>1151</v>
      </c>
    </row>
    <row r="3040" spans="2:2">
      <c r="B3040" t="s">
        <v>1152</v>
      </c>
    </row>
    <row r="3041" spans="2:2">
      <c r="B3041" t="s">
        <v>2075</v>
      </c>
    </row>
    <row r="3042" spans="2:2">
      <c r="B3042" t="s">
        <v>1968</v>
      </c>
    </row>
    <row r="3043" spans="2:2">
      <c r="B3043" t="s">
        <v>2076</v>
      </c>
    </row>
    <row r="3044" spans="2:2">
      <c r="B3044" t="s">
        <v>810</v>
      </c>
    </row>
    <row r="3045" spans="2:2">
      <c r="B3045" t="s">
        <v>1156</v>
      </c>
    </row>
    <row r="3046" spans="2:2">
      <c r="B3046" t="s">
        <v>1157</v>
      </c>
    </row>
    <row r="3047" spans="2:2">
      <c r="B3047" t="s">
        <v>2077</v>
      </c>
    </row>
    <row r="3048" spans="2:2">
      <c r="B3048" t="s">
        <v>2078</v>
      </c>
    </row>
    <row r="3049" spans="2:2">
      <c r="B3049" t="s">
        <v>780</v>
      </c>
    </row>
    <row r="3050" spans="2:2">
      <c r="B3050" t="s">
        <v>781</v>
      </c>
    </row>
    <row r="3051" spans="2:2">
      <c r="B3051" t="s">
        <v>767</v>
      </c>
    </row>
    <row r="3052" spans="2:2">
      <c r="B3052" t="s">
        <v>2079</v>
      </c>
    </row>
    <row r="3053" spans="2:2">
      <c r="B3053" t="s">
        <v>783</v>
      </c>
    </row>
    <row r="3054" spans="2:2">
      <c r="B3054" t="s">
        <v>1187</v>
      </c>
    </row>
    <row r="3055" spans="2:2">
      <c r="B3055" t="s">
        <v>1188</v>
      </c>
    </row>
    <row r="3056" spans="2:2">
      <c r="B3056" t="s">
        <v>2080</v>
      </c>
    </row>
    <row r="3057" spans="2:2">
      <c r="B3057" t="s">
        <v>2081</v>
      </c>
    </row>
    <row r="3058" spans="2:2">
      <c r="B3058" t="s">
        <v>2082</v>
      </c>
    </row>
    <row r="3059" spans="2:2">
      <c r="B3059" t="s">
        <v>801</v>
      </c>
    </row>
    <row r="3060" spans="2:2">
      <c r="B3060" t="s">
        <v>1191</v>
      </c>
    </row>
    <row r="3061" spans="2:2">
      <c r="B3061" t="s">
        <v>1192</v>
      </c>
    </row>
    <row r="3062" spans="2:2">
      <c r="B3062" t="s">
        <v>2083</v>
      </c>
    </row>
    <row r="3063" spans="2:2">
      <c r="B3063" t="s">
        <v>2084</v>
      </c>
    </row>
    <row r="3064" spans="2:2">
      <c r="B3064" t="s">
        <v>780</v>
      </c>
    </row>
    <row r="3065" spans="2:2">
      <c r="B3065" t="s">
        <v>781</v>
      </c>
    </row>
    <row r="3066" spans="2:2">
      <c r="B3066" t="s">
        <v>767</v>
      </c>
    </row>
    <row r="3067" spans="2:2">
      <c r="B3067" t="s">
        <v>2085</v>
      </c>
    </row>
    <row r="3068" spans="2:2">
      <c r="B3068" t="s">
        <v>783</v>
      </c>
    </row>
    <row r="3069" spans="2:2">
      <c r="B3069" t="s">
        <v>1151</v>
      </c>
    </row>
    <row r="3070" spans="2:2">
      <c r="B3070" t="s">
        <v>1152</v>
      </c>
    </row>
    <row r="3071" spans="2:2">
      <c r="B3071" t="s">
        <v>2086</v>
      </c>
    </row>
    <row r="3072" spans="2:2">
      <c r="B3072" t="s">
        <v>2087</v>
      </c>
    </row>
    <row r="3073" spans="2:2">
      <c r="B3073" t="s">
        <v>2088</v>
      </c>
    </row>
    <row r="3074" spans="2:2">
      <c r="B3074" t="s">
        <v>810</v>
      </c>
    </row>
    <row r="3075" spans="2:2">
      <c r="B3075" t="s">
        <v>1156</v>
      </c>
    </row>
    <row r="3076" spans="2:2">
      <c r="B3076" t="s">
        <v>1157</v>
      </c>
    </row>
    <row r="3077" spans="2:2">
      <c r="B3077" t="s">
        <v>778</v>
      </c>
    </row>
    <row r="3078" spans="2:2">
      <c r="B3078" t="s">
        <v>2089</v>
      </c>
    </row>
    <row r="3079" spans="2:2">
      <c r="B3079" t="s">
        <v>780</v>
      </c>
    </row>
    <row r="3080" spans="2:2">
      <c r="B3080" t="s">
        <v>781</v>
      </c>
    </row>
    <row r="3081" spans="2:2">
      <c r="B3081" t="s">
        <v>767</v>
      </c>
    </row>
    <row r="3082" spans="2:2">
      <c r="B3082" t="s">
        <v>2090</v>
      </c>
    </row>
    <row r="3083" spans="2:2">
      <c r="B3083" t="s">
        <v>783</v>
      </c>
    </row>
    <row r="3084" spans="2:2">
      <c r="B3084" t="s">
        <v>1726</v>
      </c>
    </row>
    <row r="3085" spans="2:2">
      <c r="B3085" t="s">
        <v>1892</v>
      </c>
    </row>
    <row r="3086" spans="2:2">
      <c r="B3086" t="s">
        <v>1977</v>
      </c>
    </row>
    <row r="3087" spans="2:2">
      <c r="B3087" t="s">
        <v>2091</v>
      </c>
    </row>
    <row r="3088" spans="2:2">
      <c r="B3088" t="s">
        <v>2092</v>
      </c>
    </row>
    <row r="3089" spans="2:2">
      <c r="B3089" t="s">
        <v>1731</v>
      </c>
    </row>
    <row r="3090" spans="2:2">
      <c r="B3090" t="s">
        <v>1732</v>
      </c>
    </row>
    <row r="3091" spans="2:2">
      <c r="B3091" t="s">
        <v>1673</v>
      </c>
    </row>
    <row r="3092" spans="2:2">
      <c r="B3092" t="s">
        <v>778</v>
      </c>
    </row>
    <row r="3093" spans="2:2">
      <c r="B3093" t="s">
        <v>2093</v>
      </c>
    </row>
    <row r="3094" spans="2:2">
      <c r="B3094" t="s">
        <v>780</v>
      </c>
    </row>
    <row r="3095" spans="2:2">
      <c r="B3095" t="s">
        <v>781</v>
      </c>
    </row>
    <row r="3096" spans="2:2">
      <c r="B3096" t="s">
        <v>767</v>
      </c>
    </row>
    <row r="3097" spans="2:2">
      <c r="B3097" t="s">
        <v>2094</v>
      </c>
    </row>
    <row r="3098" spans="2:2">
      <c r="B3098" t="s">
        <v>981</v>
      </c>
    </row>
    <row r="3099" spans="2:2">
      <c r="B3099" t="s">
        <v>2095</v>
      </c>
    </row>
    <row r="3100" spans="2:2">
      <c r="B3100" t="s">
        <v>2096</v>
      </c>
    </row>
    <row r="3101" spans="2:2">
      <c r="B3101" t="s">
        <v>2097</v>
      </c>
    </row>
    <row r="3102" spans="2:2">
      <c r="B3102" t="s">
        <v>2098</v>
      </c>
    </row>
    <row r="3103" spans="2:2">
      <c r="B3103" t="s">
        <v>2099</v>
      </c>
    </row>
    <row r="3104" spans="2:2">
      <c r="B3104" t="s">
        <v>775</v>
      </c>
    </row>
    <row r="3105" spans="2:2">
      <c r="B3105" t="s">
        <v>2100</v>
      </c>
    </row>
    <row r="3106" spans="2:2">
      <c r="B3106" t="s">
        <v>1380</v>
      </c>
    </row>
    <row r="3107" spans="2:2">
      <c r="B3107" t="s">
        <v>2101</v>
      </c>
    </row>
    <row r="3108" spans="2:2">
      <c r="B3108" t="s">
        <v>2102</v>
      </c>
    </row>
    <row r="3109" spans="2:2">
      <c r="B3109" t="s">
        <v>780</v>
      </c>
    </row>
    <row r="3110" spans="2:2">
      <c r="B3110" t="s">
        <v>781</v>
      </c>
    </row>
    <row r="3111" spans="2:2">
      <c r="B3111" t="s">
        <v>767</v>
      </c>
    </row>
    <row r="3112" spans="2:2">
      <c r="B3112" t="s">
        <v>2103</v>
      </c>
    </row>
    <row r="3113" spans="2:2">
      <c r="B3113" t="s">
        <v>783</v>
      </c>
    </row>
    <row r="3114" spans="2:2">
      <c r="B3114" t="s">
        <v>1726</v>
      </c>
    </row>
    <row r="3115" spans="2:2">
      <c r="B3115" t="s">
        <v>1741</v>
      </c>
    </row>
    <row r="3116" spans="2:2">
      <c r="B3116" t="s">
        <v>2104</v>
      </c>
    </row>
    <row r="3117" spans="2:2">
      <c r="B3117" t="s">
        <v>2105</v>
      </c>
    </row>
    <row r="3118" spans="2:2">
      <c r="B3118" t="s">
        <v>2106</v>
      </c>
    </row>
    <row r="3119" spans="2:2">
      <c r="B3119" t="s">
        <v>1731</v>
      </c>
    </row>
    <row r="3120" spans="2:2">
      <c r="B3120" t="s">
        <v>1732</v>
      </c>
    </row>
    <row r="3121" spans="2:2">
      <c r="B3121" t="s">
        <v>1673</v>
      </c>
    </row>
    <row r="3122" spans="2:2">
      <c r="B3122" t="s">
        <v>2107</v>
      </c>
    </row>
    <row r="3123" spans="2:2">
      <c r="B3123" t="s">
        <v>2108</v>
      </c>
    </row>
    <row r="3124" spans="2:2">
      <c r="B3124" t="s">
        <v>780</v>
      </c>
    </row>
    <row r="3125" spans="2:2">
      <c r="B3125" t="s">
        <v>781</v>
      </c>
    </row>
    <row r="3126" spans="2:2">
      <c r="B3126" t="s">
        <v>767</v>
      </c>
    </row>
    <row r="3127" spans="2:2">
      <c r="B3127" t="s">
        <v>2109</v>
      </c>
    </row>
    <row r="3128" spans="2:2">
      <c r="B3128" t="s">
        <v>783</v>
      </c>
    </row>
    <row r="3129" spans="2:2">
      <c r="B3129" t="s">
        <v>1726</v>
      </c>
    </row>
    <row r="3130" spans="2:2">
      <c r="B3130" t="s">
        <v>1784</v>
      </c>
    </row>
    <row r="3131" spans="2:2">
      <c r="B3131" t="s">
        <v>2110</v>
      </c>
    </row>
    <row r="3132" spans="2:2">
      <c r="B3132" t="s">
        <v>870</v>
      </c>
    </row>
    <row r="3133" spans="2:2">
      <c r="B3133" t="s">
        <v>2111</v>
      </c>
    </row>
    <row r="3134" spans="2:2">
      <c r="B3134" t="s">
        <v>1731</v>
      </c>
    </row>
    <row r="3135" spans="2:2">
      <c r="B3135" t="s">
        <v>1732</v>
      </c>
    </row>
    <row r="3136" spans="2:2">
      <c r="B3136" t="s">
        <v>1673</v>
      </c>
    </row>
    <row r="3137" spans="2:2">
      <c r="B3137" t="s">
        <v>778</v>
      </c>
    </row>
    <row r="3138" spans="2:2">
      <c r="B3138" t="s">
        <v>2112</v>
      </c>
    </row>
    <row r="3139" spans="2:2">
      <c r="B3139" t="s">
        <v>780</v>
      </c>
    </row>
    <row r="3140" spans="2:2">
      <c r="B3140" t="s">
        <v>781</v>
      </c>
    </row>
    <row r="3141" spans="2:2">
      <c r="B3141" t="s">
        <v>767</v>
      </c>
    </row>
    <row r="3142" spans="2:2">
      <c r="B3142" t="s">
        <v>2113</v>
      </c>
    </row>
    <row r="3143" spans="2:2">
      <c r="B3143" t="s">
        <v>1436</v>
      </c>
    </row>
    <row r="3144" spans="2:2">
      <c r="B3144" t="s">
        <v>1437</v>
      </c>
    </row>
    <row r="3145" spans="2:2">
      <c r="B3145" t="s">
        <v>1438</v>
      </c>
    </row>
    <row r="3146" spans="2:2">
      <c r="B3146" t="s">
        <v>2114</v>
      </c>
    </row>
    <row r="3147" spans="2:2">
      <c r="B3147" t="s">
        <v>2115</v>
      </c>
    </row>
    <row r="3148" spans="2:2">
      <c r="B3148" t="s">
        <v>2116</v>
      </c>
    </row>
    <row r="3149" spans="2:2">
      <c r="B3149" t="s">
        <v>1442</v>
      </c>
    </row>
    <row r="3150" spans="2:2">
      <c r="B3150" t="s">
        <v>1443</v>
      </c>
    </row>
    <row r="3151" spans="2:2">
      <c r="B3151" t="s">
        <v>1142</v>
      </c>
    </row>
    <row r="3152" spans="2:2">
      <c r="B3152" t="s">
        <v>2117</v>
      </c>
    </row>
    <row r="3153" spans="2:2">
      <c r="B3153" t="s">
        <v>2118</v>
      </c>
    </row>
    <row r="3154" spans="2:2">
      <c r="B3154" t="s">
        <v>780</v>
      </c>
    </row>
    <row r="3155" spans="2:2">
      <c r="B3155" t="s">
        <v>781</v>
      </c>
    </row>
    <row r="3156" spans="2:2">
      <c r="B3156" t="s">
        <v>767</v>
      </c>
    </row>
    <row r="3157" spans="2:2">
      <c r="B3157" t="s">
        <v>2119</v>
      </c>
    </row>
    <row r="3158" spans="2:2">
      <c r="B3158" t="s">
        <v>783</v>
      </c>
    </row>
    <row r="3159" spans="2:2">
      <c r="B3159" t="s">
        <v>1097</v>
      </c>
    </row>
    <row r="3160" spans="2:2">
      <c r="B3160" t="s">
        <v>1098</v>
      </c>
    </row>
    <row r="3161" spans="2:2">
      <c r="B3161" t="s">
        <v>2120</v>
      </c>
    </row>
    <row r="3162" spans="2:2">
      <c r="B3162" t="s">
        <v>773</v>
      </c>
    </row>
    <row r="3163" spans="2:2">
      <c r="B3163" t="s">
        <v>2121</v>
      </c>
    </row>
    <row r="3164" spans="2:2">
      <c r="B3164" t="s">
        <v>1102</v>
      </c>
    </row>
    <row r="3165" spans="2:2">
      <c r="B3165" t="s">
        <v>1103</v>
      </c>
    </row>
    <row r="3166" spans="2:2">
      <c r="B3166" t="s">
        <v>1048</v>
      </c>
    </row>
    <row r="3167" spans="2:2">
      <c r="B3167" t="s">
        <v>2122</v>
      </c>
    </row>
    <row r="3168" spans="2:2">
      <c r="B3168" t="s">
        <v>2123</v>
      </c>
    </row>
    <row r="3169" spans="2:2">
      <c r="B3169" t="s">
        <v>780</v>
      </c>
    </row>
    <row r="3170" spans="2:2">
      <c r="B3170" t="s">
        <v>781</v>
      </c>
    </row>
    <row r="3171" spans="2:2">
      <c r="B3171" t="s">
        <v>767</v>
      </c>
    </row>
    <row r="3172" spans="2:2">
      <c r="B3172" t="s">
        <v>2124</v>
      </c>
    </row>
    <row r="3173" spans="2:2">
      <c r="B3173" t="s">
        <v>981</v>
      </c>
    </row>
    <row r="3174" spans="2:2">
      <c r="B3174" t="s">
        <v>2125</v>
      </c>
    </row>
    <row r="3175" spans="2:2">
      <c r="B3175" t="s">
        <v>2126</v>
      </c>
    </row>
    <row r="3176" spans="2:2">
      <c r="B3176" t="s">
        <v>2127</v>
      </c>
    </row>
    <row r="3177" spans="2:2">
      <c r="B3177" t="s">
        <v>1709</v>
      </c>
    </row>
    <row r="3178" spans="2:2">
      <c r="B3178" t="s">
        <v>2128</v>
      </c>
    </row>
    <row r="3179" spans="2:2">
      <c r="B3179" t="s">
        <v>810</v>
      </c>
    </row>
    <row r="3180" spans="2:2">
      <c r="B3180" t="s">
        <v>2129</v>
      </c>
    </row>
    <row r="3181" spans="2:2">
      <c r="B3181" t="s">
        <v>886</v>
      </c>
    </row>
    <row r="3182" spans="2:2">
      <c r="B3182" t="s">
        <v>778</v>
      </c>
    </row>
    <row r="3183" spans="2:2">
      <c r="B3183" t="s">
        <v>2130</v>
      </c>
    </row>
    <row r="3184" spans="2:2">
      <c r="B3184" t="s">
        <v>793</v>
      </c>
    </row>
    <row r="3185" spans="2:2">
      <c r="B3185" t="s">
        <v>781</v>
      </c>
    </row>
    <row r="3186" spans="2:2">
      <c r="B3186" t="s">
        <v>767</v>
      </c>
    </row>
    <row r="3187" spans="2:2">
      <c r="B3187" t="s">
        <v>2131</v>
      </c>
    </row>
    <row r="3188" spans="2:2">
      <c r="B3188" t="s">
        <v>783</v>
      </c>
    </row>
    <row r="3189" spans="2:2">
      <c r="B3189" t="s">
        <v>1609</v>
      </c>
    </row>
    <row r="3190" spans="2:2">
      <c r="B3190" t="s">
        <v>1610</v>
      </c>
    </row>
    <row r="3191" spans="2:2">
      <c r="B3191" t="s">
        <v>2132</v>
      </c>
    </row>
    <row r="3192" spans="2:2">
      <c r="B3192" t="s">
        <v>2133</v>
      </c>
    </row>
    <row r="3193" spans="2:2">
      <c r="B3193" t="s">
        <v>2134</v>
      </c>
    </row>
    <row r="3194" spans="2:2">
      <c r="B3194" t="s">
        <v>810</v>
      </c>
    </row>
    <row r="3195" spans="2:2">
      <c r="B3195" t="s">
        <v>1614</v>
      </c>
    </row>
    <row r="3196" spans="2:2">
      <c r="B3196" t="s">
        <v>1606</v>
      </c>
    </row>
    <row r="3197" spans="2:2">
      <c r="B3197" t="s">
        <v>2135</v>
      </c>
    </row>
    <row r="3198" spans="2:2">
      <c r="B3198" t="s">
        <v>2136</v>
      </c>
    </row>
    <row r="3199" spans="2:2">
      <c r="B3199" t="s">
        <v>780</v>
      </c>
    </row>
    <row r="3200" spans="2:2">
      <c r="B3200" t="s">
        <v>781</v>
      </c>
    </row>
    <row r="3201" spans="2:2">
      <c r="B3201" t="s">
        <v>767</v>
      </c>
    </row>
    <row r="3202" spans="2:2">
      <c r="B3202" t="s">
        <v>2137</v>
      </c>
    </row>
    <row r="3203" spans="2:2">
      <c r="B3203" t="s">
        <v>783</v>
      </c>
    </row>
    <row r="3204" spans="2:2">
      <c r="B3204" t="s">
        <v>1726</v>
      </c>
    </row>
    <row r="3205" spans="2:2">
      <c r="B3205" t="s">
        <v>1868</v>
      </c>
    </row>
    <row r="3206" spans="2:2">
      <c r="B3206" t="s">
        <v>2138</v>
      </c>
    </row>
    <row r="3207" spans="2:2">
      <c r="B3207" t="s">
        <v>2139</v>
      </c>
    </row>
    <row r="3208" spans="2:2">
      <c r="B3208" t="s">
        <v>2140</v>
      </c>
    </row>
    <row r="3209" spans="2:2">
      <c r="B3209" t="s">
        <v>1731</v>
      </c>
    </row>
    <row r="3210" spans="2:2">
      <c r="B3210" t="s">
        <v>1732</v>
      </c>
    </row>
    <row r="3211" spans="2:2">
      <c r="B3211" t="s">
        <v>1673</v>
      </c>
    </row>
    <row r="3212" spans="2:2">
      <c r="B3212" t="s">
        <v>2141</v>
      </c>
    </row>
    <row r="3213" spans="2:2">
      <c r="B3213" t="s">
        <v>2142</v>
      </c>
    </row>
    <row r="3214" spans="2:2">
      <c r="B3214" t="s">
        <v>780</v>
      </c>
    </row>
    <row r="3215" spans="2:2">
      <c r="B3215" t="s">
        <v>781</v>
      </c>
    </row>
    <row r="3216" spans="2:2">
      <c r="B3216" t="s">
        <v>767</v>
      </c>
    </row>
    <row r="3217" spans="2:2">
      <c r="B3217" t="s">
        <v>2143</v>
      </c>
    </row>
    <row r="3218" spans="2:2">
      <c r="B3218" t="s">
        <v>2144</v>
      </c>
    </row>
    <row r="3219" spans="2:2">
      <c r="B3219" t="s">
        <v>2145</v>
      </c>
    </row>
    <row r="3220" spans="2:2">
      <c r="B3220" t="s">
        <v>2146</v>
      </c>
    </row>
    <row r="3221" spans="2:2">
      <c r="B3221" t="s">
        <v>2147</v>
      </c>
    </row>
    <row r="3222" spans="2:2">
      <c r="B3222" t="s">
        <v>2148</v>
      </c>
    </row>
    <row r="3223" spans="2:2">
      <c r="B3223" t="s">
        <v>2149</v>
      </c>
    </row>
    <row r="3224" spans="2:2">
      <c r="B3224" t="s">
        <v>775</v>
      </c>
    </row>
    <row r="3225" spans="2:2">
      <c r="B3225" t="s">
        <v>1614</v>
      </c>
    </row>
    <row r="3226" spans="2:2">
      <c r="B3226" t="s">
        <v>1664</v>
      </c>
    </row>
    <row r="3227" spans="2:2">
      <c r="B3227" t="s">
        <v>2150</v>
      </c>
    </row>
    <row r="3228" spans="2:2">
      <c r="B3228" t="s">
        <v>2151</v>
      </c>
    </row>
    <row r="3229" spans="2:2">
      <c r="B3229" t="s">
        <v>780</v>
      </c>
    </row>
    <row r="3230" spans="2:2">
      <c r="B3230" t="s">
        <v>781</v>
      </c>
    </row>
    <row r="3231" spans="2:2">
      <c r="B3231" t="s">
        <v>767</v>
      </c>
    </row>
    <row r="3232" spans="2:2">
      <c r="B3232" t="s">
        <v>2152</v>
      </c>
    </row>
    <row r="3233" spans="2:2">
      <c r="B3233" t="s">
        <v>783</v>
      </c>
    </row>
    <row r="3234" spans="2:2">
      <c r="B3234" t="s">
        <v>806</v>
      </c>
    </row>
    <row r="3235" spans="2:2">
      <c r="B3235" t="s">
        <v>771</v>
      </c>
    </row>
    <row r="3236" spans="2:2">
      <c r="B3236" t="s">
        <v>2153</v>
      </c>
    </row>
    <row r="3237" spans="2:2">
      <c r="B3237" t="s">
        <v>2154</v>
      </c>
    </row>
    <row r="3238" spans="2:2">
      <c r="B3238" t="s">
        <v>2155</v>
      </c>
    </row>
    <row r="3239" spans="2:2">
      <c r="B3239" t="s">
        <v>810</v>
      </c>
    </row>
    <row r="3240" spans="2:2">
      <c r="B3240" t="s">
        <v>811</v>
      </c>
    </row>
    <row r="3241" spans="2:2">
      <c r="B3241" t="s">
        <v>812</v>
      </c>
    </row>
    <row r="3242" spans="2:2">
      <c r="B3242" t="s">
        <v>2156</v>
      </c>
    </row>
    <row r="3243" spans="2:2">
      <c r="B3243" t="s">
        <v>2157</v>
      </c>
    </row>
    <row r="3244" spans="2:2">
      <c r="B3244" t="s">
        <v>780</v>
      </c>
    </row>
    <row r="3245" spans="2:2">
      <c r="B3245" t="s">
        <v>781</v>
      </c>
    </row>
    <row r="3246" spans="2:2">
      <c r="B3246" t="s">
        <v>767</v>
      </c>
    </row>
    <row r="3247" spans="2:2">
      <c r="B3247" t="s">
        <v>2158</v>
      </c>
    </row>
    <row r="3248" spans="2:2">
      <c r="B3248" t="s">
        <v>783</v>
      </c>
    </row>
    <row r="3249" spans="2:2">
      <c r="B3249" t="s">
        <v>2008</v>
      </c>
    </row>
    <row r="3250" spans="2:2">
      <c r="B3250" t="s">
        <v>2009</v>
      </c>
    </row>
    <row r="3251" spans="2:2">
      <c r="B3251" t="s">
        <v>2159</v>
      </c>
    </row>
    <row r="3252" spans="2:2">
      <c r="B3252" t="s">
        <v>2160</v>
      </c>
    </row>
    <row r="3253" spans="2:2">
      <c r="B3253" t="s">
        <v>2012</v>
      </c>
    </row>
    <row r="3254" spans="2:2">
      <c r="B3254" t="s">
        <v>1102</v>
      </c>
    </row>
    <row r="3255" spans="2:2">
      <c r="B3255" t="s">
        <v>2013</v>
      </c>
    </row>
    <row r="3256" spans="2:2">
      <c r="B3256" t="s">
        <v>886</v>
      </c>
    </row>
    <row r="3257" spans="2:2">
      <c r="B3257" t="s">
        <v>778</v>
      </c>
    </row>
    <row r="3258" spans="2:2">
      <c r="B3258" t="s">
        <v>2161</v>
      </c>
    </row>
    <row r="3259" spans="2:2">
      <c r="B3259" t="s">
        <v>780</v>
      </c>
    </row>
    <row r="3260" spans="2:2">
      <c r="B3260" t="s">
        <v>781</v>
      </c>
    </row>
    <row r="3261" spans="2:2">
      <c r="B3261" t="s">
        <v>767</v>
      </c>
    </row>
    <row r="3262" spans="2:2">
      <c r="B3262" t="s">
        <v>2162</v>
      </c>
    </row>
    <row r="3263" spans="2:2">
      <c r="B3263" t="s">
        <v>783</v>
      </c>
    </row>
    <row r="3264" spans="2:2">
      <c r="B3264" t="s">
        <v>1261</v>
      </c>
    </row>
    <row r="3265" spans="2:2">
      <c r="B3265" t="s">
        <v>1262</v>
      </c>
    </row>
    <row r="3266" spans="2:2">
      <c r="B3266" t="s">
        <v>2163</v>
      </c>
    </row>
    <row r="3267" spans="2:2">
      <c r="B3267" t="s">
        <v>2164</v>
      </c>
    </row>
    <row r="3268" spans="2:2">
      <c r="B3268" t="s">
        <v>2165</v>
      </c>
    </row>
    <row r="3269" spans="2:2">
      <c r="B3269" t="s">
        <v>789</v>
      </c>
    </row>
    <row r="3270" spans="2:2">
      <c r="B3270" t="s">
        <v>1266</v>
      </c>
    </row>
    <row r="3271" spans="2:2">
      <c r="B3271" t="s">
        <v>1048</v>
      </c>
    </row>
    <row r="3272" spans="2:2">
      <c r="B3272" t="s">
        <v>2166</v>
      </c>
    </row>
    <row r="3273" spans="2:2">
      <c r="B3273" t="s">
        <v>2167</v>
      </c>
    </row>
    <row r="3274" spans="2:2">
      <c r="B3274" t="s">
        <v>793</v>
      </c>
    </row>
    <row r="3275" spans="2:2">
      <c r="B3275" t="s">
        <v>781</v>
      </c>
    </row>
    <row r="3276" spans="2:2">
      <c r="B3276" t="s">
        <v>767</v>
      </c>
    </row>
    <row r="3277" spans="2:2">
      <c r="B3277" t="s">
        <v>2168</v>
      </c>
    </row>
    <row r="3278" spans="2:2">
      <c r="B3278" t="s">
        <v>783</v>
      </c>
    </row>
    <row r="3279" spans="2:2">
      <c r="B3279" t="s">
        <v>1726</v>
      </c>
    </row>
    <row r="3280" spans="2:2">
      <c r="B3280" t="s">
        <v>1898</v>
      </c>
    </row>
    <row r="3281" spans="2:2">
      <c r="B3281" t="s">
        <v>2169</v>
      </c>
    </row>
    <row r="3282" spans="2:2">
      <c r="B3282" t="s">
        <v>870</v>
      </c>
    </row>
    <row r="3283" spans="2:2">
      <c r="B3283" t="s">
        <v>2170</v>
      </c>
    </row>
    <row r="3284" spans="2:2">
      <c r="B3284" t="s">
        <v>1731</v>
      </c>
    </row>
    <row r="3285" spans="2:2">
      <c r="B3285" t="s">
        <v>1732</v>
      </c>
    </row>
    <row r="3286" spans="2:2">
      <c r="B3286" t="s">
        <v>1673</v>
      </c>
    </row>
    <row r="3287" spans="2:2">
      <c r="B3287" t="s">
        <v>2171</v>
      </c>
    </row>
    <row r="3288" spans="2:2">
      <c r="B3288" t="s">
        <v>2172</v>
      </c>
    </row>
    <row r="3289" spans="2:2">
      <c r="B3289" t="s">
        <v>780</v>
      </c>
    </row>
    <row r="3290" spans="2:2">
      <c r="B3290" t="s">
        <v>781</v>
      </c>
    </row>
    <row r="3291" spans="2:2">
      <c r="B3291" t="s">
        <v>767</v>
      </c>
    </row>
    <row r="3292" spans="2:2">
      <c r="B3292" t="s">
        <v>2173</v>
      </c>
    </row>
    <row r="3293" spans="2:2">
      <c r="B3293" t="s">
        <v>783</v>
      </c>
    </row>
    <row r="3294" spans="2:2">
      <c r="B3294" t="s">
        <v>1081</v>
      </c>
    </row>
    <row r="3295" spans="2:2">
      <c r="B3295" t="s">
        <v>1082</v>
      </c>
    </row>
    <row r="3296" spans="2:2">
      <c r="B3296" t="s">
        <v>2174</v>
      </c>
    </row>
    <row r="3297" spans="2:2">
      <c r="B3297" t="s">
        <v>2175</v>
      </c>
    </row>
    <row r="3298" spans="2:2">
      <c r="B3298" t="s">
        <v>2176</v>
      </c>
    </row>
    <row r="3299" spans="2:2">
      <c r="B3299" t="s">
        <v>801</v>
      </c>
    </row>
    <row r="3300" spans="2:2">
      <c r="B3300" t="s">
        <v>1086</v>
      </c>
    </row>
    <row r="3301" spans="2:2">
      <c r="B3301" t="s">
        <v>1087</v>
      </c>
    </row>
    <row r="3302" spans="2:2">
      <c r="B3302" t="s">
        <v>2177</v>
      </c>
    </row>
    <row r="3303" spans="2:2">
      <c r="B3303" t="s">
        <v>2178</v>
      </c>
    </row>
    <row r="3304" spans="2:2">
      <c r="B3304" t="s">
        <v>780</v>
      </c>
    </row>
    <row r="3305" spans="2:2">
      <c r="B3305" t="s">
        <v>781</v>
      </c>
    </row>
    <row r="3306" spans="2:2">
      <c r="B3306" t="s">
        <v>767</v>
      </c>
    </row>
    <row r="3307" spans="2:2">
      <c r="B3307" t="s">
        <v>2179</v>
      </c>
    </row>
    <row r="3308" spans="2:2">
      <c r="B3308" t="s">
        <v>783</v>
      </c>
    </row>
    <row r="3309" spans="2:2">
      <c r="B3309" t="s">
        <v>1187</v>
      </c>
    </row>
    <row r="3310" spans="2:2">
      <c r="B3310" t="s">
        <v>1218</v>
      </c>
    </row>
    <row r="3311" spans="2:2">
      <c r="B3311" t="s">
        <v>2044</v>
      </c>
    </row>
    <row r="3312" spans="2:2">
      <c r="B3312" t="s">
        <v>1900</v>
      </c>
    </row>
    <row r="3313" spans="2:2">
      <c r="B3313" t="s">
        <v>2180</v>
      </c>
    </row>
    <row r="3314" spans="2:2">
      <c r="B3314" t="s">
        <v>801</v>
      </c>
    </row>
    <row r="3315" spans="2:2">
      <c r="B3315" t="s">
        <v>1191</v>
      </c>
    </row>
    <row r="3316" spans="2:2">
      <c r="B3316" t="s">
        <v>1192</v>
      </c>
    </row>
    <row r="3317" spans="2:2">
      <c r="B3317" t="s">
        <v>2181</v>
      </c>
    </row>
    <row r="3318" spans="2:2">
      <c r="B3318" t="s">
        <v>2182</v>
      </c>
    </row>
    <row r="3319" spans="2:2">
      <c r="B3319" t="s">
        <v>780</v>
      </c>
    </row>
    <row r="3320" spans="2:2">
      <c r="B3320" t="s">
        <v>781</v>
      </c>
    </row>
    <row r="3321" spans="2:2">
      <c r="B3321" t="s">
        <v>767</v>
      </c>
    </row>
    <row r="3322" spans="2:2">
      <c r="B3322" t="s">
        <v>2183</v>
      </c>
    </row>
    <row r="3323" spans="2:2">
      <c r="B3323" t="s">
        <v>783</v>
      </c>
    </row>
    <row r="3324" spans="2:2">
      <c r="B3324" t="s">
        <v>1668</v>
      </c>
    </row>
    <row r="3325" spans="2:2">
      <c r="B3325" t="s">
        <v>1669</v>
      </c>
    </row>
    <row r="3326" spans="2:2">
      <c r="B3326" t="s">
        <v>2184</v>
      </c>
    </row>
    <row r="3327" spans="2:2">
      <c r="B3327" t="s">
        <v>2185</v>
      </c>
    </row>
    <row r="3328" spans="2:2">
      <c r="B3328" t="s">
        <v>2186</v>
      </c>
    </row>
    <row r="3329" spans="2:2">
      <c r="B3329" t="s">
        <v>801</v>
      </c>
    </row>
    <row r="3330" spans="2:2">
      <c r="B3330" t="s">
        <v>1342</v>
      </c>
    </row>
    <row r="3331" spans="2:2">
      <c r="B3331" t="s">
        <v>1673</v>
      </c>
    </row>
    <row r="3332" spans="2:2">
      <c r="B3332" t="s">
        <v>2187</v>
      </c>
    </row>
    <row r="3333" spans="2:2">
      <c r="B3333" t="s">
        <v>2188</v>
      </c>
    </row>
    <row r="3334" spans="2:2">
      <c r="B3334" t="s">
        <v>780</v>
      </c>
    </row>
    <row r="3335" spans="2:2">
      <c r="B3335" t="s">
        <v>781</v>
      </c>
    </row>
    <row r="3336" spans="2:2">
      <c r="B3336" t="s">
        <v>767</v>
      </c>
    </row>
    <row r="3337" spans="2:2">
      <c r="B3337" t="s">
        <v>2189</v>
      </c>
    </row>
    <row r="3338" spans="2:2">
      <c r="B3338" t="s">
        <v>783</v>
      </c>
    </row>
    <row r="3339" spans="2:2">
      <c r="B3339" t="s">
        <v>1726</v>
      </c>
    </row>
    <row r="3340" spans="2:2">
      <c r="B3340" t="s">
        <v>1898</v>
      </c>
    </row>
    <row r="3341" spans="2:2">
      <c r="B3341" t="s">
        <v>2190</v>
      </c>
    </row>
    <row r="3342" spans="2:2">
      <c r="B3342" t="s">
        <v>870</v>
      </c>
    </row>
    <row r="3343" spans="2:2">
      <c r="B3343" t="s">
        <v>2191</v>
      </c>
    </row>
    <row r="3344" spans="2:2">
      <c r="B3344" t="s">
        <v>1731</v>
      </c>
    </row>
    <row r="3345" spans="2:2">
      <c r="B3345" t="s">
        <v>1732</v>
      </c>
    </row>
    <row r="3346" spans="2:2">
      <c r="B3346" t="s">
        <v>1673</v>
      </c>
    </row>
    <row r="3347" spans="2:2">
      <c r="B3347" t="s">
        <v>1621</v>
      </c>
    </row>
    <row r="3348" spans="2:2">
      <c r="B3348" t="s">
        <v>2192</v>
      </c>
    </row>
    <row r="3349" spans="2:2">
      <c r="B3349" t="s">
        <v>780</v>
      </c>
    </row>
    <row r="3350" spans="2:2">
      <c r="B3350" t="s">
        <v>781</v>
      </c>
    </row>
    <row r="3351" spans="2:2">
      <c r="B3351" t="s">
        <v>767</v>
      </c>
    </row>
    <row r="3352" spans="2:2">
      <c r="B3352" t="s">
        <v>2193</v>
      </c>
    </row>
    <row r="3353" spans="2:2">
      <c r="B3353" t="s">
        <v>783</v>
      </c>
    </row>
    <row r="3354" spans="2:2">
      <c r="B3354" t="s">
        <v>1187</v>
      </c>
    </row>
    <row r="3355" spans="2:2">
      <c r="B3355" t="s">
        <v>1218</v>
      </c>
    </row>
    <row r="3356" spans="2:2">
      <c r="B3356" t="s">
        <v>2194</v>
      </c>
    </row>
    <row r="3357" spans="2:2">
      <c r="B3357" t="s">
        <v>2195</v>
      </c>
    </row>
    <row r="3358" spans="2:2">
      <c r="B3358" t="s">
        <v>2196</v>
      </c>
    </row>
    <row r="3359" spans="2:2">
      <c r="B3359" t="s">
        <v>801</v>
      </c>
    </row>
    <row r="3360" spans="2:2">
      <c r="B3360" t="s">
        <v>1191</v>
      </c>
    </row>
    <row r="3361" spans="2:2">
      <c r="B3361" t="s">
        <v>1192</v>
      </c>
    </row>
    <row r="3362" spans="2:2">
      <c r="B3362" t="s">
        <v>2197</v>
      </c>
    </row>
    <row r="3363" spans="2:2">
      <c r="B3363" t="s">
        <v>2198</v>
      </c>
    </row>
    <row r="3364" spans="2:2">
      <c r="B3364" t="s">
        <v>780</v>
      </c>
    </row>
    <row r="3365" spans="2:2">
      <c r="B3365" t="s">
        <v>781</v>
      </c>
    </row>
    <row r="3366" spans="2:2">
      <c r="B3366" t="s">
        <v>767</v>
      </c>
    </row>
    <row r="3367" spans="2:2">
      <c r="B3367" t="s">
        <v>2199</v>
      </c>
    </row>
    <row r="3368" spans="2:2">
      <c r="B3368" t="s">
        <v>783</v>
      </c>
    </row>
    <row r="3369" spans="2:2">
      <c r="B3369" t="s">
        <v>1726</v>
      </c>
    </row>
    <row r="3370" spans="2:2">
      <c r="B3370" t="s">
        <v>1892</v>
      </c>
    </row>
    <row r="3371" spans="2:2">
      <c r="B3371" t="s">
        <v>1645</v>
      </c>
    </row>
    <row r="3372" spans="2:2">
      <c r="B3372" t="s">
        <v>2200</v>
      </c>
    </row>
    <row r="3373" spans="2:2">
      <c r="B3373" t="s">
        <v>2201</v>
      </c>
    </row>
    <row r="3374" spans="2:2">
      <c r="B3374" t="s">
        <v>1731</v>
      </c>
    </row>
    <row r="3375" spans="2:2">
      <c r="B3375" t="s">
        <v>1732</v>
      </c>
    </row>
    <row r="3376" spans="2:2">
      <c r="B3376" t="s">
        <v>1673</v>
      </c>
    </row>
    <row r="3377" spans="2:2">
      <c r="B3377" t="s">
        <v>2202</v>
      </c>
    </row>
    <row r="3378" spans="2:2">
      <c r="B3378" t="s">
        <v>2203</v>
      </c>
    </row>
    <row r="3379" spans="2:2">
      <c r="B3379" t="s">
        <v>780</v>
      </c>
    </row>
    <row r="3380" spans="2:2">
      <c r="B3380" t="s">
        <v>781</v>
      </c>
    </row>
    <row r="3381" spans="2:2">
      <c r="B3381" t="s">
        <v>767</v>
      </c>
    </row>
    <row r="3382" spans="2:2">
      <c r="B3382" t="s">
        <v>2204</v>
      </c>
    </row>
    <row r="3383" spans="2:2">
      <c r="B3383" t="s">
        <v>783</v>
      </c>
    </row>
    <row r="3384" spans="2:2">
      <c r="B3384" t="s">
        <v>1081</v>
      </c>
    </row>
    <row r="3385" spans="2:2">
      <c r="B3385" t="s">
        <v>1082</v>
      </c>
    </row>
    <row r="3386" spans="2:2">
      <c r="B3386" t="s">
        <v>2205</v>
      </c>
    </row>
    <row r="3387" spans="2:2">
      <c r="B3387" t="s">
        <v>1978</v>
      </c>
    </row>
    <row r="3388" spans="2:2">
      <c r="B3388" t="s">
        <v>2206</v>
      </c>
    </row>
    <row r="3389" spans="2:2">
      <c r="B3389" t="s">
        <v>801</v>
      </c>
    </row>
    <row r="3390" spans="2:2">
      <c r="B3390" t="s">
        <v>1086</v>
      </c>
    </row>
    <row r="3391" spans="2:2">
      <c r="B3391" t="s">
        <v>1087</v>
      </c>
    </row>
    <row r="3392" spans="2:2">
      <c r="B3392" t="s">
        <v>2207</v>
      </c>
    </row>
    <row r="3393" spans="2:2">
      <c r="B3393" t="s">
        <v>2208</v>
      </c>
    </row>
    <row r="3394" spans="2:2">
      <c r="B3394" t="s">
        <v>780</v>
      </c>
    </row>
    <row r="3395" spans="2:2">
      <c r="B3395" t="s">
        <v>781</v>
      </c>
    </row>
    <row r="3396" spans="2:2">
      <c r="B3396" t="s">
        <v>767</v>
      </c>
    </row>
    <row r="3397" spans="2:2">
      <c r="B3397" t="s">
        <v>2209</v>
      </c>
    </row>
    <row r="3398" spans="2:2">
      <c r="B3398" t="s">
        <v>783</v>
      </c>
    </row>
    <row r="3399" spans="2:2">
      <c r="B3399" t="s">
        <v>1726</v>
      </c>
    </row>
    <row r="3400" spans="2:2">
      <c r="B3400" t="s">
        <v>1898</v>
      </c>
    </row>
    <row r="3401" spans="2:2">
      <c r="B3401" t="s">
        <v>2210</v>
      </c>
    </row>
    <row r="3402" spans="2:2">
      <c r="B3402" t="s">
        <v>1911</v>
      </c>
    </row>
    <row r="3403" spans="2:2">
      <c r="B3403" t="s">
        <v>2211</v>
      </c>
    </row>
    <row r="3404" spans="2:2">
      <c r="B3404" t="s">
        <v>1731</v>
      </c>
    </row>
    <row r="3405" spans="2:2">
      <c r="B3405" t="s">
        <v>1732</v>
      </c>
    </row>
    <row r="3406" spans="2:2">
      <c r="B3406" t="s">
        <v>1673</v>
      </c>
    </row>
    <row r="3407" spans="2:2">
      <c r="B3407" t="s">
        <v>2212</v>
      </c>
    </row>
    <row r="3408" spans="2:2">
      <c r="B3408" t="s">
        <v>2213</v>
      </c>
    </row>
    <row r="3409" spans="2:2">
      <c r="B3409" t="s">
        <v>780</v>
      </c>
    </row>
    <row r="3410" spans="2:2">
      <c r="B3410" t="s">
        <v>781</v>
      </c>
    </row>
    <row r="3411" spans="2:2">
      <c r="B3411" t="s">
        <v>767</v>
      </c>
    </row>
    <row r="3412" spans="2:2">
      <c r="B3412" t="s">
        <v>2214</v>
      </c>
    </row>
    <row r="3413" spans="2:2">
      <c r="B3413" t="s">
        <v>783</v>
      </c>
    </row>
    <row r="3414" spans="2:2">
      <c r="B3414" t="s">
        <v>1726</v>
      </c>
    </row>
    <row r="3415" spans="2:2">
      <c r="B3415" t="s">
        <v>1840</v>
      </c>
    </row>
    <row r="3416" spans="2:2">
      <c r="B3416" t="s">
        <v>2215</v>
      </c>
    </row>
    <row r="3417" spans="2:2">
      <c r="B3417" t="s">
        <v>1167</v>
      </c>
    </row>
    <row r="3418" spans="2:2">
      <c r="B3418" t="s">
        <v>2216</v>
      </c>
    </row>
    <row r="3419" spans="2:2">
      <c r="B3419" t="s">
        <v>1731</v>
      </c>
    </row>
    <row r="3420" spans="2:2">
      <c r="B3420" t="s">
        <v>1732</v>
      </c>
    </row>
    <row r="3421" spans="2:2">
      <c r="B3421" t="s">
        <v>1673</v>
      </c>
    </row>
    <row r="3422" spans="2:2">
      <c r="B3422" t="s">
        <v>2217</v>
      </c>
    </row>
    <row r="3423" spans="2:2">
      <c r="B3423" t="s">
        <v>2218</v>
      </c>
    </row>
    <row r="3424" spans="2:2">
      <c r="B3424" t="s">
        <v>780</v>
      </c>
    </row>
    <row r="3425" spans="2:2">
      <c r="B3425" t="s">
        <v>781</v>
      </c>
    </row>
    <row r="3426" spans="2:2">
      <c r="B3426" t="s">
        <v>767</v>
      </c>
    </row>
    <row r="3427" spans="2:2">
      <c r="B3427" t="s">
        <v>2219</v>
      </c>
    </row>
    <row r="3428" spans="2:2">
      <c r="B3428" t="s">
        <v>1415</v>
      </c>
    </row>
    <row r="3429" spans="2:2">
      <c r="B3429" t="s">
        <v>1416</v>
      </c>
    </row>
    <row r="3430" spans="2:2">
      <c r="B3430" t="s">
        <v>1417</v>
      </c>
    </row>
    <row r="3431" spans="2:2">
      <c r="B3431" t="s">
        <v>2220</v>
      </c>
    </row>
    <row r="3432" spans="2:2">
      <c r="B3432" t="s">
        <v>2221</v>
      </c>
    </row>
    <row r="3433" spans="2:2">
      <c r="B3433" t="s">
        <v>1420</v>
      </c>
    </row>
    <row r="3434" spans="2:2">
      <c r="B3434" t="s">
        <v>1102</v>
      </c>
    </row>
    <row r="3435" spans="2:2">
      <c r="B3435" t="s">
        <v>1421</v>
      </c>
    </row>
    <row r="3436" spans="2:2">
      <c r="B3436" t="s">
        <v>1251</v>
      </c>
    </row>
    <row r="3437" spans="2:2">
      <c r="B3437" t="s">
        <v>2222</v>
      </c>
    </row>
    <row r="3438" spans="2:2">
      <c r="B3438" t="s">
        <v>2223</v>
      </c>
    </row>
    <row r="3439" spans="2:2">
      <c r="B3439" t="s">
        <v>780</v>
      </c>
    </row>
    <row r="3440" spans="2:2">
      <c r="B3440" t="s">
        <v>781</v>
      </c>
    </row>
    <row r="3441" spans="2:2">
      <c r="B3441" t="s">
        <v>767</v>
      </c>
    </row>
    <row r="3442" spans="2:2">
      <c r="B3442" t="s">
        <v>2224</v>
      </c>
    </row>
    <row r="3443" spans="2:2">
      <c r="B3443" t="s">
        <v>783</v>
      </c>
    </row>
    <row r="3444" spans="2:2">
      <c r="B3444" t="s">
        <v>1726</v>
      </c>
    </row>
    <row r="3445" spans="2:2">
      <c r="B3445" t="s">
        <v>1892</v>
      </c>
    </row>
    <row r="3446" spans="2:2">
      <c r="B3446" t="s">
        <v>2225</v>
      </c>
    </row>
    <row r="3447" spans="2:2">
      <c r="B3447" t="s">
        <v>1225</v>
      </c>
    </row>
    <row r="3448" spans="2:2">
      <c r="B3448" t="s">
        <v>2226</v>
      </c>
    </row>
    <row r="3449" spans="2:2">
      <c r="B3449" t="s">
        <v>1731</v>
      </c>
    </row>
    <row r="3450" spans="2:2">
      <c r="B3450" t="s">
        <v>1732</v>
      </c>
    </row>
    <row r="3451" spans="2:2">
      <c r="B3451" t="s">
        <v>1673</v>
      </c>
    </row>
    <row r="3452" spans="2:2">
      <c r="B3452" t="s">
        <v>2227</v>
      </c>
    </row>
    <row r="3453" spans="2:2">
      <c r="B3453" t="s">
        <v>2228</v>
      </c>
    </row>
    <row r="3454" spans="2:2">
      <c r="B3454" t="s">
        <v>780</v>
      </c>
    </row>
    <row r="3455" spans="2:2">
      <c r="B3455" t="s">
        <v>781</v>
      </c>
    </row>
    <row r="3456" spans="2:2">
      <c r="B3456" t="s">
        <v>767</v>
      </c>
    </row>
    <row r="3457" spans="2:2">
      <c r="B3457" t="s">
        <v>2229</v>
      </c>
    </row>
    <row r="3458" spans="2:2">
      <c r="B3458" t="s">
        <v>1514</v>
      </c>
    </row>
    <row r="3459" spans="2:2">
      <c r="B3459" t="s">
        <v>2230</v>
      </c>
    </row>
    <row r="3460" spans="2:2">
      <c r="B3460" t="s">
        <v>1707</v>
      </c>
    </row>
    <row r="3461" spans="2:2">
      <c r="B3461" t="s">
        <v>2231</v>
      </c>
    </row>
    <row r="3462" spans="2:2">
      <c r="B3462" t="s">
        <v>2232</v>
      </c>
    </row>
    <row r="3463" spans="2:2">
      <c r="B3463" t="s">
        <v>2233</v>
      </c>
    </row>
    <row r="3464" spans="2:2">
      <c r="B3464" t="s">
        <v>775</v>
      </c>
    </row>
    <row r="3465" spans="2:2">
      <c r="B3465" t="s">
        <v>2234</v>
      </c>
    </row>
    <row r="3466" spans="2:2">
      <c r="B3466" t="s">
        <v>949</v>
      </c>
    </row>
    <row r="3467" spans="2:2">
      <c r="B3467" t="s">
        <v>778</v>
      </c>
    </row>
    <row r="3468" spans="2:2">
      <c r="B3468" t="s">
        <v>2235</v>
      </c>
    </row>
    <row r="3469" spans="2:2">
      <c r="B3469" t="s">
        <v>780</v>
      </c>
    </row>
    <row r="3470" spans="2:2">
      <c r="B3470" t="s">
        <v>781</v>
      </c>
    </row>
    <row r="3471" spans="2:2">
      <c r="B3471" t="s">
        <v>767</v>
      </c>
    </row>
    <row r="3472" spans="2:2">
      <c r="B3472" t="s">
        <v>2236</v>
      </c>
    </row>
    <row r="3473" spans="2:2">
      <c r="B3473" t="s">
        <v>783</v>
      </c>
    </row>
    <row r="3474" spans="2:2">
      <c r="B3474" t="s">
        <v>1261</v>
      </c>
    </row>
    <row r="3475" spans="2:2">
      <c r="B3475" t="s">
        <v>1262</v>
      </c>
    </row>
    <row r="3476" spans="2:2">
      <c r="B3476" t="s">
        <v>2237</v>
      </c>
    </row>
    <row r="3477" spans="2:2">
      <c r="B3477" t="s">
        <v>2238</v>
      </c>
    </row>
    <row r="3478" spans="2:2">
      <c r="B3478" t="s">
        <v>2239</v>
      </c>
    </row>
    <row r="3479" spans="2:2">
      <c r="B3479" t="s">
        <v>789</v>
      </c>
    </row>
    <row r="3480" spans="2:2">
      <c r="B3480" t="s">
        <v>1266</v>
      </c>
    </row>
    <row r="3481" spans="2:2">
      <c r="B3481" t="s">
        <v>1048</v>
      </c>
    </row>
    <row r="3482" spans="2:2">
      <c r="B3482" t="s">
        <v>2240</v>
      </c>
    </row>
    <row r="3483" spans="2:2">
      <c r="B3483" t="s">
        <v>2241</v>
      </c>
    </row>
    <row r="3484" spans="2:2">
      <c r="B3484" t="s">
        <v>780</v>
      </c>
    </row>
    <row r="3485" spans="2:2">
      <c r="B3485" t="s">
        <v>781</v>
      </c>
    </row>
    <row r="3486" spans="2:2">
      <c r="B3486" t="s">
        <v>767</v>
      </c>
    </row>
    <row r="3487" spans="2:2">
      <c r="B3487" t="s">
        <v>2242</v>
      </c>
    </row>
    <row r="3488" spans="2:2">
      <c r="B3488" t="s">
        <v>783</v>
      </c>
    </row>
    <row r="3489" spans="2:2">
      <c r="B3489" t="s">
        <v>1636</v>
      </c>
    </row>
    <row r="3490" spans="2:2">
      <c r="B3490" t="s">
        <v>1637</v>
      </c>
    </row>
    <row r="3491" spans="2:2">
      <c r="B3491" t="s">
        <v>2243</v>
      </c>
    </row>
    <row r="3492" spans="2:2">
      <c r="B3492" t="s">
        <v>2244</v>
      </c>
    </row>
    <row r="3493" spans="2:2">
      <c r="B3493" t="s">
        <v>1650</v>
      </c>
    </row>
    <row r="3494" spans="2:2">
      <c r="B3494" t="s">
        <v>801</v>
      </c>
    </row>
    <row r="3495" spans="2:2">
      <c r="B3495" t="s">
        <v>1641</v>
      </c>
    </row>
    <row r="3496" spans="2:2">
      <c r="B3496" t="s">
        <v>1642</v>
      </c>
    </row>
    <row r="3497" spans="2:2">
      <c r="B3497" t="s">
        <v>2245</v>
      </c>
    </row>
    <row r="3498" spans="2:2">
      <c r="B3498" t="s">
        <v>2246</v>
      </c>
    </row>
    <row r="3499" spans="2:2">
      <c r="B3499" t="s">
        <v>780</v>
      </c>
    </row>
    <row r="3500" spans="2:2">
      <c r="B3500" t="s">
        <v>781</v>
      </c>
    </row>
    <row r="3501" spans="2:2">
      <c r="B3501" t="s">
        <v>767</v>
      </c>
    </row>
    <row r="3502" spans="2:2">
      <c r="B3502" t="s">
        <v>2247</v>
      </c>
    </row>
    <row r="3503" spans="2:2">
      <c r="B3503" t="s">
        <v>783</v>
      </c>
    </row>
    <row r="3504" spans="2:2">
      <c r="B3504" t="s">
        <v>1726</v>
      </c>
    </row>
    <row r="3505" spans="2:2">
      <c r="B3505" t="s">
        <v>1840</v>
      </c>
    </row>
    <row r="3506" spans="2:2">
      <c r="B3506" t="s">
        <v>2248</v>
      </c>
    </row>
    <row r="3507" spans="2:2">
      <c r="B3507" t="s">
        <v>870</v>
      </c>
    </row>
    <row r="3508" spans="2:2">
      <c r="B3508" t="s">
        <v>2249</v>
      </c>
    </row>
    <row r="3509" spans="2:2">
      <c r="B3509" t="s">
        <v>1731</v>
      </c>
    </row>
    <row r="3510" spans="2:2">
      <c r="B3510" t="s">
        <v>1732</v>
      </c>
    </row>
    <row r="3511" spans="2:2">
      <c r="B3511" t="s">
        <v>1673</v>
      </c>
    </row>
    <row r="3512" spans="2:2">
      <c r="B3512" t="s">
        <v>2250</v>
      </c>
    </row>
    <row r="3513" spans="2:2">
      <c r="B3513" t="s">
        <v>2251</v>
      </c>
    </row>
    <row r="3514" spans="2:2">
      <c r="B3514" t="s">
        <v>780</v>
      </c>
    </row>
    <row r="3515" spans="2:2">
      <c r="B3515" t="s">
        <v>781</v>
      </c>
    </row>
    <row r="3516" spans="2:2">
      <c r="B3516" t="s">
        <v>767</v>
      </c>
    </row>
    <row r="3517" spans="2:2">
      <c r="B3517" t="s">
        <v>2252</v>
      </c>
    </row>
    <row r="3518" spans="2:2">
      <c r="B3518" t="s">
        <v>783</v>
      </c>
    </row>
    <row r="3519" spans="2:2">
      <c r="B3519" t="s">
        <v>890</v>
      </c>
    </row>
    <row r="3520" spans="2:2">
      <c r="B3520" t="s">
        <v>891</v>
      </c>
    </row>
    <row r="3521" spans="2:2">
      <c r="B3521" t="s">
        <v>2253</v>
      </c>
    </row>
    <row r="3522" spans="2:2">
      <c r="B3522" t="s">
        <v>2254</v>
      </c>
    </row>
    <row r="3523" spans="2:2">
      <c r="B3523" t="s">
        <v>2071</v>
      </c>
    </row>
    <row r="3524" spans="2:2">
      <c r="B3524" t="s">
        <v>789</v>
      </c>
    </row>
    <row r="3525" spans="2:2">
      <c r="B3525" t="s">
        <v>895</v>
      </c>
    </row>
    <row r="3526" spans="2:2">
      <c r="B3526" t="s">
        <v>896</v>
      </c>
    </row>
    <row r="3527" spans="2:2">
      <c r="B3527" t="s">
        <v>2255</v>
      </c>
    </row>
    <row r="3528" spans="2:2">
      <c r="B3528" t="s">
        <v>2256</v>
      </c>
    </row>
    <row r="3529" spans="2:2">
      <c r="B3529" t="s">
        <v>780</v>
      </c>
    </row>
    <row r="3530" spans="2:2">
      <c r="B3530" t="s">
        <v>781</v>
      </c>
    </row>
    <row r="3531" spans="2:2">
      <c r="B3531" t="s">
        <v>767</v>
      </c>
    </row>
    <row r="3532" spans="2:2">
      <c r="B3532" t="s">
        <v>2257</v>
      </c>
    </row>
    <row r="3533" spans="2:2">
      <c r="B3533" t="s">
        <v>1415</v>
      </c>
    </row>
    <row r="3534" spans="2:2">
      <c r="B3534" t="s">
        <v>1416</v>
      </c>
    </row>
    <row r="3535" spans="2:2">
      <c r="B3535" t="s">
        <v>1417</v>
      </c>
    </row>
    <row r="3536" spans="2:2">
      <c r="B3536" t="s">
        <v>2258</v>
      </c>
    </row>
    <row r="3537" spans="2:2">
      <c r="B3537" t="s">
        <v>2259</v>
      </c>
    </row>
    <row r="3538" spans="2:2">
      <c r="B3538" t="s">
        <v>1427</v>
      </c>
    </row>
    <row r="3539" spans="2:2">
      <c r="B3539" t="s">
        <v>1102</v>
      </c>
    </row>
    <row r="3540" spans="2:2">
      <c r="B3540" t="s">
        <v>1421</v>
      </c>
    </row>
    <row r="3541" spans="2:2">
      <c r="B3541" t="s">
        <v>1251</v>
      </c>
    </row>
    <row r="3542" spans="2:2">
      <c r="B3542" t="s">
        <v>2260</v>
      </c>
    </row>
    <row r="3543" spans="2:2">
      <c r="B3543" t="s">
        <v>2261</v>
      </c>
    </row>
    <row r="3544" spans="2:2">
      <c r="B3544" t="s">
        <v>780</v>
      </c>
    </row>
    <row r="3545" spans="2:2">
      <c r="B3545" t="s">
        <v>781</v>
      </c>
    </row>
    <row r="3546" spans="2:2">
      <c r="B3546" t="s">
        <v>767</v>
      </c>
    </row>
    <row r="3547" spans="2:2">
      <c r="B3547" t="s">
        <v>2262</v>
      </c>
    </row>
    <row r="3548" spans="2:2">
      <c r="B3548" t="s">
        <v>783</v>
      </c>
    </row>
    <row r="3549" spans="2:2">
      <c r="B3549" t="s">
        <v>1726</v>
      </c>
    </row>
    <row r="3550" spans="2:2">
      <c r="B3550" t="s">
        <v>1898</v>
      </c>
    </row>
    <row r="3551" spans="2:2">
      <c r="B3551" t="s">
        <v>2263</v>
      </c>
    </row>
    <row r="3552" spans="2:2">
      <c r="B3552" t="s">
        <v>1390</v>
      </c>
    </row>
    <row r="3553" spans="2:2">
      <c r="B3553" t="s">
        <v>2264</v>
      </c>
    </row>
    <row r="3554" spans="2:2">
      <c r="B3554" t="s">
        <v>1731</v>
      </c>
    </row>
    <row r="3555" spans="2:2">
      <c r="B3555" t="s">
        <v>1732</v>
      </c>
    </row>
    <row r="3556" spans="2:2">
      <c r="B3556" t="s">
        <v>1673</v>
      </c>
    </row>
    <row r="3557" spans="2:2">
      <c r="B3557" t="s">
        <v>2265</v>
      </c>
    </row>
    <row r="3558" spans="2:2">
      <c r="B3558" t="s">
        <v>2266</v>
      </c>
    </row>
    <row r="3559" spans="2:2">
      <c r="B3559" t="s">
        <v>780</v>
      </c>
    </row>
    <row r="3560" spans="2:2">
      <c r="B3560" t="s">
        <v>781</v>
      </c>
    </row>
    <row r="3561" spans="2:2">
      <c r="B3561" t="s">
        <v>767</v>
      </c>
    </row>
    <row r="3562" spans="2:2">
      <c r="B3562" t="s">
        <v>2267</v>
      </c>
    </row>
    <row r="3563" spans="2:2">
      <c r="B3563" t="s">
        <v>783</v>
      </c>
    </row>
    <row r="3564" spans="2:2">
      <c r="B3564" t="s">
        <v>1562</v>
      </c>
    </row>
    <row r="3565" spans="2:2">
      <c r="B3565" t="s">
        <v>1277</v>
      </c>
    </row>
    <row r="3566" spans="2:2">
      <c r="B3566" t="s">
        <v>1083</v>
      </c>
    </row>
    <row r="3567" spans="2:2">
      <c r="B3567" t="s">
        <v>1597</v>
      </c>
    </row>
    <row r="3568" spans="2:2">
      <c r="B3568" t="s">
        <v>2268</v>
      </c>
    </row>
    <row r="3569" spans="2:2">
      <c r="B3569" t="s">
        <v>810</v>
      </c>
    </row>
    <row r="3570" spans="2:2">
      <c r="B3570" t="s">
        <v>1566</v>
      </c>
    </row>
    <row r="3571" spans="2:2">
      <c r="B3571" t="s">
        <v>1567</v>
      </c>
    </row>
    <row r="3572" spans="2:2">
      <c r="B3572" t="s">
        <v>778</v>
      </c>
    </row>
    <row r="3573" spans="2:2">
      <c r="B3573" t="s">
        <v>2269</v>
      </c>
    </row>
    <row r="3574" spans="2:2">
      <c r="B3574" t="s">
        <v>780</v>
      </c>
    </row>
    <row r="3575" spans="2:2">
      <c r="B3575" t="s">
        <v>781</v>
      </c>
    </row>
    <row r="3576" spans="2:2">
      <c r="B3576" t="s">
        <v>767</v>
      </c>
    </row>
    <row r="3577" spans="2:2">
      <c r="B3577" t="s">
        <v>2270</v>
      </c>
    </row>
    <row r="3578" spans="2:2">
      <c r="B3578" t="s">
        <v>783</v>
      </c>
    </row>
    <row r="3579" spans="2:2">
      <c r="B3579" t="s">
        <v>1042</v>
      </c>
    </row>
    <row r="3580" spans="2:2">
      <c r="B3580" t="s">
        <v>1043</v>
      </c>
    </row>
    <row r="3581" spans="2:2">
      <c r="B3581" t="s">
        <v>2271</v>
      </c>
    </row>
    <row r="3582" spans="2:2">
      <c r="B3582" t="s">
        <v>2272</v>
      </c>
    </row>
    <row r="3583" spans="2:2">
      <c r="B3583" t="s">
        <v>2273</v>
      </c>
    </row>
    <row r="3584" spans="2:2">
      <c r="B3584" t="s">
        <v>936</v>
      </c>
    </row>
    <row r="3585" spans="2:2">
      <c r="B3585" t="s">
        <v>1047</v>
      </c>
    </row>
    <row r="3586" spans="2:2">
      <c r="B3586" t="s">
        <v>1048</v>
      </c>
    </row>
    <row r="3587" spans="2:2">
      <c r="B3587" t="s">
        <v>778</v>
      </c>
    </row>
    <row r="3588" spans="2:2">
      <c r="B3588" t="s">
        <v>1228</v>
      </c>
    </row>
    <row r="3589" spans="2:2">
      <c r="B3589" t="s">
        <v>780</v>
      </c>
    </row>
    <row r="3590" spans="2:2">
      <c r="B3590" t="s">
        <v>781</v>
      </c>
    </row>
    <row r="3591" spans="2:2">
      <c r="B3591" t="s">
        <v>767</v>
      </c>
    </row>
    <row r="3592" spans="2:2">
      <c r="B3592" t="s">
        <v>2274</v>
      </c>
    </row>
    <row r="3593" spans="2:2">
      <c r="B3593" t="s">
        <v>783</v>
      </c>
    </row>
    <row r="3594" spans="2:2">
      <c r="B3594" t="s">
        <v>806</v>
      </c>
    </row>
    <row r="3595" spans="2:2">
      <c r="B3595" t="s">
        <v>771</v>
      </c>
    </row>
    <row r="3596" spans="2:2">
      <c r="B3596" t="s">
        <v>2275</v>
      </c>
    </row>
    <row r="3597" spans="2:2">
      <c r="B3597" t="s">
        <v>2276</v>
      </c>
    </row>
    <row r="3598" spans="2:2">
      <c r="B3598" t="s">
        <v>2277</v>
      </c>
    </row>
    <row r="3599" spans="2:2">
      <c r="B3599" t="s">
        <v>810</v>
      </c>
    </row>
    <row r="3600" spans="2:2">
      <c r="B3600" t="s">
        <v>811</v>
      </c>
    </row>
    <row r="3601" spans="2:2">
      <c r="B3601" t="s">
        <v>812</v>
      </c>
    </row>
    <row r="3602" spans="2:2">
      <c r="B3602" t="s">
        <v>2278</v>
      </c>
    </row>
    <row r="3603" spans="2:2">
      <c r="B3603" t="s">
        <v>2279</v>
      </c>
    </row>
    <row r="3604" spans="2:2">
      <c r="B3604" t="s">
        <v>780</v>
      </c>
    </row>
    <row r="3605" spans="2:2">
      <c r="B3605" t="s">
        <v>781</v>
      </c>
    </row>
    <row r="3606" spans="2:2">
      <c r="B3606" t="s">
        <v>767</v>
      </c>
    </row>
    <row r="3607" spans="2:2">
      <c r="B3607" t="s">
        <v>2280</v>
      </c>
    </row>
    <row r="3608" spans="2:2">
      <c r="B3608" t="s">
        <v>783</v>
      </c>
    </row>
    <row r="3609" spans="2:2">
      <c r="B3609" t="s">
        <v>1067</v>
      </c>
    </row>
    <row r="3610" spans="2:2">
      <c r="B3610" t="s">
        <v>1068</v>
      </c>
    </row>
    <row r="3611" spans="2:2">
      <c r="B3611" t="s">
        <v>2281</v>
      </c>
    </row>
    <row r="3612" spans="2:2">
      <c r="B3612" t="s">
        <v>2282</v>
      </c>
    </row>
    <row r="3613" spans="2:2">
      <c r="B3613" t="s">
        <v>1071</v>
      </c>
    </row>
    <row r="3614" spans="2:2">
      <c r="B3614" t="s">
        <v>936</v>
      </c>
    </row>
    <row r="3615" spans="2:2">
      <c r="B3615" t="s">
        <v>1072</v>
      </c>
    </row>
    <row r="3616" spans="2:2">
      <c r="B3616" t="s">
        <v>1073</v>
      </c>
    </row>
    <row r="3617" spans="2:2">
      <c r="B3617" t="s">
        <v>778</v>
      </c>
    </row>
    <row r="3618" spans="2:2">
      <c r="B3618" t="s">
        <v>2283</v>
      </c>
    </row>
    <row r="3619" spans="2:2">
      <c r="B3619" t="s">
        <v>793</v>
      </c>
    </row>
    <row r="3620" spans="2:2">
      <c r="B3620" t="s">
        <v>781</v>
      </c>
    </row>
    <row r="3621" spans="2:2">
      <c r="B3621" t="s">
        <v>767</v>
      </c>
    </row>
    <row r="3622" spans="2:2">
      <c r="B3622" t="s">
        <v>2284</v>
      </c>
    </row>
    <row r="3623" spans="2:2">
      <c r="B3623" t="s">
        <v>783</v>
      </c>
    </row>
    <row r="3624" spans="2:2">
      <c r="B3624" t="s">
        <v>2285</v>
      </c>
    </row>
    <row r="3625" spans="2:2">
      <c r="B3625" t="s">
        <v>1277</v>
      </c>
    </row>
    <row r="3626" spans="2:2">
      <c r="B3626" t="s">
        <v>2286</v>
      </c>
    </row>
    <row r="3627" spans="2:2">
      <c r="B3627" t="s">
        <v>2287</v>
      </c>
    </row>
    <row r="3628" spans="2:2">
      <c r="B3628" t="s">
        <v>2288</v>
      </c>
    </row>
    <row r="3629" spans="2:2">
      <c r="B3629" t="s">
        <v>801</v>
      </c>
    </row>
    <row r="3630" spans="2:2">
      <c r="B3630" t="s">
        <v>1281</v>
      </c>
    </row>
    <row r="3631" spans="2:2">
      <c r="B3631" t="s">
        <v>791</v>
      </c>
    </row>
    <row r="3632" spans="2:2">
      <c r="B3632" t="s">
        <v>2289</v>
      </c>
    </row>
    <row r="3633" spans="2:2">
      <c r="B3633" t="s">
        <v>2290</v>
      </c>
    </row>
    <row r="3634" spans="2:2">
      <c r="B3634" t="s">
        <v>780</v>
      </c>
    </row>
    <row r="3635" spans="2:2">
      <c r="B3635" t="s">
        <v>781</v>
      </c>
    </row>
    <row r="3636" spans="2:2">
      <c r="B3636" t="s">
        <v>767</v>
      </c>
    </row>
    <row r="3637" spans="2:2">
      <c r="B3637" t="s">
        <v>2291</v>
      </c>
    </row>
    <row r="3638" spans="2:2">
      <c r="B3638" t="s">
        <v>783</v>
      </c>
    </row>
    <row r="3639" spans="2:2">
      <c r="B3639" t="s">
        <v>1726</v>
      </c>
    </row>
    <row r="3640" spans="2:2">
      <c r="B3640" t="s">
        <v>1898</v>
      </c>
    </row>
    <row r="3641" spans="2:2">
      <c r="B3641" t="s">
        <v>2292</v>
      </c>
    </row>
    <row r="3642" spans="2:2">
      <c r="B3642" t="s">
        <v>1771</v>
      </c>
    </row>
    <row r="3643" spans="2:2">
      <c r="B3643" t="s">
        <v>2293</v>
      </c>
    </row>
    <row r="3644" spans="2:2">
      <c r="B3644" t="s">
        <v>1731</v>
      </c>
    </row>
    <row r="3645" spans="2:2">
      <c r="B3645" t="s">
        <v>1732</v>
      </c>
    </row>
    <row r="3646" spans="2:2">
      <c r="B3646" t="s">
        <v>1673</v>
      </c>
    </row>
    <row r="3647" spans="2:2">
      <c r="B3647" t="s">
        <v>2294</v>
      </c>
    </row>
    <row r="3648" spans="2:2">
      <c r="B3648" t="s">
        <v>2295</v>
      </c>
    </row>
    <row r="3649" spans="2:2">
      <c r="B3649" t="s">
        <v>780</v>
      </c>
    </row>
    <row r="3650" spans="2:2">
      <c r="B3650" t="s">
        <v>781</v>
      </c>
    </row>
    <row r="3651" spans="2:2">
      <c r="B3651" t="s">
        <v>767</v>
      </c>
    </row>
    <row r="3652" spans="2:2">
      <c r="B3652" t="s">
        <v>2296</v>
      </c>
    </row>
    <row r="3653" spans="2:2">
      <c r="B3653" t="s">
        <v>981</v>
      </c>
    </row>
    <row r="3654" spans="2:2">
      <c r="B3654" t="s">
        <v>2297</v>
      </c>
    </row>
    <row r="3655" spans="2:2">
      <c r="B3655" t="s">
        <v>2298</v>
      </c>
    </row>
    <row r="3656" spans="2:2">
      <c r="B3656" t="s">
        <v>2299</v>
      </c>
    </row>
    <row r="3657" spans="2:2">
      <c r="B3657" t="s">
        <v>2300</v>
      </c>
    </row>
    <row r="3658" spans="2:2">
      <c r="B3658" t="s">
        <v>2301</v>
      </c>
    </row>
    <row r="3659" spans="2:2">
      <c r="B3659" t="s">
        <v>810</v>
      </c>
    </row>
    <row r="3660" spans="2:2">
      <c r="B3660" t="s">
        <v>2302</v>
      </c>
    </row>
    <row r="3661" spans="2:2">
      <c r="B3661" t="s">
        <v>1322</v>
      </c>
    </row>
    <row r="3662" spans="2:2">
      <c r="B3662" t="s">
        <v>2303</v>
      </c>
    </row>
    <row r="3663" spans="2:2">
      <c r="B3663" t="s">
        <v>2304</v>
      </c>
    </row>
    <row r="3664" spans="2:2">
      <c r="B3664" t="s">
        <v>780</v>
      </c>
    </row>
    <row r="3665" spans="2:2">
      <c r="B3665" t="s">
        <v>781</v>
      </c>
    </row>
    <row r="3666" spans="2:2">
      <c r="B3666" t="s">
        <v>767</v>
      </c>
    </row>
    <row r="3667" spans="2:2">
      <c r="B3667" t="s">
        <v>2305</v>
      </c>
    </row>
    <row r="3668" spans="2:2">
      <c r="B3668" t="s">
        <v>783</v>
      </c>
    </row>
    <row r="3669" spans="2:2">
      <c r="B3669" t="s">
        <v>2285</v>
      </c>
    </row>
    <row r="3670" spans="2:2">
      <c r="B3670" t="s">
        <v>1277</v>
      </c>
    </row>
    <row r="3671" spans="2:2">
      <c r="B3671" t="s">
        <v>2306</v>
      </c>
    </row>
    <row r="3672" spans="2:2">
      <c r="B3672" t="s">
        <v>2307</v>
      </c>
    </row>
    <row r="3673" spans="2:2">
      <c r="B3673" t="s">
        <v>2308</v>
      </c>
    </row>
    <row r="3674" spans="2:2">
      <c r="B3674" t="s">
        <v>801</v>
      </c>
    </row>
    <row r="3675" spans="2:2">
      <c r="B3675" t="s">
        <v>1281</v>
      </c>
    </row>
    <row r="3676" spans="2:2">
      <c r="B3676" t="s">
        <v>791</v>
      </c>
    </row>
    <row r="3677" spans="2:2">
      <c r="B3677" t="s">
        <v>2309</v>
      </c>
    </row>
    <row r="3678" spans="2:2">
      <c r="B3678" t="s">
        <v>2310</v>
      </c>
    </row>
    <row r="3679" spans="2:2">
      <c r="B3679" t="s">
        <v>780</v>
      </c>
    </row>
    <row r="3680" spans="2:2">
      <c r="B3680" t="s">
        <v>781</v>
      </c>
    </row>
    <row r="3681" spans="2:2">
      <c r="B3681" t="s">
        <v>767</v>
      </c>
    </row>
    <row r="3682" spans="2:2">
      <c r="B3682" t="s">
        <v>2311</v>
      </c>
    </row>
    <row r="3683" spans="2:2">
      <c r="B3683" t="s">
        <v>2144</v>
      </c>
    </row>
    <row r="3684" spans="2:2">
      <c r="B3684" t="s">
        <v>2312</v>
      </c>
    </row>
    <row r="3685" spans="2:2">
      <c r="B3685" t="s">
        <v>1697</v>
      </c>
    </row>
    <row r="3686" spans="2:2">
      <c r="B3686" t="s">
        <v>2313</v>
      </c>
    </row>
    <row r="3687" spans="2:2">
      <c r="B3687" t="s">
        <v>2314</v>
      </c>
    </row>
    <row r="3688" spans="2:2">
      <c r="B3688" t="s">
        <v>2315</v>
      </c>
    </row>
    <row r="3689" spans="2:2">
      <c r="B3689" t="s">
        <v>775</v>
      </c>
    </row>
    <row r="3690" spans="2:2">
      <c r="B3690" t="s">
        <v>948</v>
      </c>
    </row>
    <row r="3691" spans="2:2">
      <c r="B3691" t="s">
        <v>2316</v>
      </c>
    </row>
    <row r="3692" spans="2:2">
      <c r="B3692" t="s">
        <v>2317</v>
      </c>
    </row>
    <row r="3693" spans="2:2">
      <c r="B3693" t="s">
        <v>2318</v>
      </c>
    </row>
    <row r="3694" spans="2:2">
      <c r="B3694" t="s">
        <v>793</v>
      </c>
    </row>
    <row r="3695" spans="2:2">
      <c r="B3695" t="s">
        <v>781</v>
      </c>
    </row>
    <row r="3696" spans="2:2">
      <c r="B3696" t="s">
        <v>767</v>
      </c>
    </row>
    <row r="3697" spans="2:2">
      <c r="B3697" t="s">
        <v>2319</v>
      </c>
    </row>
    <row r="3698" spans="2:2">
      <c r="B3698" t="s">
        <v>1455</v>
      </c>
    </row>
    <row r="3699" spans="2:2">
      <c r="B3699" t="s">
        <v>1456</v>
      </c>
    </row>
    <row r="3700" spans="2:2">
      <c r="B3700" t="s">
        <v>1457</v>
      </c>
    </row>
    <row r="3701" spans="2:2">
      <c r="B3701" t="s">
        <v>2320</v>
      </c>
    </row>
    <row r="3702" spans="2:2">
      <c r="B3702" t="s">
        <v>2321</v>
      </c>
    </row>
    <row r="3703" spans="2:2">
      <c r="B3703" t="s">
        <v>2322</v>
      </c>
    </row>
    <row r="3704" spans="2:2">
      <c r="B3704" t="s">
        <v>801</v>
      </c>
    </row>
    <row r="3705" spans="2:2">
      <c r="B3705" t="s">
        <v>1461</v>
      </c>
    </row>
    <row r="3706" spans="2:2">
      <c r="B3706" t="s">
        <v>1462</v>
      </c>
    </row>
    <row r="3707" spans="2:2">
      <c r="B3707" t="s">
        <v>2323</v>
      </c>
    </row>
    <row r="3708" spans="2:2">
      <c r="B3708" t="s">
        <v>2324</v>
      </c>
    </row>
    <row r="3709" spans="2:2">
      <c r="B3709" t="s">
        <v>793</v>
      </c>
    </row>
    <row r="3710" spans="2:2">
      <c r="B3710" t="s">
        <v>781</v>
      </c>
    </row>
    <row r="3711" spans="2:2">
      <c r="B3711" t="s">
        <v>767</v>
      </c>
    </row>
    <row r="3712" spans="2:2">
      <c r="B3712" t="s">
        <v>2325</v>
      </c>
    </row>
    <row r="3713" spans="2:2">
      <c r="B3713" t="s">
        <v>783</v>
      </c>
    </row>
    <row r="3714" spans="2:2">
      <c r="B3714" t="s">
        <v>2285</v>
      </c>
    </row>
    <row r="3715" spans="2:2">
      <c r="B3715" t="s">
        <v>1277</v>
      </c>
    </row>
    <row r="3716" spans="2:2">
      <c r="B3716" t="s">
        <v>2326</v>
      </c>
    </row>
    <row r="3717" spans="2:2">
      <c r="B3717" t="s">
        <v>2327</v>
      </c>
    </row>
    <row r="3718" spans="2:2">
      <c r="B3718" t="s">
        <v>2288</v>
      </c>
    </row>
    <row r="3719" spans="2:2">
      <c r="B3719" t="s">
        <v>801</v>
      </c>
    </row>
    <row r="3720" spans="2:2">
      <c r="B3720" t="s">
        <v>1281</v>
      </c>
    </row>
    <row r="3721" spans="2:2">
      <c r="B3721" t="s">
        <v>791</v>
      </c>
    </row>
    <row r="3722" spans="2:2">
      <c r="B3722" t="s">
        <v>2328</v>
      </c>
    </row>
    <row r="3723" spans="2:2">
      <c r="B3723" t="s">
        <v>2329</v>
      </c>
    </row>
    <row r="3724" spans="2:2">
      <c r="B3724" t="s">
        <v>780</v>
      </c>
    </row>
    <row r="3725" spans="2:2">
      <c r="B3725" t="s">
        <v>781</v>
      </c>
    </row>
    <row r="3726" spans="2:2">
      <c r="B3726" t="s">
        <v>767</v>
      </c>
    </row>
    <row r="3727" spans="2:2">
      <c r="B3727" t="s">
        <v>2330</v>
      </c>
    </row>
    <row r="3728" spans="2:2">
      <c r="B3728" t="s">
        <v>783</v>
      </c>
    </row>
    <row r="3729" spans="2:2">
      <c r="B3729" t="s">
        <v>1261</v>
      </c>
    </row>
    <row r="3730" spans="2:2">
      <c r="B3730" t="s">
        <v>1262</v>
      </c>
    </row>
    <row r="3731" spans="2:2">
      <c r="B3731" t="s">
        <v>2331</v>
      </c>
    </row>
    <row r="3732" spans="2:2">
      <c r="B3732" t="s">
        <v>2332</v>
      </c>
    </row>
    <row r="3733" spans="2:2">
      <c r="B3733" t="s">
        <v>2333</v>
      </c>
    </row>
    <row r="3734" spans="2:2">
      <c r="B3734" t="s">
        <v>789</v>
      </c>
    </row>
    <row r="3735" spans="2:2">
      <c r="B3735" t="s">
        <v>1266</v>
      </c>
    </row>
    <row r="3736" spans="2:2">
      <c r="B3736" t="s">
        <v>1048</v>
      </c>
    </row>
    <row r="3737" spans="2:2">
      <c r="B3737" t="s">
        <v>2334</v>
      </c>
    </row>
    <row r="3738" spans="2:2">
      <c r="B3738" t="s">
        <v>962</v>
      </c>
    </row>
    <row r="3739" spans="2:2">
      <c r="B3739" t="s">
        <v>780</v>
      </c>
    </row>
    <row r="3740" spans="2:2">
      <c r="B3740" t="s">
        <v>781</v>
      </c>
    </row>
    <row r="3741" spans="2:2">
      <c r="B3741" t="s">
        <v>767</v>
      </c>
    </row>
    <row r="3742" spans="2:2">
      <c r="B3742" t="s">
        <v>2335</v>
      </c>
    </row>
    <row r="3743" spans="2:2">
      <c r="B3743" t="s">
        <v>795</v>
      </c>
    </row>
    <row r="3744" spans="2:2">
      <c r="B3744" t="s">
        <v>796</v>
      </c>
    </row>
    <row r="3745" spans="2:2">
      <c r="B3745" t="s">
        <v>797</v>
      </c>
    </row>
    <row r="3746" spans="2:2">
      <c r="B3746" t="s">
        <v>2336</v>
      </c>
    </row>
    <row r="3747" spans="2:2">
      <c r="B3747" t="s">
        <v>2337</v>
      </c>
    </row>
    <row r="3748" spans="2:2">
      <c r="B3748" t="s">
        <v>2338</v>
      </c>
    </row>
    <row r="3749" spans="2:2">
      <c r="B3749" t="s">
        <v>801</v>
      </c>
    </row>
    <row r="3750" spans="2:2">
      <c r="B3750" t="s">
        <v>802</v>
      </c>
    </row>
    <row r="3751" spans="2:2">
      <c r="B3751" t="s">
        <v>803</v>
      </c>
    </row>
    <row r="3752" spans="2:2">
      <c r="B3752" t="s">
        <v>778</v>
      </c>
    </row>
    <row r="3753" spans="2:2">
      <c r="B3753" t="s">
        <v>2339</v>
      </c>
    </row>
    <row r="3754" spans="2:2">
      <c r="B3754" t="s">
        <v>780</v>
      </c>
    </row>
    <row r="3755" spans="2:2">
      <c r="B3755" t="s">
        <v>781</v>
      </c>
    </row>
    <row r="3756" spans="2:2">
      <c r="B3756" t="s">
        <v>767</v>
      </c>
    </row>
    <row r="3757" spans="2:2">
      <c r="B3757" t="s">
        <v>2340</v>
      </c>
    </row>
    <row r="3758" spans="2:2">
      <c r="B3758" t="s">
        <v>783</v>
      </c>
    </row>
    <row r="3759" spans="2:2">
      <c r="B3759" t="s">
        <v>1726</v>
      </c>
    </row>
    <row r="3760" spans="2:2">
      <c r="B3760" t="s">
        <v>1748</v>
      </c>
    </row>
    <row r="3761" spans="2:2">
      <c r="B3761" t="s">
        <v>2341</v>
      </c>
    </row>
    <row r="3762" spans="2:2">
      <c r="B3762" t="s">
        <v>870</v>
      </c>
    </row>
    <row r="3763" spans="2:2">
      <c r="B3763" t="s">
        <v>2342</v>
      </c>
    </row>
    <row r="3764" spans="2:2">
      <c r="B3764" t="s">
        <v>1731</v>
      </c>
    </row>
    <row r="3765" spans="2:2">
      <c r="B3765" t="s">
        <v>1732</v>
      </c>
    </row>
    <row r="3766" spans="2:2">
      <c r="B3766" t="s">
        <v>1673</v>
      </c>
    </row>
    <row r="3767" spans="2:2">
      <c r="B3767" t="s">
        <v>2343</v>
      </c>
    </row>
    <row r="3768" spans="2:2">
      <c r="B3768" t="s">
        <v>2344</v>
      </c>
    </row>
    <row r="3769" spans="2:2">
      <c r="B3769" t="s">
        <v>793</v>
      </c>
    </row>
    <row r="3770" spans="2:2">
      <c r="B3770" t="s">
        <v>781</v>
      </c>
    </row>
    <row r="3771" spans="2:2">
      <c r="B3771" t="s">
        <v>767</v>
      </c>
    </row>
    <row r="3772" spans="2:2">
      <c r="B3772" t="s">
        <v>2345</v>
      </c>
    </row>
    <row r="3773" spans="2:2">
      <c r="B3773" t="s">
        <v>795</v>
      </c>
    </row>
    <row r="3774" spans="2:2">
      <c r="B3774" t="s">
        <v>796</v>
      </c>
    </row>
    <row r="3775" spans="2:2">
      <c r="B3775" t="s">
        <v>797</v>
      </c>
    </row>
    <row r="3776" spans="2:2">
      <c r="B3776" t="s">
        <v>2346</v>
      </c>
    </row>
    <row r="3777" spans="2:2">
      <c r="B3777" t="s">
        <v>2139</v>
      </c>
    </row>
    <row r="3778" spans="2:2">
      <c r="B3778" t="s">
        <v>2347</v>
      </c>
    </row>
    <row r="3779" spans="2:2">
      <c r="B3779" t="s">
        <v>801</v>
      </c>
    </row>
    <row r="3780" spans="2:2">
      <c r="B3780" t="s">
        <v>802</v>
      </c>
    </row>
    <row r="3781" spans="2:2">
      <c r="B3781" t="s">
        <v>803</v>
      </c>
    </row>
    <row r="3782" spans="2:2">
      <c r="B3782" t="s">
        <v>2348</v>
      </c>
    </row>
    <row r="3783" spans="2:2">
      <c r="B3783" t="s">
        <v>2349</v>
      </c>
    </row>
    <row r="3784" spans="2:2">
      <c r="B3784" t="s">
        <v>780</v>
      </c>
    </row>
    <row r="3785" spans="2:2">
      <c r="B3785" t="s">
        <v>781</v>
      </c>
    </row>
    <row r="3786" spans="2:2">
      <c r="B3786" t="s">
        <v>767</v>
      </c>
    </row>
    <row r="3787" spans="2:2">
      <c r="B3787" t="s">
        <v>2350</v>
      </c>
    </row>
    <row r="3788" spans="2:2">
      <c r="B3788" t="s">
        <v>2351</v>
      </c>
    </row>
    <row r="3789" spans="2:2">
      <c r="B3789" t="s">
        <v>2352</v>
      </c>
    </row>
    <row r="3790" spans="2:2">
      <c r="B3790" t="s">
        <v>1417</v>
      </c>
    </row>
    <row r="3791" spans="2:2">
      <c r="B3791" t="s">
        <v>2353</v>
      </c>
    </row>
    <row r="3792" spans="2:2">
      <c r="B3792" t="s">
        <v>2354</v>
      </c>
    </row>
    <row r="3793" spans="2:2">
      <c r="B3793" t="s">
        <v>2355</v>
      </c>
    </row>
    <row r="3794" spans="2:2">
      <c r="B3794" t="s">
        <v>789</v>
      </c>
    </row>
    <row r="3795" spans="2:2">
      <c r="B3795" t="s">
        <v>2356</v>
      </c>
    </row>
    <row r="3796" spans="2:2">
      <c r="B3796" t="s">
        <v>2357</v>
      </c>
    </row>
    <row r="3797" spans="2:2">
      <c r="B3797" t="s">
        <v>2278</v>
      </c>
    </row>
    <row r="3798" spans="2:2">
      <c r="B3798" t="s">
        <v>2358</v>
      </c>
    </row>
    <row r="3799" spans="2:2">
      <c r="B3799" t="s">
        <v>793</v>
      </c>
    </row>
    <row r="3800" spans="2:2">
      <c r="B3800" t="s">
        <v>781</v>
      </c>
    </row>
    <row r="3801" spans="2:2">
      <c r="B3801" t="s">
        <v>767</v>
      </c>
    </row>
    <row r="3802" spans="2:2">
      <c r="B3802" t="s">
        <v>2359</v>
      </c>
    </row>
    <row r="3803" spans="2:2">
      <c r="B3803" t="s">
        <v>783</v>
      </c>
    </row>
    <row r="3804" spans="2:2">
      <c r="B3804" t="s">
        <v>1000</v>
      </c>
    </row>
    <row r="3805" spans="2:2">
      <c r="B3805" t="s">
        <v>1001</v>
      </c>
    </row>
    <row r="3806" spans="2:2">
      <c r="B3806" t="s">
        <v>1044</v>
      </c>
    </row>
    <row r="3807" spans="2:2">
      <c r="B3807" t="s">
        <v>2360</v>
      </c>
    </row>
    <row r="3808" spans="2:2">
      <c r="B3808" t="s">
        <v>1004</v>
      </c>
    </row>
    <row r="3809" spans="2:2">
      <c r="B3809" t="s">
        <v>810</v>
      </c>
    </row>
    <row r="3810" spans="2:2">
      <c r="B3810" t="s">
        <v>1005</v>
      </c>
    </row>
    <row r="3811" spans="2:2">
      <c r="B3811" t="s">
        <v>886</v>
      </c>
    </row>
    <row r="3812" spans="2:2">
      <c r="B3812" t="s">
        <v>2361</v>
      </c>
    </row>
    <row r="3813" spans="2:2">
      <c r="B3813" t="s">
        <v>1025</v>
      </c>
    </row>
    <row r="3814" spans="2:2">
      <c r="B3814" t="s">
        <v>780</v>
      </c>
    </row>
    <row r="3815" spans="2:2">
      <c r="B3815" t="s">
        <v>781</v>
      </c>
    </row>
    <row r="3816" spans="2:2">
      <c r="B3816" t="s">
        <v>767</v>
      </c>
    </row>
    <row r="3817" spans="2:2">
      <c r="B3817" t="s">
        <v>2362</v>
      </c>
    </row>
    <row r="3818" spans="2:2">
      <c r="B3818" t="s">
        <v>783</v>
      </c>
    </row>
    <row r="3819" spans="2:2">
      <c r="B3819" t="s">
        <v>806</v>
      </c>
    </row>
    <row r="3820" spans="2:2">
      <c r="B3820" t="s">
        <v>771</v>
      </c>
    </row>
    <row r="3821" spans="2:2">
      <c r="B3821" t="s">
        <v>2363</v>
      </c>
    </row>
    <row r="3822" spans="2:2">
      <c r="B3822" t="s">
        <v>870</v>
      </c>
    </row>
    <row r="3823" spans="2:2">
      <c r="B3823" t="s">
        <v>2364</v>
      </c>
    </row>
    <row r="3824" spans="2:2">
      <c r="B3824" t="s">
        <v>810</v>
      </c>
    </row>
    <row r="3825" spans="2:2">
      <c r="B3825" t="s">
        <v>811</v>
      </c>
    </row>
    <row r="3826" spans="2:2">
      <c r="B3826" t="s">
        <v>812</v>
      </c>
    </row>
    <row r="3827" spans="2:2">
      <c r="B3827" t="s">
        <v>2365</v>
      </c>
    </row>
    <row r="3828" spans="2:2">
      <c r="B3828" t="s">
        <v>2366</v>
      </c>
    </row>
    <row r="3829" spans="2:2">
      <c r="B3829" t="s">
        <v>780</v>
      </c>
    </row>
    <row r="3830" spans="2:2">
      <c r="B3830" t="s">
        <v>781</v>
      </c>
    </row>
    <row r="3831" spans="2:2">
      <c r="B3831" t="s">
        <v>767</v>
      </c>
    </row>
    <row r="3832" spans="2:2">
      <c r="B3832" t="s">
        <v>2367</v>
      </c>
    </row>
    <row r="3833" spans="2:2">
      <c r="B3833" t="s">
        <v>783</v>
      </c>
    </row>
    <row r="3834" spans="2:2">
      <c r="B3834" t="s">
        <v>1187</v>
      </c>
    </row>
    <row r="3835" spans="2:2">
      <c r="B3835" t="s">
        <v>1188</v>
      </c>
    </row>
    <row r="3836" spans="2:2">
      <c r="B3836" t="s">
        <v>2368</v>
      </c>
    </row>
    <row r="3837" spans="2:2">
      <c r="B3837" t="s">
        <v>2369</v>
      </c>
    </row>
    <row r="3838" spans="2:2">
      <c r="B3838" t="s">
        <v>2370</v>
      </c>
    </row>
    <row r="3839" spans="2:2">
      <c r="B3839" t="s">
        <v>801</v>
      </c>
    </row>
    <row r="3840" spans="2:2">
      <c r="B3840" t="s">
        <v>1191</v>
      </c>
    </row>
    <row r="3841" spans="2:2">
      <c r="B3841" t="s">
        <v>1192</v>
      </c>
    </row>
    <row r="3842" spans="2:2">
      <c r="B3842" t="s">
        <v>778</v>
      </c>
    </row>
    <row r="3843" spans="2:2">
      <c r="B3843" t="s">
        <v>2371</v>
      </c>
    </row>
    <row r="3844" spans="2:2">
      <c r="B3844" t="s">
        <v>780</v>
      </c>
    </row>
    <row r="3845" spans="2:2">
      <c r="B3845" t="s">
        <v>781</v>
      </c>
    </row>
    <row r="3846" spans="2:2">
      <c r="B3846" t="s">
        <v>767</v>
      </c>
    </row>
    <row r="3847" spans="2:2">
      <c r="B3847" t="s">
        <v>2372</v>
      </c>
    </row>
    <row r="3848" spans="2:2">
      <c r="B3848" t="s">
        <v>783</v>
      </c>
    </row>
    <row r="3849" spans="2:2">
      <c r="B3849" t="s">
        <v>1726</v>
      </c>
    </row>
    <row r="3850" spans="2:2">
      <c r="B3850" t="s">
        <v>1784</v>
      </c>
    </row>
    <row r="3851" spans="2:2">
      <c r="B3851" t="s">
        <v>2373</v>
      </c>
    </row>
    <row r="3852" spans="2:2">
      <c r="B3852" t="s">
        <v>1798</v>
      </c>
    </row>
    <row r="3853" spans="2:2">
      <c r="B3853" t="s">
        <v>2374</v>
      </c>
    </row>
    <row r="3854" spans="2:2">
      <c r="B3854" t="s">
        <v>1731</v>
      </c>
    </row>
    <row r="3855" spans="2:2">
      <c r="B3855" t="s">
        <v>1732</v>
      </c>
    </row>
    <row r="3856" spans="2:2">
      <c r="B3856" t="s">
        <v>1673</v>
      </c>
    </row>
    <row r="3857" spans="2:2">
      <c r="B3857" t="s">
        <v>2375</v>
      </c>
    </row>
    <row r="3858" spans="2:2">
      <c r="B3858" t="s">
        <v>2376</v>
      </c>
    </row>
    <row r="3859" spans="2:2">
      <c r="B3859" t="s">
        <v>780</v>
      </c>
    </row>
    <row r="3860" spans="2:2">
      <c r="B3860" t="s">
        <v>781</v>
      </c>
    </row>
    <row r="3861" spans="2:2">
      <c r="B3861" t="s">
        <v>767</v>
      </c>
    </row>
    <row r="3862" spans="2:2">
      <c r="B3862" t="s">
        <v>2377</v>
      </c>
    </row>
    <row r="3863" spans="2:2">
      <c r="B3863" t="s">
        <v>783</v>
      </c>
    </row>
    <row r="3864" spans="2:2">
      <c r="B3864" t="s">
        <v>880</v>
      </c>
    </row>
    <row r="3865" spans="2:2">
      <c r="B3865" t="s">
        <v>881</v>
      </c>
    </row>
    <row r="3866" spans="2:2">
      <c r="B3866" t="s">
        <v>964</v>
      </c>
    </row>
    <row r="3867" spans="2:2">
      <c r="B3867" t="s">
        <v>2378</v>
      </c>
    </row>
    <row r="3868" spans="2:2">
      <c r="B3868" t="s">
        <v>2379</v>
      </c>
    </row>
    <row r="3869" spans="2:2">
      <c r="B3869" t="s">
        <v>801</v>
      </c>
    </row>
    <row r="3870" spans="2:2">
      <c r="B3870" t="s">
        <v>885</v>
      </c>
    </row>
    <row r="3871" spans="2:2">
      <c r="B3871" t="s">
        <v>886</v>
      </c>
    </row>
    <row r="3872" spans="2:2">
      <c r="B3872" t="s">
        <v>2380</v>
      </c>
    </row>
    <row r="3873" spans="2:2">
      <c r="B3873" t="s">
        <v>2381</v>
      </c>
    </row>
    <row r="3874" spans="2:2">
      <c r="B3874" t="s">
        <v>780</v>
      </c>
    </row>
    <row r="3875" spans="2:2">
      <c r="B3875" t="s">
        <v>781</v>
      </c>
    </row>
    <row r="3876" spans="2:2">
      <c r="B3876" t="s">
        <v>2382</v>
      </c>
    </row>
    <row r="3877" spans="2:2">
      <c r="B3877" t="s">
        <v>2383</v>
      </c>
    </row>
    <row r="3878" spans="2:2">
      <c r="B3878" t="s">
        <v>2384</v>
      </c>
    </row>
    <row r="3879" spans="2:2">
      <c r="B3879" t="s">
        <v>2385</v>
      </c>
    </row>
    <row r="3880" spans="2:2">
      <c r="B3880" t="s">
        <v>2386</v>
      </c>
    </row>
    <row r="3881" spans="2:2">
      <c r="B3881" t="s">
        <v>2387</v>
      </c>
    </row>
    <row r="3882" spans="2:2">
      <c r="B3882" t="s">
        <v>2388</v>
      </c>
    </row>
    <row r="3883" spans="2:2">
      <c r="B3883" t="s">
        <v>2389</v>
      </c>
    </row>
    <row r="3884" spans="2:2">
      <c r="B3884" t="s">
        <v>2390</v>
      </c>
    </row>
    <row r="3885" spans="2:2">
      <c r="B3885" t="s">
        <v>2391</v>
      </c>
    </row>
    <row r="3886" spans="2:2">
      <c r="B3886" t="s">
        <v>2392</v>
      </c>
    </row>
    <row r="3887" spans="2:2">
      <c r="B3887" t="s">
        <v>2393</v>
      </c>
    </row>
    <row r="3888" spans="2:2">
      <c r="B3888" t="s">
        <v>2394</v>
      </c>
    </row>
    <row r="3889" spans="2:2">
      <c r="B3889" t="s">
        <v>2395</v>
      </c>
    </row>
    <row r="3890" spans="2:2">
      <c r="B3890" t="s">
        <v>2396</v>
      </c>
    </row>
    <row r="3891" spans="2:2">
      <c r="B3891" t="s">
        <v>2397</v>
      </c>
    </row>
    <row r="3892" spans="2:2">
      <c r="B3892" t="s">
        <v>2398</v>
      </c>
    </row>
    <row r="3893" spans="2:2">
      <c r="B3893" t="s">
        <v>2399</v>
      </c>
    </row>
    <row r="3894" spans="2:2">
      <c r="B3894" t="s">
        <v>2400</v>
      </c>
    </row>
    <row r="3895" spans="2:2">
      <c r="B3895" t="s">
        <v>653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KNNC_Output'!$B$10:$B$10" display="Inputs" xr:uid="{42AF6F79-88F5-7149-977C-F6D285BF5A69}"/>
    <hyperlink ref="D4" location="'KNNC_Stored'!$B$10:$B$10" display="PMML Model" xr:uid="{D7D9CE1D-4719-8C4C-8D40-377181AC6688}"/>
    <hyperlink ref="F4" location="'KNNC_TestScore'!$B$10:$B$10" display="Testing: Classification Summary" xr:uid="{357C1C03-75E3-2943-A530-F7D9B66A34E7}"/>
    <hyperlink ref="H4" location="'KNNC_TestScore'!$B$34:$B$34" display="Testing: Classification Details" xr:uid="{77194E82-46B2-1642-AEC3-943945FC1651}"/>
    <hyperlink ref="J4" location="'KNNC_TrainingScore'!$B$10:$B$10" display="Training: Classification Summary" xr:uid="{9614EA4C-C43E-CE4B-8470-ACBB83DF2FBF}"/>
    <hyperlink ref="B5" location="'KNNC_TrainingScore'!$B$34:$B$34" display="Training: Classification Details" xr:uid="{4B7F6960-3526-D54E-B52E-FFD0730C973B}"/>
    <hyperlink ref="D5" location="'KNNC_ValidationScore'!$B$10:$B$10" display="Validation: Classification Summary" xr:uid="{77A7C0BD-0BB4-F343-A6AD-A0925F3A4294}"/>
    <hyperlink ref="F5" location="'KNNC_ValidationScore'!$B$34:$B$34" display="Validation: Classification Details" xr:uid="{4355971C-B2E8-A54B-B6EE-F6EEAA51BEA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9506-6AC6-1A45-8297-9AB35893C836}">
  <dimension ref="B1:CV104"/>
  <sheetViews>
    <sheetView showGridLines="0" workbookViewId="0"/>
  </sheetViews>
  <sheetFormatPr baseColWidth="10" defaultRowHeight="13"/>
  <cols>
    <col min="3" max="3" width="11" customWidth="1"/>
    <col min="16" max="16" width="26.1640625" bestFit="1" customWidth="1"/>
  </cols>
  <sheetData>
    <row r="1" spans="2:100" ht="19">
      <c r="B1" s="6" t="s">
        <v>690</v>
      </c>
      <c r="N1" t="s">
        <v>597</v>
      </c>
      <c r="CV1" s="23" t="s">
        <v>709</v>
      </c>
    </row>
    <row r="3" spans="2:100" ht="16">
      <c r="B3" s="31" t="s">
        <v>34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  <c r="P3" s="31" t="s">
        <v>54</v>
      </c>
      <c r="Q3" s="32"/>
      <c r="R3" s="32"/>
      <c r="S3" s="33"/>
    </row>
    <row r="4" spans="2:100" ht="14">
      <c r="B4" s="17" t="s">
        <v>35</v>
      </c>
      <c r="C4" s="15"/>
      <c r="D4" s="17" t="s">
        <v>654</v>
      </c>
      <c r="E4" s="15"/>
      <c r="F4" s="17" t="s">
        <v>655</v>
      </c>
      <c r="G4" s="15"/>
      <c r="H4" s="17" t="s">
        <v>656</v>
      </c>
      <c r="I4" s="15"/>
      <c r="J4" s="17" t="s">
        <v>575</v>
      </c>
      <c r="K4" s="15"/>
      <c r="L4" s="17" t="s">
        <v>657</v>
      </c>
      <c r="M4" s="15"/>
      <c r="P4" s="21" t="s">
        <v>55</v>
      </c>
      <c r="Q4" s="21" t="s">
        <v>56</v>
      </c>
      <c r="R4" s="21" t="s">
        <v>57</v>
      </c>
      <c r="S4" s="21" t="s">
        <v>58</v>
      </c>
    </row>
    <row r="5" spans="2:100" ht="14">
      <c r="B5" s="17" t="s">
        <v>658</v>
      </c>
      <c r="C5" s="15"/>
      <c r="D5" s="17" t="s">
        <v>659</v>
      </c>
      <c r="E5" s="15"/>
      <c r="F5" s="17" t="s">
        <v>660</v>
      </c>
      <c r="G5" s="15"/>
      <c r="H5" s="17" t="s">
        <v>661</v>
      </c>
      <c r="I5" s="15"/>
      <c r="J5" s="17" t="s">
        <v>662</v>
      </c>
      <c r="K5" s="15"/>
      <c r="L5" s="25"/>
      <c r="M5" s="30"/>
      <c r="P5" s="14">
        <v>191</v>
      </c>
      <c r="Q5" s="14">
        <v>14</v>
      </c>
      <c r="R5" s="14">
        <v>34</v>
      </c>
      <c r="S5" s="14">
        <v>239</v>
      </c>
    </row>
    <row r="10" spans="2:100" ht="19">
      <c r="B10" s="7" t="s">
        <v>35</v>
      </c>
    </row>
    <row r="12" spans="2:100" ht="16">
      <c r="C12" s="18" t="s">
        <v>37</v>
      </c>
      <c r="D12" s="18"/>
      <c r="E12" s="18"/>
      <c r="F12" s="18"/>
      <c r="G12" s="18"/>
      <c r="H12" s="18"/>
      <c r="I12" s="18"/>
      <c r="J12" s="18"/>
      <c r="K12" s="18"/>
    </row>
    <row r="13" spans="2:100" ht="14">
      <c r="C13" s="19" t="s">
        <v>38</v>
      </c>
      <c r="D13" s="19"/>
      <c r="E13" s="19"/>
      <c r="F13" s="20"/>
      <c r="G13" s="13" t="s">
        <v>51</v>
      </c>
      <c r="H13" s="13"/>
      <c r="I13" s="13"/>
      <c r="J13" s="13"/>
      <c r="K13" s="13"/>
    </row>
    <row r="14" spans="2:100" ht="14">
      <c r="C14" s="19" t="s">
        <v>39</v>
      </c>
      <c r="D14" s="19"/>
      <c r="E14" s="19"/>
      <c r="F14" s="20"/>
      <c r="G14" s="13" t="s">
        <v>705</v>
      </c>
      <c r="H14" s="13"/>
      <c r="I14" s="13"/>
      <c r="J14" s="13"/>
      <c r="K14" s="13"/>
    </row>
    <row r="15" spans="2:100" ht="14">
      <c r="C15" s="19" t="s">
        <v>691</v>
      </c>
      <c r="D15" s="19"/>
      <c r="E15" s="19"/>
      <c r="F15" s="20"/>
      <c r="G15" s="13" t="s">
        <v>706</v>
      </c>
      <c r="H15" s="13"/>
      <c r="I15" s="13"/>
      <c r="J15" s="13"/>
      <c r="K15" s="13"/>
    </row>
    <row r="16" spans="2:100" ht="14">
      <c r="C16" s="19" t="s">
        <v>692</v>
      </c>
      <c r="D16" s="19"/>
      <c r="E16" s="19"/>
      <c r="F16" s="20"/>
      <c r="G16" s="13">
        <v>253</v>
      </c>
      <c r="H16" s="13"/>
      <c r="I16" s="13"/>
      <c r="J16" s="13"/>
      <c r="K16" s="13"/>
    </row>
    <row r="17" spans="3:16" ht="14">
      <c r="C17" s="19" t="s">
        <v>693</v>
      </c>
      <c r="D17" s="19"/>
      <c r="E17" s="19"/>
      <c r="F17" s="20"/>
      <c r="G17" s="13" t="s">
        <v>707</v>
      </c>
      <c r="H17" s="13"/>
      <c r="I17" s="13"/>
      <c r="J17" s="13"/>
      <c r="K17" s="13"/>
    </row>
    <row r="18" spans="3:16" ht="14">
      <c r="C18" s="19" t="s">
        <v>694</v>
      </c>
      <c r="D18" s="19"/>
      <c r="E18" s="19"/>
      <c r="F18" s="20"/>
      <c r="G18" s="13">
        <v>152</v>
      </c>
      <c r="H18" s="13"/>
      <c r="I18" s="13"/>
      <c r="J18" s="13"/>
      <c r="K18" s="13"/>
    </row>
    <row r="19" spans="3:16" ht="14">
      <c r="C19" s="19" t="s">
        <v>695</v>
      </c>
      <c r="D19" s="19"/>
      <c r="E19" s="19"/>
      <c r="F19" s="20"/>
      <c r="G19" s="13" t="s">
        <v>708</v>
      </c>
      <c r="H19" s="13"/>
      <c r="I19" s="13"/>
      <c r="J19" s="13"/>
      <c r="K19" s="13"/>
    </row>
    <row r="20" spans="3:16" ht="14">
      <c r="C20" s="19" t="s">
        <v>696</v>
      </c>
      <c r="D20" s="19"/>
      <c r="E20" s="19"/>
      <c r="F20" s="20"/>
      <c r="G20" s="13">
        <v>101</v>
      </c>
      <c r="H20" s="13"/>
      <c r="I20" s="13"/>
      <c r="J20" s="13"/>
      <c r="K20" s="13"/>
    </row>
    <row r="22" spans="3:16" ht="16">
      <c r="C22" s="18" t="s">
        <v>42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3:16" ht="14">
      <c r="C23" s="19" t="s">
        <v>697</v>
      </c>
      <c r="D23" s="20"/>
      <c r="E23" s="13">
        <v>13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3:16" ht="14">
      <c r="C24" s="19" t="s">
        <v>698</v>
      </c>
      <c r="D24" s="20"/>
      <c r="E24" s="14" t="s">
        <v>0</v>
      </c>
      <c r="F24" s="14" t="s">
        <v>1</v>
      </c>
      <c r="G24" s="14" t="s">
        <v>2</v>
      </c>
      <c r="H24" s="14" t="s">
        <v>4</v>
      </c>
      <c r="I24" s="14" t="s">
        <v>5</v>
      </c>
      <c r="J24" s="14" t="s">
        <v>6</v>
      </c>
      <c r="K24" s="14" t="s">
        <v>7</v>
      </c>
      <c r="L24" s="14" t="s">
        <v>8</v>
      </c>
      <c r="M24" s="14" t="s">
        <v>9</v>
      </c>
      <c r="N24" s="14" t="s">
        <v>10</v>
      </c>
      <c r="O24" s="14" t="s">
        <v>11</v>
      </c>
      <c r="P24" s="14" t="s">
        <v>12</v>
      </c>
    </row>
    <row r="25" spans="3:16" ht="14">
      <c r="C25" s="19" t="s">
        <v>699</v>
      </c>
      <c r="D25" s="20"/>
      <c r="E25" s="14" t="s">
        <v>3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3:16" ht="14">
      <c r="C26" s="19" t="s">
        <v>700</v>
      </c>
      <c r="D26" s="20"/>
      <c r="E26" s="12" t="s">
        <v>14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8" spans="3:16" ht="16">
      <c r="C28" s="18" t="s">
        <v>701</v>
      </c>
      <c r="D28" s="18"/>
      <c r="E28" s="18"/>
      <c r="F28" s="18"/>
      <c r="G28" s="18"/>
      <c r="H28" s="18"/>
      <c r="I28" s="18"/>
    </row>
    <row r="29" spans="3:16" ht="14">
      <c r="C29" s="19" t="s">
        <v>702</v>
      </c>
      <c r="D29" s="19"/>
      <c r="E29" s="20"/>
      <c r="F29" s="13" t="b">
        <v>0</v>
      </c>
      <c r="G29" s="13"/>
      <c r="H29" s="13"/>
      <c r="I29" s="13"/>
    </row>
    <row r="31" spans="3:16" ht="16">
      <c r="C31" s="18" t="s">
        <v>703</v>
      </c>
      <c r="D31" s="18"/>
      <c r="E31" s="18"/>
      <c r="F31" s="18"/>
      <c r="G31" s="18"/>
      <c r="H31" s="18"/>
      <c r="I31" s="18"/>
    </row>
    <row r="32" spans="3:16" ht="14">
      <c r="C32" s="19" t="s">
        <v>704</v>
      </c>
      <c r="D32" s="19"/>
      <c r="E32" s="20"/>
      <c r="F32" s="13" t="b">
        <v>1</v>
      </c>
      <c r="G32" s="13"/>
      <c r="H32" s="13"/>
      <c r="I32" s="13"/>
    </row>
    <row r="34" spans="3:9" ht="16">
      <c r="C34" s="18" t="s">
        <v>710</v>
      </c>
      <c r="D34" s="18"/>
      <c r="E34" s="18"/>
      <c r="F34" s="18"/>
      <c r="G34" s="18"/>
      <c r="H34" s="18"/>
      <c r="I34" s="18"/>
    </row>
    <row r="35" spans="3:9" ht="14">
      <c r="C35" s="19" t="s">
        <v>711</v>
      </c>
      <c r="D35" s="19"/>
      <c r="E35" s="20"/>
      <c r="F35" s="13">
        <v>50</v>
      </c>
      <c r="G35" s="13"/>
      <c r="H35" s="13"/>
      <c r="I35" s="13"/>
    </row>
    <row r="36" spans="3:9" ht="14">
      <c r="C36" s="19" t="s">
        <v>712</v>
      </c>
      <c r="D36" s="19"/>
      <c r="E36" s="20"/>
      <c r="F36" s="13" t="s">
        <v>726</v>
      </c>
      <c r="G36" s="13"/>
      <c r="H36" s="13"/>
      <c r="I36" s="13"/>
    </row>
    <row r="38" spans="3:9" ht="16">
      <c r="C38" s="18" t="s">
        <v>713</v>
      </c>
      <c r="D38" s="18"/>
      <c r="E38" s="18"/>
      <c r="F38" s="18"/>
      <c r="G38" s="18"/>
      <c r="H38" s="18"/>
      <c r="I38" s="18"/>
    </row>
    <row r="39" spans="3:9" ht="14">
      <c r="C39" s="19" t="s">
        <v>714</v>
      </c>
      <c r="D39" s="19"/>
      <c r="E39" s="20"/>
      <c r="F39" s="13">
        <v>2</v>
      </c>
      <c r="G39" s="13"/>
      <c r="H39" s="13"/>
      <c r="I39" s="13"/>
    </row>
    <row r="40" spans="3:9" ht="14">
      <c r="C40" s="19" t="s">
        <v>676</v>
      </c>
      <c r="D40" s="19"/>
      <c r="E40" s="20"/>
      <c r="F40" s="13">
        <v>1</v>
      </c>
      <c r="G40" s="13"/>
      <c r="H40" s="13"/>
      <c r="I40" s="13"/>
    </row>
    <row r="41" spans="3:9" ht="14">
      <c r="C41" s="19" t="s">
        <v>677</v>
      </c>
      <c r="D41" s="19"/>
      <c r="E41" s="20"/>
      <c r="F41" s="13">
        <v>0.5</v>
      </c>
      <c r="G41" s="13"/>
      <c r="H41" s="13"/>
      <c r="I41" s="13"/>
    </row>
    <row r="43" spans="3:9" ht="16">
      <c r="C43" s="18" t="s">
        <v>715</v>
      </c>
      <c r="D43" s="18"/>
      <c r="E43" s="18"/>
      <c r="F43" s="18"/>
      <c r="G43" s="18"/>
      <c r="H43" s="18"/>
      <c r="I43" s="18"/>
    </row>
    <row r="44" spans="3:9" ht="14">
      <c r="C44" s="19" t="s">
        <v>716</v>
      </c>
      <c r="D44" s="19"/>
      <c r="E44" s="20"/>
      <c r="F44" s="13" t="b">
        <v>0</v>
      </c>
      <c r="G44" s="13"/>
      <c r="H44" s="13"/>
      <c r="I44" s="13"/>
    </row>
    <row r="45" spans="3:9" ht="14">
      <c r="C45" s="19" t="s">
        <v>717</v>
      </c>
      <c r="D45" s="19"/>
      <c r="E45" s="20"/>
      <c r="F45" s="13" t="b">
        <v>0</v>
      </c>
      <c r="G45" s="13"/>
      <c r="H45" s="13"/>
      <c r="I45" s="13"/>
    </row>
    <row r="46" spans="3:9" ht="14">
      <c r="C46" s="19" t="s">
        <v>718</v>
      </c>
      <c r="D46" s="19"/>
      <c r="E46" s="20"/>
      <c r="F46" s="13" t="b">
        <v>0</v>
      </c>
      <c r="G46" s="13"/>
      <c r="H46" s="13"/>
      <c r="I46" s="13"/>
    </row>
    <row r="48" spans="3:9" ht="16">
      <c r="C48" s="18" t="s">
        <v>719</v>
      </c>
      <c r="D48" s="18"/>
      <c r="E48" s="18"/>
      <c r="F48" s="18"/>
      <c r="G48" s="18"/>
    </row>
    <row r="49" spans="2:7" ht="14">
      <c r="C49" s="10" t="s">
        <v>720</v>
      </c>
      <c r="D49" s="11"/>
      <c r="E49" s="11"/>
      <c r="F49" s="11"/>
      <c r="G49" s="29"/>
    </row>
    <row r="50" spans="2:7" ht="14">
      <c r="C50" s="10" t="s">
        <v>721</v>
      </c>
      <c r="D50" s="11"/>
      <c r="E50" s="11"/>
      <c r="F50" s="11"/>
      <c r="G50" s="29"/>
    </row>
    <row r="51" spans="2:7" ht="14">
      <c r="C51" s="10" t="s">
        <v>722</v>
      </c>
      <c r="D51" s="11"/>
      <c r="E51" s="11"/>
      <c r="F51" s="11"/>
      <c r="G51" s="29"/>
    </row>
    <row r="52" spans="2:7" ht="14">
      <c r="C52" s="10" t="s">
        <v>723</v>
      </c>
      <c r="D52" s="11"/>
      <c r="E52" s="11"/>
      <c r="F52" s="11"/>
      <c r="G52" s="29"/>
    </row>
    <row r="53" spans="2:7" ht="14">
      <c r="C53" s="10" t="s">
        <v>724</v>
      </c>
      <c r="D53" s="11"/>
      <c r="E53" s="11"/>
      <c r="F53" s="11"/>
      <c r="G53" s="29"/>
    </row>
    <row r="54" spans="2:7" ht="14">
      <c r="C54" s="10" t="s">
        <v>725</v>
      </c>
      <c r="D54" s="11"/>
      <c r="E54" s="11"/>
      <c r="F54" s="11"/>
      <c r="G54" s="29"/>
    </row>
    <row r="57" spans="2:7" ht="19">
      <c r="B57" s="7" t="s">
        <v>654</v>
      </c>
    </row>
    <row r="59" spans="2:7">
      <c r="C59" s="9" t="s">
        <v>669</v>
      </c>
      <c r="D59" t="s">
        <v>679</v>
      </c>
    </row>
    <row r="60" spans="2:7">
      <c r="C60" s="9" t="s">
        <v>727</v>
      </c>
      <c r="D60">
        <v>7</v>
      </c>
    </row>
    <row r="61" spans="2:7">
      <c r="C61" s="9" t="s">
        <v>728</v>
      </c>
      <c r="D61">
        <v>238</v>
      </c>
    </row>
    <row r="62" spans="2:7">
      <c r="C62" s="9" t="s">
        <v>729</v>
      </c>
      <c r="D62">
        <v>53.385452701879785</v>
      </c>
    </row>
    <row r="63" spans="2:7">
      <c r="C63" s="9" t="s">
        <v>730</v>
      </c>
      <c r="D63">
        <v>0.75829935037296681</v>
      </c>
    </row>
    <row r="65" spans="2:5" ht="19">
      <c r="B65" s="7" t="s">
        <v>655</v>
      </c>
    </row>
    <row r="67" spans="2:5">
      <c r="C67" s="9" t="s">
        <v>731</v>
      </c>
      <c r="D67" t="s">
        <v>732</v>
      </c>
      <c r="E67" t="s">
        <v>733</v>
      </c>
    </row>
    <row r="68" spans="2:5">
      <c r="C68" s="9" t="s">
        <v>734</v>
      </c>
      <c r="D68" s="8">
        <v>1.7679515349623208E-15</v>
      </c>
      <c r="E68" t="b">
        <v>0</v>
      </c>
    </row>
    <row r="69" spans="2:5">
      <c r="C69" s="9" t="s">
        <v>0</v>
      </c>
      <c r="D69" s="8">
        <v>105.84496760537606</v>
      </c>
      <c r="E69" t="b">
        <v>1</v>
      </c>
    </row>
    <row r="70" spans="2:5">
      <c r="C70" s="9" t="s">
        <v>1</v>
      </c>
      <c r="D70" s="8">
        <v>308.69973031131417</v>
      </c>
      <c r="E70" t="b">
        <v>1</v>
      </c>
    </row>
    <row r="71" spans="2:5">
      <c r="C71" s="9" t="s">
        <v>2</v>
      </c>
      <c r="D71" s="8">
        <v>58.211653299707017</v>
      </c>
      <c r="E71" t="b">
        <v>1</v>
      </c>
    </row>
    <row r="72" spans="2:5">
      <c r="C72" s="9" t="s">
        <v>4</v>
      </c>
      <c r="D72" s="8">
        <v>1.0460638392706834</v>
      </c>
      <c r="E72" t="b">
        <v>1</v>
      </c>
    </row>
    <row r="73" spans="2:5">
      <c r="C73" s="9" t="s">
        <v>5</v>
      </c>
      <c r="D73" s="8">
        <v>13.723230962553206</v>
      </c>
      <c r="E73" t="b">
        <v>1</v>
      </c>
    </row>
    <row r="74" spans="2:5">
      <c r="C74" s="9" t="s">
        <v>6</v>
      </c>
      <c r="D74" s="8">
        <v>407.22059838191831</v>
      </c>
      <c r="E74" t="b">
        <v>1</v>
      </c>
    </row>
    <row r="75" spans="2:5">
      <c r="C75" s="9" t="s">
        <v>7</v>
      </c>
      <c r="D75" s="8">
        <v>17.79749646343047</v>
      </c>
      <c r="E75" t="b">
        <v>1</v>
      </c>
    </row>
    <row r="76" spans="2:5">
      <c r="C76" s="9" t="s">
        <v>8</v>
      </c>
      <c r="D76" s="8">
        <v>50.021440154152728</v>
      </c>
      <c r="E76" t="b">
        <v>1</v>
      </c>
    </row>
    <row r="77" spans="2:5">
      <c r="C77" s="9" t="s">
        <v>9</v>
      </c>
      <c r="D77" s="8">
        <v>7030.0885485177214</v>
      </c>
      <c r="E77" t="b">
        <v>1</v>
      </c>
    </row>
    <row r="78" spans="2:5">
      <c r="C78" s="9" t="s">
        <v>10</v>
      </c>
      <c r="D78" s="8">
        <v>46.258410255765561</v>
      </c>
      <c r="E78" t="b">
        <v>1</v>
      </c>
    </row>
    <row r="79" spans="2:5">
      <c r="C79" s="9" t="s">
        <v>11</v>
      </c>
      <c r="D79" s="8">
        <v>3000.4995077973663</v>
      </c>
      <c r="E79" t="b">
        <v>1</v>
      </c>
    </row>
    <row r="80" spans="2:5">
      <c r="C80" s="9" t="s">
        <v>12</v>
      </c>
      <c r="D80" s="8">
        <v>87.225112881305733</v>
      </c>
      <c r="E80" t="b">
        <v>1</v>
      </c>
    </row>
    <row r="81" spans="2:5">
      <c r="C81" s="9" t="s">
        <v>735</v>
      </c>
      <c r="D81" s="8">
        <v>0.67303824184764593</v>
      </c>
      <c r="E81" t="b">
        <v>1</v>
      </c>
    </row>
    <row r="82" spans="2:5">
      <c r="C82" s="9" t="s">
        <v>736</v>
      </c>
      <c r="D82" s="8">
        <v>3.9618151316524752</v>
      </c>
      <c r="E82" t="b">
        <v>1</v>
      </c>
    </row>
    <row r="85" spans="2:5">
      <c r="C85" s="9" t="s">
        <v>737</v>
      </c>
      <c r="D85" t="s">
        <v>738</v>
      </c>
    </row>
    <row r="86" spans="2:5">
      <c r="C86" s="9" t="s">
        <v>739</v>
      </c>
      <c r="D86">
        <v>3.9492309791215733E-10</v>
      </c>
    </row>
    <row r="87" spans="2:5" ht="19">
      <c r="B87" s="7" t="s">
        <v>656</v>
      </c>
    </row>
    <row r="89" spans="2:5">
      <c r="C89" s="9" t="s">
        <v>731</v>
      </c>
      <c r="D89" t="s">
        <v>740</v>
      </c>
    </row>
    <row r="90" spans="2:5">
      <c r="C90" s="28" t="s">
        <v>734</v>
      </c>
      <c r="D90" s="26">
        <v>0</v>
      </c>
    </row>
    <row r="91" spans="2:5">
      <c r="C91" s="9" t="s">
        <v>0</v>
      </c>
      <c r="D91">
        <v>-2.6769868866049078E-2</v>
      </c>
    </row>
    <row r="92" spans="2:5">
      <c r="C92" s="9" t="s">
        <v>1</v>
      </c>
      <c r="D92">
        <v>1.6465307783408292E-2</v>
      </c>
    </row>
    <row r="93" spans="2:5">
      <c r="C93" s="9" t="s">
        <v>2</v>
      </c>
      <c r="D93">
        <v>-0.446320964380922</v>
      </c>
    </row>
    <row r="94" spans="2:5">
      <c r="C94" s="9" t="s">
        <v>4</v>
      </c>
      <c r="D94">
        <v>9.7942736779605379</v>
      </c>
    </row>
    <row r="95" spans="2:5">
      <c r="C95" s="9" t="s">
        <v>5</v>
      </c>
      <c r="D95">
        <v>2.9733595664224923</v>
      </c>
    </row>
    <row r="96" spans="2:5">
      <c r="C96" s="9" t="s">
        <v>6</v>
      </c>
      <c r="D96">
        <v>2.7085835171680988E-2</v>
      </c>
    </row>
    <row r="97" spans="3:4">
      <c r="C97" s="9" t="s">
        <v>7</v>
      </c>
      <c r="D97">
        <v>-0.26171378817158741</v>
      </c>
    </row>
    <row r="98" spans="3:4">
      <c r="C98" s="9" t="s">
        <v>8</v>
      </c>
      <c r="D98">
        <v>0.49519387228795081</v>
      </c>
    </row>
    <row r="99" spans="3:4">
      <c r="C99" s="9" t="s">
        <v>9</v>
      </c>
      <c r="D99">
        <v>-7.0655842489803751E-3</v>
      </c>
    </row>
    <row r="100" spans="3:4">
      <c r="C100" s="9" t="s">
        <v>10</v>
      </c>
      <c r="D100">
        <v>-0.32456561858578814</v>
      </c>
    </row>
    <row r="101" spans="3:4">
      <c r="C101" s="9" t="s">
        <v>11</v>
      </c>
      <c r="D101">
        <v>-1.0521514800853411E-3</v>
      </c>
    </row>
    <row r="102" spans="3:4">
      <c r="C102" s="9" t="s">
        <v>12</v>
      </c>
      <c r="D102">
        <v>-0.73187669931680754</v>
      </c>
    </row>
    <row r="103" spans="3:4">
      <c r="C103" s="9" t="s">
        <v>735</v>
      </c>
      <c r="D103">
        <v>-13.301033919075236</v>
      </c>
    </row>
    <row r="104" spans="3:4">
      <c r="C104" s="9" t="s">
        <v>736</v>
      </c>
      <c r="D104">
        <v>-9.9339168429421001</v>
      </c>
    </row>
  </sheetData>
  <mergeCells count="70">
    <mergeCell ref="B3:M3"/>
    <mergeCell ref="P3:S3"/>
    <mergeCell ref="L4:M4"/>
    <mergeCell ref="B5:C5"/>
    <mergeCell ref="D5:E5"/>
    <mergeCell ref="F5:G5"/>
    <mergeCell ref="H5:I5"/>
    <mergeCell ref="J5:K5"/>
    <mergeCell ref="L5:M5"/>
    <mergeCell ref="C54:G54"/>
    <mergeCell ref="B4:C4"/>
    <mergeCell ref="D4:E4"/>
    <mergeCell ref="F4:G4"/>
    <mergeCell ref="H4:I4"/>
    <mergeCell ref="J4:K4"/>
    <mergeCell ref="C48:G48"/>
    <mergeCell ref="C49:G49"/>
    <mergeCell ref="C50:G50"/>
    <mergeCell ref="C51:G51"/>
    <mergeCell ref="C52:G52"/>
    <mergeCell ref="C53:G53"/>
    <mergeCell ref="C43:I43"/>
    <mergeCell ref="C44:E44"/>
    <mergeCell ref="C45:E45"/>
    <mergeCell ref="C46:E46"/>
    <mergeCell ref="F44:I44"/>
    <mergeCell ref="F45:I45"/>
    <mergeCell ref="F46:I46"/>
    <mergeCell ref="C39:E39"/>
    <mergeCell ref="C40:E40"/>
    <mergeCell ref="C41:E41"/>
    <mergeCell ref="F39:I39"/>
    <mergeCell ref="F40:I40"/>
    <mergeCell ref="F41:I41"/>
    <mergeCell ref="C34:I34"/>
    <mergeCell ref="C35:E35"/>
    <mergeCell ref="C36:E36"/>
    <mergeCell ref="F35:I35"/>
    <mergeCell ref="F36:I36"/>
    <mergeCell ref="C38:I38"/>
    <mergeCell ref="C28:I28"/>
    <mergeCell ref="C29:E29"/>
    <mergeCell ref="F29:I29"/>
    <mergeCell ref="C31:I31"/>
    <mergeCell ref="C32:E32"/>
    <mergeCell ref="F32:I32"/>
    <mergeCell ref="G20:K20"/>
    <mergeCell ref="C22:P22"/>
    <mergeCell ref="C23:D23"/>
    <mergeCell ref="C24:D24"/>
    <mergeCell ref="C25:D25"/>
    <mergeCell ref="C26:D26"/>
    <mergeCell ref="E23:P23"/>
    <mergeCell ref="E26:P26"/>
    <mergeCell ref="C18:F18"/>
    <mergeCell ref="C19:F19"/>
    <mergeCell ref="C20:F20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LogReg_Output'!$B$10:$B$10" display="Inputs" xr:uid="{1D4D2F2C-BAB4-1144-9B3B-FD683EA3B6C4}"/>
    <hyperlink ref="D4" location="'LogReg_Output'!$B$57:$B$57" display="Regression Summary" xr:uid="{F70B7CDF-BC35-6543-84AE-D6CE7858C841}"/>
    <hyperlink ref="F4" location="'LogReg_Output'!$B$65:$B$65" display="Predictor Screening" xr:uid="{CCB6E97D-B51F-8446-B04E-32562C4F0A87}"/>
    <hyperlink ref="H4" location="'LogReg_Output'!$B$87:$B$87" display="Coefficients" xr:uid="{0026C7B6-799D-BE47-8D41-3BE9E1BA34F5}"/>
    <hyperlink ref="J4" location="'LogReg_Stored'!$B$10:$B$10" display="PMML Model" xr:uid="{A93688ED-D41F-2940-806E-57EC26E1C8FE}"/>
    <hyperlink ref="L4" location="'LogReg_TestScore'!$B$10:$B$10" display="Testing: Classification Summary" xr:uid="{91DA4C75-1038-014F-A6DA-7B2B145168C8}"/>
    <hyperlink ref="B5" location="'LogReg_TestScore'!$B$34:$B$34" display="Testing: Classification Details" xr:uid="{B59BEFF8-44C2-EF48-813F-8568F139944D}"/>
    <hyperlink ref="D5" location="'LogReg_TrainingScore'!$B$10:$B$10" display="Training: Classification Summary" xr:uid="{6FC43558-CA62-B04F-93E9-1356857550F8}"/>
    <hyperlink ref="F5" location="'LogReg_TrainingScore'!$B$34:$B$34" display="Training: Classification Details" xr:uid="{A2621343-FBAC-F049-9517-4F275E8EFE1B}"/>
    <hyperlink ref="H5" location="'LogReg_ValidationScore'!$B$10:$B$10" display="Validation: Classification Summary" xr:uid="{E120FEF0-E468-2B4C-9E9C-10AC2A5A532C}"/>
    <hyperlink ref="J5" location="'LogReg_ValidationScore'!$B$34:$B$34" display="Validation: Classification Details" xr:uid="{F8B07D79-FEBC-6C4B-BE21-48836FF219B7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5B7F-AC9B-1043-82A2-589C3D0F90BA}">
  <dimension ref="B1:S289"/>
  <sheetViews>
    <sheetView showGridLines="0" workbookViewId="0">
      <selection activeCell="C36" sqref="C36:G289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6" max="16" width="13.83203125" bestFit="1" customWidth="1"/>
  </cols>
  <sheetData>
    <row r="1" spans="2:19" ht="19">
      <c r="B1" s="6" t="s">
        <v>689</v>
      </c>
      <c r="N1" t="s">
        <v>597</v>
      </c>
    </row>
    <row r="3" spans="2:19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P3" s="22" t="s">
        <v>54</v>
      </c>
      <c r="Q3" s="22"/>
      <c r="R3" s="22"/>
      <c r="S3" s="22"/>
    </row>
    <row r="4" spans="2:19" ht="14">
      <c r="B4" s="16" t="s">
        <v>35</v>
      </c>
      <c r="C4" s="16"/>
      <c r="D4" s="16" t="s">
        <v>654</v>
      </c>
      <c r="E4" s="16"/>
      <c r="F4" s="16" t="s">
        <v>655</v>
      </c>
      <c r="G4" s="16"/>
      <c r="H4" s="16" t="s">
        <v>656</v>
      </c>
      <c r="I4" s="16"/>
      <c r="J4" s="16" t="s">
        <v>575</v>
      </c>
      <c r="K4" s="16"/>
      <c r="L4" s="16" t="s">
        <v>657</v>
      </c>
      <c r="M4" s="16"/>
      <c r="P4" s="21" t="s">
        <v>55</v>
      </c>
      <c r="Q4" s="21" t="s">
        <v>56</v>
      </c>
      <c r="R4" s="21" t="s">
        <v>57</v>
      </c>
      <c r="S4" s="21" t="s">
        <v>58</v>
      </c>
    </row>
    <row r="5" spans="2:19" ht="14">
      <c r="B5" s="16" t="s">
        <v>658</v>
      </c>
      <c r="C5" s="16"/>
      <c r="D5" s="16" t="s">
        <v>659</v>
      </c>
      <c r="E5" s="16"/>
      <c r="F5" s="16" t="s">
        <v>660</v>
      </c>
      <c r="G5" s="16"/>
      <c r="H5" s="16" t="s">
        <v>661</v>
      </c>
      <c r="I5" s="16"/>
      <c r="J5" s="16" t="s">
        <v>662</v>
      </c>
      <c r="K5" s="16"/>
      <c r="L5" s="24"/>
      <c r="M5" s="24"/>
      <c r="P5" s="14">
        <v>191</v>
      </c>
      <c r="Q5" s="14">
        <v>14</v>
      </c>
      <c r="R5" s="14">
        <v>34</v>
      </c>
      <c r="S5" s="14">
        <v>239</v>
      </c>
    </row>
    <row r="10" spans="2:19" ht="19">
      <c r="B10" s="7" t="s">
        <v>659</v>
      </c>
    </row>
    <row r="12" spans="2:19" ht="16">
      <c r="C12" s="18" t="s">
        <v>664</v>
      </c>
      <c r="D12" s="18"/>
      <c r="E12" s="18"/>
    </row>
    <row r="13" spans="2:19">
      <c r="C13" s="9" t="s">
        <v>682</v>
      </c>
      <c r="D13" t="s">
        <v>686</v>
      </c>
      <c r="E13" t="s">
        <v>687</v>
      </c>
    </row>
    <row r="14" spans="2:19">
      <c r="C14" s="9">
        <v>0</v>
      </c>
      <c r="D14" s="8">
        <v>207</v>
      </c>
      <c r="E14">
        <v>6</v>
      </c>
    </row>
    <row r="15" spans="2:19">
      <c r="C15" s="9">
        <v>1</v>
      </c>
      <c r="D15" s="8">
        <v>6</v>
      </c>
      <c r="E15">
        <v>34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213</v>
      </c>
      <c r="E19">
        <f>SUM($D$14:$E$14) - $D$14</f>
        <v>6</v>
      </c>
      <c r="F19">
        <f>IF($D$19=0,"Undefined",$E$19*100 / $D$19)</f>
        <v>2.816901408450704</v>
      </c>
    </row>
    <row r="20" spans="3:6">
      <c r="C20" s="9">
        <v>1</v>
      </c>
      <c r="D20">
        <f>SUM($D$15:$E$15)</f>
        <v>40</v>
      </c>
      <c r="E20">
        <f>SUM($D$15:$E$15) - $E$15</f>
        <v>6</v>
      </c>
      <c r="F20">
        <f>IF($D$20=0,"Undefined",$E$20*100 / $D$20)</f>
        <v>15</v>
      </c>
    </row>
    <row r="21" spans="3:6">
      <c r="C21" s="9" t="s">
        <v>667</v>
      </c>
      <c r="D21">
        <f>SUM($D$19:$D$20)</f>
        <v>253</v>
      </c>
      <c r="E21">
        <f>SUM($E$19:$E$20)</f>
        <v>12</v>
      </c>
      <c r="F21">
        <f>IF($D$21=0,"Undefined",$E$21*100 / $D$21)</f>
        <v>4.7430830039525693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241</v>
      </c>
    </row>
    <row r="26" spans="3:6">
      <c r="C26" t="s">
        <v>671</v>
      </c>
      <c r="D26">
        <v>95.256916996047437</v>
      </c>
    </row>
    <row r="27" spans="3:6">
      <c r="C27" t="s">
        <v>672</v>
      </c>
      <c r="D27">
        <v>0.971830985915493</v>
      </c>
    </row>
    <row r="28" spans="3:6">
      <c r="C28" t="s">
        <v>673</v>
      </c>
      <c r="D28">
        <v>0.85</v>
      </c>
    </row>
    <row r="29" spans="3:6">
      <c r="C29" t="s">
        <v>674</v>
      </c>
      <c r="D29">
        <v>0.85</v>
      </c>
    </row>
    <row r="30" spans="3:6">
      <c r="C30" t="s">
        <v>675</v>
      </c>
      <c r="D30">
        <v>0.85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660</v>
      </c>
    </row>
    <row r="36" spans="2:7">
      <c r="C36" s="9" t="s">
        <v>67</v>
      </c>
      <c r="D36" t="s">
        <v>14</v>
      </c>
      <c r="E36" t="s">
        <v>683</v>
      </c>
      <c r="F36" t="s">
        <v>684</v>
      </c>
      <c r="G36" t="s">
        <v>685</v>
      </c>
    </row>
    <row r="37" spans="2:7">
      <c r="C37" s="28" t="s">
        <v>68</v>
      </c>
      <c r="D37" s="27">
        <v>0</v>
      </c>
      <c r="E37" s="27">
        <v>1</v>
      </c>
      <c r="F37" s="27">
        <v>0.70150996174096181</v>
      </c>
      <c r="G37" s="26">
        <v>0.29849003825903819</v>
      </c>
    </row>
    <row r="38" spans="2:7">
      <c r="C38" s="9" t="s">
        <v>69</v>
      </c>
      <c r="D38" s="8">
        <v>1</v>
      </c>
      <c r="E38" s="8">
        <v>1</v>
      </c>
      <c r="F38" s="8">
        <v>0.70498496199229232</v>
      </c>
      <c r="G38">
        <v>0.29501503800770768</v>
      </c>
    </row>
    <row r="39" spans="2:7">
      <c r="C39" s="9" t="s">
        <v>70</v>
      </c>
      <c r="D39" s="8">
        <v>0</v>
      </c>
      <c r="E39" s="8">
        <v>0</v>
      </c>
      <c r="F39" s="8">
        <v>1.408902859499144E-5</v>
      </c>
      <c r="G39">
        <v>0.99998591097140499</v>
      </c>
    </row>
    <row r="40" spans="2:7">
      <c r="C40" s="9" t="s">
        <v>71</v>
      </c>
      <c r="D40" s="8">
        <v>0</v>
      </c>
      <c r="E40" s="8">
        <v>0</v>
      </c>
      <c r="F40" s="8">
        <v>6.4323074434089465E-4</v>
      </c>
      <c r="G40">
        <v>0.99935676925565908</v>
      </c>
    </row>
    <row r="41" spans="2:7">
      <c r="C41" s="9" t="s">
        <v>72</v>
      </c>
      <c r="D41" s="8">
        <v>0</v>
      </c>
      <c r="E41" s="8">
        <v>0</v>
      </c>
      <c r="F41" s="8">
        <v>1.8010052143674289E-5</v>
      </c>
      <c r="G41">
        <v>0.99998198994785636</v>
      </c>
    </row>
    <row r="42" spans="2:7">
      <c r="C42" s="9" t="s">
        <v>73</v>
      </c>
      <c r="D42" s="8">
        <v>0</v>
      </c>
      <c r="E42" s="8">
        <v>0</v>
      </c>
      <c r="F42" s="8">
        <v>7.962982855679451E-5</v>
      </c>
      <c r="G42">
        <v>0.9999203701714432</v>
      </c>
    </row>
    <row r="43" spans="2:7">
      <c r="C43" s="9" t="s">
        <v>74</v>
      </c>
      <c r="D43" s="8">
        <v>0</v>
      </c>
      <c r="E43" s="8">
        <v>0</v>
      </c>
      <c r="F43" s="8">
        <v>8.6944050719142947E-8</v>
      </c>
      <c r="G43">
        <v>0.99999991305594926</v>
      </c>
    </row>
    <row r="44" spans="2:7">
      <c r="C44" s="9" t="s">
        <v>75</v>
      </c>
      <c r="D44" s="8">
        <v>0</v>
      </c>
      <c r="E44" s="8">
        <v>0</v>
      </c>
      <c r="F44" s="8">
        <v>4.007984497906913E-5</v>
      </c>
      <c r="G44">
        <v>0.99995992015502089</v>
      </c>
    </row>
    <row r="45" spans="2:7">
      <c r="C45" s="9" t="s">
        <v>76</v>
      </c>
      <c r="D45" s="8">
        <v>0</v>
      </c>
      <c r="E45" s="8">
        <v>0</v>
      </c>
      <c r="F45" s="8">
        <v>2.0147931424234467E-6</v>
      </c>
      <c r="G45">
        <v>0.99999798520685756</v>
      </c>
    </row>
    <row r="46" spans="2:7">
      <c r="C46" s="9" t="s">
        <v>77</v>
      </c>
      <c r="D46" s="8">
        <v>0</v>
      </c>
      <c r="E46" s="8">
        <v>0</v>
      </c>
      <c r="F46" s="8">
        <v>6.0101762646087286E-6</v>
      </c>
      <c r="G46">
        <v>0.99999398982373544</v>
      </c>
    </row>
    <row r="47" spans="2:7">
      <c r="C47" s="9" t="s">
        <v>78</v>
      </c>
      <c r="D47" s="8">
        <v>0</v>
      </c>
      <c r="E47" s="8">
        <v>0</v>
      </c>
      <c r="F47" s="8">
        <v>1.6900218610770653E-6</v>
      </c>
      <c r="G47">
        <v>0.99999830997813888</v>
      </c>
    </row>
    <row r="48" spans="2:7">
      <c r="C48" s="9" t="s">
        <v>79</v>
      </c>
      <c r="D48" s="8">
        <v>0</v>
      </c>
      <c r="E48" s="8">
        <v>0</v>
      </c>
      <c r="F48" s="8">
        <v>3.9406288858766542E-6</v>
      </c>
      <c r="G48">
        <v>0.99999605937111413</v>
      </c>
    </row>
    <row r="49" spans="3:7">
      <c r="C49" s="9" t="s">
        <v>80</v>
      </c>
      <c r="D49" s="8">
        <v>0</v>
      </c>
      <c r="E49" s="8">
        <v>0</v>
      </c>
      <c r="F49" s="8">
        <v>4.2505211888822742E-4</v>
      </c>
      <c r="G49">
        <v>0.99957494788111179</v>
      </c>
    </row>
    <row r="50" spans="3:7">
      <c r="C50" s="9" t="s">
        <v>81</v>
      </c>
      <c r="D50" s="8">
        <v>0</v>
      </c>
      <c r="E50" s="8">
        <v>0</v>
      </c>
      <c r="F50" s="8">
        <v>1.2649878851047963E-4</v>
      </c>
      <c r="G50">
        <v>0.99987350121148955</v>
      </c>
    </row>
    <row r="51" spans="3:7">
      <c r="C51" s="9" t="s">
        <v>82</v>
      </c>
      <c r="D51" s="8">
        <v>0</v>
      </c>
      <c r="E51" s="8">
        <v>0</v>
      </c>
      <c r="F51" s="8">
        <v>7.5723977724744978E-7</v>
      </c>
      <c r="G51">
        <v>0.99999924276022278</v>
      </c>
    </row>
    <row r="52" spans="3:7">
      <c r="C52" s="9" t="s">
        <v>83</v>
      </c>
      <c r="D52" s="8">
        <v>0</v>
      </c>
      <c r="E52" s="8">
        <v>0</v>
      </c>
      <c r="F52" s="8">
        <v>6.0789261849472566E-4</v>
      </c>
      <c r="G52">
        <v>0.9993921073815053</v>
      </c>
    </row>
    <row r="53" spans="3:7">
      <c r="C53" s="9" t="s">
        <v>84</v>
      </c>
      <c r="D53" s="8">
        <v>0</v>
      </c>
      <c r="E53" s="8">
        <v>0</v>
      </c>
      <c r="F53" s="8">
        <v>6.2970304613134838E-6</v>
      </c>
      <c r="G53">
        <v>0.99999370296953871</v>
      </c>
    </row>
    <row r="54" spans="3:7">
      <c r="C54" s="9" t="s">
        <v>85</v>
      </c>
      <c r="D54" s="8">
        <v>0</v>
      </c>
      <c r="E54" s="8">
        <v>0</v>
      </c>
      <c r="F54" s="8">
        <v>1.5301549208811973E-6</v>
      </c>
      <c r="G54">
        <v>0.99999846984507912</v>
      </c>
    </row>
    <row r="55" spans="3:7">
      <c r="C55" s="9" t="s">
        <v>86</v>
      </c>
      <c r="D55" s="8">
        <v>0</v>
      </c>
      <c r="E55" s="8">
        <v>0</v>
      </c>
      <c r="F55" s="8">
        <v>4.4167632048999915E-11</v>
      </c>
      <c r="G55">
        <v>0.99999999995583233</v>
      </c>
    </row>
    <row r="56" spans="3:7">
      <c r="C56" s="9" t="s">
        <v>87</v>
      </c>
      <c r="D56" s="8">
        <v>0</v>
      </c>
      <c r="E56" s="8">
        <v>0</v>
      </c>
      <c r="F56" s="8">
        <v>1.7967153939616365E-3</v>
      </c>
      <c r="G56">
        <v>0.99820328460603835</v>
      </c>
    </row>
    <row r="57" spans="3:7">
      <c r="C57" s="9" t="s">
        <v>88</v>
      </c>
      <c r="D57" s="8">
        <v>1</v>
      </c>
      <c r="E57" s="8">
        <v>1</v>
      </c>
      <c r="F57" s="8">
        <v>0.92999640941093553</v>
      </c>
      <c r="G57">
        <v>7.0003590589064468E-2</v>
      </c>
    </row>
    <row r="58" spans="3:7">
      <c r="C58" s="9" t="s">
        <v>89</v>
      </c>
      <c r="D58" s="8">
        <v>0</v>
      </c>
      <c r="E58" s="8">
        <v>0</v>
      </c>
      <c r="F58" s="8">
        <v>0.10415248748536189</v>
      </c>
      <c r="G58">
        <v>0.89584751251463812</v>
      </c>
    </row>
    <row r="59" spans="3:7">
      <c r="C59" s="9" t="s">
        <v>90</v>
      </c>
      <c r="D59" s="8">
        <v>0</v>
      </c>
      <c r="E59" s="8">
        <v>0</v>
      </c>
      <c r="F59" s="8">
        <v>2.6593298782995593E-2</v>
      </c>
      <c r="G59">
        <v>0.97340670121700446</v>
      </c>
    </row>
    <row r="60" spans="3:7">
      <c r="C60" s="9" t="s">
        <v>91</v>
      </c>
      <c r="D60" s="8">
        <v>0</v>
      </c>
      <c r="E60" s="8">
        <v>0</v>
      </c>
      <c r="F60" s="8">
        <v>5.1573960771950584E-3</v>
      </c>
      <c r="G60">
        <v>0.99484260392280499</v>
      </c>
    </row>
    <row r="61" spans="3:7">
      <c r="C61" s="9" t="s">
        <v>92</v>
      </c>
      <c r="D61" s="8">
        <v>0</v>
      </c>
      <c r="E61" s="8">
        <v>0</v>
      </c>
      <c r="F61" s="8">
        <v>2.6041382232314082E-4</v>
      </c>
      <c r="G61">
        <v>0.99973958617767689</v>
      </c>
    </row>
    <row r="62" spans="3:7">
      <c r="C62" s="9" t="s">
        <v>93</v>
      </c>
      <c r="D62" s="8">
        <v>0</v>
      </c>
      <c r="E62" s="8">
        <v>0</v>
      </c>
      <c r="F62" s="8">
        <v>4.6754451510733094E-4</v>
      </c>
      <c r="G62">
        <v>0.99953245548489267</v>
      </c>
    </row>
    <row r="63" spans="3:7">
      <c r="C63" s="28" t="s">
        <v>94</v>
      </c>
      <c r="D63" s="27">
        <v>1</v>
      </c>
      <c r="E63" s="27">
        <v>0</v>
      </c>
      <c r="F63" s="27">
        <v>0.16572876363653627</v>
      </c>
      <c r="G63" s="26">
        <v>0.83427123636346368</v>
      </c>
    </row>
    <row r="64" spans="3:7">
      <c r="C64" s="9" t="s">
        <v>95</v>
      </c>
      <c r="D64" s="8">
        <v>0</v>
      </c>
      <c r="E64" s="8">
        <v>0</v>
      </c>
      <c r="F64" s="8">
        <v>0.16828839654420383</v>
      </c>
      <c r="G64">
        <v>0.8317116034557962</v>
      </c>
    </row>
    <row r="65" spans="3:7">
      <c r="C65" s="9" t="s">
        <v>96</v>
      </c>
      <c r="D65" s="8">
        <v>0</v>
      </c>
      <c r="E65" s="8">
        <v>0</v>
      </c>
      <c r="F65" s="8">
        <v>2.2938831874404591E-4</v>
      </c>
      <c r="G65">
        <v>0.99977061168125592</v>
      </c>
    </row>
    <row r="66" spans="3:7">
      <c r="C66" s="9" t="s">
        <v>97</v>
      </c>
      <c r="D66" s="8">
        <v>0</v>
      </c>
      <c r="E66" s="8">
        <v>0</v>
      </c>
      <c r="F66" s="8">
        <v>3.0976424664449657E-4</v>
      </c>
      <c r="G66">
        <v>0.99969023575335547</v>
      </c>
    </row>
    <row r="67" spans="3:7">
      <c r="C67" s="9" t="s">
        <v>98</v>
      </c>
      <c r="D67" s="8">
        <v>0</v>
      </c>
      <c r="E67" s="8">
        <v>0</v>
      </c>
      <c r="F67" s="8">
        <v>0.13561936538235272</v>
      </c>
      <c r="G67">
        <v>0.86438063461764725</v>
      </c>
    </row>
    <row r="68" spans="3:7">
      <c r="C68" s="9" t="s">
        <v>99</v>
      </c>
      <c r="D68" s="8">
        <v>0</v>
      </c>
      <c r="E68" s="8">
        <v>0</v>
      </c>
      <c r="F68" s="8">
        <v>7.0103811957931875E-2</v>
      </c>
      <c r="G68">
        <v>0.92989618804206808</v>
      </c>
    </row>
    <row r="69" spans="3:7">
      <c r="C69" s="9" t="s">
        <v>100</v>
      </c>
      <c r="D69" s="8">
        <v>0</v>
      </c>
      <c r="E69" s="8">
        <v>0</v>
      </c>
      <c r="F69" s="8">
        <v>1.4810281575716807E-2</v>
      </c>
      <c r="G69">
        <v>0.98518971842428316</v>
      </c>
    </row>
    <row r="70" spans="3:7">
      <c r="C70" s="9" t="s">
        <v>101</v>
      </c>
      <c r="D70" s="8">
        <v>0</v>
      </c>
      <c r="E70" s="8">
        <v>0</v>
      </c>
      <c r="F70" s="8">
        <v>8.3447846255999807E-3</v>
      </c>
      <c r="G70">
        <v>0.99165521537440005</v>
      </c>
    </row>
    <row r="71" spans="3:7">
      <c r="C71" s="9" t="s">
        <v>102</v>
      </c>
      <c r="D71" s="8">
        <v>0</v>
      </c>
      <c r="E71" s="8">
        <v>0</v>
      </c>
      <c r="F71" s="8">
        <v>6.636128047855047E-3</v>
      </c>
      <c r="G71">
        <v>0.99336387195214493</v>
      </c>
    </row>
    <row r="72" spans="3:7">
      <c r="C72" s="9" t="s">
        <v>103</v>
      </c>
      <c r="D72" s="8">
        <v>0</v>
      </c>
      <c r="E72" s="8">
        <v>0</v>
      </c>
      <c r="F72" s="8">
        <v>2.8504560396280552E-2</v>
      </c>
      <c r="G72">
        <v>0.97149543960371942</v>
      </c>
    </row>
    <row r="73" spans="3:7">
      <c r="C73" s="9" t="s">
        <v>104</v>
      </c>
      <c r="D73" s="8">
        <v>0</v>
      </c>
      <c r="E73" s="8">
        <v>0</v>
      </c>
      <c r="F73" s="8">
        <v>5.1763126007741099E-2</v>
      </c>
      <c r="G73">
        <v>0.94823687399225887</v>
      </c>
    </row>
    <row r="74" spans="3:7">
      <c r="C74" s="9" t="s">
        <v>105</v>
      </c>
      <c r="D74" s="8">
        <v>0</v>
      </c>
      <c r="E74" s="8">
        <v>0</v>
      </c>
      <c r="F74" s="8">
        <v>9.2953785858648977E-5</v>
      </c>
      <c r="G74">
        <v>0.99990704621414139</v>
      </c>
    </row>
    <row r="75" spans="3:7">
      <c r="C75" s="9" t="s">
        <v>106</v>
      </c>
      <c r="D75" s="8">
        <v>0</v>
      </c>
      <c r="E75" s="8">
        <v>0</v>
      </c>
      <c r="F75" s="8">
        <v>1.5718590609584036E-3</v>
      </c>
      <c r="G75">
        <v>0.99842814093904164</v>
      </c>
    </row>
    <row r="76" spans="3:7">
      <c r="C76" s="9" t="s">
        <v>107</v>
      </c>
      <c r="D76" s="8">
        <v>1</v>
      </c>
      <c r="E76" s="8">
        <v>1</v>
      </c>
      <c r="F76" s="8">
        <v>0.99004268883204594</v>
      </c>
      <c r="G76">
        <v>9.9573111679540638E-3</v>
      </c>
    </row>
    <row r="77" spans="3:7">
      <c r="C77" s="9" t="s">
        <v>108</v>
      </c>
      <c r="D77" s="8">
        <v>0</v>
      </c>
      <c r="E77" s="8">
        <v>0</v>
      </c>
      <c r="F77" s="8">
        <v>5.5299449209476739E-5</v>
      </c>
      <c r="G77">
        <v>0.99994470055079054</v>
      </c>
    </row>
    <row r="78" spans="3:7">
      <c r="C78" s="9" t="s">
        <v>109</v>
      </c>
      <c r="D78" s="8">
        <v>0</v>
      </c>
      <c r="E78" s="8">
        <v>0</v>
      </c>
      <c r="F78" s="8">
        <v>7.4177610258172131E-4</v>
      </c>
      <c r="G78">
        <v>0.99925822389741825</v>
      </c>
    </row>
    <row r="79" spans="3:7">
      <c r="C79" s="9" t="s">
        <v>110</v>
      </c>
      <c r="D79" s="8">
        <v>0</v>
      </c>
      <c r="E79" s="8">
        <v>0</v>
      </c>
      <c r="F79" s="8">
        <v>9.4814755492170968E-3</v>
      </c>
      <c r="G79">
        <v>0.99051852445078292</v>
      </c>
    </row>
    <row r="80" spans="3:7">
      <c r="C80" s="9" t="s">
        <v>111</v>
      </c>
      <c r="D80" s="8">
        <v>0</v>
      </c>
      <c r="E80" s="8">
        <v>0</v>
      </c>
      <c r="F80" s="8">
        <v>1.5565886284273301E-5</v>
      </c>
      <c r="G80">
        <v>0.99998443411371574</v>
      </c>
    </row>
    <row r="81" spans="3:7">
      <c r="C81" s="9" t="s">
        <v>112</v>
      </c>
      <c r="D81" s="8">
        <v>0</v>
      </c>
      <c r="E81" s="8">
        <v>0</v>
      </c>
      <c r="F81" s="8">
        <v>1.4088386575264402E-5</v>
      </c>
      <c r="G81">
        <v>0.99998591161342476</v>
      </c>
    </row>
    <row r="82" spans="3:7">
      <c r="C82" s="9" t="s">
        <v>113</v>
      </c>
      <c r="D82" s="8">
        <v>0</v>
      </c>
      <c r="E82" s="8">
        <v>0</v>
      </c>
      <c r="F82" s="8">
        <v>2.3637253317824731E-3</v>
      </c>
      <c r="G82">
        <v>0.99763627466821758</v>
      </c>
    </row>
    <row r="83" spans="3:7">
      <c r="C83" s="9" t="s">
        <v>114</v>
      </c>
      <c r="D83" s="8">
        <v>0</v>
      </c>
      <c r="E83" s="8">
        <v>0</v>
      </c>
      <c r="F83" s="8">
        <v>1.1055824679191506E-3</v>
      </c>
      <c r="G83">
        <v>0.99889441753208086</v>
      </c>
    </row>
    <row r="84" spans="3:7">
      <c r="C84" s="9" t="s">
        <v>115</v>
      </c>
      <c r="D84" s="8">
        <v>0</v>
      </c>
      <c r="E84" s="8">
        <v>0</v>
      </c>
      <c r="F84" s="8">
        <v>1.5305840535066225E-5</v>
      </c>
      <c r="G84">
        <v>0.99998469415946489</v>
      </c>
    </row>
    <row r="85" spans="3:7">
      <c r="C85" s="9" t="s">
        <v>116</v>
      </c>
      <c r="D85" s="8">
        <v>0</v>
      </c>
      <c r="E85" s="8">
        <v>0</v>
      </c>
      <c r="F85" s="8">
        <v>4.648556431055083E-8</v>
      </c>
      <c r="G85">
        <v>0.99999995351443571</v>
      </c>
    </row>
    <row r="86" spans="3:7">
      <c r="C86" s="9" t="s">
        <v>117</v>
      </c>
      <c r="D86" s="8">
        <v>0</v>
      </c>
      <c r="E86" s="8">
        <v>0</v>
      </c>
      <c r="F86" s="8">
        <v>3.665190205855513E-9</v>
      </c>
      <c r="G86">
        <v>0.99999999633480985</v>
      </c>
    </row>
    <row r="87" spans="3:7">
      <c r="C87" s="9" t="s">
        <v>118</v>
      </c>
      <c r="D87" s="8">
        <v>0</v>
      </c>
      <c r="E87" s="8">
        <v>0</v>
      </c>
      <c r="F87" s="8">
        <v>6.2670971050831087E-9</v>
      </c>
      <c r="G87">
        <v>0.99999999373290294</v>
      </c>
    </row>
    <row r="88" spans="3:7">
      <c r="C88" s="9" t="s">
        <v>119</v>
      </c>
      <c r="D88" s="8">
        <v>0</v>
      </c>
      <c r="E88" s="8">
        <v>0</v>
      </c>
      <c r="F88" s="8">
        <v>2.2356969940239711E-7</v>
      </c>
      <c r="G88">
        <v>0.99999977643030058</v>
      </c>
    </row>
    <row r="89" spans="3:7">
      <c r="C89" s="9" t="s">
        <v>120</v>
      </c>
      <c r="D89" s="8">
        <v>0</v>
      </c>
      <c r="E89" s="8">
        <v>0</v>
      </c>
      <c r="F89" s="8">
        <v>3.6588659166937753E-6</v>
      </c>
      <c r="G89">
        <v>0.99999634113408331</v>
      </c>
    </row>
    <row r="90" spans="3:7">
      <c r="C90" s="9" t="s">
        <v>121</v>
      </c>
      <c r="D90" s="8">
        <v>0</v>
      </c>
      <c r="E90" s="8">
        <v>0</v>
      </c>
      <c r="F90" s="8">
        <v>3.6847994805624264E-8</v>
      </c>
      <c r="G90">
        <v>0.99999996315200523</v>
      </c>
    </row>
    <row r="91" spans="3:7">
      <c r="C91" s="9" t="s">
        <v>122</v>
      </c>
      <c r="D91" s="8">
        <v>0</v>
      </c>
      <c r="E91" s="8">
        <v>0</v>
      </c>
      <c r="F91" s="8">
        <v>4.8282357491478036E-8</v>
      </c>
      <c r="G91">
        <v>0.99999995171764255</v>
      </c>
    </row>
    <row r="92" spans="3:7">
      <c r="C92" s="9" t="s">
        <v>123</v>
      </c>
      <c r="D92" s="8">
        <v>0</v>
      </c>
      <c r="E92" s="8">
        <v>0</v>
      </c>
      <c r="F92" s="8">
        <v>3.3261554852327455E-15</v>
      </c>
      <c r="G92">
        <v>0.99999999999999667</v>
      </c>
    </row>
    <row r="93" spans="3:7">
      <c r="C93" s="9" t="s">
        <v>124</v>
      </c>
      <c r="D93" s="8">
        <v>0</v>
      </c>
      <c r="E93" s="8">
        <v>0</v>
      </c>
      <c r="F93" s="8">
        <v>4.1718697102611124E-8</v>
      </c>
      <c r="G93">
        <v>0.99999995828130295</v>
      </c>
    </row>
    <row r="94" spans="3:7">
      <c r="C94" s="9" t="s">
        <v>125</v>
      </c>
      <c r="D94" s="8">
        <v>0</v>
      </c>
      <c r="E94" s="8">
        <v>0</v>
      </c>
      <c r="F94" s="8">
        <v>4.2434712490567833E-11</v>
      </c>
      <c r="G94">
        <v>0.99999999995756528</v>
      </c>
    </row>
    <row r="95" spans="3:7">
      <c r="C95" s="9" t="s">
        <v>126</v>
      </c>
      <c r="D95" s="8">
        <v>0</v>
      </c>
      <c r="E95" s="8">
        <v>0</v>
      </c>
      <c r="F95" s="8">
        <v>4.6097250018462238E-4</v>
      </c>
      <c r="G95">
        <v>0.99953902749981538</v>
      </c>
    </row>
    <row r="96" spans="3:7">
      <c r="C96" s="9" t="s">
        <v>127</v>
      </c>
      <c r="D96" s="8">
        <v>0</v>
      </c>
      <c r="E96" s="8">
        <v>0</v>
      </c>
      <c r="F96" s="8">
        <v>1.6719561334783515E-3</v>
      </c>
      <c r="G96">
        <v>0.99832804386652163</v>
      </c>
    </row>
    <row r="97" spans="3:7">
      <c r="C97" s="9" t="s">
        <v>128</v>
      </c>
      <c r="D97" s="8">
        <v>0</v>
      </c>
      <c r="E97" s="8">
        <v>0</v>
      </c>
      <c r="F97" s="8">
        <v>2.6108795005086603E-6</v>
      </c>
      <c r="G97">
        <v>0.99999738912049951</v>
      </c>
    </row>
    <row r="98" spans="3:7">
      <c r="C98" s="9" t="s">
        <v>129</v>
      </c>
      <c r="D98" s="8">
        <v>0</v>
      </c>
      <c r="E98" s="8">
        <v>0</v>
      </c>
      <c r="F98" s="8">
        <v>2.2688149988590619E-3</v>
      </c>
      <c r="G98">
        <v>0.99773118500114089</v>
      </c>
    </row>
    <row r="99" spans="3:7">
      <c r="C99" s="9" t="s">
        <v>130</v>
      </c>
      <c r="D99" s="8">
        <v>0</v>
      </c>
      <c r="E99" s="8">
        <v>0</v>
      </c>
      <c r="F99" s="8">
        <v>0.15644121602297301</v>
      </c>
      <c r="G99">
        <v>0.84355878397702699</v>
      </c>
    </row>
    <row r="100" spans="3:7">
      <c r="C100" s="9" t="s">
        <v>131</v>
      </c>
      <c r="D100" s="8">
        <v>1</v>
      </c>
      <c r="E100" s="8">
        <v>1</v>
      </c>
      <c r="F100" s="8">
        <v>0.9977850251458571</v>
      </c>
      <c r="G100">
        <v>2.2149748541429037E-3</v>
      </c>
    </row>
    <row r="101" spans="3:7">
      <c r="C101" s="9" t="s">
        <v>132</v>
      </c>
      <c r="D101" s="8">
        <v>1</v>
      </c>
      <c r="E101" s="8">
        <v>1</v>
      </c>
      <c r="F101" s="8">
        <v>0.77532558553453712</v>
      </c>
      <c r="G101">
        <v>0.22467441446546288</v>
      </c>
    </row>
    <row r="102" spans="3:7">
      <c r="C102" s="9" t="s">
        <v>133</v>
      </c>
      <c r="D102" s="8">
        <v>0</v>
      </c>
      <c r="E102" s="8">
        <v>0</v>
      </c>
      <c r="F102" s="8">
        <v>1.3460571637697973E-4</v>
      </c>
      <c r="G102">
        <v>0.99986539428362298</v>
      </c>
    </row>
    <row r="103" spans="3:7">
      <c r="C103" s="9" t="s">
        <v>134</v>
      </c>
      <c r="D103" s="8">
        <v>0</v>
      </c>
      <c r="E103" s="8">
        <v>0</v>
      </c>
      <c r="F103" s="8">
        <v>0.18405463035159184</v>
      </c>
      <c r="G103">
        <v>0.81594536964840814</v>
      </c>
    </row>
    <row r="104" spans="3:7">
      <c r="C104" s="28" t="s">
        <v>135</v>
      </c>
      <c r="D104" s="27">
        <v>0</v>
      </c>
      <c r="E104" s="27">
        <v>1</v>
      </c>
      <c r="F104" s="27">
        <v>0.74166325106968334</v>
      </c>
      <c r="G104" s="26">
        <v>0.25833674893031666</v>
      </c>
    </row>
    <row r="105" spans="3:7">
      <c r="C105" s="28" t="s">
        <v>136</v>
      </c>
      <c r="D105" s="27">
        <v>1</v>
      </c>
      <c r="E105" s="27">
        <v>0</v>
      </c>
      <c r="F105" s="27">
        <v>3.4315306888319116E-2</v>
      </c>
      <c r="G105" s="26">
        <v>0.96568469311168093</v>
      </c>
    </row>
    <row r="106" spans="3:7">
      <c r="C106" s="9" t="s">
        <v>137</v>
      </c>
      <c r="D106" s="8">
        <v>1</v>
      </c>
      <c r="E106" s="8">
        <v>1</v>
      </c>
      <c r="F106" s="8">
        <v>0.99298542244745991</v>
      </c>
      <c r="G106">
        <v>7.0145775525400911E-3</v>
      </c>
    </row>
    <row r="107" spans="3:7">
      <c r="C107" s="28" t="s">
        <v>138</v>
      </c>
      <c r="D107" s="27">
        <v>1</v>
      </c>
      <c r="E107" s="27">
        <v>0</v>
      </c>
      <c r="F107" s="27">
        <v>0.47419694380462002</v>
      </c>
      <c r="G107" s="26">
        <v>0.52580305619537993</v>
      </c>
    </row>
    <row r="108" spans="3:7">
      <c r="C108" s="28" t="s">
        <v>139</v>
      </c>
      <c r="D108" s="27">
        <v>0</v>
      </c>
      <c r="E108" s="27">
        <v>1</v>
      </c>
      <c r="F108" s="27">
        <v>0.56413765012302497</v>
      </c>
      <c r="G108" s="26">
        <v>0.43586234987697503</v>
      </c>
    </row>
    <row r="109" spans="3:7">
      <c r="C109" s="9" t="s">
        <v>140</v>
      </c>
      <c r="D109" s="8">
        <v>1</v>
      </c>
      <c r="E109" s="8">
        <v>1</v>
      </c>
      <c r="F109" s="8">
        <v>0.85477226566113429</v>
      </c>
      <c r="G109">
        <v>0.14522773433886571</v>
      </c>
    </row>
    <row r="110" spans="3:7">
      <c r="C110" s="9" t="s">
        <v>141</v>
      </c>
      <c r="D110" s="8">
        <v>1</v>
      </c>
      <c r="E110" s="8">
        <v>1</v>
      </c>
      <c r="F110" s="8">
        <v>0.56134019203578345</v>
      </c>
      <c r="G110">
        <v>0.43865980796421655</v>
      </c>
    </row>
    <row r="111" spans="3:7">
      <c r="C111" s="9" t="s">
        <v>142</v>
      </c>
      <c r="D111" s="8">
        <v>1</v>
      </c>
      <c r="E111" s="8">
        <v>1</v>
      </c>
      <c r="F111" s="8">
        <v>0.94051744758209788</v>
      </c>
      <c r="G111">
        <v>5.9482552417902124E-2</v>
      </c>
    </row>
    <row r="112" spans="3:7">
      <c r="C112" s="9" t="s">
        <v>143</v>
      </c>
      <c r="D112" s="8">
        <v>1</v>
      </c>
      <c r="E112" s="8">
        <v>1</v>
      </c>
      <c r="F112" s="8">
        <v>0.99953090175860049</v>
      </c>
      <c r="G112">
        <v>4.6909824139951262E-4</v>
      </c>
    </row>
    <row r="113" spans="3:7">
      <c r="C113" s="9" t="s">
        <v>144</v>
      </c>
      <c r="D113" s="8">
        <v>1</v>
      </c>
      <c r="E113" s="8">
        <v>1</v>
      </c>
      <c r="F113" s="8">
        <v>0.51913266681076631</v>
      </c>
      <c r="G113">
        <v>0.48086733318923369</v>
      </c>
    </row>
    <row r="114" spans="3:7">
      <c r="C114" s="9" t="s">
        <v>145</v>
      </c>
      <c r="D114" s="8">
        <v>1</v>
      </c>
      <c r="E114" s="8">
        <v>1</v>
      </c>
      <c r="F114" s="8">
        <v>0.64760226271667554</v>
      </c>
      <c r="G114">
        <v>0.35239773728332446</v>
      </c>
    </row>
    <row r="115" spans="3:7">
      <c r="C115" s="9" t="s">
        <v>146</v>
      </c>
      <c r="D115" s="8">
        <v>0</v>
      </c>
      <c r="E115" s="8">
        <v>0</v>
      </c>
      <c r="F115" s="8">
        <v>4.0867908015755919E-2</v>
      </c>
      <c r="G115">
        <v>0.9591320919842441</v>
      </c>
    </row>
    <row r="116" spans="3:7">
      <c r="C116" s="9" t="s">
        <v>147</v>
      </c>
      <c r="D116" s="8">
        <v>1</v>
      </c>
      <c r="E116" s="8">
        <v>1</v>
      </c>
      <c r="F116" s="8">
        <v>0.99953018174781938</v>
      </c>
      <c r="G116">
        <v>4.6981825218062045E-4</v>
      </c>
    </row>
    <row r="117" spans="3:7">
      <c r="C117" s="9" t="s">
        <v>148</v>
      </c>
      <c r="D117" s="8">
        <v>0</v>
      </c>
      <c r="E117" s="8">
        <v>0</v>
      </c>
      <c r="F117" s="8">
        <v>2.0408788516148834E-4</v>
      </c>
      <c r="G117">
        <v>0.99979591211483854</v>
      </c>
    </row>
    <row r="118" spans="3:7">
      <c r="C118" s="9" t="s">
        <v>149</v>
      </c>
      <c r="D118" s="8">
        <v>0</v>
      </c>
      <c r="E118" s="8">
        <v>0</v>
      </c>
      <c r="F118" s="8">
        <v>1.6315131691318335E-7</v>
      </c>
      <c r="G118">
        <v>0.9999998368486831</v>
      </c>
    </row>
    <row r="119" spans="3:7">
      <c r="C119" s="9" t="s">
        <v>150</v>
      </c>
      <c r="D119" s="8">
        <v>0</v>
      </c>
      <c r="E119" s="8">
        <v>0</v>
      </c>
      <c r="F119" s="8">
        <v>5.8808260883461105E-5</v>
      </c>
      <c r="G119">
        <v>0.99994119173911655</v>
      </c>
    </row>
    <row r="120" spans="3:7">
      <c r="C120" s="9" t="s">
        <v>151</v>
      </c>
      <c r="D120" s="8">
        <v>0</v>
      </c>
      <c r="E120" s="8">
        <v>0</v>
      </c>
      <c r="F120" s="8">
        <v>7.9141845463689779E-8</v>
      </c>
      <c r="G120">
        <v>0.99999992085815459</v>
      </c>
    </row>
    <row r="121" spans="3:7">
      <c r="C121" s="9" t="s">
        <v>152</v>
      </c>
      <c r="D121" s="8">
        <v>0</v>
      </c>
      <c r="E121" s="8">
        <v>0</v>
      </c>
      <c r="F121" s="8">
        <v>6.02589614377255E-12</v>
      </c>
      <c r="G121">
        <v>0.99999999999397415</v>
      </c>
    </row>
    <row r="122" spans="3:7">
      <c r="C122" s="9" t="s">
        <v>153</v>
      </c>
      <c r="D122" s="8">
        <v>0</v>
      </c>
      <c r="E122" s="8">
        <v>0</v>
      </c>
      <c r="F122" s="8">
        <v>4.8244351569432594E-4</v>
      </c>
      <c r="G122">
        <v>0.99951755648430562</v>
      </c>
    </row>
    <row r="123" spans="3:7">
      <c r="C123" s="9" t="s">
        <v>154</v>
      </c>
      <c r="D123" s="8">
        <v>0</v>
      </c>
      <c r="E123" s="8">
        <v>0</v>
      </c>
      <c r="F123" s="8">
        <v>6.7702441417323859E-5</v>
      </c>
      <c r="G123">
        <v>0.99993229755858271</v>
      </c>
    </row>
    <row r="124" spans="3:7">
      <c r="C124" s="9" t="s">
        <v>155</v>
      </c>
      <c r="D124" s="8">
        <v>0</v>
      </c>
      <c r="E124" s="8">
        <v>0</v>
      </c>
      <c r="F124" s="8">
        <v>4.4201821887400336E-2</v>
      </c>
      <c r="G124">
        <v>0.95579817811259971</v>
      </c>
    </row>
    <row r="125" spans="3:7">
      <c r="C125" s="9" t="s">
        <v>156</v>
      </c>
      <c r="D125" s="8">
        <v>1</v>
      </c>
      <c r="E125" s="8">
        <v>1</v>
      </c>
      <c r="F125" s="8">
        <v>0.7363310267994454</v>
      </c>
      <c r="G125">
        <v>0.2636689732005546</v>
      </c>
    </row>
    <row r="126" spans="3:7">
      <c r="C126" s="9" t="s">
        <v>157</v>
      </c>
      <c r="D126" s="8">
        <v>1</v>
      </c>
      <c r="E126" s="8">
        <v>1</v>
      </c>
      <c r="F126" s="8">
        <v>0.98060438775198899</v>
      </c>
      <c r="G126">
        <v>1.9395612248011007E-2</v>
      </c>
    </row>
    <row r="127" spans="3:7">
      <c r="C127" s="9" t="s">
        <v>158</v>
      </c>
      <c r="D127" s="8">
        <v>1</v>
      </c>
      <c r="E127" s="8">
        <v>1</v>
      </c>
      <c r="F127" s="8">
        <v>0.99926604974925493</v>
      </c>
      <c r="G127">
        <v>7.3395025074507458E-4</v>
      </c>
    </row>
    <row r="128" spans="3:7">
      <c r="C128" s="9" t="s">
        <v>159</v>
      </c>
      <c r="D128" s="8">
        <v>0</v>
      </c>
      <c r="E128" s="8">
        <v>0</v>
      </c>
      <c r="F128" s="8">
        <v>9.4792011437232246E-2</v>
      </c>
      <c r="G128">
        <v>0.90520798856276774</v>
      </c>
    </row>
    <row r="129" spans="3:7">
      <c r="C129" s="9" t="s">
        <v>160</v>
      </c>
      <c r="D129" s="8">
        <v>0</v>
      </c>
      <c r="E129" s="8">
        <v>0</v>
      </c>
      <c r="F129" s="8">
        <v>2.2412783314529228E-2</v>
      </c>
      <c r="G129">
        <v>0.97758721668547077</v>
      </c>
    </row>
    <row r="130" spans="3:7">
      <c r="C130" s="9" t="s">
        <v>161</v>
      </c>
      <c r="D130" s="8">
        <v>0</v>
      </c>
      <c r="E130" s="8">
        <v>0</v>
      </c>
      <c r="F130" s="8">
        <v>0.10254823221199391</v>
      </c>
      <c r="G130">
        <v>0.89745176778800606</v>
      </c>
    </row>
    <row r="131" spans="3:7">
      <c r="C131" s="9" t="s">
        <v>162</v>
      </c>
      <c r="D131" s="8">
        <v>0</v>
      </c>
      <c r="E131" s="8">
        <v>0</v>
      </c>
      <c r="F131" s="8">
        <v>4.7056248513573503E-3</v>
      </c>
      <c r="G131">
        <v>0.99529437514864261</v>
      </c>
    </row>
    <row r="132" spans="3:7">
      <c r="C132" s="9" t="s">
        <v>163</v>
      </c>
      <c r="D132" s="8">
        <v>0</v>
      </c>
      <c r="E132" s="8">
        <v>0</v>
      </c>
      <c r="F132" s="8">
        <v>3.8525139222869341E-2</v>
      </c>
      <c r="G132">
        <v>0.96147486077713062</v>
      </c>
    </row>
    <row r="133" spans="3:7">
      <c r="C133" s="9" t="s">
        <v>164</v>
      </c>
      <c r="D133" s="8">
        <v>1</v>
      </c>
      <c r="E133" s="8">
        <v>1</v>
      </c>
      <c r="F133" s="8">
        <v>0.95425190379850766</v>
      </c>
      <c r="G133">
        <v>4.5748096201492339E-2</v>
      </c>
    </row>
    <row r="134" spans="3:7">
      <c r="C134" s="9" t="s">
        <v>165</v>
      </c>
      <c r="D134" s="8">
        <v>1</v>
      </c>
      <c r="E134" s="8">
        <v>1</v>
      </c>
      <c r="F134" s="8">
        <v>0.97386757403328239</v>
      </c>
      <c r="G134">
        <v>2.613242596671761E-2</v>
      </c>
    </row>
    <row r="135" spans="3:7">
      <c r="C135" s="9" t="s">
        <v>166</v>
      </c>
      <c r="D135" s="8">
        <v>1</v>
      </c>
      <c r="E135" s="8">
        <v>1</v>
      </c>
      <c r="F135" s="8">
        <v>0.99845216701126793</v>
      </c>
      <c r="G135">
        <v>1.5478329887320674E-3</v>
      </c>
    </row>
    <row r="136" spans="3:7">
      <c r="C136" s="9" t="s">
        <v>167</v>
      </c>
      <c r="D136" s="8">
        <v>1</v>
      </c>
      <c r="E136" s="8">
        <v>1</v>
      </c>
      <c r="F136" s="8">
        <v>0.99995842292366954</v>
      </c>
      <c r="G136">
        <v>4.1577076330456819E-5</v>
      </c>
    </row>
    <row r="137" spans="3:7">
      <c r="C137" s="9" t="s">
        <v>168</v>
      </c>
      <c r="D137" s="8">
        <v>0</v>
      </c>
      <c r="E137" s="8">
        <v>0</v>
      </c>
      <c r="F137" s="8">
        <v>8.4415327069989013E-2</v>
      </c>
      <c r="G137">
        <v>0.915584672930011</v>
      </c>
    </row>
    <row r="138" spans="3:7">
      <c r="C138" s="28" t="s">
        <v>169</v>
      </c>
      <c r="D138" s="27">
        <v>1</v>
      </c>
      <c r="E138" s="27">
        <v>0</v>
      </c>
      <c r="F138" s="27">
        <v>0.3370165884708714</v>
      </c>
      <c r="G138" s="26">
        <v>0.66298341152912865</v>
      </c>
    </row>
    <row r="139" spans="3:7">
      <c r="C139" s="9" t="s">
        <v>170</v>
      </c>
      <c r="D139" s="8">
        <v>1</v>
      </c>
      <c r="E139" s="8">
        <v>1</v>
      </c>
      <c r="F139" s="8">
        <v>0.9994045527537736</v>
      </c>
      <c r="G139">
        <v>5.9544724622639933E-4</v>
      </c>
    </row>
    <row r="140" spans="3:7">
      <c r="C140" s="9" t="s">
        <v>171</v>
      </c>
      <c r="D140" s="8">
        <v>0</v>
      </c>
      <c r="E140" s="8">
        <v>0</v>
      </c>
      <c r="F140" s="8">
        <v>1.5703037758631037E-3</v>
      </c>
      <c r="G140">
        <v>0.99842969622413691</v>
      </c>
    </row>
    <row r="141" spans="3:7">
      <c r="C141" s="9" t="s">
        <v>172</v>
      </c>
      <c r="D141" s="8">
        <v>0</v>
      </c>
      <c r="E141" s="8">
        <v>0</v>
      </c>
      <c r="F141" s="8">
        <v>6.2468192053772688E-3</v>
      </c>
      <c r="G141">
        <v>0.99375318079462271</v>
      </c>
    </row>
    <row r="142" spans="3:7">
      <c r="C142" s="9" t="s">
        <v>173</v>
      </c>
      <c r="D142" s="8">
        <v>1</v>
      </c>
      <c r="E142" s="8">
        <v>1</v>
      </c>
      <c r="F142" s="8">
        <v>0.97345778636421154</v>
      </c>
      <c r="G142">
        <v>2.6542213635788459E-2</v>
      </c>
    </row>
    <row r="143" spans="3:7">
      <c r="C143" s="9" t="s">
        <v>174</v>
      </c>
      <c r="D143" s="8">
        <v>1</v>
      </c>
      <c r="E143" s="8">
        <v>1</v>
      </c>
      <c r="F143" s="8">
        <v>0.97226970486485564</v>
      </c>
      <c r="G143">
        <v>2.7730295135144356E-2</v>
      </c>
    </row>
    <row r="144" spans="3:7">
      <c r="C144" s="9" t="s">
        <v>175</v>
      </c>
      <c r="D144" s="8">
        <v>1</v>
      </c>
      <c r="E144" s="8">
        <v>1</v>
      </c>
      <c r="F144" s="8">
        <v>0.95375370024083517</v>
      </c>
      <c r="G144">
        <v>4.6246299759164833E-2</v>
      </c>
    </row>
    <row r="145" spans="3:7">
      <c r="C145" s="9" t="s">
        <v>176</v>
      </c>
      <c r="D145" s="8">
        <v>1</v>
      </c>
      <c r="E145" s="8">
        <v>1</v>
      </c>
      <c r="F145" s="8">
        <v>0.88838298655270853</v>
      </c>
      <c r="G145">
        <v>0.11161701344729147</v>
      </c>
    </row>
    <row r="146" spans="3:7">
      <c r="C146" s="9" t="s">
        <v>177</v>
      </c>
      <c r="D146" s="8">
        <v>1</v>
      </c>
      <c r="E146" s="8">
        <v>1</v>
      </c>
      <c r="F146" s="8">
        <v>0.92917227598025953</v>
      </c>
      <c r="G146">
        <v>7.0827724019740468E-2</v>
      </c>
    </row>
    <row r="147" spans="3:7">
      <c r="C147" s="9" t="s">
        <v>178</v>
      </c>
      <c r="D147" s="8">
        <v>0</v>
      </c>
      <c r="E147" s="8">
        <v>0</v>
      </c>
      <c r="F147" s="8">
        <v>1.3130101061113473E-4</v>
      </c>
      <c r="G147">
        <v>0.9998686989893889</v>
      </c>
    </row>
    <row r="148" spans="3:7">
      <c r="C148" s="9" t="s">
        <v>179</v>
      </c>
      <c r="D148" s="8">
        <v>0</v>
      </c>
      <c r="E148" s="8">
        <v>0</v>
      </c>
      <c r="F148" s="8">
        <v>3.8589653144916532E-2</v>
      </c>
      <c r="G148">
        <v>0.96141034685508342</v>
      </c>
    </row>
    <row r="149" spans="3:7">
      <c r="C149" s="9" t="s">
        <v>180</v>
      </c>
      <c r="D149" s="8">
        <v>0</v>
      </c>
      <c r="E149" s="8">
        <v>0</v>
      </c>
      <c r="F149" s="8">
        <v>8.9543376801931476E-4</v>
      </c>
      <c r="G149">
        <v>0.99910456623198074</v>
      </c>
    </row>
    <row r="150" spans="3:7">
      <c r="C150" s="9" t="s">
        <v>181</v>
      </c>
      <c r="D150" s="8">
        <v>0</v>
      </c>
      <c r="E150" s="8">
        <v>0</v>
      </c>
      <c r="F150" s="8">
        <v>2.1139136322286494E-7</v>
      </c>
      <c r="G150">
        <v>0.99999978860863681</v>
      </c>
    </row>
    <row r="151" spans="3:7">
      <c r="C151" s="28" t="s">
        <v>182</v>
      </c>
      <c r="D151" s="27">
        <v>0</v>
      </c>
      <c r="E151" s="27">
        <v>1</v>
      </c>
      <c r="F151" s="27">
        <v>0.77003420857905935</v>
      </c>
      <c r="G151" s="26">
        <v>0.22996579142094065</v>
      </c>
    </row>
    <row r="152" spans="3:7">
      <c r="C152" s="9" t="s">
        <v>183</v>
      </c>
      <c r="D152" s="8">
        <v>0</v>
      </c>
      <c r="E152" s="8">
        <v>0</v>
      </c>
      <c r="F152" s="8">
        <v>3.165093413097269E-2</v>
      </c>
      <c r="G152">
        <v>0.96834906586902736</v>
      </c>
    </row>
    <row r="153" spans="3:7">
      <c r="C153" s="9" t="s">
        <v>184</v>
      </c>
      <c r="D153" s="8">
        <v>0</v>
      </c>
      <c r="E153" s="8">
        <v>0</v>
      </c>
      <c r="F153" s="8">
        <v>2.4590783739536555E-2</v>
      </c>
      <c r="G153">
        <v>0.9754092162604634</v>
      </c>
    </row>
    <row r="154" spans="3:7">
      <c r="C154" s="28" t="s">
        <v>185</v>
      </c>
      <c r="D154" s="27">
        <v>0</v>
      </c>
      <c r="E154" s="27">
        <v>1</v>
      </c>
      <c r="F154" s="27">
        <v>0.9108286819544904</v>
      </c>
      <c r="G154" s="26">
        <v>8.9171318045509596E-2</v>
      </c>
    </row>
    <row r="155" spans="3:7">
      <c r="C155" s="9" t="s">
        <v>186</v>
      </c>
      <c r="D155" s="8">
        <v>0</v>
      </c>
      <c r="E155" s="8">
        <v>0</v>
      </c>
      <c r="F155" s="8">
        <v>2.1077329021817482E-6</v>
      </c>
      <c r="G155">
        <v>0.99999789226709779</v>
      </c>
    </row>
    <row r="156" spans="3:7">
      <c r="C156" s="9" t="s">
        <v>187</v>
      </c>
      <c r="D156" s="8">
        <v>0</v>
      </c>
      <c r="E156" s="8">
        <v>0</v>
      </c>
      <c r="F156" s="8">
        <v>8.1557166598764542E-3</v>
      </c>
      <c r="G156">
        <v>0.99184428334012353</v>
      </c>
    </row>
    <row r="157" spans="3:7">
      <c r="C157" s="9" t="s">
        <v>188</v>
      </c>
      <c r="D157" s="8">
        <v>0</v>
      </c>
      <c r="E157" s="8">
        <v>0</v>
      </c>
      <c r="F157" s="8">
        <v>8.8180637408878933E-5</v>
      </c>
      <c r="G157">
        <v>0.9999118193625911</v>
      </c>
    </row>
    <row r="158" spans="3:7">
      <c r="C158" s="9" t="s">
        <v>189</v>
      </c>
      <c r="D158" s="8">
        <v>0</v>
      </c>
      <c r="E158" s="8">
        <v>0</v>
      </c>
      <c r="F158" s="8">
        <v>7.079389494246902E-5</v>
      </c>
      <c r="G158">
        <v>0.99992920610505753</v>
      </c>
    </row>
    <row r="159" spans="3:7">
      <c r="C159" s="9" t="s">
        <v>190</v>
      </c>
      <c r="D159" s="8">
        <v>0</v>
      </c>
      <c r="E159" s="8">
        <v>0</v>
      </c>
      <c r="F159" s="8">
        <v>1.7359038681477208E-2</v>
      </c>
      <c r="G159">
        <v>0.98264096131852274</v>
      </c>
    </row>
    <row r="160" spans="3:7">
      <c r="C160" s="9" t="s">
        <v>191</v>
      </c>
      <c r="D160" s="8">
        <v>0</v>
      </c>
      <c r="E160" s="8">
        <v>0</v>
      </c>
      <c r="F160" s="8">
        <v>2.0045882492754574E-2</v>
      </c>
      <c r="G160">
        <v>0.97995411750724548</v>
      </c>
    </row>
    <row r="161" spans="3:7">
      <c r="C161" s="9" t="s">
        <v>192</v>
      </c>
      <c r="D161" s="8">
        <v>0</v>
      </c>
      <c r="E161" s="8">
        <v>0</v>
      </c>
      <c r="F161" s="8">
        <v>2.5067555793514631E-2</v>
      </c>
      <c r="G161">
        <v>0.97493244420648539</v>
      </c>
    </row>
    <row r="162" spans="3:7">
      <c r="C162" s="9" t="s">
        <v>193</v>
      </c>
      <c r="D162" s="8">
        <v>0</v>
      </c>
      <c r="E162" s="8">
        <v>0</v>
      </c>
      <c r="F162" s="8">
        <v>1.1282016764281122E-2</v>
      </c>
      <c r="G162">
        <v>0.98871798323571891</v>
      </c>
    </row>
    <row r="163" spans="3:7">
      <c r="C163" s="9" t="s">
        <v>194</v>
      </c>
      <c r="D163" s="8">
        <v>0</v>
      </c>
      <c r="E163" s="8">
        <v>0</v>
      </c>
      <c r="F163" s="8">
        <v>4.5102180549306067E-4</v>
      </c>
      <c r="G163">
        <v>0.99954897819450694</v>
      </c>
    </row>
    <row r="164" spans="3:7">
      <c r="C164" s="9" t="s">
        <v>195</v>
      </c>
      <c r="D164" s="8">
        <v>0</v>
      </c>
      <c r="E164" s="8">
        <v>0</v>
      </c>
      <c r="F164" s="8">
        <v>6.3964025178356268E-2</v>
      </c>
      <c r="G164">
        <v>0.93603597482164369</v>
      </c>
    </row>
    <row r="165" spans="3:7">
      <c r="C165" s="9" t="s">
        <v>196</v>
      </c>
      <c r="D165" s="8">
        <v>0</v>
      </c>
      <c r="E165" s="8">
        <v>0</v>
      </c>
      <c r="F165" s="8">
        <v>5.4910481375695539E-3</v>
      </c>
      <c r="G165">
        <v>0.99450895186243049</v>
      </c>
    </row>
    <row r="166" spans="3:7">
      <c r="C166" s="9" t="s">
        <v>197</v>
      </c>
      <c r="D166" s="8">
        <v>0</v>
      </c>
      <c r="E166" s="8">
        <v>0</v>
      </c>
      <c r="F166" s="8">
        <v>2.4284989671787324E-3</v>
      </c>
      <c r="G166">
        <v>0.99757150103282122</v>
      </c>
    </row>
    <row r="167" spans="3:7">
      <c r="C167" s="9" t="s">
        <v>198</v>
      </c>
      <c r="D167" s="8">
        <v>0</v>
      </c>
      <c r="E167" s="8">
        <v>0</v>
      </c>
      <c r="F167" s="8">
        <v>1.7339779335465592E-2</v>
      </c>
      <c r="G167">
        <v>0.9826602206645344</v>
      </c>
    </row>
    <row r="168" spans="3:7">
      <c r="C168" s="9" t="s">
        <v>199</v>
      </c>
      <c r="D168" s="8">
        <v>0</v>
      </c>
      <c r="E168" s="8">
        <v>0</v>
      </c>
      <c r="F168" s="8">
        <v>1.1741006362710176E-4</v>
      </c>
      <c r="G168">
        <v>0.99988258993637291</v>
      </c>
    </row>
    <row r="169" spans="3:7">
      <c r="C169" s="9" t="s">
        <v>200</v>
      </c>
      <c r="D169" s="8">
        <v>0</v>
      </c>
      <c r="E169" s="8">
        <v>0</v>
      </c>
      <c r="F169" s="8">
        <v>4.5730099025531663E-2</v>
      </c>
      <c r="G169">
        <v>0.95426990097446829</v>
      </c>
    </row>
    <row r="170" spans="3:7">
      <c r="C170" s="9" t="s">
        <v>201</v>
      </c>
      <c r="D170" s="8">
        <v>0</v>
      </c>
      <c r="E170" s="8">
        <v>0</v>
      </c>
      <c r="F170" s="8">
        <v>3.5414440790619057E-4</v>
      </c>
      <c r="G170">
        <v>0.99964585559209385</v>
      </c>
    </row>
    <row r="171" spans="3:7">
      <c r="C171" s="9" t="s">
        <v>202</v>
      </c>
      <c r="D171" s="8">
        <v>0</v>
      </c>
      <c r="E171" s="8">
        <v>0</v>
      </c>
      <c r="F171" s="8">
        <v>4.5946122972910933E-3</v>
      </c>
      <c r="G171">
        <v>0.99540538770270892</v>
      </c>
    </row>
    <row r="172" spans="3:7">
      <c r="C172" s="9" t="s">
        <v>203</v>
      </c>
      <c r="D172" s="8">
        <v>0</v>
      </c>
      <c r="E172" s="8">
        <v>0</v>
      </c>
      <c r="F172" s="8">
        <v>5.6590569453223195E-2</v>
      </c>
      <c r="G172">
        <v>0.94340943054677684</v>
      </c>
    </row>
    <row r="173" spans="3:7">
      <c r="C173" s="9" t="s">
        <v>204</v>
      </c>
      <c r="D173" s="8">
        <v>0</v>
      </c>
      <c r="E173" s="8">
        <v>0</v>
      </c>
      <c r="F173" s="8">
        <v>4.016475061146408E-2</v>
      </c>
      <c r="G173">
        <v>0.95983524938853593</v>
      </c>
    </row>
    <row r="174" spans="3:7">
      <c r="C174" s="9" t="s">
        <v>205</v>
      </c>
      <c r="D174" s="8">
        <v>0</v>
      </c>
      <c r="E174" s="8">
        <v>0</v>
      </c>
      <c r="F174" s="8">
        <v>1.0232525531870362E-3</v>
      </c>
      <c r="G174">
        <v>0.99897674744681297</v>
      </c>
    </row>
    <row r="175" spans="3:7">
      <c r="C175" s="9" t="s">
        <v>206</v>
      </c>
      <c r="D175" s="8">
        <v>1</v>
      </c>
      <c r="E175" s="8">
        <v>1</v>
      </c>
      <c r="F175" s="8">
        <v>0.99990136551237463</v>
      </c>
      <c r="G175">
        <v>9.8634487625370859E-5</v>
      </c>
    </row>
    <row r="176" spans="3:7">
      <c r="C176" s="28" t="s">
        <v>207</v>
      </c>
      <c r="D176" s="27">
        <v>1</v>
      </c>
      <c r="E176" s="27">
        <v>0</v>
      </c>
      <c r="F176" s="27">
        <v>0.21438910209893414</v>
      </c>
      <c r="G176" s="26">
        <v>0.78561089790106586</v>
      </c>
    </row>
    <row r="177" spans="3:7">
      <c r="C177" s="9" t="s">
        <v>208</v>
      </c>
      <c r="D177" s="8">
        <v>0</v>
      </c>
      <c r="E177" s="8">
        <v>0</v>
      </c>
      <c r="F177" s="8">
        <v>5.652575167597845E-13</v>
      </c>
      <c r="G177">
        <v>0.99999999999943479</v>
      </c>
    </row>
    <row r="178" spans="3:7">
      <c r="C178" s="9" t="s">
        <v>209</v>
      </c>
      <c r="D178" s="8">
        <v>0</v>
      </c>
      <c r="E178" s="8">
        <v>0</v>
      </c>
      <c r="F178" s="8">
        <v>0.28652853967416553</v>
      </c>
      <c r="G178">
        <v>0.71347146032583453</v>
      </c>
    </row>
    <row r="179" spans="3:7">
      <c r="C179" s="9" t="s">
        <v>210</v>
      </c>
      <c r="D179" s="8">
        <v>0</v>
      </c>
      <c r="E179" s="8">
        <v>0</v>
      </c>
      <c r="F179" s="8">
        <v>4.3628148479333798E-5</v>
      </c>
      <c r="G179">
        <v>0.99995637185152064</v>
      </c>
    </row>
    <row r="180" spans="3:7">
      <c r="C180" s="9" t="s">
        <v>211</v>
      </c>
      <c r="D180" s="8">
        <v>0</v>
      </c>
      <c r="E180" s="8">
        <v>0</v>
      </c>
      <c r="F180" s="8">
        <v>3.8356943203483033E-5</v>
      </c>
      <c r="G180">
        <v>0.99996164305679647</v>
      </c>
    </row>
    <row r="181" spans="3:7">
      <c r="C181" s="9" t="s">
        <v>212</v>
      </c>
      <c r="D181" s="8">
        <v>0</v>
      </c>
      <c r="E181" s="8">
        <v>0</v>
      </c>
      <c r="F181" s="8">
        <v>1.1777448190350833E-3</v>
      </c>
      <c r="G181">
        <v>0.9988222551809649</v>
      </c>
    </row>
    <row r="182" spans="3:7">
      <c r="C182" s="9" t="s">
        <v>213</v>
      </c>
      <c r="D182" s="8">
        <v>0</v>
      </c>
      <c r="E182" s="8">
        <v>0</v>
      </c>
      <c r="F182" s="8">
        <v>1.0290671114048538E-6</v>
      </c>
      <c r="G182">
        <v>0.99999897093288859</v>
      </c>
    </row>
    <row r="183" spans="3:7">
      <c r="C183" s="9" t="s">
        <v>214</v>
      </c>
      <c r="D183" s="8">
        <v>0</v>
      </c>
      <c r="E183" s="8">
        <v>0</v>
      </c>
      <c r="F183" s="8">
        <v>3.9753050292227951E-9</v>
      </c>
      <c r="G183">
        <v>0.99999999602469503</v>
      </c>
    </row>
    <row r="184" spans="3:7">
      <c r="C184" s="9" t="s">
        <v>215</v>
      </c>
      <c r="D184" s="8">
        <v>0</v>
      </c>
      <c r="E184" s="8">
        <v>0</v>
      </c>
      <c r="F184" s="8">
        <v>9.7014740359018361E-6</v>
      </c>
      <c r="G184">
        <v>0.99999029852596411</v>
      </c>
    </row>
    <row r="185" spans="3:7">
      <c r="C185" s="9" t="s">
        <v>216</v>
      </c>
      <c r="D185" s="8">
        <v>0</v>
      </c>
      <c r="E185" s="8">
        <v>0</v>
      </c>
      <c r="F185" s="8">
        <v>8.4636214265011211E-8</v>
      </c>
      <c r="G185">
        <v>0.99999991536378574</v>
      </c>
    </row>
    <row r="186" spans="3:7">
      <c r="C186" s="9" t="s">
        <v>217</v>
      </c>
      <c r="D186" s="8">
        <v>0</v>
      </c>
      <c r="E186" s="8">
        <v>0</v>
      </c>
      <c r="F186" s="8">
        <v>3.4029280868291198E-3</v>
      </c>
      <c r="G186">
        <v>0.99659707191317093</v>
      </c>
    </row>
    <row r="187" spans="3:7">
      <c r="C187" s="9" t="s">
        <v>218</v>
      </c>
      <c r="D187" s="8">
        <v>0</v>
      </c>
      <c r="E187" s="8">
        <v>0</v>
      </c>
      <c r="F187" s="8">
        <v>5.4469404535434775E-4</v>
      </c>
      <c r="G187">
        <v>0.9994553059546456</v>
      </c>
    </row>
    <row r="188" spans="3:7">
      <c r="C188" s="9" t="s">
        <v>219</v>
      </c>
      <c r="D188" s="8">
        <v>0</v>
      </c>
      <c r="E188" s="8">
        <v>0</v>
      </c>
      <c r="F188" s="8">
        <v>5.3916303709924773E-5</v>
      </c>
      <c r="G188">
        <v>0.99994608369629012</v>
      </c>
    </row>
    <row r="189" spans="3:7">
      <c r="C189" s="9" t="s">
        <v>220</v>
      </c>
      <c r="D189" s="8">
        <v>0</v>
      </c>
      <c r="E189" s="8">
        <v>0</v>
      </c>
      <c r="F189" s="8">
        <v>4.2805735578772858E-9</v>
      </c>
      <c r="G189">
        <v>0.99999999571942644</v>
      </c>
    </row>
    <row r="190" spans="3:7">
      <c r="C190" s="9" t="s">
        <v>221</v>
      </c>
      <c r="D190" s="8">
        <v>0</v>
      </c>
      <c r="E190" s="8">
        <v>0</v>
      </c>
      <c r="F190" s="8">
        <v>2.7470157915523678E-8</v>
      </c>
      <c r="G190">
        <v>0.99999997252984207</v>
      </c>
    </row>
    <row r="191" spans="3:7">
      <c r="C191" s="9" t="s">
        <v>222</v>
      </c>
      <c r="D191" s="8">
        <v>0</v>
      </c>
      <c r="E191" s="8">
        <v>0</v>
      </c>
      <c r="F191" s="8">
        <v>2.0690198154222535E-4</v>
      </c>
      <c r="G191">
        <v>0.99979309801845773</v>
      </c>
    </row>
    <row r="192" spans="3:7">
      <c r="C192" s="9" t="s">
        <v>223</v>
      </c>
      <c r="D192" s="8">
        <v>0</v>
      </c>
      <c r="E192" s="8">
        <v>0</v>
      </c>
      <c r="F192" s="8">
        <v>1.0533823570884501E-5</v>
      </c>
      <c r="G192">
        <v>0.99998946617642914</v>
      </c>
    </row>
    <row r="193" spans="3:7">
      <c r="C193" s="9" t="s">
        <v>224</v>
      </c>
      <c r="D193" s="8">
        <v>0</v>
      </c>
      <c r="E193" s="8">
        <v>0</v>
      </c>
      <c r="F193" s="8">
        <v>8.1428244777122863E-3</v>
      </c>
      <c r="G193">
        <v>0.99185717552228769</v>
      </c>
    </row>
    <row r="194" spans="3:7">
      <c r="C194" s="9" t="s">
        <v>225</v>
      </c>
      <c r="D194" s="8">
        <v>0</v>
      </c>
      <c r="E194" s="8">
        <v>0</v>
      </c>
      <c r="F194" s="8">
        <v>1.5836017072794312E-4</v>
      </c>
      <c r="G194">
        <v>0.9998416398292721</v>
      </c>
    </row>
    <row r="195" spans="3:7">
      <c r="C195" s="9" t="s">
        <v>226</v>
      </c>
      <c r="D195" s="8">
        <v>0</v>
      </c>
      <c r="E195" s="8">
        <v>0</v>
      </c>
      <c r="F195" s="8">
        <v>2.2101829594931347E-11</v>
      </c>
      <c r="G195">
        <v>0.99999999997789812</v>
      </c>
    </row>
    <row r="196" spans="3:7">
      <c r="C196" s="9" t="s">
        <v>227</v>
      </c>
      <c r="D196" s="8">
        <v>0</v>
      </c>
      <c r="E196" s="8">
        <v>0</v>
      </c>
      <c r="F196" s="8">
        <v>2.6930879561078013E-12</v>
      </c>
      <c r="G196">
        <v>0.99999999999730693</v>
      </c>
    </row>
    <row r="197" spans="3:7">
      <c r="C197" s="9" t="s">
        <v>228</v>
      </c>
      <c r="D197" s="8">
        <v>0</v>
      </c>
      <c r="E197" s="8">
        <v>0</v>
      </c>
      <c r="F197" s="8">
        <v>4.9377660222273809E-7</v>
      </c>
      <c r="G197">
        <v>0.99999950622339773</v>
      </c>
    </row>
    <row r="198" spans="3:7">
      <c r="C198" s="9" t="s">
        <v>229</v>
      </c>
      <c r="D198" s="8">
        <v>0</v>
      </c>
      <c r="E198" s="8">
        <v>0</v>
      </c>
      <c r="F198" s="8">
        <v>5.7061658313263689E-8</v>
      </c>
      <c r="G198">
        <v>0.99999994293834171</v>
      </c>
    </row>
    <row r="199" spans="3:7">
      <c r="C199" s="9" t="s">
        <v>230</v>
      </c>
      <c r="D199" s="8">
        <v>0</v>
      </c>
      <c r="E199" s="8">
        <v>0</v>
      </c>
      <c r="F199" s="8">
        <v>2.1947528805158048E-4</v>
      </c>
      <c r="G199">
        <v>0.99978052471194845</v>
      </c>
    </row>
    <row r="200" spans="3:7">
      <c r="C200" s="9" t="s">
        <v>231</v>
      </c>
      <c r="D200" s="8">
        <v>0</v>
      </c>
      <c r="E200" s="8">
        <v>0</v>
      </c>
      <c r="F200" s="8">
        <v>3.976376771800186E-5</v>
      </c>
      <c r="G200">
        <v>0.99996023623228203</v>
      </c>
    </row>
    <row r="201" spans="3:7">
      <c r="C201" s="9" t="s">
        <v>232</v>
      </c>
      <c r="D201" s="8">
        <v>0</v>
      </c>
      <c r="E201" s="8">
        <v>0</v>
      </c>
      <c r="F201" s="8">
        <v>5.0395353940927649E-4</v>
      </c>
      <c r="G201">
        <v>0.99949604646059076</v>
      </c>
    </row>
    <row r="202" spans="3:7">
      <c r="C202" s="9" t="s">
        <v>233</v>
      </c>
      <c r="D202" s="8">
        <v>0</v>
      </c>
      <c r="E202" s="8">
        <v>0</v>
      </c>
      <c r="F202" s="8">
        <v>2.7574558411278958E-2</v>
      </c>
      <c r="G202">
        <v>0.97242544158872102</v>
      </c>
    </row>
    <row r="203" spans="3:7">
      <c r="C203" s="9" t="s">
        <v>234</v>
      </c>
      <c r="D203" s="8">
        <v>0</v>
      </c>
      <c r="E203" s="8">
        <v>0</v>
      </c>
      <c r="F203" s="8">
        <v>6.7735910996007034E-3</v>
      </c>
      <c r="G203">
        <v>0.99322640890039926</v>
      </c>
    </row>
    <row r="204" spans="3:7">
      <c r="C204" s="9" t="s">
        <v>235</v>
      </c>
      <c r="D204" s="8">
        <v>0</v>
      </c>
      <c r="E204" s="8">
        <v>0</v>
      </c>
      <c r="F204" s="8">
        <v>9.7322082656021771E-5</v>
      </c>
      <c r="G204">
        <v>0.999902677917344</v>
      </c>
    </row>
    <row r="205" spans="3:7">
      <c r="C205" s="9" t="s">
        <v>236</v>
      </c>
      <c r="D205" s="8">
        <v>0</v>
      </c>
      <c r="E205" s="8">
        <v>0</v>
      </c>
      <c r="F205" s="8">
        <v>3.9549485293272273E-5</v>
      </c>
      <c r="G205">
        <v>0.99996045051470672</v>
      </c>
    </row>
    <row r="206" spans="3:7">
      <c r="C206" s="9" t="s">
        <v>237</v>
      </c>
      <c r="D206" s="8">
        <v>0</v>
      </c>
      <c r="E206" s="8">
        <v>0</v>
      </c>
      <c r="F206" s="8">
        <v>3.7295214229906494E-3</v>
      </c>
      <c r="G206">
        <v>0.99627047857700934</v>
      </c>
    </row>
    <row r="207" spans="3:7">
      <c r="C207" s="9" t="s">
        <v>238</v>
      </c>
      <c r="D207" s="8">
        <v>0</v>
      </c>
      <c r="E207" s="8">
        <v>0</v>
      </c>
      <c r="F207" s="8">
        <v>4.3298605548717515E-3</v>
      </c>
      <c r="G207">
        <v>0.99567013944512828</v>
      </c>
    </row>
    <row r="208" spans="3:7">
      <c r="C208" s="9" t="s">
        <v>239</v>
      </c>
      <c r="D208" s="8">
        <v>0</v>
      </c>
      <c r="E208" s="8">
        <v>0</v>
      </c>
      <c r="F208" s="8">
        <v>1.7188312050072988E-3</v>
      </c>
      <c r="G208">
        <v>0.99828116879499273</v>
      </c>
    </row>
    <row r="209" spans="3:7">
      <c r="C209" s="9" t="s">
        <v>240</v>
      </c>
      <c r="D209" s="8">
        <v>0</v>
      </c>
      <c r="E209" s="8">
        <v>0</v>
      </c>
      <c r="F209" s="8">
        <v>6.840189183970001E-2</v>
      </c>
      <c r="G209">
        <v>0.93159810816029998</v>
      </c>
    </row>
    <row r="210" spans="3:7">
      <c r="C210" s="9" t="s">
        <v>241</v>
      </c>
      <c r="D210" s="8">
        <v>0</v>
      </c>
      <c r="E210" s="8">
        <v>0</v>
      </c>
      <c r="F210" s="8">
        <v>2.9346693956841742E-3</v>
      </c>
      <c r="G210">
        <v>0.99706533060431579</v>
      </c>
    </row>
    <row r="211" spans="3:7">
      <c r="C211" s="9" t="s">
        <v>242</v>
      </c>
      <c r="D211" s="8">
        <v>0</v>
      </c>
      <c r="E211" s="8">
        <v>0</v>
      </c>
      <c r="F211" s="8">
        <v>0.30846854155777487</v>
      </c>
      <c r="G211">
        <v>0.69153145844222519</v>
      </c>
    </row>
    <row r="212" spans="3:7">
      <c r="C212" s="9" t="s">
        <v>243</v>
      </c>
      <c r="D212" s="8">
        <v>0</v>
      </c>
      <c r="E212" s="8">
        <v>0</v>
      </c>
      <c r="F212" s="8">
        <v>5.5583964808845494E-3</v>
      </c>
      <c r="G212">
        <v>0.99444160351911548</v>
      </c>
    </row>
    <row r="213" spans="3:7">
      <c r="C213" s="9" t="s">
        <v>244</v>
      </c>
      <c r="D213" s="8">
        <v>0</v>
      </c>
      <c r="E213" s="8">
        <v>0</v>
      </c>
      <c r="F213" s="8">
        <v>5.5675826574287494E-4</v>
      </c>
      <c r="G213">
        <v>0.99944324173425714</v>
      </c>
    </row>
    <row r="214" spans="3:7">
      <c r="C214" s="9" t="s">
        <v>245</v>
      </c>
      <c r="D214" s="8">
        <v>0</v>
      </c>
      <c r="E214" s="8">
        <v>0</v>
      </c>
      <c r="F214" s="8">
        <v>0.13317735063683062</v>
      </c>
      <c r="G214">
        <v>0.86682264936316944</v>
      </c>
    </row>
    <row r="215" spans="3:7">
      <c r="C215" s="9" t="s">
        <v>246</v>
      </c>
      <c r="D215" s="8">
        <v>0</v>
      </c>
      <c r="E215" s="8">
        <v>0</v>
      </c>
      <c r="F215" s="8">
        <v>2.0091298144020385E-5</v>
      </c>
      <c r="G215">
        <v>0.99997990870185594</v>
      </c>
    </row>
    <row r="216" spans="3:7">
      <c r="C216" s="9" t="s">
        <v>247</v>
      </c>
      <c r="D216" s="8">
        <v>0</v>
      </c>
      <c r="E216" s="8">
        <v>0</v>
      </c>
      <c r="F216" s="8">
        <v>4.3030801564941093E-4</v>
      </c>
      <c r="G216">
        <v>0.99956969198435064</v>
      </c>
    </row>
    <row r="217" spans="3:7">
      <c r="C217" s="9" t="s">
        <v>248</v>
      </c>
      <c r="D217" s="8">
        <v>0</v>
      </c>
      <c r="E217" s="8">
        <v>0</v>
      </c>
      <c r="F217" s="8">
        <v>1.2592601161963147E-7</v>
      </c>
      <c r="G217">
        <v>0.99999987407398838</v>
      </c>
    </row>
    <row r="218" spans="3:7">
      <c r="C218" s="9" t="s">
        <v>249</v>
      </c>
      <c r="D218" s="8">
        <v>0</v>
      </c>
      <c r="E218" s="8">
        <v>0</v>
      </c>
      <c r="F218" s="8">
        <v>2.8270991315048602E-4</v>
      </c>
      <c r="G218">
        <v>0.99971729008684951</v>
      </c>
    </row>
    <row r="219" spans="3:7">
      <c r="C219" s="9" t="s">
        <v>250</v>
      </c>
      <c r="D219" s="8">
        <v>0</v>
      </c>
      <c r="E219" s="8">
        <v>0</v>
      </c>
      <c r="F219" s="8">
        <v>1.0312826354088913E-2</v>
      </c>
      <c r="G219">
        <v>0.98968717364591108</v>
      </c>
    </row>
    <row r="220" spans="3:7">
      <c r="C220" s="9" t="s">
        <v>251</v>
      </c>
      <c r="D220" s="8">
        <v>0</v>
      </c>
      <c r="E220" s="8">
        <v>0</v>
      </c>
      <c r="F220" s="8">
        <v>0.36579731186598818</v>
      </c>
      <c r="G220">
        <v>0.63420268813401182</v>
      </c>
    </row>
    <row r="221" spans="3:7">
      <c r="C221" s="9" t="s">
        <v>252</v>
      </c>
      <c r="D221" s="8">
        <v>0</v>
      </c>
      <c r="E221" s="8">
        <v>0</v>
      </c>
      <c r="F221" s="8">
        <v>4.7737132593310021E-4</v>
      </c>
      <c r="G221">
        <v>0.99952262867406694</v>
      </c>
    </row>
    <row r="222" spans="3:7">
      <c r="C222" s="9" t="s">
        <v>253</v>
      </c>
      <c r="D222" s="8">
        <v>0</v>
      </c>
      <c r="E222" s="8">
        <v>0</v>
      </c>
      <c r="F222" s="8">
        <v>3.0459741132600709E-3</v>
      </c>
      <c r="G222">
        <v>0.99695402588673998</v>
      </c>
    </row>
    <row r="223" spans="3:7">
      <c r="C223" s="9" t="s">
        <v>254</v>
      </c>
      <c r="D223" s="8">
        <v>0</v>
      </c>
      <c r="E223" s="8">
        <v>0</v>
      </c>
      <c r="F223" s="8">
        <v>3.9467255932172882E-5</v>
      </c>
      <c r="G223">
        <v>0.99996053274406782</v>
      </c>
    </row>
    <row r="224" spans="3:7">
      <c r="C224" s="9" t="s">
        <v>255</v>
      </c>
      <c r="D224" s="8">
        <v>0</v>
      </c>
      <c r="E224" s="8">
        <v>0</v>
      </c>
      <c r="F224" s="8">
        <v>6.0841527464054527E-7</v>
      </c>
      <c r="G224">
        <v>0.99999939158472539</v>
      </c>
    </row>
    <row r="225" spans="3:7">
      <c r="C225" s="9" t="s">
        <v>256</v>
      </c>
      <c r="D225" s="8">
        <v>0</v>
      </c>
      <c r="E225" s="8">
        <v>0</v>
      </c>
      <c r="F225" s="8">
        <v>3.4284836142892248E-5</v>
      </c>
      <c r="G225">
        <v>0.99996571516385713</v>
      </c>
    </row>
    <row r="226" spans="3:7">
      <c r="C226" s="9" t="s">
        <v>257</v>
      </c>
      <c r="D226" s="8">
        <v>0</v>
      </c>
      <c r="E226" s="8">
        <v>0</v>
      </c>
      <c r="F226" s="8">
        <v>8.2271221961766443E-5</v>
      </c>
      <c r="G226">
        <v>0.9999177287780382</v>
      </c>
    </row>
    <row r="227" spans="3:7">
      <c r="C227" s="9" t="s">
        <v>258</v>
      </c>
      <c r="D227" s="8">
        <v>0</v>
      </c>
      <c r="E227" s="8">
        <v>0</v>
      </c>
      <c r="F227" s="8">
        <v>1.7481800992881702E-4</v>
      </c>
      <c r="G227">
        <v>0.9998251819900712</v>
      </c>
    </row>
    <row r="228" spans="3:7">
      <c r="C228" s="9" t="s">
        <v>259</v>
      </c>
      <c r="D228" s="8">
        <v>0</v>
      </c>
      <c r="E228" s="8">
        <v>0</v>
      </c>
      <c r="F228" s="8">
        <v>4.0294164144924934E-2</v>
      </c>
      <c r="G228">
        <v>0.95970583585507507</v>
      </c>
    </row>
    <row r="229" spans="3:7">
      <c r="C229" s="9" t="s">
        <v>260</v>
      </c>
      <c r="D229" s="8">
        <v>1</v>
      </c>
      <c r="E229" s="8">
        <v>1</v>
      </c>
      <c r="F229" s="8">
        <v>0.84108757097241493</v>
      </c>
      <c r="G229">
        <v>0.15891242902758507</v>
      </c>
    </row>
    <row r="230" spans="3:7">
      <c r="C230" s="9" t="s">
        <v>261</v>
      </c>
      <c r="D230" s="8">
        <v>0</v>
      </c>
      <c r="E230" s="8">
        <v>0</v>
      </c>
      <c r="F230" s="8">
        <v>3.4565447497118388E-3</v>
      </c>
      <c r="G230">
        <v>0.9965434552502882</v>
      </c>
    </row>
    <row r="231" spans="3:7">
      <c r="C231" s="9" t="s">
        <v>262</v>
      </c>
      <c r="D231" s="8">
        <v>0</v>
      </c>
      <c r="E231" s="8">
        <v>0</v>
      </c>
      <c r="F231" s="8">
        <v>7.7182632128268776E-9</v>
      </c>
      <c r="G231">
        <v>0.99999999228173675</v>
      </c>
    </row>
    <row r="232" spans="3:7">
      <c r="C232" s="9" t="s">
        <v>263</v>
      </c>
      <c r="D232" s="8">
        <v>0</v>
      </c>
      <c r="E232" s="8">
        <v>0</v>
      </c>
      <c r="F232" s="8">
        <v>1.6701769987880941E-15</v>
      </c>
      <c r="G232">
        <v>0.99999999999999833</v>
      </c>
    </row>
    <row r="233" spans="3:7">
      <c r="C233" s="9" t="s">
        <v>264</v>
      </c>
      <c r="D233" s="8">
        <v>0</v>
      </c>
      <c r="E233" s="8">
        <v>0</v>
      </c>
      <c r="F233" s="8">
        <v>4.3549519941366499E-4</v>
      </c>
      <c r="G233">
        <v>0.99956450480058634</v>
      </c>
    </row>
    <row r="234" spans="3:7">
      <c r="C234" s="9" t="s">
        <v>265</v>
      </c>
      <c r="D234" s="8">
        <v>0</v>
      </c>
      <c r="E234" s="8">
        <v>0</v>
      </c>
      <c r="F234" s="8">
        <v>1.5705945737379719E-10</v>
      </c>
      <c r="G234">
        <v>0.99999999984294052</v>
      </c>
    </row>
    <row r="235" spans="3:7">
      <c r="C235" s="9" t="s">
        <v>266</v>
      </c>
      <c r="D235" s="8">
        <v>0</v>
      </c>
      <c r="E235" s="8">
        <v>0</v>
      </c>
      <c r="F235" s="8">
        <v>1.1470961149301312E-7</v>
      </c>
      <c r="G235">
        <v>0.99999988529038852</v>
      </c>
    </row>
    <row r="236" spans="3:7">
      <c r="C236" s="9" t="s">
        <v>267</v>
      </c>
      <c r="D236" s="8">
        <v>0</v>
      </c>
      <c r="E236" s="8">
        <v>0</v>
      </c>
      <c r="F236" s="8">
        <v>1.3600545360768646E-6</v>
      </c>
      <c r="G236">
        <v>0.9999986399454639</v>
      </c>
    </row>
    <row r="237" spans="3:7">
      <c r="C237" s="9" t="s">
        <v>268</v>
      </c>
      <c r="D237" s="8">
        <v>0</v>
      </c>
      <c r="E237" s="8">
        <v>0</v>
      </c>
      <c r="F237" s="8">
        <v>7.1828114254987921E-4</v>
      </c>
      <c r="G237">
        <v>0.9992817188574501</v>
      </c>
    </row>
    <row r="238" spans="3:7">
      <c r="C238" s="9" t="s">
        <v>269</v>
      </c>
      <c r="D238" s="8">
        <v>0</v>
      </c>
      <c r="E238" s="8">
        <v>0</v>
      </c>
      <c r="F238" s="8">
        <v>2.1745927172987878E-4</v>
      </c>
      <c r="G238">
        <v>0.99978254072827011</v>
      </c>
    </row>
    <row r="239" spans="3:7">
      <c r="C239" s="9" t="s">
        <v>270</v>
      </c>
      <c r="D239" s="8">
        <v>0</v>
      </c>
      <c r="E239" s="8">
        <v>0</v>
      </c>
      <c r="F239" s="8">
        <v>1.4455360132808505E-4</v>
      </c>
      <c r="G239">
        <v>0.99985544639867197</v>
      </c>
    </row>
    <row r="240" spans="3:7">
      <c r="C240" s="9" t="s">
        <v>271</v>
      </c>
      <c r="D240" s="8">
        <v>0</v>
      </c>
      <c r="E240" s="8">
        <v>0</v>
      </c>
      <c r="F240" s="8">
        <v>3.3573007648902732E-9</v>
      </c>
      <c r="G240">
        <v>0.99999999664269923</v>
      </c>
    </row>
    <row r="241" spans="3:7">
      <c r="C241" s="9" t="s">
        <v>272</v>
      </c>
      <c r="D241" s="8">
        <v>0</v>
      </c>
      <c r="E241" s="8">
        <v>0</v>
      </c>
      <c r="F241" s="8">
        <v>9.7855729087996401E-7</v>
      </c>
      <c r="G241">
        <v>0.99999902144270914</v>
      </c>
    </row>
    <row r="242" spans="3:7">
      <c r="C242" s="9" t="s">
        <v>273</v>
      </c>
      <c r="D242" s="8">
        <v>0</v>
      </c>
      <c r="E242" s="8">
        <v>0</v>
      </c>
      <c r="F242" s="8">
        <v>2.5877490352516004E-5</v>
      </c>
      <c r="G242">
        <v>0.99997412250964746</v>
      </c>
    </row>
    <row r="243" spans="3:7">
      <c r="C243" s="9" t="s">
        <v>274</v>
      </c>
      <c r="D243" s="8">
        <v>1</v>
      </c>
      <c r="E243" s="8">
        <v>1</v>
      </c>
      <c r="F243" s="8">
        <v>0.81607012442301952</v>
      </c>
      <c r="G243">
        <v>0.18392987557698048</v>
      </c>
    </row>
    <row r="244" spans="3:7">
      <c r="C244" s="9" t="s">
        <v>275</v>
      </c>
      <c r="D244" s="8">
        <v>0</v>
      </c>
      <c r="E244" s="8">
        <v>0</v>
      </c>
      <c r="F244" s="8">
        <v>1.2730541749339514E-6</v>
      </c>
      <c r="G244">
        <v>0.99999872694582503</v>
      </c>
    </row>
    <row r="245" spans="3:7">
      <c r="C245" s="9" t="s">
        <v>276</v>
      </c>
      <c r="D245" s="8">
        <v>0</v>
      </c>
      <c r="E245" s="8">
        <v>0</v>
      </c>
      <c r="F245" s="8">
        <v>5.6519188343908246E-4</v>
      </c>
      <c r="G245">
        <v>0.99943480811656094</v>
      </c>
    </row>
    <row r="246" spans="3:7">
      <c r="C246" s="9" t="s">
        <v>277</v>
      </c>
      <c r="D246" s="8">
        <v>0</v>
      </c>
      <c r="E246" s="8">
        <v>0</v>
      </c>
      <c r="F246" s="8">
        <v>7.5472516152975204E-6</v>
      </c>
      <c r="G246">
        <v>0.99999245274838466</v>
      </c>
    </row>
    <row r="247" spans="3:7">
      <c r="C247" s="9" t="s">
        <v>278</v>
      </c>
      <c r="D247" s="8">
        <v>0</v>
      </c>
      <c r="E247" s="8">
        <v>0</v>
      </c>
      <c r="F247" s="8">
        <v>1.4338475799499948E-9</v>
      </c>
      <c r="G247">
        <v>0.9999999985661524</v>
      </c>
    </row>
    <row r="248" spans="3:7">
      <c r="C248" s="9" t="s">
        <v>279</v>
      </c>
      <c r="D248" s="8">
        <v>0</v>
      </c>
      <c r="E248" s="8">
        <v>0</v>
      </c>
      <c r="F248" s="8">
        <v>8.9321661983097727E-5</v>
      </c>
      <c r="G248">
        <v>0.99991067833801694</v>
      </c>
    </row>
    <row r="249" spans="3:7">
      <c r="C249" s="9" t="s">
        <v>280</v>
      </c>
      <c r="D249" s="8">
        <v>1</v>
      </c>
      <c r="E249" s="8">
        <v>1</v>
      </c>
      <c r="F249" s="8">
        <v>0.96774723117648942</v>
      </c>
      <c r="G249">
        <v>3.225276882351058E-2</v>
      </c>
    </row>
    <row r="250" spans="3:7">
      <c r="C250" s="9" t="s">
        <v>281</v>
      </c>
      <c r="D250" s="8">
        <v>0</v>
      </c>
      <c r="E250" s="8">
        <v>0</v>
      </c>
      <c r="F250" s="8">
        <v>1.4930142753981556E-3</v>
      </c>
      <c r="G250">
        <v>0.99850698572460184</v>
      </c>
    </row>
    <row r="251" spans="3:7">
      <c r="C251" s="9" t="s">
        <v>282</v>
      </c>
      <c r="D251" s="8">
        <v>0</v>
      </c>
      <c r="E251" s="8">
        <v>0</v>
      </c>
      <c r="F251" s="8">
        <v>2.6900693927290677E-5</v>
      </c>
      <c r="G251">
        <v>0.9999730993060727</v>
      </c>
    </row>
    <row r="252" spans="3:7">
      <c r="C252" s="9" t="s">
        <v>283</v>
      </c>
      <c r="D252" s="8">
        <v>0</v>
      </c>
      <c r="E252" s="8">
        <v>0</v>
      </c>
      <c r="F252" s="8">
        <v>2.8678096736206627E-6</v>
      </c>
      <c r="G252">
        <v>0.99999713219032638</v>
      </c>
    </row>
    <row r="253" spans="3:7">
      <c r="C253" s="9" t="s">
        <v>284</v>
      </c>
      <c r="D253" s="8">
        <v>0</v>
      </c>
      <c r="E253" s="8">
        <v>0</v>
      </c>
      <c r="F253" s="8">
        <v>1.2191028312208908E-3</v>
      </c>
      <c r="G253">
        <v>0.99878089716877916</v>
      </c>
    </row>
    <row r="254" spans="3:7">
      <c r="C254" s="9" t="s">
        <v>285</v>
      </c>
      <c r="D254" s="8">
        <v>0</v>
      </c>
      <c r="E254" s="8">
        <v>0</v>
      </c>
      <c r="F254" s="8">
        <v>3.8973328100504502E-3</v>
      </c>
      <c r="G254">
        <v>0.99610266718994955</v>
      </c>
    </row>
    <row r="255" spans="3:7">
      <c r="C255" s="9" t="s">
        <v>286</v>
      </c>
      <c r="D255" s="8">
        <v>0</v>
      </c>
      <c r="E255" s="8">
        <v>0</v>
      </c>
      <c r="F255" s="8">
        <v>1.6558561190140131E-4</v>
      </c>
      <c r="G255">
        <v>0.99983441438809861</v>
      </c>
    </row>
    <row r="256" spans="3:7">
      <c r="C256" s="9" t="s">
        <v>287</v>
      </c>
      <c r="D256" s="8">
        <v>0</v>
      </c>
      <c r="E256" s="8">
        <v>0</v>
      </c>
      <c r="F256" s="8">
        <v>1.3055602867258391E-2</v>
      </c>
      <c r="G256">
        <v>0.98694439713274162</v>
      </c>
    </row>
    <row r="257" spans="3:7">
      <c r="C257" s="9" t="s">
        <v>288</v>
      </c>
      <c r="D257" s="8">
        <v>0</v>
      </c>
      <c r="E257" s="8">
        <v>0</v>
      </c>
      <c r="F257" s="8">
        <v>5.8072772298277534E-6</v>
      </c>
      <c r="G257">
        <v>0.99999419272277013</v>
      </c>
    </row>
    <row r="258" spans="3:7">
      <c r="C258" s="9" t="s">
        <v>289</v>
      </c>
      <c r="D258" s="8">
        <v>0</v>
      </c>
      <c r="E258" s="8">
        <v>0</v>
      </c>
      <c r="F258" s="8">
        <v>6.2082540578565833E-6</v>
      </c>
      <c r="G258">
        <v>0.99999379174594216</v>
      </c>
    </row>
    <row r="259" spans="3:7">
      <c r="C259" s="9" t="s">
        <v>290</v>
      </c>
      <c r="D259" s="8">
        <v>0</v>
      </c>
      <c r="E259" s="8">
        <v>0</v>
      </c>
      <c r="F259" s="8">
        <v>1.3911570139855173E-7</v>
      </c>
      <c r="G259">
        <v>0.9999998608842986</v>
      </c>
    </row>
    <row r="260" spans="3:7">
      <c r="C260" s="9" t="s">
        <v>291</v>
      </c>
      <c r="D260" s="8">
        <v>0</v>
      </c>
      <c r="E260" s="8">
        <v>0</v>
      </c>
      <c r="F260" s="8">
        <v>0.12058112363904191</v>
      </c>
      <c r="G260">
        <v>0.87941887636095806</v>
      </c>
    </row>
    <row r="261" spans="3:7">
      <c r="C261" s="9" t="s">
        <v>292</v>
      </c>
      <c r="D261" s="8">
        <v>0</v>
      </c>
      <c r="E261" s="8">
        <v>0</v>
      </c>
      <c r="F261" s="8">
        <v>8.5754206731732761E-3</v>
      </c>
      <c r="G261">
        <v>0.9914245793268267</v>
      </c>
    </row>
    <row r="262" spans="3:7">
      <c r="C262" s="9" t="s">
        <v>293</v>
      </c>
      <c r="D262" s="8">
        <v>0</v>
      </c>
      <c r="E262" s="8">
        <v>0</v>
      </c>
      <c r="F262" s="8">
        <v>2.0603364166418565E-2</v>
      </c>
      <c r="G262">
        <v>0.97939663583358139</v>
      </c>
    </row>
    <row r="263" spans="3:7">
      <c r="C263" s="9" t="s">
        <v>294</v>
      </c>
      <c r="D263" s="8">
        <v>0</v>
      </c>
      <c r="E263" s="8">
        <v>0</v>
      </c>
      <c r="F263" s="8">
        <v>4.9674680629796725E-4</v>
      </c>
      <c r="G263">
        <v>0.99950325319370203</v>
      </c>
    </row>
    <row r="264" spans="3:7">
      <c r="C264" s="9" t="s">
        <v>295</v>
      </c>
      <c r="D264" s="8">
        <v>0</v>
      </c>
      <c r="E264" s="8">
        <v>0</v>
      </c>
      <c r="F264" s="8">
        <v>1.3074000908087156E-4</v>
      </c>
      <c r="G264">
        <v>0.99986925999091913</v>
      </c>
    </row>
    <row r="265" spans="3:7">
      <c r="C265" s="9" t="s">
        <v>296</v>
      </c>
      <c r="D265" s="8">
        <v>0</v>
      </c>
      <c r="E265" s="8">
        <v>0</v>
      </c>
      <c r="F265" s="8">
        <v>2.3189401256932352E-6</v>
      </c>
      <c r="G265">
        <v>0.9999976810598743</v>
      </c>
    </row>
    <row r="266" spans="3:7">
      <c r="C266" s="9" t="s">
        <v>297</v>
      </c>
      <c r="D266" s="8">
        <v>0</v>
      </c>
      <c r="E266" s="8">
        <v>0</v>
      </c>
      <c r="F266" s="8">
        <v>3.8867607848764266E-2</v>
      </c>
      <c r="G266">
        <v>0.96113239215123569</v>
      </c>
    </row>
    <row r="267" spans="3:7">
      <c r="C267" s="9" t="s">
        <v>298</v>
      </c>
      <c r="D267" s="8">
        <v>0</v>
      </c>
      <c r="E267" s="8">
        <v>0</v>
      </c>
      <c r="F267" s="8">
        <v>1.3350755510971811E-3</v>
      </c>
      <c r="G267">
        <v>0.99866492444890287</v>
      </c>
    </row>
    <row r="268" spans="3:7">
      <c r="C268" s="9" t="s">
        <v>299</v>
      </c>
      <c r="D268" s="8">
        <v>0</v>
      </c>
      <c r="E268" s="8">
        <v>0</v>
      </c>
      <c r="F268" s="8">
        <v>1.1426439107708447E-5</v>
      </c>
      <c r="G268">
        <v>0.99998857356089232</v>
      </c>
    </row>
    <row r="269" spans="3:7">
      <c r="C269" s="9" t="s">
        <v>300</v>
      </c>
      <c r="D269" s="8">
        <v>0</v>
      </c>
      <c r="E269" s="8">
        <v>0</v>
      </c>
      <c r="F269" s="8">
        <v>4.9611168492922173E-5</v>
      </c>
      <c r="G269">
        <v>0.99995038883150711</v>
      </c>
    </row>
    <row r="270" spans="3:7">
      <c r="C270" s="28" t="s">
        <v>301</v>
      </c>
      <c r="D270" s="27">
        <v>0</v>
      </c>
      <c r="E270" s="27">
        <v>1</v>
      </c>
      <c r="F270" s="27">
        <v>0.75095637003979721</v>
      </c>
      <c r="G270" s="26">
        <v>0.24904362996020279</v>
      </c>
    </row>
    <row r="271" spans="3:7">
      <c r="C271" s="9" t="s">
        <v>302</v>
      </c>
      <c r="D271" s="8">
        <v>0</v>
      </c>
      <c r="E271" s="8">
        <v>0</v>
      </c>
      <c r="F271" s="8">
        <v>4.994700106984403E-4</v>
      </c>
      <c r="G271">
        <v>0.99950052998930161</v>
      </c>
    </row>
    <row r="272" spans="3:7">
      <c r="C272" s="9" t="s">
        <v>303</v>
      </c>
      <c r="D272" s="8">
        <v>1</v>
      </c>
      <c r="E272" s="8">
        <v>1</v>
      </c>
      <c r="F272" s="8">
        <v>0.69940386770978136</v>
      </c>
      <c r="G272">
        <v>0.30059613229021864</v>
      </c>
    </row>
    <row r="273" spans="3:7">
      <c r="C273" s="9" t="s">
        <v>304</v>
      </c>
      <c r="D273" s="8">
        <v>0</v>
      </c>
      <c r="E273" s="8">
        <v>0</v>
      </c>
      <c r="F273" s="8">
        <v>1.7499519374008058E-5</v>
      </c>
      <c r="G273">
        <v>0.99998250048062598</v>
      </c>
    </row>
    <row r="274" spans="3:7">
      <c r="C274" s="9" t="s">
        <v>305</v>
      </c>
      <c r="D274" s="8">
        <v>0</v>
      </c>
      <c r="E274" s="8">
        <v>0</v>
      </c>
      <c r="F274" s="8">
        <v>2.676949161592404E-3</v>
      </c>
      <c r="G274">
        <v>0.99732305083840755</v>
      </c>
    </row>
    <row r="275" spans="3:7">
      <c r="C275" s="9" t="s">
        <v>306</v>
      </c>
      <c r="D275" s="8">
        <v>0</v>
      </c>
      <c r="E275" s="8">
        <v>0</v>
      </c>
      <c r="F275" s="8">
        <v>0.35839659884324421</v>
      </c>
      <c r="G275">
        <v>0.64160340115675574</v>
      </c>
    </row>
    <row r="276" spans="3:7">
      <c r="C276" s="9" t="s">
        <v>307</v>
      </c>
      <c r="D276" s="8">
        <v>0</v>
      </c>
      <c r="E276" s="8">
        <v>0</v>
      </c>
      <c r="F276" s="8">
        <v>2.3648886319806127E-5</v>
      </c>
      <c r="G276">
        <v>0.99997635111368022</v>
      </c>
    </row>
    <row r="277" spans="3:7">
      <c r="C277" s="9" t="s">
        <v>308</v>
      </c>
      <c r="D277" s="8">
        <v>1</v>
      </c>
      <c r="E277" s="8">
        <v>1</v>
      </c>
      <c r="F277" s="8">
        <v>0.72582632426701921</v>
      </c>
      <c r="G277">
        <v>0.27417367573298079</v>
      </c>
    </row>
    <row r="278" spans="3:7">
      <c r="C278" s="9" t="s">
        <v>309</v>
      </c>
      <c r="D278" s="8">
        <v>1</v>
      </c>
      <c r="E278" s="8">
        <v>1</v>
      </c>
      <c r="F278" s="8">
        <v>0.95756008236122647</v>
      </c>
      <c r="G278">
        <v>4.2439917638773528E-2</v>
      </c>
    </row>
    <row r="279" spans="3:7">
      <c r="C279" s="9" t="s">
        <v>310</v>
      </c>
      <c r="D279" s="8">
        <v>0</v>
      </c>
      <c r="E279" s="8">
        <v>0</v>
      </c>
      <c r="F279" s="8">
        <v>8.5195540241035013E-5</v>
      </c>
      <c r="G279">
        <v>0.999914804459759</v>
      </c>
    </row>
    <row r="280" spans="3:7">
      <c r="C280" s="9" t="s">
        <v>311</v>
      </c>
      <c r="D280" s="8">
        <v>0</v>
      </c>
      <c r="E280" s="8">
        <v>0</v>
      </c>
      <c r="F280" s="8">
        <v>2.4540128704657787E-3</v>
      </c>
      <c r="G280">
        <v>0.99754598712953424</v>
      </c>
    </row>
    <row r="281" spans="3:7">
      <c r="C281" s="9" t="s">
        <v>312</v>
      </c>
      <c r="D281" s="8">
        <v>0</v>
      </c>
      <c r="E281" s="8">
        <v>0</v>
      </c>
      <c r="F281" s="8">
        <v>4.176637391370765E-4</v>
      </c>
      <c r="G281">
        <v>0.9995823362608629</v>
      </c>
    </row>
    <row r="282" spans="3:7">
      <c r="C282" s="28" t="s">
        <v>313</v>
      </c>
      <c r="D282" s="27">
        <v>1</v>
      </c>
      <c r="E282" s="27">
        <v>0</v>
      </c>
      <c r="F282" s="27">
        <v>0.41308949429974023</v>
      </c>
      <c r="G282" s="26">
        <v>0.58691050570025971</v>
      </c>
    </row>
    <row r="283" spans="3:7">
      <c r="C283" s="9" t="s">
        <v>314</v>
      </c>
      <c r="D283" s="8">
        <v>0</v>
      </c>
      <c r="E283" s="8">
        <v>0</v>
      </c>
      <c r="F283" s="8">
        <v>8.615070753100276E-6</v>
      </c>
      <c r="G283">
        <v>0.99999138492924688</v>
      </c>
    </row>
    <row r="284" spans="3:7">
      <c r="C284" s="9" t="s">
        <v>315</v>
      </c>
      <c r="D284" s="8">
        <v>1</v>
      </c>
      <c r="E284" s="8">
        <v>1</v>
      </c>
      <c r="F284" s="8">
        <v>0.93135512896112582</v>
      </c>
      <c r="G284">
        <v>6.8644871038874178E-2</v>
      </c>
    </row>
    <row r="285" spans="3:7">
      <c r="C285" s="9" t="s">
        <v>316</v>
      </c>
      <c r="D285" s="8">
        <v>0</v>
      </c>
      <c r="E285" s="8">
        <v>0</v>
      </c>
      <c r="F285" s="8">
        <v>3.5755034135346637E-4</v>
      </c>
      <c r="G285">
        <v>0.99964244965864657</v>
      </c>
    </row>
    <row r="286" spans="3:7">
      <c r="C286" s="9" t="s">
        <v>317</v>
      </c>
      <c r="D286" s="8">
        <v>0</v>
      </c>
      <c r="E286" s="8">
        <v>0</v>
      </c>
      <c r="F286" s="8">
        <v>3.9699704866919336E-7</v>
      </c>
      <c r="G286">
        <v>0.99999960300295132</v>
      </c>
    </row>
    <row r="287" spans="3:7">
      <c r="C287" s="9" t="s">
        <v>318</v>
      </c>
      <c r="D287" s="8">
        <v>0</v>
      </c>
      <c r="E287" s="8">
        <v>0</v>
      </c>
      <c r="F287" s="8">
        <v>5.0689294241762974E-11</v>
      </c>
      <c r="G287">
        <v>0.99999999994931066</v>
      </c>
    </row>
    <row r="288" spans="3:7">
      <c r="C288" s="9" t="s">
        <v>319</v>
      </c>
      <c r="D288" s="8">
        <v>0</v>
      </c>
      <c r="E288" s="8">
        <v>0</v>
      </c>
      <c r="F288" s="8">
        <v>3.652540331215859E-4</v>
      </c>
      <c r="G288">
        <v>0.9996347459668784</v>
      </c>
    </row>
    <row r="289" spans="3:7">
      <c r="C289" s="9" t="s">
        <v>320</v>
      </c>
      <c r="D289" s="8">
        <v>0</v>
      </c>
      <c r="E289" s="8">
        <v>0</v>
      </c>
      <c r="F289" s="8">
        <v>8.3843570523737794E-4</v>
      </c>
      <c r="G289">
        <v>0.99916156429476266</v>
      </c>
    </row>
  </sheetData>
  <mergeCells count="17">
    <mergeCell ref="B3:M3"/>
    <mergeCell ref="P3:S3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CF3354D8-DCD4-9547-A755-CB98AE6B59C3}"/>
    <hyperlink ref="D4" location="'LogReg_Output'!$B$57:$B$57" display="Regression Summary" xr:uid="{3BD9B1D1-F160-FD41-9670-67148E4A7175}"/>
    <hyperlink ref="F4" location="'LogReg_Output'!$B$65:$B$65" display="Predictor Screening" xr:uid="{5978F9DF-A582-8845-81E4-FEAC5BEBC1E1}"/>
    <hyperlink ref="H4" location="'LogReg_Output'!$B$87:$B$87" display="Coefficients" xr:uid="{3093928E-788D-0B4B-9283-460105B9D4EE}"/>
    <hyperlink ref="J4" location="'LogReg_Stored'!$B$10:$B$10" display="PMML Model" xr:uid="{7DA9C8DD-4849-C442-8CA2-CB6C45102F61}"/>
    <hyperlink ref="L4" location="'LogReg_TestScore'!$B$10:$B$10" display="Testing: Classification Summary" xr:uid="{EAC778BB-EFAD-B94C-A269-28BB092BAB87}"/>
    <hyperlink ref="B5" location="'LogReg_TestScore'!$B$34:$B$34" display="Testing: Classification Details" xr:uid="{619161D4-FD1F-1049-A8C8-BA22A237FEEB}"/>
    <hyperlink ref="D5" location="'LogReg_TrainingScore'!$B$10:$B$10" display="Training: Classification Summary" xr:uid="{EBAF7F06-8A18-7942-8432-73878BC44017}"/>
    <hyperlink ref="F5" location="'LogReg_TrainingScore'!$B$34:$B$34" display="Training: Classification Details" xr:uid="{C3A730E9-A048-514C-8FC9-4D59FECC983B}"/>
    <hyperlink ref="H5" location="'LogReg_ValidationScore'!$B$10:$B$10" display="Validation: Classification Summary" xr:uid="{1BEB5450-2CAE-DC4F-9440-5F6701847942}"/>
    <hyperlink ref="J5" location="'LogReg_ValidationScore'!$B$34:$B$34" display="Validation: Classification Details" xr:uid="{C5728328-A7B1-8A45-B1E1-CF0F7B65C678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C19E-AB69-9646-AD71-100297815CD0}">
  <dimension ref="B1:S188"/>
  <sheetViews>
    <sheetView showGridLines="0" workbookViewId="0">
      <selection activeCell="C36" sqref="C36:G188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6" max="16" width="13.83203125" bestFit="1" customWidth="1"/>
  </cols>
  <sheetData>
    <row r="1" spans="2:19" ht="19">
      <c r="B1" s="6" t="s">
        <v>688</v>
      </c>
      <c r="N1" t="s">
        <v>597</v>
      </c>
    </row>
    <row r="3" spans="2:19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P3" s="22" t="s">
        <v>54</v>
      </c>
      <c r="Q3" s="22"/>
      <c r="R3" s="22"/>
      <c r="S3" s="22"/>
    </row>
    <row r="4" spans="2:19" ht="14">
      <c r="B4" s="16" t="s">
        <v>35</v>
      </c>
      <c r="C4" s="16"/>
      <c r="D4" s="16" t="s">
        <v>654</v>
      </c>
      <c r="E4" s="16"/>
      <c r="F4" s="16" t="s">
        <v>655</v>
      </c>
      <c r="G4" s="16"/>
      <c r="H4" s="16" t="s">
        <v>656</v>
      </c>
      <c r="I4" s="16"/>
      <c r="J4" s="16" t="s">
        <v>575</v>
      </c>
      <c r="K4" s="16"/>
      <c r="L4" s="16" t="s">
        <v>657</v>
      </c>
      <c r="M4" s="16"/>
      <c r="P4" s="21" t="s">
        <v>55</v>
      </c>
      <c r="Q4" s="21" t="s">
        <v>56</v>
      </c>
      <c r="R4" s="21" t="s">
        <v>57</v>
      </c>
      <c r="S4" s="21" t="s">
        <v>58</v>
      </c>
    </row>
    <row r="5" spans="2:19" ht="14">
      <c r="B5" s="16" t="s">
        <v>658</v>
      </c>
      <c r="C5" s="16"/>
      <c r="D5" s="16" t="s">
        <v>659</v>
      </c>
      <c r="E5" s="16"/>
      <c r="F5" s="16" t="s">
        <v>660</v>
      </c>
      <c r="G5" s="16"/>
      <c r="H5" s="16" t="s">
        <v>661</v>
      </c>
      <c r="I5" s="16"/>
      <c r="J5" s="16" t="s">
        <v>662</v>
      </c>
      <c r="K5" s="16"/>
      <c r="L5" s="24"/>
      <c r="M5" s="24"/>
      <c r="P5" s="14">
        <v>191</v>
      </c>
      <c r="Q5" s="14">
        <v>14</v>
      </c>
      <c r="R5" s="14">
        <v>34</v>
      </c>
      <c r="S5" s="14">
        <v>239</v>
      </c>
    </row>
    <row r="10" spans="2:19" ht="19">
      <c r="B10" s="7" t="s">
        <v>661</v>
      </c>
    </row>
    <row r="12" spans="2:19" ht="16">
      <c r="C12" s="18" t="s">
        <v>664</v>
      </c>
      <c r="D12" s="18"/>
      <c r="E12" s="18"/>
    </row>
    <row r="13" spans="2:19">
      <c r="C13" s="9" t="s">
        <v>682</v>
      </c>
      <c r="D13" t="s">
        <v>686</v>
      </c>
      <c r="E13" t="s">
        <v>687</v>
      </c>
    </row>
    <row r="14" spans="2:19">
      <c r="C14" s="9">
        <v>0</v>
      </c>
      <c r="D14" s="8">
        <v>118</v>
      </c>
      <c r="E14">
        <v>6</v>
      </c>
    </row>
    <row r="15" spans="2:19">
      <c r="C15" s="9">
        <v>1</v>
      </c>
      <c r="D15" s="8">
        <v>4</v>
      </c>
      <c r="E15">
        <v>24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124</v>
      </c>
      <c r="E19">
        <f>SUM($D$14:$E$14) - $D$14</f>
        <v>6</v>
      </c>
      <c r="F19">
        <f>IF($D$19=0,"Undefined",$E$19*100 / $D$19)</f>
        <v>4.838709677419355</v>
      </c>
    </row>
    <row r="20" spans="3:6">
      <c r="C20" s="9">
        <v>1</v>
      </c>
      <c r="D20">
        <f>SUM($D$15:$E$15)</f>
        <v>28</v>
      </c>
      <c r="E20">
        <f>SUM($D$15:$E$15) - $E$15</f>
        <v>4</v>
      </c>
      <c r="F20">
        <f>IF($D$20=0,"Undefined",$E$20*100 / $D$20)</f>
        <v>14.285714285714286</v>
      </c>
    </row>
    <row r="21" spans="3:6">
      <c r="C21" s="9" t="s">
        <v>667</v>
      </c>
      <c r="D21">
        <f>SUM($D$19:$D$20)</f>
        <v>152</v>
      </c>
      <c r="E21">
        <f>SUM($E$19:$E$20)</f>
        <v>10</v>
      </c>
      <c r="F21">
        <f>IF($D$21=0,"Undefined",$E$21*100 / $D$21)</f>
        <v>6.5789473684210522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142</v>
      </c>
    </row>
    <row r="26" spans="3:6">
      <c r="C26" t="s">
        <v>671</v>
      </c>
      <c r="D26">
        <v>93.421052631578945</v>
      </c>
    </row>
    <row r="27" spans="3:6">
      <c r="C27" t="s">
        <v>672</v>
      </c>
      <c r="D27">
        <v>0.95161290322580649</v>
      </c>
    </row>
    <row r="28" spans="3:6">
      <c r="C28" t="s">
        <v>673</v>
      </c>
      <c r="D28">
        <v>0.8571428571428571</v>
      </c>
    </row>
    <row r="29" spans="3:6">
      <c r="C29" t="s">
        <v>674</v>
      </c>
      <c r="D29">
        <v>0.8</v>
      </c>
    </row>
    <row r="30" spans="3:6">
      <c r="C30" t="s">
        <v>675</v>
      </c>
      <c r="D30">
        <v>0.82758620689655182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662</v>
      </c>
    </row>
    <row r="36" spans="2:7">
      <c r="C36" s="9" t="s">
        <v>67</v>
      </c>
      <c r="D36" t="s">
        <v>14</v>
      </c>
      <c r="E36" t="s">
        <v>683</v>
      </c>
      <c r="F36" t="s">
        <v>684</v>
      </c>
      <c r="G36" t="s">
        <v>685</v>
      </c>
    </row>
    <row r="37" spans="2:7">
      <c r="C37" s="9" t="s">
        <v>321</v>
      </c>
      <c r="D37" s="8">
        <v>0</v>
      </c>
      <c r="E37" s="8">
        <v>0</v>
      </c>
      <c r="F37" s="8">
        <v>4.9371488623649306E-5</v>
      </c>
      <c r="G37">
        <v>0.99995062851137639</v>
      </c>
    </row>
    <row r="38" spans="2:7">
      <c r="C38" s="9" t="s">
        <v>322</v>
      </c>
      <c r="D38" s="8">
        <v>1</v>
      </c>
      <c r="E38" s="8">
        <v>1</v>
      </c>
      <c r="F38" s="8">
        <v>0.62940351048851617</v>
      </c>
      <c r="G38">
        <v>0.37059648951148383</v>
      </c>
    </row>
    <row r="39" spans="2:7">
      <c r="C39" s="9" t="s">
        <v>323</v>
      </c>
      <c r="D39" s="8">
        <v>0</v>
      </c>
      <c r="E39" s="8">
        <v>0</v>
      </c>
      <c r="F39" s="8">
        <v>1.0703230322504867E-5</v>
      </c>
      <c r="G39">
        <v>0.99998929676967752</v>
      </c>
    </row>
    <row r="40" spans="2:7">
      <c r="C40" s="28" t="s">
        <v>324</v>
      </c>
      <c r="D40" s="27">
        <v>0</v>
      </c>
      <c r="E40" s="27">
        <v>1</v>
      </c>
      <c r="F40" s="27">
        <v>0.96073257082275565</v>
      </c>
      <c r="G40" s="26">
        <v>3.9267429177244351E-2</v>
      </c>
    </row>
    <row r="41" spans="2:7">
      <c r="C41" s="9" t="s">
        <v>325</v>
      </c>
      <c r="D41" s="8">
        <v>0</v>
      </c>
      <c r="E41" s="8">
        <v>0</v>
      </c>
      <c r="F41" s="8">
        <v>2.0546338184204883E-9</v>
      </c>
      <c r="G41">
        <v>0.9999999979453662</v>
      </c>
    </row>
    <row r="42" spans="2:7">
      <c r="C42" s="9" t="s">
        <v>326</v>
      </c>
      <c r="D42" s="8">
        <v>0</v>
      </c>
      <c r="E42" s="8">
        <v>0</v>
      </c>
      <c r="F42" s="8">
        <v>8.9326145165216699E-5</v>
      </c>
      <c r="G42">
        <v>0.99991067385483479</v>
      </c>
    </row>
    <row r="43" spans="2:7">
      <c r="C43" s="9" t="s">
        <v>327</v>
      </c>
      <c r="D43" s="8">
        <v>0</v>
      </c>
      <c r="E43" s="8">
        <v>0</v>
      </c>
      <c r="F43" s="8">
        <v>0.22818870218141182</v>
      </c>
      <c r="G43">
        <v>0.77181129781858815</v>
      </c>
    </row>
    <row r="44" spans="2:7">
      <c r="C44" s="9" t="s">
        <v>328</v>
      </c>
      <c r="D44" s="8">
        <v>0</v>
      </c>
      <c r="E44" s="8">
        <v>0</v>
      </c>
      <c r="F44" s="8">
        <v>9.5285992837564029E-7</v>
      </c>
      <c r="G44">
        <v>0.9999990471400716</v>
      </c>
    </row>
    <row r="45" spans="2:7">
      <c r="C45" s="9" t="s">
        <v>329</v>
      </c>
      <c r="D45" s="8">
        <v>0</v>
      </c>
      <c r="E45" s="8">
        <v>0</v>
      </c>
      <c r="F45" s="8">
        <v>1.1611021147736177E-5</v>
      </c>
      <c r="G45">
        <v>0.99998838897885223</v>
      </c>
    </row>
    <row r="46" spans="2:7">
      <c r="C46" s="9" t="s">
        <v>330</v>
      </c>
      <c r="D46" s="8">
        <v>0</v>
      </c>
      <c r="E46" s="8">
        <v>0</v>
      </c>
      <c r="F46" s="8">
        <v>7.3615558631393374E-3</v>
      </c>
      <c r="G46">
        <v>0.99263844413686064</v>
      </c>
    </row>
    <row r="47" spans="2:7">
      <c r="C47" s="9" t="s">
        <v>331</v>
      </c>
      <c r="D47" s="8">
        <v>0</v>
      </c>
      <c r="E47" s="8">
        <v>0</v>
      </c>
      <c r="F47" s="8">
        <v>3.3978125733963565E-4</v>
      </c>
      <c r="G47">
        <v>0.99966021874266031</v>
      </c>
    </row>
    <row r="48" spans="2:7">
      <c r="C48" s="9" t="s">
        <v>332</v>
      </c>
      <c r="D48" s="8">
        <v>0</v>
      </c>
      <c r="E48" s="8">
        <v>0</v>
      </c>
      <c r="F48" s="8">
        <v>4.3981936697976731E-4</v>
      </c>
      <c r="G48">
        <v>0.99956018063302021</v>
      </c>
    </row>
    <row r="49" spans="3:7">
      <c r="C49" s="9" t="s">
        <v>333</v>
      </c>
      <c r="D49" s="8">
        <v>0</v>
      </c>
      <c r="E49" s="8">
        <v>0</v>
      </c>
      <c r="F49" s="8">
        <v>5.1740785634812438E-3</v>
      </c>
      <c r="G49">
        <v>0.99482592143651871</v>
      </c>
    </row>
    <row r="50" spans="3:7">
      <c r="C50" s="28" t="s">
        <v>334</v>
      </c>
      <c r="D50" s="27">
        <v>1</v>
      </c>
      <c r="E50" s="27">
        <v>0</v>
      </c>
      <c r="F50" s="27">
        <v>9.6162464421564647E-2</v>
      </c>
      <c r="G50" s="26">
        <v>0.90383753557843538</v>
      </c>
    </row>
    <row r="51" spans="3:7">
      <c r="C51" s="9" t="s">
        <v>335</v>
      </c>
      <c r="D51" s="8">
        <v>0</v>
      </c>
      <c r="E51" s="8">
        <v>0</v>
      </c>
      <c r="F51" s="8">
        <v>9.7426124120370446E-3</v>
      </c>
      <c r="G51">
        <v>0.990257387587963</v>
      </c>
    </row>
    <row r="52" spans="3:7">
      <c r="C52" s="9" t="s">
        <v>336</v>
      </c>
      <c r="D52" s="8">
        <v>1</v>
      </c>
      <c r="E52" s="8">
        <v>1</v>
      </c>
      <c r="F52" s="8">
        <v>0.99952504894063809</v>
      </c>
      <c r="G52">
        <v>4.7495105936190551E-4</v>
      </c>
    </row>
    <row r="53" spans="3:7">
      <c r="C53" s="9" t="s">
        <v>337</v>
      </c>
      <c r="D53" s="8">
        <v>0</v>
      </c>
      <c r="E53" s="8">
        <v>0</v>
      </c>
      <c r="F53" s="8">
        <v>2.3651152249426182E-4</v>
      </c>
      <c r="G53">
        <v>0.99976348847750574</v>
      </c>
    </row>
    <row r="54" spans="3:7">
      <c r="C54" s="9" t="s">
        <v>338</v>
      </c>
      <c r="D54" s="8">
        <v>0</v>
      </c>
      <c r="E54" s="8">
        <v>0</v>
      </c>
      <c r="F54" s="8">
        <v>2.8068359769783485E-6</v>
      </c>
      <c r="G54">
        <v>0.99999719316402302</v>
      </c>
    </row>
    <row r="55" spans="3:7">
      <c r="C55" s="9" t="s">
        <v>339</v>
      </c>
      <c r="D55" s="8">
        <v>0</v>
      </c>
      <c r="E55" s="8">
        <v>0</v>
      </c>
      <c r="F55" s="8">
        <v>1.5138664891312513E-3</v>
      </c>
      <c r="G55">
        <v>0.99848613351086879</v>
      </c>
    </row>
    <row r="56" spans="3:7">
      <c r="C56" s="9" t="s">
        <v>340</v>
      </c>
      <c r="D56" s="8">
        <v>0</v>
      </c>
      <c r="E56" s="8">
        <v>0</v>
      </c>
      <c r="F56" s="8">
        <v>2.2176923442857725E-3</v>
      </c>
      <c r="G56">
        <v>0.99778230765571418</v>
      </c>
    </row>
    <row r="57" spans="3:7">
      <c r="C57" s="9" t="s">
        <v>341</v>
      </c>
      <c r="D57" s="8">
        <v>0</v>
      </c>
      <c r="E57" s="8">
        <v>0</v>
      </c>
      <c r="F57" s="8">
        <v>3.5757303916335387E-2</v>
      </c>
      <c r="G57">
        <v>0.96424269608366464</v>
      </c>
    </row>
    <row r="58" spans="3:7">
      <c r="C58" s="9" t="s">
        <v>342</v>
      </c>
      <c r="D58" s="8">
        <v>0</v>
      </c>
      <c r="E58" s="8">
        <v>0</v>
      </c>
      <c r="F58" s="8">
        <v>4.8719067292776735E-10</v>
      </c>
      <c r="G58">
        <v>0.99999999951280938</v>
      </c>
    </row>
    <row r="59" spans="3:7">
      <c r="C59" s="9" t="s">
        <v>343</v>
      </c>
      <c r="D59" s="8">
        <v>0</v>
      </c>
      <c r="E59" s="8">
        <v>0</v>
      </c>
      <c r="F59" s="8">
        <v>2.8428457869965714E-4</v>
      </c>
      <c r="G59">
        <v>0.99971571542130033</v>
      </c>
    </row>
    <row r="60" spans="3:7">
      <c r="C60" s="9" t="s">
        <v>344</v>
      </c>
      <c r="D60" s="8">
        <v>0</v>
      </c>
      <c r="E60" s="8">
        <v>0</v>
      </c>
      <c r="F60" s="8">
        <v>1.9303274253766817E-4</v>
      </c>
      <c r="G60">
        <v>0.99980696725746232</v>
      </c>
    </row>
    <row r="61" spans="3:7">
      <c r="C61" s="9" t="s">
        <v>345</v>
      </c>
      <c r="D61" s="8">
        <v>0</v>
      </c>
      <c r="E61" s="8">
        <v>0</v>
      </c>
      <c r="F61" s="8">
        <v>1.561777548113529E-4</v>
      </c>
      <c r="G61">
        <v>0.99984382224518864</v>
      </c>
    </row>
    <row r="62" spans="3:7">
      <c r="C62" s="9" t="s">
        <v>346</v>
      </c>
      <c r="D62" s="8">
        <v>0</v>
      </c>
      <c r="E62" s="8">
        <v>0</v>
      </c>
      <c r="F62" s="8">
        <v>1.7614899106604121E-5</v>
      </c>
      <c r="G62">
        <v>0.99998238510089343</v>
      </c>
    </row>
    <row r="63" spans="3:7">
      <c r="C63" s="9" t="s">
        <v>347</v>
      </c>
      <c r="D63" s="8">
        <v>1</v>
      </c>
      <c r="E63" s="8">
        <v>1</v>
      </c>
      <c r="F63" s="8">
        <v>0.51399780071091983</v>
      </c>
      <c r="G63">
        <v>0.48600219928908017</v>
      </c>
    </row>
    <row r="64" spans="3:7">
      <c r="C64" s="9" t="s">
        <v>348</v>
      </c>
      <c r="D64" s="8">
        <v>0</v>
      </c>
      <c r="E64" s="8">
        <v>0</v>
      </c>
      <c r="F64" s="8">
        <v>2.0110531775184573E-4</v>
      </c>
      <c r="G64">
        <v>0.99979889468224814</v>
      </c>
    </row>
    <row r="65" spans="3:7">
      <c r="C65" s="9" t="s">
        <v>349</v>
      </c>
      <c r="D65" s="8">
        <v>0</v>
      </c>
      <c r="E65" s="8">
        <v>0</v>
      </c>
      <c r="F65" s="8">
        <v>1.3644757793823042E-6</v>
      </c>
      <c r="G65">
        <v>0.99999863552422064</v>
      </c>
    </row>
    <row r="66" spans="3:7">
      <c r="C66" s="9" t="s">
        <v>350</v>
      </c>
      <c r="D66" s="8">
        <v>0</v>
      </c>
      <c r="E66" s="8">
        <v>0</v>
      </c>
      <c r="F66" s="8">
        <v>0.12136533613628327</v>
      </c>
      <c r="G66">
        <v>0.87863466386371669</v>
      </c>
    </row>
    <row r="67" spans="3:7">
      <c r="C67" s="9" t="s">
        <v>351</v>
      </c>
      <c r="D67" s="8">
        <v>0</v>
      </c>
      <c r="E67" s="8">
        <v>0</v>
      </c>
      <c r="F67" s="8">
        <v>1.1203473912695864E-2</v>
      </c>
      <c r="G67">
        <v>0.98879652608730417</v>
      </c>
    </row>
    <row r="68" spans="3:7">
      <c r="C68" s="9" t="s">
        <v>352</v>
      </c>
      <c r="D68" s="8">
        <v>0</v>
      </c>
      <c r="E68" s="8">
        <v>0</v>
      </c>
      <c r="F68" s="8">
        <v>3.7578469592022113E-4</v>
      </c>
      <c r="G68">
        <v>0.99962421530407974</v>
      </c>
    </row>
    <row r="69" spans="3:7">
      <c r="C69" s="9" t="s">
        <v>353</v>
      </c>
      <c r="D69" s="8">
        <v>0</v>
      </c>
      <c r="E69" s="8">
        <v>0</v>
      </c>
      <c r="F69" s="8">
        <v>2.5453060626479363E-6</v>
      </c>
      <c r="G69">
        <v>0.9999974546939373</v>
      </c>
    </row>
    <row r="70" spans="3:7">
      <c r="C70" s="9" t="s">
        <v>354</v>
      </c>
      <c r="D70" s="8">
        <v>1</v>
      </c>
      <c r="E70" s="8">
        <v>1</v>
      </c>
      <c r="F70" s="8">
        <v>0.97623631941072175</v>
      </c>
      <c r="G70">
        <v>2.3763680589278247E-2</v>
      </c>
    </row>
    <row r="71" spans="3:7">
      <c r="C71" s="9" t="s">
        <v>355</v>
      </c>
      <c r="D71" s="8">
        <v>1</v>
      </c>
      <c r="E71" s="8">
        <v>1</v>
      </c>
      <c r="F71" s="8">
        <v>0.99350856794026454</v>
      </c>
      <c r="G71">
        <v>6.491432059735458E-3</v>
      </c>
    </row>
    <row r="72" spans="3:7">
      <c r="C72" s="9" t="s">
        <v>356</v>
      </c>
      <c r="D72" s="8">
        <v>0</v>
      </c>
      <c r="E72" s="8">
        <v>0</v>
      </c>
      <c r="F72" s="8">
        <v>1.9311709229870901E-11</v>
      </c>
      <c r="G72">
        <v>0.99999999998068834</v>
      </c>
    </row>
    <row r="73" spans="3:7">
      <c r="C73" s="9" t="s">
        <v>357</v>
      </c>
      <c r="D73" s="8">
        <v>0</v>
      </c>
      <c r="E73" s="8">
        <v>0</v>
      </c>
      <c r="F73" s="8">
        <v>6.6043599714239612E-4</v>
      </c>
      <c r="G73">
        <v>0.99933956400285762</v>
      </c>
    </row>
    <row r="74" spans="3:7">
      <c r="C74" s="9" t="s">
        <v>358</v>
      </c>
      <c r="D74" s="8">
        <v>0</v>
      </c>
      <c r="E74" s="8">
        <v>0</v>
      </c>
      <c r="F74" s="8">
        <v>1.6871995401618371E-2</v>
      </c>
      <c r="G74">
        <v>0.98312800459838168</v>
      </c>
    </row>
    <row r="75" spans="3:7">
      <c r="C75" s="9" t="s">
        <v>359</v>
      </c>
      <c r="D75" s="8">
        <v>0</v>
      </c>
      <c r="E75" s="8">
        <v>0</v>
      </c>
      <c r="F75" s="8">
        <v>2.2952272269679675E-5</v>
      </c>
      <c r="G75">
        <v>0.99997704772773033</v>
      </c>
    </row>
    <row r="76" spans="3:7">
      <c r="C76" s="9" t="s">
        <v>360</v>
      </c>
      <c r="D76" s="8">
        <v>0</v>
      </c>
      <c r="E76" s="8">
        <v>0</v>
      </c>
      <c r="F76" s="8">
        <v>7.6035109095708209E-2</v>
      </c>
      <c r="G76">
        <v>0.92396489090429179</v>
      </c>
    </row>
    <row r="77" spans="3:7">
      <c r="C77" s="9" t="s">
        <v>361</v>
      </c>
      <c r="D77" s="8">
        <v>0</v>
      </c>
      <c r="E77" s="8">
        <v>0</v>
      </c>
      <c r="F77" s="8">
        <v>4.0933353856404564E-9</v>
      </c>
      <c r="G77">
        <v>0.99999999590666466</v>
      </c>
    </row>
    <row r="78" spans="3:7">
      <c r="C78" s="9" t="s">
        <v>362</v>
      </c>
      <c r="D78" s="8">
        <v>0</v>
      </c>
      <c r="E78" s="8">
        <v>0</v>
      </c>
      <c r="F78" s="8">
        <v>2.8106312104264262E-6</v>
      </c>
      <c r="G78">
        <v>0.99999718936878956</v>
      </c>
    </row>
    <row r="79" spans="3:7">
      <c r="C79" s="9" t="s">
        <v>363</v>
      </c>
      <c r="D79" s="8">
        <v>0</v>
      </c>
      <c r="E79" s="8">
        <v>0</v>
      </c>
      <c r="F79" s="8">
        <v>3.5140642597575008E-7</v>
      </c>
      <c r="G79">
        <v>0.99999964859357404</v>
      </c>
    </row>
    <row r="80" spans="3:7">
      <c r="C80" s="9" t="s">
        <v>364</v>
      </c>
      <c r="D80" s="8">
        <v>0</v>
      </c>
      <c r="E80" s="8">
        <v>0</v>
      </c>
      <c r="F80" s="8">
        <v>1.2089170301443377E-5</v>
      </c>
      <c r="G80">
        <v>0.99998791082969851</v>
      </c>
    </row>
    <row r="81" spans="3:7">
      <c r="C81" s="9" t="s">
        <v>365</v>
      </c>
      <c r="D81" s="8">
        <v>0</v>
      </c>
      <c r="E81" s="8">
        <v>0</v>
      </c>
      <c r="F81" s="8">
        <v>4.4355088155966914E-4</v>
      </c>
      <c r="G81">
        <v>0.99955644911844033</v>
      </c>
    </row>
    <row r="82" spans="3:7">
      <c r="C82" s="9" t="s">
        <v>366</v>
      </c>
      <c r="D82" s="8">
        <v>0</v>
      </c>
      <c r="E82" s="8">
        <v>0</v>
      </c>
      <c r="F82" s="8">
        <v>2.8324474645454642E-6</v>
      </c>
      <c r="G82">
        <v>0.99999716755253543</v>
      </c>
    </row>
    <row r="83" spans="3:7">
      <c r="C83" s="9" t="s">
        <v>367</v>
      </c>
      <c r="D83" s="8">
        <v>0</v>
      </c>
      <c r="E83" s="8">
        <v>0</v>
      </c>
      <c r="F83" s="8">
        <v>4.8552052438231652E-3</v>
      </c>
      <c r="G83">
        <v>0.99514479475617679</v>
      </c>
    </row>
    <row r="84" spans="3:7">
      <c r="C84" s="9" t="s">
        <v>368</v>
      </c>
      <c r="D84" s="8">
        <v>0</v>
      </c>
      <c r="E84" s="8">
        <v>0</v>
      </c>
      <c r="F84" s="8">
        <v>3.9174552345169391E-3</v>
      </c>
      <c r="G84">
        <v>0.99608254476548308</v>
      </c>
    </row>
    <row r="85" spans="3:7">
      <c r="C85" s="9" t="s">
        <v>369</v>
      </c>
      <c r="D85" s="8">
        <v>1</v>
      </c>
      <c r="E85" s="8">
        <v>1</v>
      </c>
      <c r="F85" s="8">
        <v>0.81852792497847249</v>
      </c>
      <c r="G85">
        <v>0.18147207502152751</v>
      </c>
    </row>
    <row r="86" spans="3:7">
      <c r="C86" s="9" t="s">
        <v>370</v>
      </c>
      <c r="D86" s="8">
        <v>0</v>
      </c>
      <c r="E86" s="8">
        <v>0</v>
      </c>
      <c r="F86" s="8">
        <v>1.0774688963633325E-2</v>
      </c>
      <c r="G86">
        <v>0.98922531103636668</v>
      </c>
    </row>
    <row r="87" spans="3:7">
      <c r="C87" s="9" t="s">
        <v>371</v>
      </c>
      <c r="D87" s="8">
        <v>0</v>
      </c>
      <c r="E87" s="8">
        <v>0</v>
      </c>
      <c r="F87" s="8">
        <v>1.5244085124838448E-2</v>
      </c>
      <c r="G87">
        <v>0.98475591487516156</v>
      </c>
    </row>
    <row r="88" spans="3:7">
      <c r="C88" s="9" t="s">
        <v>372</v>
      </c>
      <c r="D88" s="8">
        <v>1</v>
      </c>
      <c r="E88" s="8">
        <v>1</v>
      </c>
      <c r="F88" s="8">
        <v>0.98477266472374636</v>
      </c>
      <c r="G88">
        <v>1.522733527625364E-2</v>
      </c>
    </row>
    <row r="89" spans="3:7">
      <c r="C89" s="9" t="s">
        <v>373</v>
      </c>
      <c r="D89" s="8">
        <v>0</v>
      </c>
      <c r="E89" s="8">
        <v>0</v>
      </c>
      <c r="F89" s="8">
        <v>8.255609036115431E-5</v>
      </c>
      <c r="G89">
        <v>0.99991744390963888</v>
      </c>
    </row>
    <row r="90" spans="3:7">
      <c r="C90" s="9" t="s">
        <v>374</v>
      </c>
      <c r="D90" s="8">
        <v>1</v>
      </c>
      <c r="E90" s="8">
        <v>1</v>
      </c>
      <c r="F90" s="8">
        <v>0.99620306821826077</v>
      </c>
      <c r="G90">
        <v>3.7969317817392323E-3</v>
      </c>
    </row>
    <row r="91" spans="3:7">
      <c r="C91" s="9" t="s">
        <v>375</v>
      </c>
      <c r="D91" s="8">
        <v>0</v>
      </c>
      <c r="E91" s="8">
        <v>0</v>
      </c>
      <c r="F91" s="8">
        <v>1.4428611968232309E-2</v>
      </c>
      <c r="G91">
        <v>0.98557138803176769</v>
      </c>
    </row>
    <row r="92" spans="3:7">
      <c r="C92" s="9" t="s">
        <v>376</v>
      </c>
      <c r="D92" s="8">
        <v>0</v>
      </c>
      <c r="E92" s="8">
        <v>0</v>
      </c>
      <c r="F92" s="8">
        <v>4.1694459672846221E-3</v>
      </c>
      <c r="G92">
        <v>0.99583055403271536</v>
      </c>
    </row>
    <row r="93" spans="3:7">
      <c r="C93" s="9" t="s">
        <v>377</v>
      </c>
      <c r="D93" s="8">
        <v>0</v>
      </c>
      <c r="E93" s="8">
        <v>0</v>
      </c>
      <c r="F93" s="8">
        <v>1.1450123491357067E-2</v>
      </c>
      <c r="G93">
        <v>0.9885498765086429</v>
      </c>
    </row>
    <row r="94" spans="3:7">
      <c r="C94" s="9" t="s">
        <v>378</v>
      </c>
      <c r="D94" s="8">
        <v>0</v>
      </c>
      <c r="E94" s="8">
        <v>0</v>
      </c>
      <c r="F94" s="8">
        <v>1.8223293320418973E-4</v>
      </c>
      <c r="G94">
        <v>0.99981776706679582</v>
      </c>
    </row>
    <row r="95" spans="3:7">
      <c r="C95" s="9" t="s">
        <v>379</v>
      </c>
      <c r="D95" s="8">
        <v>0</v>
      </c>
      <c r="E95" s="8">
        <v>0</v>
      </c>
      <c r="F95" s="8">
        <v>6.6968724889636638E-5</v>
      </c>
      <c r="G95">
        <v>0.99993303127511035</v>
      </c>
    </row>
    <row r="96" spans="3:7">
      <c r="C96" s="9" t="s">
        <v>380</v>
      </c>
      <c r="D96" s="8">
        <v>0</v>
      </c>
      <c r="E96" s="8">
        <v>0</v>
      </c>
      <c r="F96" s="8">
        <v>6.1779090494877786E-2</v>
      </c>
      <c r="G96">
        <v>0.93822090950512216</v>
      </c>
    </row>
    <row r="97" spans="3:7">
      <c r="C97" s="9" t="s">
        <v>381</v>
      </c>
      <c r="D97" s="8">
        <v>0</v>
      </c>
      <c r="E97" s="8">
        <v>0</v>
      </c>
      <c r="F97" s="8">
        <v>1.4157134314752803E-4</v>
      </c>
      <c r="G97">
        <v>0.99985842865685248</v>
      </c>
    </row>
    <row r="98" spans="3:7">
      <c r="C98" s="9" t="s">
        <v>382</v>
      </c>
      <c r="D98" s="8">
        <v>0</v>
      </c>
      <c r="E98" s="8">
        <v>0</v>
      </c>
      <c r="F98" s="8">
        <v>2.3678968410337667E-4</v>
      </c>
      <c r="G98">
        <v>0.99976321031589666</v>
      </c>
    </row>
    <row r="99" spans="3:7">
      <c r="C99" s="9" t="s">
        <v>383</v>
      </c>
      <c r="D99" s="8">
        <v>0</v>
      </c>
      <c r="E99" s="8">
        <v>0</v>
      </c>
      <c r="F99" s="8">
        <v>3.4815323026180662E-8</v>
      </c>
      <c r="G99">
        <v>0.99999996518467693</v>
      </c>
    </row>
    <row r="100" spans="3:7">
      <c r="C100" s="9" t="s">
        <v>384</v>
      </c>
      <c r="D100" s="8">
        <v>0</v>
      </c>
      <c r="E100" s="8">
        <v>0</v>
      </c>
      <c r="F100" s="8">
        <v>2.5869596825421721E-10</v>
      </c>
      <c r="G100">
        <v>0.99999999974130405</v>
      </c>
    </row>
    <row r="101" spans="3:7">
      <c r="C101" s="9" t="s">
        <v>385</v>
      </c>
      <c r="D101" s="8">
        <v>1</v>
      </c>
      <c r="E101" s="8">
        <v>1</v>
      </c>
      <c r="F101" s="8">
        <v>0.92933671381726701</v>
      </c>
      <c r="G101">
        <v>7.0663286182732987E-2</v>
      </c>
    </row>
    <row r="102" spans="3:7">
      <c r="C102" s="9" t="s">
        <v>386</v>
      </c>
      <c r="D102" s="8">
        <v>0</v>
      </c>
      <c r="E102" s="8">
        <v>0</v>
      </c>
      <c r="F102" s="8">
        <v>1.9665802926045661E-5</v>
      </c>
      <c r="G102">
        <v>0.99998033419707399</v>
      </c>
    </row>
    <row r="103" spans="3:7">
      <c r="C103" s="9" t="s">
        <v>387</v>
      </c>
      <c r="D103" s="8">
        <v>1</v>
      </c>
      <c r="E103" s="8">
        <v>1</v>
      </c>
      <c r="F103" s="8">
        <v>0.99846292347363508</v>
      </c>
      <c r="G103">
        <v>1.5370765263649222E-3</v>
      </c>
    </row>
    <row r="104" spans="3:7">
      <c r="C104" s="28" t="s">
        <v>388</v>
      </c>
      <c r="D104" s="27">
        <v>0</v>
      </c>
      <c r="E104" s="27">
        <v>1</v>
      </c>
      <c r="F104" s="27">
        <v>0.95125844327962061</v>
      </c>
      <c r="G104" s="26">
        <v>4.8741556720379386E-2</v>
      </c>
    </row>
    <row r="105" spans="3:7">
      <c r="C105" s="9" t="s">
        <v>389</v>
      </c>
      <c r="D105" s="8">
        <v>0</v>
      </c>
      <c r="E105" s="8">
        <v>0</v>
      </c>
      <c r="F105" s="8">
        <v>1.3196835638698979E-4</v>
      </c>
      <c r="G105">
        <v>0.99986803164361304</v>
      </c>
    </row>
    <row r="106" spans="3:7">
      <c r="C106" s="9" t="s">
        <v>390</v>
      </c>
      <c r="D106" s="8">
        <v>0</v>
      </c>
      <c r="E106" s="8">
        <v>0</v>
      </c>
      <c r="F106" s="8">
        <v>3.0460376230555647E-3</v>
      </c>
      <c r="G106">
        <v>0.99695396237694445</v>
      </c>
    </row>
    <row r="107" spans="3:7">
      <c r="C107" s="9" t="s">
        <v>391</v>
      </c>
      <c r="D107" s="8">
        <v>0</v>
      </c>
      <c r="E107" s="8">
        <v>0</v>
      </c>
      <c r="F107" s="8">
        <v>1.842725883385691E-5</v>
      </c>
      <c r="G107">
        <v>0.99998157274116617</v>
      </c>
    </row>
    <row r="108" spans="3:7">
      <c r="C108" s="28" t="s">
        <v>392</v>
      </c>
      <c r="D108" s="27">
        <v>0</v>
      </c>
      <c r="E108" s="27">
        <v>1</v>
      </c>
      <c r="F108" s="27">
        <v>0.9180801440720765</v>
      </c>
      <c r="G108" s="26">
        <v>8.1919855927923502E-2</v>
      </c>
    </row>
    <row r="109" spans="3:7">
      <c r="C109" s="9" t="s">
        <v>393</v>
      </c>
      <c r="D109" s="8">
        <v>0</v>
      </c>
      <c r="E109" s="8">
        <v>0</v>
      </c>
      <c r="F109" s="8">
        <v>6.505285312784434E-8</v>
      </c>
      <c r="G109">
        <v>0.9999999349471469</v>
      </c>
    </row>
    <row r="110" spans="3:7">
      <c r="C110" s="9" t="s">
        <v>394</v>
      </c>
      <c r="D110" s="8">
        <v>0</v>
      </c>
      <c r="E110" s="8">
        <v>0</v>
      </c>
      <c r="F110" s="8">
        <v>2.1113591968301208E-9</v>
      </c>
      <c r="G110">
        <v>0.9999999978886408</v>
      </c>
    </row>
    <row r="111" spans="3:7">
      <c r="C111" s="9" t="s">
        <v>395</v>
      </c>
      <c r="D111" s="8">
        <v>0</v>
      </c>
      <c r="E111" s="8">
        <v>0</v>
      </c>
      <c r="F111" s="8">
        <v>4.2262019404026166E-3</v>
      </c>
      <c r="G111">
        <v>0.99577379805959743</v>
      </c>
    </row>
    <row r="112" spans="3:7">
      <c r="C112" s="28" t="s">
        <v>396</v>
      </c>
      <c r="D112" s="27">
        <v>1</v>
      </c>
      <c r="E112" s="27">
        <v>0</v>
      </c>
      <c r="F112" s="27">
        <v>0.10470422599900316</v>
      </c>
      <c r="G112" s="26">
        <v>0.8952957740009968</v>
      </c>
    </row>
    <row r="113" spans="3:7">
      <c r="C113" s="9" t="s">
        <v>397</v>
      </c>
      <c r="D113" s="8">
        <v>0</v>
      </c>
      <c r="E113" s="8">
        <v>0</v>
      </c>
      <c r="F113" s="8">
        <v>3.5729828999311254E-6</v>
      </c>
      <c r="G113">
        <v>0.99999642701710012</v>
      </c>
    </row>
    <row r="114" spans="3:7">
      <c r="C114" s="9" t="s">
        <v>398</v>
      </c>
      <c r="D114" s="8">
        <v>0</v>
      </c>
      <c r="E114" s="8">
        <v>0</v>
      </c>
      <c r="F114" s="8">
        <v>8.8910377473258567E-3</v>
      </c>
      <c r="G114">
        <v>0.9911089622526742</v>
      </c>
    </row>
    <row r="115" spans="3:7">
      <c r="C115" s="9" t="s">
        <v>399</v>
      </c>
      <c r="D115" s="8">
        <v>0</v>
      </c>
      <c r="E115" s="8">
        <v>0</v>
      </c>
      <c r="F115" s="8">
        <v>3.0097286247969642E-2</v>
      </c>
      <c r="G115">
        <v>0.96990271375203041</v>
      </c>
    </row>
    <row r="116" spans="3:7">
      <c r="C116" s="9" t="s">
        <v>400</v>
      </c>
      <c r="D116" s="8">
        <v>0</v>
      </c>
      <c r="E116" s="8">
        <v>0</v>
      </c>
      <c r="F116" s="8">
        <v>1.3481327466523946E-2</v>
      </c>
      <c r="G116">
        <v>0.98651867253347603</v>
      </c>
    </row>
    <row r="117" spans="3:7">
      <c r="C117" s="9" t="s">
        <v>401</v>
      </c>
      <c r="D117" s="8">
        <v>0</v>
      </c>
      <c r="E117" s="8">
        <v>0</v>
      </c>
      <c r="F117" s="8">
        <v>2.1279319284553708E-3</v>
      </c>
      <c r="G117">
        <v>0.9978720680715446</v>
      </c>
    </row>
    <row r="118" spans="3:7">
      <c r="C118" s="9" t="s">
        <v>402</v>
      </c>
      <c r="D118" s="8">
        <v>1</v>
      </c>
      <c r="E118" s="8">
        <v>1</v>
      </c>
      <c r="F118" s="8">
        <v>0.96349113204019632</v>
      </c>
      <c r="G118">
        <v>3.6508867959803681E-2</v>
      </c>
    </row>
    <row r="119" spans="3:7">
      <c r="C119" s="9" t="s">
        <v>403</v>
      </c>
      <c r="D119" s="8">
        <v>0</v>
      </c>
      <c r="E119" s="8">
        <v>0</v>
      </c>
      <c r="F119" s="8">
        <v>3.4092000554604698E-3</v>
      </c>
      <c r="G119">
        <v>0.99659079994453958</v>
      </c>
    </row>
    <row r="120" spans="3:7">
      <c r="C120" s="9" t="s">
        <v>404</v>
      </c>
      <c r="D120" s="8">
        <v>0</v>
      </c>
      <c r="E120" s="8">
        <v>0</v>
      </c>
      <c r="F120" s="8">
        <v>5.4255364532088148E-6</v>
      </c>
      <c r="G120">
        <v>0.99999457446354678</v>
      </c>
    </row>
    <row r="121" spans="3:7">
      <c r="C121" s="9" t="s">
        <v>405</v>
      </c>
      <c r="D121" s="8">
        <v>0</v>
      </c>
      <c r="E121" s="8">
        <v>0</v>
      </c>
      <c r="F121" s="8">
        <v>4.2210848306033068E-7</v>
      </c>
      <c r="G121">
        <v>0.99999957789151694</v>
      </c>
    </row>
    <row r="122" spans="3:7">
      <c r="C122" s="9" t="s">
        <v>406</v>
      </c>
      <c r="D122" s="8">
        <v>0</v>
      </c>
      <c r="E122" s="8">
        <v>0</v>
      </c>
      <c r="F122" s="8">
        <v>2.2377301888781802E-9</v>
      </c>
      <c r="G122">
        <v>0.99999999776226978</v>
      </c>
    </row>
    <row r="123" spans="3:7">
      <c r="C123" s="9" t="s">
        <v>407</v>
      </c>
      <c r="D123" s="8">
        <v>0</v>
      </c>
      <c r="E123" s="8">
        <v>0</v>
      </c>
      <c r="F123" s="8">
        <v>3.1319649718310076E-2</v>
      </c>
      <c r="G123">
        <v>0.96868035028168997</v>
      </c>
    </row>
    <row r="124" spans="3:7">
      <c r="C124" s="9" t="s">
        <v>408</v>
      </c>
      <c r="D124" s="8">
        <v>0</v>
      </c>
      <c r="E124" s="8">
        <v>0</v>
      </c>
      <c r="F124" s="8">
        <v>5.17678184384863E-4</v>
      </c>
      <c r="G124">
        <v>0.99948232181561514</v>
      </c>
    </row>
    <row r="125" spans="3:7">
      <c r="C125" s="9" t="s">
        <v>409</v>
      </c>
      <c r="D125" s="8">
        <v>0</v>
      </c>
      <c r="E125" s="8">
        <v>0</v>
      </c>
      <c r="F125" s="8">
        <v>3.4204902970492535E-8</v>
      </c>
      <c r="G125">
        <v>0.99999996579509698</v>
      </c>
    </row>
    <row r="126" spans="3:7">
      <c r="C126" s="9" t="s">
        <v>410</v>
      </c>
      <c r="D126" s="8">
        <v>0</v>
      </c>
      <c r="E126" s="8">
        <v>0</v>
      </c>
      <c r="F126" s="8">
        <v>3.3942093209523984E-3</v>
      </c>
      <c r="G126">
        <v>0.99660579067904764</v>
      </c>
    </row>
    <row r="127" spans="3:7">
      <c r="C127" s="9" t="s">
        <v>411</v>
      </c>
      <c r="D127" s="8">
        <v>0</v>
      </c>
      <c r="E127" s="8">
        <v>0</v>
      </c>
      <c r="F127" s="8">
        <v>1.0837726406926289E-10</v>
      </c>
      <c r="G127">
        <v>0.99999999989162269</v>
      </c>
    </row>
    <row r="128" spans="3:7">
      <c r="C128" s="9" t="s">
        <v>412</v>
      </c>
      <c r="D128" s="8">
        <v>0</v>
      </c>
      <c r="E128" s="8">
        <v>0</v>
      </c>
      <c r="F128" s="8">
        <v>1.0995936287114126E-5</v>
      </c>
      <c r="G128">
        <v>0.99998900406371294</v>
      </c>
    </row>
    <row r="129" spans="3:7">
      <c r="C129" s="9" t="s">
        <v>413</v>
      </c>
      <c r="D129" s="8">
        <v>1</v>
      </c>
      <c r="E129" s="8">
        <v>1</v>
      </c>
      <c r="F129" s="8">
        <v>0.73933093651358595</v>
      </c>
      <c r="G129">
        <v>0.26066906348641405</v>
      </c>
    </row>
    <row r="130" spans="3:7">
      <c r="C130" s="9" t="s">
        <v>414</v>
      </c>
      <c r="D130" s="8">
        <v>0</v>
      </c>
      <c r="E130" s="8">
        <v>0</v>
      </c>
      <c r="F130" s="8">
        <v>5.4510931890410842E-4</v>
      </c>
      <c r="G130">
        <v>0.99945489068109594</v>
      </c>
    </row>
    <row r="131" spans="3:7">
      <c r="C131" s="28" t="s">
        <v>415</v>
      </c>
      <c r="D131" s="27">
        <v>1</v>
      </c>
      <c r="E131" s="27">
        <v>0</v>
      </c>
      <c r="F131" s="27">
        <v>0.20256943056493348</v>
      </c>
      <c r="G131" s="26">
        <v>0.79743056943506652</v>
      </c>
    </row>
    <row r="132" spans="3:7">
      <c r="C132" s="9" t="s">
        <v>416</v>
      </c>
      <c r="D132" s="8">
        <v>0</v>
      </c>
      <c r="E132" s="8">
        <v>0</v>
      </c>
      <c r="F132" s="8">
        <v>8.9449153111799201E-4</v>
      </c>
      <c r="G132">
        <v>0.99910550846888202</v>
      </c>
    </row>
    <row r="133" spans="3:7">
      <c r="C133" s="9" t="s">
        <v>417</v>
      </c>
      <c r="D133" s="8">
        <v>0</v>
      </c>
      <c r="E133" s="8">
        <v>0</v>
      </c>
      <c r="F133" s="8">
        <v>5.1301933413797698E-3</v>
      </c>
      <c r="G133">
        <v>0.99486980665862024</v>
      </c>
    </row>
    <row r="134" spans="3:7">
      <c r="C134" s="9" t="s">
        <v>418</v>
      </c>
      <c r="D134" s="8">
        <v>0</v>
      </c>
      <c r="E134" s="8">
        <v>0</v>
      </c>
      <c r="F134" s="8">
        <v>3.6031809868139551E-4</v>
      </c>
      <c r="G134">
        <v>0.99963968190131858</v>
      </c>
    </row>
    <row r="135" spans="3:7">
      <c r="C135" s="28" t="s">
        <v>419</v>
      </c>
      <c r="D135" s="27">
        <v>0</v>
      </c>
      <c r="E135" s="27">
        <v>1</v>
      </c>
      <c r="F135" s="27">
        <v>0.78850811651352537</v>
      </c>
      <c r="G135" s="26">
        <v>0.21149188348647463</v>
      </c>
    </row>
    <row r="136" spans="3:7">
      <c r="C136" s="9" t="s">
        <v>420</v>
      </c>
      <c r="D136" s="8">
        <v>0</v>
      </c>
      <c r="E136" s="8">
        <v>0</v>
      </c>
      <c r="F136" s="8">
        <v>1.2835606812479558E-3</v>
      </c>
      <c r="G136">
        <v>0.99871643931875209</v>
      </c>
    </row>
    <row r="137" spans="3:7">
      <c r="C137" s="9" t="s">
        <v>421</v>
      </c>
      <c r="D137" s="8">
        <v>0</v>
      </c>
      <c r="E137" s="8">
        <v>0</v>
      </c>
      <c r="F137" s="8">
        <v>1.2323790258503573E-5</v>
      </c>
      <c r="G137">
        <v>0.99998767620974149</v>
      </c>
    </row>
    <row r="138" spans="3:7">
      <c r="C138" s="9" t="s">
        <v>422</v>
      </c>
      <c r="D138" s="8">
        <v>1</v>
      </c>
      <c r="E138" s="8">
        <v>1</v>
      </c>
      <c r="F138" s="8">
        <v>0.87579016418476052</v>
      </c>
      <c r="G138">
        <v>0.12420983581523948</v>
      </c>
    </row>
    <row r="139" spans="3:7">
      <c r="C139" s="9" t="s">
        <v>423</v>
      </c>
      <c r="D139" s="8">
        <v>0</v>
      </c>
      <c r="E139" s="8">
        <v>0</v>
      </c>
      <c r="F139" s="8">
        <v>1.6815868135727521E-5</v>
      </c>
      <c r="G139">
        <v>0.99998318413186427</v>
      </c>
    </row>
    <row r="140" spans="3:7">
      <c r="C140" s="9" t="s">
        <v>424</v>
      </c>
      <c r="D140" s="8">
        <v>0</v>
      </c>
      <c r="E140" s="8">
        <v>0</v>
      </c>
      <c r="F140" s="8">
        <v>1.043305187443182E-5</v>
      </c>
      <c r="G140">
        <v>0.99998956694812557</v>
      </c>
    </row>
    <row r="141" spans="3:7">
      <c r="C141" s="9" t="s">
        <v>425</v>
      </c>
      <c r="D141" s="8">
        <v>0</v>
      </c>
      <c r="E141" s="8">
        <v>0</v>
      </c>
      <c r="F141" s="8">
        <v>0.23332590273634471</v>
      </c>
      <c r="G141">
        <v>0.76667409726365532</v>
      </c>
    </row>
    <row r="142" spans="3:7">
      <c r="C142" s="9" t="s">
        <v>426</v>
      </c>
      <c r="D142" s="8">
        <v>0</v>
      </c>
      <c r="E142" s="8">
        <v>0</v>
      </c>
      <c r="F142" s="8">
        <v>4.1898786821781693E-4</v>
      </c>
      <c r="G142">
        <v>0.99958101213178219</v>
      </c>
    </row>
    <row r="143" spans="3:7">
      <c r="C143" s="9" t="s">
        <v>427</v>
      </c>
      <c r="D143" s="8">
        <v>0</v>
      </c>
      <c r="E143" s="8">
        <v>0</v>
      </c>
      <c r="F143" s="8">
        <v>3.6737095860086039E-3</v>
      </c>
      <c r="G143">
        <v>0.99632629041399134</v>
      </c>
    </row>
    <row r="144" spans="3:7">
      <c r="C144" s="28" t="s">
        <v>428</v>
      </c>
      <c r="D144" s="27">
        <v>0</v>
      </c>
      <c r="E144" s="27">
        <v>1</v>
      </c>
      <c r="F144" s="27">
        <v>0.84653017152672261</v>
      </c>
      <c r="G144" s="26">
        <v>0.15346982847327739</v>
      </c>
    </row>
    <row r="145" spans="3:7">
      <c r="C145" s="9" t="s">
        <v>429</v>
      </c>
      <c r="D145" s="8">
        <v>0</v>
      </c>
      <c r="E145" s="8">
        <v>0</v>
      </c>
      <c r="F145" s="8">
        <v>3.3485403249145602E-3</v>
      </c>
      <c r="G145">
        <v>0.99665145967508539</v>
      </c>
    </row>
    <row r="146" spans="3:7">
      <c r="C146" s="9" t="s">
        <v>430</v>
      </c>
      <c r="D146" s="8">
        <v>0</v>
      </c>
      <c r="E146" s="8">
        <v>0</v>
      </c>
      <c r="F146" s="8">
        <v>6.7705538809745497E-4</v>
      </c>
      <c r="G146">
        <v>0.99932294461190252</v>
      </c>
    </row>
    <row r="147" spans="3:7">
      <c r="C147" s="9" t="s">
        <v>431</v>
      </c>
      <c r="D147" s="8">
        <v>0</v>
      </c>
      <c r="E147" s="8">
        <v>0</v>
      </c>
      <c r="F147" s="8">
        <v>4.1721814422654262E-9</v>
      </c>
      <c r="G147">
        <v>0.99999999582781851</v>
      </c>
    </row>
    <row r="148" spans="3:7">
      <c r="C148" s="9" t="s">
        <v>432</v>
      </c>
      <c r="D148" s="8">
        <v>1</v>
      </c>
      <c r="E148" s="8">
        <v>1</v>
      </c>
      <c r="F148" s="8">
        <v>0.97419064122954346</v>
      </c>
      <c r="G148">
        <v>2.5809358770456536E-2</v>
      </c>
    </row>
    <row r="149" spans="3:7">
      <c r="C149" s="9" t="s">
        <v>433</v>
      </c>
      <c r="D149" s="8">
        <v>0</v>
      </c>
      <c r="E149" s="8">
        <v>0</v>
      </c>
      <c r="F149" s="8">
        <v>2.0376286145017216E-5</v>
      </c>
      <c r="G149">
        <v>0.99997962371385496</v>
      </c>
    </row>
    <row r="150" spans="3:7">
      <c r="C150" s="9" t="s">
        <v>434</v>
      </c>
      <c r="D150" s="8">
        <v>0</v>
      </c>
      <c r="E150" s="8">
        <v>0</v>
      </c>
      <c r="F150" s="8">
        <v>3.6464641439075914E-2</v>
      </c>
      <c r="G150">
        <v>0.96353535856092409</v>
      </c>
    </row>
    <row r="151" spans="3:7">
      <c r="C151" s="9" t="s">
        <v>435</v>
      </c>
      <c r="D151" s="8">
        <v>0</v>
      </c>
      <c r="E151" s="8">
        <v>0</v>
      </c>
      <c r="F151" s="8">
        <v>2.4830095364595338E-5</v>
      </c>
      <c r="G151">
        <v>0.99997516990463542</v>
      </c>
    </row>
    <row r="152" spans="3:7">
      <c r="C152" s="9" t="s">
        <v>436</v>
      </c>
      <c r="D152" s="8">
        <v>0</v>
      </c>
      <c r="E152" s="8">
        <v>0</v>
      </c>
      <c r="F152" s="8">
        <v>0.25978951370527642</v>
      </c>
      <c r="G152">
        <v>0.74021048629472364</v>
      </c>
    </row>
    <row r="153" spans="3:7">
      <c r="C153" s="9" t="s">
        <v>437</v>
      </c>
      <c r="D153" s="8">
        <v>0</v>
      </c>
      <c r="E153" s="8">
        <v>0</v>
      </c>
      <c r="F153" s="8">
        <v>1.6153472694893271E-5</v>
      </c>
      <c r="G153">
        <v>0.9999838465273051</v>
      </c>
    </row>
    <row r="154" spans="3:7">
      <c r="C154" s="9" t="s">
        <v>438</v>
      </c>
      <c r="D154" s="8">
        <v>0</v>
      </c>
      <c r="E154" s="8">
        <v>0</v>
      </c>
      <c r="F154" s="8">
        <v>2.2013408097112481E-3</v>
      </c>
      <c r="G154">
        <v>0.99779865919028876</v>
      </c>
    </row>
    <row r="155" spans="3:7">
      <c r="C155" s="9" t="s">
        <v>439</v>
      </c>
      <c r="D155" s="8">
        <v>0</v>
      </c>
      <c r="E155" s="8">
        <v>0</v>
      </c>
      <c r="F155" s="8">
        <v>3.3537007340399883E-2</v>
      </c>
      <c r="G155">
        <v>0.96646299265960012</v>
      </c>
    </row>
    <row r="156" spans="3:7">
      <c r="C156" s="9" t="s">
        <v>440</v>
      </c>
      <c r="D156" s="8">
        <v>1</v>
      </c>
      <c r="E156" s="8">
        <v>1</v>
      </c>
      <c r="F156" s="8">
        <v>0.97907039457619316</v>
      </c>
      <c r="G156">
        <v>2.0929605423806841E-2</v>
      </c>
    </row>
    <row r="157" spans="3:7">
      <c r="C157" s="9" t="s">
        <v>441</v>
      </c>
      <c r="D157" s="8">
        <v>0</v>
      </c>
      <c r="E157" s="8">
        <v>0</v>
      </c>
      <c r="F157" s="8">
        <v>5.4418468183478787E-10</v>
      </c>
      <c r="G157">
        <v>0.9999999994558153</v>
      </c>
    </row>
    <row r="158" spans="3:7">
      <c r="C158" s="9" t="s">
        <v>442</v>
      </c>
      <c r="D158" s="8">
        <v>0</v>
      </c>
      <c r="E158" s="8">
        <v>0</v>
      </c>
      <c r="F158" s="8">
        <v>2.2173943262359961E-8</v>
      </c>
      <c r="G158">
        <v>0.99999997782605676</v>
      </c>
    </row>
    <row r="159" spans="3:7">
      <c r="C159" s="9" t="s">
        <v>443</v>
      </c>
      <c r="D159" s="8">
        <v>0</v>
      </c>
      <c r="E159" s="8">
        <v>0</v>
      </c>
      <c r="F159" s="8">
        <v>3.6413830637674126E-8</v>
      </c>
      <c r="G159">
        <v>0.99999996358616938</v>
      </c>
    </row>
    <row r="160" spans="3:7">
      <c r="C160" s="9" t="s">
        <v>444</v>
      </c>
      <c r="D160" s="8">
        <v>1</v>
      </c>
      <c r="E160" s="8">
        <v>1</v>
      </c>
      <c r="F160" s="8">
        <v>0.99864608511416064</v>
      </c>
      <c r="G160">
        <v>1.3539148858393579E-3</v>
      </c>
    </row>
    <row r="161" spans="3:7">
      <c r="C161" s="9" t="s">
        <v>445</v>
      </c>
      <c r="D161" s="8">
        <v>0</v>
      </c>
      <c r="E161" s="8">
        <v>0</v>
      </c>
      <c r="F161" s="8">
        <v>3.7481883101092274E-4</v>
      </c>
      <c r="G161">
        <v>0.99962518116898913</v>
      </c>
    </row>
    <row r="162" spans="3:7">
      <c r="C162" s="9" t="s">
        <v>446</v>
      </c>
      <c r="D162" s="8">
        <v>1</v>
      </c>
      <c r="E162" s="8">
        <v>1</v>
      </c>
      <c r="F162" s="8">
        <v>0.99981277351176689</v>
      </c>
      <c r="G162">
        <v>1.8722648823310539E-4</v>
      </c>
    </row>
    <row r="163" spans="3:7">
      <c r="C163" s="9" t="s">
        <v>447</v>
      </c>
      <c r="D163" s="8">
        <v>0</v>
      </c>
      <c r="E163" s="8">
        <v>0</v>
      </c>
      <c r="F163" s="8">
        <v>1.4675814713983515E-3</v>
      </c>
      <c r="G163">
        <v>0.99853241852860164</v>
      </c>
    </row>
    <row r="164" spans="3:7">
      <c r="C164" s="9" t="s">
        <v>448</v>
      </c>
      <c r="D164" s="8">
        <v>1</v>
      </c>
      <c r="E164" s="8">
        <v>1</v>
      </c>
      <c r="F164" s="8">
        <v>0.77812200760552697</v>
      </c>
      <c r="G164">
        <v>0.22187799239447303</v>
      </c>
    </row>
    <row r="165" spans="3:7">
      <c r="C165" s="9" t="s">
        <v>449</v>
      </c>
      <c r="D165" s="8">
        <v>0</v>
      </c>
      <c r="E165" s="8">
        <v>0</v>
      </c>
      <c r="F165" s="8">
        <v>7.9511327175749212E-5</v>
      </c>
      <c r="G165">
        <v>0.99992048867282424</v>
      </c>
    </row>
    <row r="166" spans="3:7">
      <c r="C166" s="9" t="s">
        <v>450</v>
      </c>
      <c r="D166" s="8">
        <v>1</v>
      </c>
      <c r="E166" s="8">
        <v>1</v>
      </c>
      <c r="F166" s="8">
        <v>0.99930095598558677</v>
      </c>
      <c r="G166">
        <v>6.9904401441323039E-4</v>
      </c>
    </row>
    <row r="167" spans="3:7">
      <c r="C167" s="9" t="s">
        <v>451</v>
      </c>
      <c r="D167" s="8">
        <v>0</v>
      </c>
      <c r="E167" s="8">
        <v>0</v>
      </c>
      <c r="F167" s="8">
        <v>3.8707960233227542E-6</v>
      </c>
      <c r="G167">
        <v>0.99999612920397662</v>
      </c>
    </row>
    <row r="168" spans="3:7">
      <c r="C168" s="9" t="s">
        <v>452</v>
      </c>
      <c r="D168" s="8">
        <v>0</v>
      </c>
      <c r="E168" s="8">
        <v>0</v>
      </c>
      <c r="F168" s="8">
        <v>5.9771493909377533E-6</v>
      </c>
      <c r="G168">
        <v>0.99999402285060901</v>
      </c>
    </row>
    <row r="169" spans="3:7">
      <c r="C169" s="9" t="s">
        <v>453</v>
      </c>
      <c r="D169" s="8">
        <v>0</v>
      </c>
      <c r="E169" s="8">
        <v>0</v>
      </c>
      <c r="F169" s="8">
        <v>1.0357526648257818E-8</v>
      </c>
      <c r="G169">
        <v>0.99999998964247339</v>
      </c>
    </row>
    <row r="170" spans="3:7">
      <c r="C170" s="9" t="s">
        <v>454</v>
      </c>
      <c r="D170" s="8">
        <v>0</v>
      </c>
      <c r="E170" s="8">
        <v>0</v>
      </c>
      <c r="F170" s="8">
        <v>1.321208131661241E-5</v>
      </c>
      <c r="G170">
        <v>0.99998678791868334</v>
      </c>
    </row>
    <row r="171" spans="3:7">
      <c r="C171" s="9" t="s">
        <v>455</v>
      </c>
      <c r="D171" s="8">
        <v>0</v>
      </c>
      <c r="E171" s="8">
        <v>0</v>
      </c>
      <c r="F171" s="8">
        <v>1.1693647599152981E-4</v>
      </c>
      <c r="G171">
        <v>0.99988306352400846</v>
      </c>
    </row>
    <row r="172" spans="3:7">
      <c r="C172" s="9" t="s">
        <v>456</v>
      </c>
      <c r="D172" s="8">
        <v>0</v>
      </c>
      <c r="E172" s="8">
        <v>0</v>
      </c>
      <c r="F172" s="8">
        <v>7.0067999401036778E-4</v>
      </c>
      <c r="G172">
        <v>0.99929932000598964</v>
      </c>
    </row>
    <row r="173" spans="3:7">
      <c r="C173" s="9" t="s">
        <v>457</v>
      </c>
      <c r="D173" s="8">
        <v>1</v>
      </c>
      <c r="E173" s="8">
        <v>1</v>
      </c>
      <c r="F173" s="8">
        <v>0.58347798571764142</v>
      </c>
      <c r="G173">
        <v>0.41652201428235858</v>
      </c>
    </row>
    <row r="174" spans="3:7">
      <c r="C174" s="9" t="s">
        <v>458</v>
      </c>
      <c r="D174" s="8">
        <v>1</v>
      </c>
      <c r="E174" s="8">
        <v>1</v>
      </c>
      <c r="F174" s="8">
        <v>0.99232342178559185</v>
      </c>
      <c r="G174">
        <v>7.6765782144081474E-3</v>
      </c>
    </row>
    <row r="175" spans="3:7">
      <c r="C175" s="9" t="s">
        <v>459</v>
      </c>
      <c r="D175" s="8">
        <v>0</v>
      </c>
      <c r="E175" s="8">
        <v>0</v>
      </c>
      <c r="F175" s="8">
        <v>7.7403929631092493E-4</v>
      </c>
      <c r="G175">
        <v>0.99922596070368908</v>
      </c>
    </row>
    <row r="176" spans="3:7">
      <c r="C176" s="9" t="s">
        <v>460</v>
      </c>
      <c r="D176" s="8">
        <v>0</v>
      </c>
      <c r="E176" s="8">
        <v>0</v>
      </c>
      <c r="F176" s="8">
        <v>3.6441354147937816E-4</v>
      </c>
      <c r="G176">
        <v>0.99963558645852058</v>
      </c>
    </row>
    <row r="177" spans="3:7">
      <c r="C177" s="9" t="s">
        <v>461</v>
      </c>
      <c r="D177" s="8">
        <v>0</v>
      </c>
      <c r="E177" s="8">
        <v>0</v>
      </c>
      <c r="F177" s="8">
        <v>2.6113125701864654E-2</v>
      </c>
      <c r="G177">
        <v>0.97388687429813536</v>
      </c>
    </row>
    <row r="178" spans="3:7">
      <c r="C178" s="9" t="s">
        <v>462</v>
      </c>
      <c r="D178" s="8">
        <v>0</v>
      </c>
      <c r="E178" s="8">
        <v>0</v>
      </c>
      <c r="F178" s="8">
        <v>1.246951423532236E-3</v>
      </c>
      <c r="G178">
        <v>0.99875304857646774</v>
      </c>
    </row>
    <row r="179" spans="3:7">
      <c r="C179" s="9" t="s">
        <v>463</v>
      </c>
      <c r="D179" s="8">
        <v>1</v>
      </c>
      <c r="E179" s="8">
        <v>1</v>
      </c>
      <c r="F179" s="8">
        <v>0.99720911217201813</v>
      </c>
      <c r="G179">
        <v>2.7908878279818694E-3</v>
      </c>
    </row>
    <row r="180" spans="3:7">
      <c r="C180" s="28" t="s">
        <v>464</v>
      </c>
      <c r="D180" s="27">
        <v>0</v>
      </c>
      <c r="E180" s="27">
        <v>1</v>
      </c>
      <c r="F180" s="27">
        <v>0.52736357711598914</v>
      </c>
      <c r="G180" s="26">
        <v>0.47263642288401086</v>
      </c>
    </row>
    <row r="181" spans="3:7">
      <c r="C181" s="9" t="s">
        <v>465</v>
      </c>
      <c r="D181" s="8">
        <v>1</v>
      </c>
      <c r="E181" s="8">
        <v>1</v>
      </c>
      <c r="F181" s="8">
        <v>0.99999058791258966</v>
      </c>
      <c r="G181">
        <v>9.4120874103431618E-6</v>
      </c>
    </row>
    <row r="182" spans="3:7">
      <c r="C182" s="9" t="s">
        <v>466</v>
      </c>
      <c r="D182" s="8">
        <v>0</v>
      </c>
      <c r="E182" s="8">
        <v>0</v>
      </c>
      <c r="F182" s="8">
        <v>0.2831630152279877</v>
      </c>
      <c r="G182">
        <v>0.7168369847720123</v>
      </c>
    </row>
    <row r="183" spans="3:7">
      <c r="C183" s="28" t="s">
        <v>467</v>
      </c>
      <c r="D183" s="27">
        <v>1</v>
      </c>
      <c r="E183" s="27">
        <v>0</v>
      </c>
      <c r="F183" s="27">
        <v>0.49882592861509439</v>
      </c>
      <c r="G183" s="26">
        <v>0.50117407138490555</v>
      </c>
    </row>
    <row r="184" spans="3:7">
      <c r="C184" s="9" t="s">
        <v>468</v>
      </c>
      <c r="D184" s="8">
        <v>0</v>
      </c>
      <c r="E184" s="8">
        <v>0</v>
      </c>
      <c r="F184" s="8">
        <v>0.2689572039630333</v>
      </c>
      <c r="G184">
        <v>0.73104279603696676</v>
      </c>
    </row>
    <row r="185" spans="3:7">
      <c r="C185" s="9" t="s">
        <v>469</v>
      </c>
      <c r="D185" s="8">
        <v>0</v>
      </c>
      <c r="E185" s="8">
        <v>0</v>
      </c>
      <c r="F185" s="8">
        <v>1.2694813188802116E-3</v>
      </c>
      <c r="G185">
        <v>0.99873051868111984</v>
      </c>
    </row>
    <row r="186" spans="3:7">
      <c r="C186" s="9" t="s">
        <v>470</v>
      </c>
      <c r="D186" s="8">
        <v>0</v>
      </c>
      <c r="E186" s="8">
        <v>0</v>
      </c>
      <c r="F186" s="8">
        <v>1.2009536044583409E-5</v>
      </c>
      <c r="G186">
        <v>0.99998799046395537</v>
      </c>
    </row>
    <row r="187" spans="3:7">
      <c r="C187" s="9" t="s">
        <v>471</v>
      </c>
      <c r="D187" s="8">
        <v>1</v>
      </c>
      <c r="E187" s="8">
        <v>1</v>
      </c>
      <c r="F187" s="8">
        <v>0.99992310164809195</v>
      </c>
      <c r="G187">
        <v>7.6898351908050167E-5</v>
      </c>
    </row>
    <row r="188" spans="3:7">
      <c r="C188" s="9" t="s">
        <v>472</v>
      </c>
      <c r="D188" s="8">
        <v>0</v>
      </c>
      <c r="E188" s="8">
        <v>0</v>
      </c>
      <c r="F188" s="8">
        <v>1.1688143885836463E-4</v>
      </c>
      <c r="G188">
        <v>0.99988311856114165</v>
      </c>
    </row>
  </sheetData>
  <mergeCells count="17">
    <mergeCell ref="B3:M3"/>
    <mergeCell ref="P3:S3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CE70BBCC-6AF3-7E42-9D61-B5CE0886C0CC}"/>
    <hyperlink ref="D4" location="'LogReg_Output'!$B$57:$B$57" display="Regression Summary" xr:uid="{100F0B77-8F87-B34A-9D8E-88EDFE90C611}"/>
    <hyperlink ref="F4" location="'LogReg_Output'!$B$65:$B$65" display="Predictor Screening" xr:uid="{65A13413-D560-EB4C-B2D6-F27A6525EAF2}"/>
    <hyperlink ref="H4" location="'LogReg_Output'!$B$87:$B$87" display="Coefficients" xr:uid="{ABAB3A24-D8F1-6D45-B8A5-E23B314F1BE0}"/>
    <hyperlink ref="J4" location="'LogReg_Stored'!$B$10:$B$10" display="PMML Model" xr:uid="{2BD17293-B0FF-9B45-B212-2247BC4111DF}"/>
    <hyperlink ref="L4" location="'LogReg_TestScore'!$B$10:$B$10" display="Testing: Classification Summary" xr:uid="{A5274FBC-9EB9-3449-B4F4-78BC6C0F19A2}"/>
    <hyperlink ref="B5" location="'LogReg_TestScore'!$B$34:$B$34" display="Testing: Classification Details" xr:uid="{421AFCBA-3DF8-674A-A4D2-DD470BBA4F09}"/>
    <hyperlink ref="D5" location="'LogReg_TrainingScore'!$B$10:$B$10" display="Training: Classification Summary" xr:uid="{61BB5BFA-7065-4E4F-8DF6-BDF0C10E95E8}"/>
    <hyperlink ref="F5" location="'LogReg_TrainingScore'!$B$34:$B$34" display="Training: Classification Details" xr:uid="{4A6F5916-C349-DE42-8BCD-15367F4495A5}"/>
    <hyperlink ref="H5" location="'LogReg_ValidationScore'!$B$10:$B$10" display="Validation: Classification Summary" xr:uid="{50400DCE-34FD-E044-A18B-812E2DCF2A9F}"/>
    <hyperlink ref="J5" location="'LogReg_ValidationScore'!$B$34:$B$34" display="Validation: Classification Details" xr:uid="{F7C235AD-89ED-D040-897C-AEDC7E185A93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8E48-2ACF-4A49-AC2B-A5D6E2C075DA}">
  <dimension ref="B1:S137"/>
  <sheetViews>
    <sheetView showGridLines="0" workbookViewId="0">
      <selection activeCell="C36" sqref="C36:G137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6" max="16" width="13.83203125" bestFit="1" customWidth="1"/>
  </cols>
  <sheetData>
    <row r="1" spans="2:19" ht="19">
      <c r="B1" s="6" t="s">
        <v>663</v>
      </c>
      <c r="N1" t="s">
        <v>597</v>
      </c>
    </row>
    <row r="3" spans="2:19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P3" s="22" t="s">
        <v>54</v>
      </c>
      <c r="Q3" s="22"/>
      <c r="R3" s="22"/>
      <c r="S3" s="22"/>
    </row>
    <row r="4" spans="2:19" ht="14">
      <c r="B4" s="16" t="s">
        <v>35</v>
      </c>
      <c r="C4" s="16"/>
      <c r="D4" s="16" t="s">
        <v>654</v>
      </c>
      <c r="E4" s="16"/>
      <c r="F4" s="16" t="s">
        <v>655</v>
      </c>
      <c r="G4" s="16"/>
      <c r="H4" s="16" t="s">
        <v>656</v>
      </c>
      <c r="I4" s="16"/>
      <c r="J4" s="16" t="s">
        <v>575</v>
      </c>
      <c r="K4" s="16"/>
      <c r="L4" s="16" t="s">
        <v>657</v>
      </c>
      <c r="M4" s="16"/>
      <c r="P4" s="21" t="s">
        <v>55</v>
      </c>
      <c r="Q4" s="21" t="s">
        <v>56</v>
      </c>
      <c r="R4" s="21" t="s">
        <v>57</v>
      </c>
      <c r="S4" s="21" t="s">
        <v>58</v>
      </c>
    </row>
    <row r="5" spans="2:19" ht="14">
      <c r="B5" s="16" t="s">
        <v>658</v>
      </c>
      <c r="C5" s="16"/>
      <c r="D5" s="16" t="s">
        <v>659</v>
      </c>
      <c r="E5" s="16"/>
      <c r="F5" s="16" t="s">
        <v>660</v>
      </c>
      <c r="G5" s="16"/>
      <c r="H5" s="16" t="s">
        <v>661</v>
      </c>
      <c r="I5" s="16"/>
      <c r="J5" s="16" t="s">
        <v>662</v>
      </c>
      <c r="K5" s="16"/>
      <c r="L5" s="24"/>
      <c r="M5" s="24"/>
      <c r="P5" s="14">
        <v>191</v>
      </c>
      <c r="Q5" s="14">
        <v>14</v>
      </c>
      <c r="R5" s="14">
        <v>34</v>
      </c>
      <c r="S5" s="14">
        <v>239</v>
      </c>
    </row>
    <row r="10" spans="2:19" ht="19">
      <c r="B10" s="7" t="s">
        <v>657</v>
      </c>
    </row>
    <row r="12" spans="2:19" ht="16">
      <c r="C12" s="18" t="s">
        <v>664</v>
      </c>
      <c r="D12" s="18"/>
      <c r="E12" s="18"/>
    </row>
    <row r="13" spans="2:19">
      <c r="C13" s="9" t="s">
        <v>682</v>
      </c>
      <c r="D13" t="s">
        <v>686</v>
      </c>
      <c r="E13" t="s">
        <v>687</v>
      </c>
    </row>
    <row r="14" spans="2:19">
      <c r="C14" s="9">
        <v>0</v>
      </c>
      <c r="D14" s="8">
        <v>77</v>
      </c>
      <c r="E14">
        <v>8</v>
      </c>
    </row>
    <row r="15" spans="2:19">
      <c r="C15" s="9">
        <v>1</v>
      </c>
      <c r="D15" s="8">
        <v>2</v>
      </c>
      <c r="E15">
        <v>14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85</v>
      </c>
      <c r="E19">
        <f>SUM($D$14:$E$14) - $D$14</f>
        <v>8</v>
      </c>
      <c r="F19">
        <f>IF($D$19=0,"Undefined",$E$19*100 / $D$19)</f>
        <v>9.4117647058823533</v>
      </c>
    </row>
    <row r="20" spans="3:6">
      <c r="C20" s="9">
        <v>1</v>
      </c>
      <c r="D20">
        <f>SUM($D$15:$E$15)</f>
        <v>16</v>
      </c>
      <c r="E20">
        <f>SUM($D$15:$E$15) - $E$15</f>
        <v>2</v>
      </c>
      <c r="F20">
        <f>IF($D$20=0,"Undefined",$E$20*100 / $D$20)</f>
        <v>12.5</v>
      </c>
    </row>
    <row r="21" spans="3:6">
      <c r="C21" s="9" t="s">
        <v>667</v>
      </c>
      <c r="D21">
        <f>SUM($D$19:$D$20)</f>
        <v>101</v>
      </c>
      <c r="E21">
        <f>SUM($E$19:$E$20)</f>
        <v>10</v>
      </c>
      <c r="F21">
        <f>IF($D$21=0,"Undefined",$E$21*100 / $D$21)</f>
        <v>9.9009900990099009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91</v>
      </c>
    </row>
    <row r="26" spans="3:6">
      <c r="C26" t="s">
        <v>671</v>
      </c>
      <c r="D26">
        <v>90.099009900990097</v>
      </c>
    </row>
    <row r="27" spans="3:6">
      <c r="C27" t="s">
        <v>672</v>
      </c>
      <c r="D27">
        <v>0.90588235294117647</v>
      </c>
    </row>
    <row r="28" spans="3:6">
      <c r="C28" t="s">
        <v>673</v>
      </c>
      <c r="D28">
        <v>0.875</v>
      </c>
    </row>
    <row r="29" spans="3:6">
      <c r="C29" t="s">
        <v>674</v>
      </c>
      <c r="D29">
        <v>0.63636363636363635</v>
      </c>
    </row>
    <row r="30" spans="3:6">
      <c r="C30" t="s">
        <v>675</v>
      </c>
      <c r="D30">
        <v>0.73684210526315785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658</v>
      </c>
    </row>
    <row r="36" spans="2:7">
      <c r="C36" s="9" t="s">
        <v>67</v>
      </c>
      <c r="D36" t="s">
        <v>14</v>
      </c>
      <c r="E36" t="s">
        <v>683</v>
      </c>
      <c r="F36" t="s">
        <v>684</v>
      </c>
      <c r="G36" t="s">
        <v>685</v>
      </c>
    </row>
    <row r="37" spans="2:7">
      <c r="C37" s="9" t="s">
        <v>473</v>
      </c>
      <c r="D37" s="8">
        <v>0</v>
      </c>
      <c r="E37" s="8">
        <v>0</v>
      </c>
      <c r="F37" s="8">
        <v>1.1644969212022636E-5</v>
      </c>
      <c r="G37">
        <v>0.99998835503078798</v>
      </c>
    </row>
    <row r="38" spans="2:7">
      <c r="C38" s="9" t="s">
        <v>474</v>
      </c>
      <c r="D38" s="8">
        <v>0</v>
      </c>
      <c r="E38" s="8">
        <v>0</v>
      </c>
      <c r="F38" s="8">
        <v>7.2189442039994533E-3</v>
      </c>
      <c r="G38">
        <v>0.99278105579600051</v>
      </c>
    </row>
    <row r="39" spans="2:7">
      <c r="C39" s="9" t="s">
        <v>475</v>
      </c>
      <c r="D39" s="8">
        <v>0</v>
      </c>
      <c r="E39" s="8">
        <v>0</v>
      </c>
      <c r="F39" s="8">
        <v>0.13232136557726265</v>
      </c>
      <c r="G39">
        <v>0.8676786344227374</v>
      </c>
    </row>
    <row r="40" spans="2:7">
      <c r="C40" s="9" t="s">
        <v>476</v>
      </c>
      <c r="D40" s="8">
        <v>0</v>
      </c>
      <c r="E40" s="8">
        <v>0</v>
      </c>
      <c r="F40" s="8">
        <v>0.32028841765952393</v>
      </c>
      <c r="G40">
        <v>0.67971158234047602</v>
      </c>
    </row>
    <row r="41" spans="2:7">
      <c r="C41" s="9" t="s">
        <v>477</v>
      </c>
      <c r="D41" s="8">
        <v>1</v>
      </c>
      <c r="E41" s="8">
        <v>1</v>
      </c>
      <c r="F41" s="8">
        <v>0.96856921692415854</v>
      </c>
      <c r="G41">
        <v>3.1430783075841462E-2</v>
      </c>
    </row>
    <row r="42" spans="2:7">
      <c r="C42" s="9" t="s">
        <v>478</v>
      </c>
      <c r="D42" s="8">
        <v>0</v>
      </c>
      <c r="E42" s="8">
        <v>0</v>
      </c>
      <c r="F42" s="8">
        <v>2.3297645238355036E-2</v>
      </c>
      <c r="G42">
        <v>0.97670235476164491</v>
      </c>
    </row>
    <row r="43" spans="2:7">
      <c r="C43" s="9" t="s">
        <v>479</v>
      </c>
      <c r="D43" s="8">
        <v>1</v>
      </c>
      <c r="E43" s="8">
        <v>1</v>
      </c>
      <c r="F43" s="8">
        <v>0.99945306295237857</v>
      </c>
      <c r="G43">
        <v>5.4693704762143192E-4</v>
      </c>
    </row>
    <row r="44" spans="2:7">
      <c r="C44" s="28" t="s">
        <v>480</v>
      </c>
      <c r="D44" s="27">
        <v>0</v>
      </c>
      <c r="E44" s="27">
        <v>1</v>
      </c>
      <c r="F44" s="27">
        <v>0.7229074982203223</v>
      </c>
      <c r="G44" s="26">
        <v>0.2770925017796777</v>
      </c>
    </row>
    <row r="45" spans="2:7">
      <c r="C45" s="9" t="s">
        <v>481</v>
      </c>
      <c r="D45" s="8">
        <v>0</v>
      </c>
      <c r="E45" s="8">
        <v>0</v>
      </c>
      <c r="F45" s="8">
        <v>0.20006239412449639</v>
      </c>
      <c r="G45">
        <v>0.79993760587550367</v>
      </c>
    </row>
    <row r="46" spans="2:7">
      <c r="C46" s="9" t="s">
        <v>482</v>
      </c>
      <c r="D46" s="8">
        <v>0</v>
      </c>
      <c r="E46" s="8">
        <v>0</v>
      </c>
      <c r="F46" s="8">
        <v>0.29932677907351291</v>
      </c>
      <c r="G46">
        <v>0.70067322092648709</v>
      </c>
    </row>
    <row r="47" spans="2:7">
      <c r="C47" s="9" t="s">
        <v>483</v>
      </c>
      <c r="D47" s="8">
        <v>0</v>
      </c>
      <c r="E47" s="8">
        <v>0</v>
      </c>
      <c r="F47" s="8">
        <v>1.6709326078378216E-5</v>
      </c>
      <c r="G47">
        <v>0.99998329067392167</v>
      </c>
    </row>
    <row r="48" spans="2:7">
      <c r="C48" s="9" t="s">
        <v>484</v>
      </c>
      <c r="D48" s="8">
        <v>0</v>
      </c>
      <c r="E48" s="8">
        <v>0</v>
      </c>
      <c r="F48" s="8">
        <v>4.7716358272754465E-7</v>
      </c>
      <c r="G48">
        <v>0.99999952283641724</v>
      </c>
    </row>
    <row r="49" spans="3:7">
      <c r="C49" s="9" t="s">
        <v>485</v>
      </c>
      <c r="D49" s="8">
        <v>0</v>
      </c>
      <c r="E49" s="8">
        <v>0</v>
      </c>
      <c r="F49" s="8">
        <v>2.3787863405565015E-2</v>
      </c>
      <c r="G49">
        <v>0.97621213659443495</v>
      </c>
    </row>
    <row r="50" spans="3:7">
      <c r="C50" s="9" t="s">
        <v>486</v>
      </c>
      <c r="D50" s="8">
        <v>1</v>
      </c>
      <c r="E50" s="8">
        <v>1</v>
      </c>
      <c r="F50" s="8">
        <v>0.99993075038970436</v>
      </c>
      <c r="G50">
        <v>6.9249610295640807E-5</v>
      </c>
    </row>
    <row r="51" spans="3:7">
      <c r="C51" s="28" t="s">
        <v>487</v>
      </c>
      <c r="D51" s="27">
        <v>0</v>
      </c>
      <c r="E51" s="27">
        <v>1</v>
      </c>
      <c r="F51" s="27">
        <v>0.67896165554654631</v>
      </c>
      <c r="G51" s="26">
        <v>0.32103834445345369</v>
      </c>
    </row>
    <row r="52" spans="3:7">
      <c r="C52" s="9" t="s">
        <v>488</v>
      </c>
      <c r="D52" s="8">
        <v>1</v>
      </c>
      <c r="E52" s="8">
        <v>1</v>
      </c>
      <c r="F52" s="8">
        <v>0.99353898777068939</v>
      </c>
      <c r="G52">
        <v>6.4610122293106143E-3</v>
      </c>
    </row>
    <row r="53" spans="3:7">
      <c r="C53" s="9" t="s">
        <v>489</v>
      </c>
      <c r="D53" s="8">
        <v>0</v>
      </c>
      <c r="E53" s="8">
        <v>0</v>
      </c>
      <c r="F53" s="8">
        <v>1.7749462691604396E-2</v>
      </c>
      <c r="G53">
        <v>0.98225053730839562</v>
      </c>
    </row>
    <row r="54" spans="3:7">
      <c r="C54" s="9" t="s">
        <v>490</v>
      </c>
      <c r="D54" s="8">
        <v>0</v>
      </c>
      <c r="E54" s="8">
        <v>0</v>
      </c>
      <c r="F54" s="8">
        <v>9.1576289319853961E-3</v>
      </c>
      <c r="G54">
        <v>0.99084237106801465</v>
      </c>
    </row>
    <row r="55" spans="3:7">
      <c r="C55" s="9" t="s">
        <v>491</v>
      </c>
      <c r="D55" s="8">
        <v>0</v>
      </c>
      <c r="E55" s="8">
        <v>0</v>
      </c>
      <c r="F55" s="8">
        <v>3.3395885803474675E-4</v>
      </c>
      <c r="G55">
        <v>0.99966604114196522</v>
      </c>
    </row>
    <row r="56" spans="3:7">
      <c r="C56" s="9" t="s">
        <v>492</v>
      </c>
      <c r="D56" s="8">
        <v>1</v>
      </c>
      <c r="E56" s="8">
        <v>1</v>
      </c>
      <c r="F56" s="8">
        <v>0.79657206419490856</v>
      </c>
      <c r="G56">
        <v>0.20342793580509144</v>
      </c>
    </row>
    <row r="57" spans="3:7">
      <c r="C57" s="9" t="s">
        <v>493</v>
      </c>
      <c r="D57" s="8">
        <v>0</v>
      </c>
      <c r="E57" s="8">
        <v>0</v>
      </c>
      <c r="F57" s="8">
        <v>5.9776429761912258E-4</v>
      </c>
      <c r="G57">
        <v>0.99940223570238085</v>
      </c>
    </row>
    <row r="58" spans="3:7">
      <c r="C58" s="9" t="s">
        <v>494</v>
      </c>
      <c r="D58" s="8">
        <v>0</v>
      </c>
      <c r="E58" s="8">
        <v>0</v>
      </c>
      <c r="F58" s="8">
        <v>9.1668138933205509E-2</v>
      </c>
      <c r="G58">
        <v>0.90833186106679453</v>
      </c>
    </row>
    <row r="59" spans="3:7">
      <c r="C59" s="28" t="s">
        <v>495</v>
      </c>
      <c r="D59" s="27">
        <v>0</v>
      </c>
      <c r="E59" s="27">
        <v>1</v>
      </c>
      <c r="F59" s="27">
        <v>0.69243201707442525</v>
      </c>
      <c r="G59" s="26">
        <v>0.30756798292557475</v>
      </c>
    </row>
    <row r="60" spans="3:7">
      <c r="C60" s="9" t="s">
        <v>496</v>
      </c>
      <c r="D60" s="8">
        <v>0</v>
      </c>
      <c r="E60" s="8">
        <v>0</v>
      </c>
      <c r="F60" s="8">
        <v>3.4143298733045418E-3</v>
      </c>
      <c r="G60">
        <v>0.99658567012669541</v>
      </c>
    </row>
    <row r="61" spans="3:7">
      <c r="C61" s="9" t="s">
        <v>497</v>
      </c>
      <c r="D61" s="8">
        <v>0</v>
      </c>
      <c r="E61" s="8">
        <v>0</v>
      </c>
      <c r="F61" s="8">
        <v>1.1528188738163482E-3</v>
      </c>
      <c r="G61">
        <v>0.99884718112618365</v>
      </c>
    </row>
    <row r="62" spans="3:7">
      <c r="C62" s="9" t="s">
        <v>498</v>
      </c>
      <c r="D62" s="8">
        <v>0</v>
      </c>
      <c r="E62" s="8">
        <v>0</v>
      </c>
      <c r="F62" s="8">
        <v>3.1426867613210524E-5</v>
      </c>
      <c r="G62">
        <v>0.99996857313238674</v>
      </c>
    </row>
    <row r="63" spans="3:7">
      <c r="C63" s="9" t="s">
        <v>499</v>
      </c>
      <c r="D63" s="8">
        <v>0</v>
      </c>
      <c r="E63" s="8">
        <v>0</v>
      </c>
      <c r="F63" s="8">
        <v>1.1015543536575167E-3</v>
      </c>
      <c r="G63">
        <v>0.99889844564634245</v>
      </c>
    </row>
    <row r="64" spans="3:7">
      <c r="C64" s="9" t="s">
        <v>500</v>
      </c>
      <c r="D64" s="8">
        <v>0</v>
      </c>
      <c r="E64" s="8">
        <v>0</v>
      </c>
      <c r="F64" s="8">
        <v>1.082467907866557E-3</v>
      </c>
      <c r="G64">
        <v>0.99891753209213341</v>
      </c>
    </row>
    <row r="65" spans="3:7">
      <c r="C65" s="9" t="s">
        <v>501</v>
      </c>
      <c r="D65" s="8">
        <v>0</v>
      </c>
      <c r="E65" s="8">
        <v>0</v>
      </c>
      <c r="F65" s="8">
        <v>3.7397290297277752E-3</v>
      </c>
      <c r="G65">
        <v>0.99626027097027225</v>
      </c>
    </row>
    <row r="66" spans="3:7">
      <c r="C66" s="9" t="s">
        <v>502</v>
      </c>
      <c r="D66" s="8">
        <v>0</v>
      </c>
      <c r="E66" s="8">
        <v>0</v>
      </c>
      <c r="F66" s="8">
        <v>3.721765146192563E-5</v>
      </c>
      <c r="G66">
        <v>0.99996278234853808</v>
      </c>
    </row>
    <row r="67" spans="3:7">
      <c r="C67" s="9" t="s">
        <v>503</v>
      </c>
      <c r="D67" s="8">
        <v>0</v>
      </c>
      <c r="E67" s="8">
        <v>0</v>
      </c>
      <c r="F67" s="8">
        <v>1.467801156833406E-8</v>
      </c>
      <c r="G67">
        <v>0.99999998532198842</v>
      </c>
    </row>
    <row r="68" spans="3:7">
      <c r="C68" s="9" t="s">
        <v>504</v>
      </c>
      <c r="D68" s="8">
        <v>0</v>
      </c>
      <c r="E68" s="8">
        <v>0</v>
      </c>
      <c r="F68" s="8">
        <v>7.0185133533379393E-2</v>
      </c>
      <c r="G68">
        <v>0.92981486646662059</v>
      </c>
    </row>
    <row r="69" spans="3:7">
      <c r="C69" s="9" t="s">
        <v>505</v>
      </c>
      <c r="D69" s="8">
        <v>0</v>
      </c>
      <c r="E69" s="8">
        <v>0</v>
      </c>
      <c r="F69" s="8">
        <v>1.461436204202171E-4</v>
      </c>
      <c r="G69">
        <v>0.9998538563795798</v>
      </c>
    </row>
    <row r="70" spans="3:7">
      <c r="C70" s="9" t="s">
        <v>506</v>
      </c>
      <c r="D70" s="8">
        <v>0</v>
      </c>
      <c r="E70" s="8">
        <v>0</v>
      </c>
      <c r="F70" s="8">
        <v>5.467717447147626E-5</v>
      </c>
      <c r="G70">
        <v>0.9999453228255285</v>
      </c>
    </row>
    <row r="71" spans="3:7">
      <c r="C71" s="9" t="s">
        <v>507</v>
      </c>
      <c r="D71" s="8">
        <v>0</v>
      </c>
      <c r="E71" s="8">
        <v>0</v>
      </c>
      <c r="F71" s="8">
        <v>3.7810533827904434E-3</v>
      </c>
      <c r="G71">
        <v>0.99621894661720956</v>
      </c>
    </row>
    <row r="72" spans="3:7">
      <c r="C72" s="28" t="s">
        <v>508</v>
      </c>
      <c r="D72" s="27">
        <v>1</v>
      </c>
      <c r="E72" s="27">
        <v>0</v>
      </c>
      <c r="F72" s="27">
        <v>0.44576312743085966</v>
      </c>
      <c r="G72" s="26">
        <v>0.55423687256914034</v>
      </c>
    </row>
    <row r="73" spans="3:7">
      <c r="C73" s="9" t="s">
        <v>509</v>
      </c>
      <c r="D73" s="8">
        <v>0</v>
      </c>
      <c r="E73" s="8">
        <v>0</v>
      </c>
      <c r="F73" s="8">
        <v>1.2080120911062439E-2</v>
      </c>
      <c r="G73">
        <v>0.98791987908893752</v>
      </c>
    </row>
    <row r="74" spans="3:7">
      <c r="C74" s="9" t="s">
        <v>510</v>
      </c>
      <c r="D74" s="8">
        <v>0</v>
      </c>
      <c r="E74" s="8">
        <v>0</v>
      </c>
      <c r="F74" s="8">
        <v>1.5511589603205984E-9</v>
      </c>
      <c r="G74">
        <v>0.99999999844884102</v>
      </c>
    </row>
    <row r="75" spans="3:7">
      <c r="C75" s="9" t="s">
        <v>511</v>
      </c>
      <c r="D75" s="8">
        <v>1</v>
      </c>
      <c r="E75" s="8">
        <v>1</v>
      </c>
      <c r="F75" s="8">
        <v>0.99982343240610905</v>
      </c>
      <c r="G75">
        <v>1.7656759389095278E-4</v>
      </c>
    </row>
    <row r="76" spans="3:7">
      <c r="C76" s="9" t="s">
        <v>512</v>
      </c>
      <c r="D76" s="8">
        <v>0</v>
      </c>
      <c r="E76" s="8">
        <v>0</v>
      </c>
      <c r="F76" s="8">
        <v>5.0814320441001102E-4</v>
      </c>
      <c r="G76">
        <v>0.99949185679558994</v>
      </c>
    </row>
    <row r="77" spans="3:7">
      <c r="C77" s="9" t="s">
        <v>513</v>
      </c>
      <c r="D77" s="8">
        <v>0</v>
      </c>
      <c r="E77" s="8">
        <v>0</v>
      </c>
      <c r="F77" s="8">
        <v>3.0204453788018739E-4</v>
      </c>
      <c r="G77">
        <v>0.99969795546211981</v>
      </c>
    </row>
    <row r="78" spans="3:7">
      <c r="C78" s="9" t="s">
        <v>514</v>
      </c>
      <c r="D78" s="8">
        <v>0</v>
      </c>
      <c r="E78" s="8">
        <v>0</v>
      </c>
      <c r="F78" s="8">
        <v>1.9026615788811723E-3</v>
      </c>
      <c r="G78">
        <v>0.99809733842111881</v>
      </c>
    </row>
    <row r="79" spans="3:7">
      <c r="C79" s="9" t="s">
        <v>515</v>
      </c>
      <c r="D79" s="8">
        <v>0</v>
      </c>
      <c r="E79" s="8">
        <v>0</v>
      </c>
      <c r="F79" s="8">
        <v>4.5657162722728701E-3</v>
      </c>
      <c r="G79">
        <v>0.99543428372772713</v>
      </c>
    </row>
    <row r="80" spans="3:7">
      <c r="C80" s="9" t="s">
        <v>516</v>
      </c>
      <c r="D80" s="8">
        <v>0</v>
      </c>
      <c r="E80" s="8">
        <v>0</v>
      </c>
      <c r="F80" s="8">
        <v>1.7304347128240753E-6</v>
      </c>
      <c r="G80">
        <v>0.99999826956528715</v>
      </c>
    </row>
    <row r="81" spans="3:7">
      <c r="C81" s="28" t="s">
        <v>517</v>
      </c>
      <c r="D81" s="27">
        <v>0</v>
      </c>
      <c r="E81" s="27">
        <v>1</v>
      </c>
      <c r="F81" s="27">
        <v>0.67319431120172413</v>
      </c>
      <c r="G81" s="26">
        <v>0.32680568879827587</v>
      </c>
    </row>
    <row r="82" spans="3:7">
      <c r="C82" s="9" t="s">
        <v>518</v>
      </c>
      <c r="D82" s="8">
        <v>1</v>
      </c>
      <c r="E82" s="8">
        <v>1</v>
      </c>
      <c r="F82" s="8">
        <v>0.62998951212443322</v>
      </c>
      <c r="G82">
        <v>0.37001048787556678</v>
      </c>
    </row>
    <row r="83" spans="3:7">
      <c r="C83" s="9" t="s">
        <v>519</v>
      </c>
      <c r="D83" s="8">
        <v>1</v>
      </c>
      <c r="E83" s="8">
        <v>1</v>
      </c>
      <c r="F83" s="8">
        <v>0.99955260498982446</v>
      </c>
      <c r="G83">
        <v>4.4739501017554417E-4</v>
      </c>
    </row>
    <row r="84" spans="3:7">
      <c r="C84" s="9" t="s">
        <v>520</v>
      </c>
      <c r="D84" s="8">
        <v>0</v>
      </c>
      <c r="E84" s="8">
        <v>0</v>
      </c>
      <c r="F84" s="8">
        <v>2.6436835577287482E-5</v>
      </c>
      <c r="G84">
        <v>0.99997356316442276</v>
      </c>
    </row>
    <row r="85" spans="3:7">
      <c r="C85" s="9" t="s">
        <v>521</v>
      </c>
      <c r="D85" s="8">
        <v>0</v>
      </c>
      <c r="E85" s="8">
        <v>0</v>
      </c>
      <c r="F85" s="8">
        <v>3.0114292023286476E-5</v>
      </c>
      <c r="G85">
        <v>0.99996988570797674</v>
      </c>
    </row>
    <row r="86" spans="3:7">
      <c r="C86" s="9" t="s">
        <v>522</v>
      </c>
      <c r="D86" s="8">
        <v>0</v>
      </c>
      <c r="E86" s="8">
        <v>0</v>
      </c>
      <c r="F86" s="8">
        <v>3.4798117580420973E-5</v>
      </c>
      <c r="G86">
        <v>0.99996520188241955</v>
      </c>
    </row>
    <row r="87" spans="3:7">
      <c r="C87" s="9" t="s">
        <v>523</v>
      </c>
      <c r="D87" s="8">
        <v>0</v>
      </c>
      <c r="E87" s="8">
        <v>0</v>
      </c>
      <c r="F87" s="8">
        <v>8.1795068926942909E-4</v>
      </c>
      <c r="G87">
        <v>0.99918204931073062</v>
      </c>
    </row>
    <row r="88" spans="3:7">
      <c r="C88" s="9" t="s">
        <v>524</v>
      </c>
      <c r="D88" s="8">
        <v>0</v>
      </c>
      <c r="E88" s="8">
        <v>0</v>
      </c>
      <c r="F88" s="8">
        <v>8.3794038554782296E-5</v>
      </c>
      <c r="G88">
        <v>0.99991620596144526</v>
      </c>
    </row>
    <row r="89" spans="3:7">
      <c r="C89" s="9" t="s">
        <v>525</v>
      </c>
      <c r="D89" s="8">
        <v>0</v>
      </c>
      <c r="E89" s="8">
        <v>0</v>
      </c>
      <c r="F89" s="8">
        <v>1.4437341105685263E-5</v>
      </c>
      <c r="G89">
        <v>0.99998556265889427</v>
      </c>
    </row>
    <row r="90" spans="3:7">
      <c r="C90" s="9" t="s">
        <v>526</v>
      </c>
      <c r="D90" s="8">
        <v>0</v>
      </c>
      <c r="E90" s="8">
        <v>0</v>
      </c>
      <c r="F90" s="8">
        <v>1.1447210001848036E-9</v>
      </c>
      <c r="G90">
        <v>0.99999999885527902</v>
      </c>
    </row>
    <row r="91" spans="3:7">
      <c r="C91" s="9" t="s">
        <v>527</v>
      </c>
      <c r="D91" s="8">
        <v>0</v>
      </c>
      <c r="E91" s="8">
        <v>0</v>
      </c>
      <c r="F91" s="8">
        <v>1.1797329232375794E-2</v>
      </c>
      <c r="G91">
        <v>0.98820267076762425</v>
      </c>
    </row>
    <row r="92" spans="3:7">
      <c r="C92" s="9" t="s">
        <v>528</v>
      </c>
      <c r="D92" s="8">
        <v>0</v>
      </c>
      <c r="E92" s="8">
        <v>0</v>
      </c>
      <c r="F92" s="8">
        <v>4.4621327677896812E-4</v>
      </c>
      <c r="G92">
        <v>0.99955378672322104</v>
      </c>
    </row>
    <row r="93" spans="3:7">
      <c r="C93" s="9" t="s">
        <v>529</v>
      </c>
      <c r="D93" s="8">
        <v>0</v>
      </c>
      <c r="E93" s="8">
        <v>0</v>
      </c>
      <c r="F93" s="8">
        <v>5.1765378904965534E-3</v>
      </c>
      <c r="G93">
        <v>0.99482346210950345</v>
      </c>
    </row>
    <row r="94" spans="3:7">
      <c r="C94" s="9" t="s">
        <v>530</v>
      </c>
      <c r="D94" s="8">
        <v>0</v>
      </c>
      <c r="E94" s="8">
        <v>0</v>
      </c>
      <c r="F94" s="8">
        <v>1.9797227743052204E-3</v>
      </c>
      <c r="G94">
        <v>0.99802027722569475</v>
      </c>
    </row>
    <row r="95" spans="3:7">
      <c r="C95" s="28" t="s">
        <v>531</v>
      </c>
      <c r="D95" s="27">
        <v>0</v>
      </c>
      <c r="E95" s="27">
        <v>1</v>
      </c>
      <c r="F95" s="27">
        <v>0.63318351427623298</v>
      </c>
      <c r="G95" s="26">
        <v>0.36681648572376702</v>
      </c>
    </row>
    <row r="96" spans="3:7">
      <c r="C96" s="9" t="s">
        <v>532</v>
      </c>
      <c r="D96" s="8">
        <v>0</v>
      </c>
      <c r="E96" s="8">
        <v>0</v>
      </c>
      <c r="F96" s="8">
        <v>6.6563095059634705E-6</v>
      </c>
      <c r="G96">
        <v>0.99999334369049409</v>
      </c>
    </row>
    <row r="97" spans="3:7">
      <c r="C97" s="9" t="s">
        <v>533</v>
      </c>
      <c r="D97" s="8">
        <v>0</v>
      </c>
      <c r="E97" s="8">
        <v>0</v>
      </c>
      <c r="F97" s="8">
        <v>1.313119377636571E-11</v>
      </c>
      <c r="G97">
        <v>0.99999999998686884</v>
      </c>
    </row>
    <row r="98" spans="3:7">
      <c r="C98" s="9" t="s">
        <v>534</v>
      </c>
      <c r="D98" s="8">
        <v>0</v>
      </c>
      <c r="E98" s="8">
        <v>0</v>
      </c>
      <c r="F98" s="8">
        <v>2.084377527069592E-6</v>
      </c>
      <c r="G98">
        <v>0.99999791562247298</v>
      </c>
    </row>
    <row r="99" spans="3:7">
      <c r="C99" s="9" t="s">
        <v>535</v>
      </c>
      <c r="D99" s="8">
        <v>0</v>
      </c>
      <c r="E99" s="8">
        <v>0</v>
      </c>
      <c r="F99" s="8">
        <v>7.0492006866274416E-4</v>
      </c>
      <c r="G99">
        <v>0.99929507993133726</v>
      </c>
    </row>
    <row r="100" spans="3:7">
      <c r="C100" s="9" t="s">
        <v>536</v>
      </c>
      <c r="D100" s="8">
        <v>0</v>
      </c>
      <c r="E100" s="8">
        <v>0</v>
      </c>
      <c r="F100" s="8">
        <v>1.0924659095573918E-2</v>
      </c>
      <c r="G100">
        <v>0.98907534090442606</v>
      </c>
    </row>
    <row r="101" spans="3:7">
      <c r="C101" s="9" t="s">
        <v>537</v>
      </c>
      <c r="D101" s="8">
        <v>1</v>
      </c>
      <c r="E101" s="8">
        <v>1</v>
      </c>
      <c r="F101" s="8">
        <v>0.94815603976830909</v>
      </c>
      <c r="G101">
        <v>5.1843960231690911E-2</v>
      </c>
    </row>
    <row r="102" spans="3:7">
      <c r="C102" s="9" t="s">
        <v>538</v>
      </c>
      <c r="D102" s="8">
        <v>0</v>
      </c>
      <c r="E102" s="8">
        <v>0</v>
      </c>
      <c r="F102" s="8">
        <v>6.9628082485324469E-11</v>
      </c>
      <c r="G102">
        <v>0.99999999993037192</v>
      </c>
    </row>
    <row r="103" spans="3:7">
      <c r="C103" s="9" t="s">
        <v>539</v>
      </c>
      <c r="D103" s="8">
        <v>0</v>
      </c>
      <c r="E103" s="8">
        <v>0</v>
      </c>
      <c r="F103" s="8">
        <v>4.8623564010478695E-4</v>
      </c>
      <c r="G103">
        <v>0.99951376435989525</v>
      </c>
    </row>
    <row r="104" spans="3:7">
      <c r="C104" s="9" t="s">
        <v>540</v>
      </c>
      <c r="D104" s="8">
        <v>0</v>
      </c>
      <c r="E104" s="8">
        <v>0</v>
      </c>
      <c r="F104" s="8">
        <v>5.3211887150849478E-2</v>
      </c>
      <c r="G104">
        <v>0.94678811284915054</v>
      </c>
    </row>
    <row r="105" spans="3:7">
      <c r="C105" s="9" t="s">
        <v>541</v>
      </c>
      <c r="D105" s="8">
        <v>0</v>
      </c>
      <c r="E105" s="8">
        <v>0</v>
      </c>
      <c r="F105" s="8">
        <v>2.3383218642823878E-2</v>
      </c>
      <c r="G105">
        <v>0.97661678135717611</v>
      </c>
    </row>
    <row r="106" spans="3:7">
      <c r="C106" s="9" t="s">
        <v>542</v>
      </c>
      <c r="D106" s="8">
        <v>0</v>
      </c>
      <c r="E106" s="8">
        <v>0</v>
      </c>
      <c r="F106" s="8">
        <v>1.486741948859999E-3</v>
      </c>
      <c r="G106">
        <v>0.99851325805114</v>
      </c>
    </row>
    <row r="107" spans="3:7">
      <c r="C107" s="28" t="s">
        <v>543</v>
      </c>
      <c r="D107" s="27">
        <v>1</v>
      </c>
      <c r="E107" s="27">
        <v>0</v>
      </c>
      <c r="F107" s="27">
        <v>0.355625884542007</v>
      </c>
      <c r="G107" s="26">
        <v>0.64437411545799295</v>
      </c>
    </row>
    <row r="108" spans="3:7">
      <c r="C108" s="9" t="s">
        <v>544</v>
      </c>
      <c r="D108" s="8">
        <v>0</v>
      </c>
      <c r="E108" s="8">
        <v>0</v>
      </c>
      <c r="F108" s="8">
        <v>1.7261886398898293E-3</v>
      </c>
      <c r="G108">
        <v>0.99827381136011017</v>
      </c>
    </row>
    <row r="109" spans="3:7">
      <c r="C109" s="28" t="s">
        <v>545</v>
      </c>
      <c r="D109" s="27">
        <v>0</v>
      </c>
      <c r="E109" s="27">
        <v>1</v>
      </c>
      <c r="F109" s="27">
        <v>0.71950068830144875</v>
      </c>
      <c r="G109" s="26">
        <v>0.28049931169855125</v>
      </c>
    </row>
    <row r="110" spans="3:7">
      <c r="C110" s="9" t="s">
        <v>546</v>
      </c>
      <c r="D110" s="8">
        <v>0</v>
      </c>
      <c r="E110" s="8">
        <v>0</v>
      </c>
      <c r="F110" s="8">
        <v>1.6733306491838929E-12</v>
      </c>
      <c r="G110">
        <v>0.99999999999832667</v>
      </c>
    </row>
    <row r="111" spans="3:7">
      <c r="C111" s="9" t="s">
        <v>547</v>
      </c>
      <c r="D111" s="8">
        <v>0</v>
      </c>
      <c r="E111" s="8">
        <v>0</v>
      </c>
      <c r="F111" s="8">
        <v>1.652305212541887E-4</v>
      </c>
      <c r="G111">
        <v>0.99983476947874583</v>
      </c>
    </row>
    <row r="112" spans="3:7">
      <c r="C112" s="9" t="s">
        <v>548</v>
      </c>
      <c r="D112" s="8">
        <v>1</v>
      </c>
      <c r="E112" s="8">
        <v>1</v>
      </c>
      <c r="F112" s="8">
        <v>0.95866593161512603</v>
      </c>
      <c r="G112">
        <v>4.1334068384873968E-2</v>
      </c>
    </row>
    <row r="113" spans="3:7">
      <c r="C113" s="9" t="s">
        <v>549</v>
      </c>
      <c r="D113" s="8">
        <v>0</v>
      </c>
      <c r="E113" s="8">
        <v>0</v>
      </c>
      <c r="F113" s="8">
        <v>7.1974914854507303E-9</v>
      </c>
      <c r="G113">
        <v>0.99999999280250851</v>
      </c>
    </row>
    <row r="114" spans="3:7">
      <c r="C114" s="9" t="s">
        <v>550</v>
      </c>
      <c r="D114" s="8">
        <v>0</v>
      </c>
      <c r="E114" s="8">
        <v>0</v>
      </c>
      <c r="F114" s="8">
        <v>5.9652415632970128E-3</v>
      </c>
      <c r="G114">
        <v>0.99403475843670297</v>
      </c>
    </row>
    <row r="115" spans="3:7">
      <c r="C115" s="9" t="s">
        <v>551</v>
      </c>
      <c r="D115" s="8">
        <v>1</v>
      </c>
      <c r="E115" s="8">
        <v>1</v>
      </c>
      <c r="F115" s="8">
        <v>0.90140617829322911</v>
      </c>
      <c r="G115">
        <v>9.859382170677089E-2</v>
      </c>
    </row>
    <row r="116" spans="3:7">
      <c r="C116" s="9" t="s">
        <v>552</v>
      </c>
      <c r="D116" s="8">
        <v>0</v>
      </c>
      <c r="E116" s="8">
        <v>0</v>
      </c>
      <c r="F116" s="8">
        <v>2.8098182923909955E-3</v>
      </c>
      <c r="G116">
        <v>0.99719018170760898</v>
      </c>
    </row>
    <row r="117" spans="3:7">
      <c r="C117" s="9" t="s">
        <v>553</v>
      </c>
      <c r="D117" s="8">
        <v>0</v>
      </c>
      <c r="E117" s="8">
        <v>0</v>
      </c>
      <c r="F117" s="8">
        <v>1.2427292894291272E-4</v>
      </c>
      <c r="G117">
        <v>0.9998757270710571</v>
      </c>
    </row>
    <row r="118" spans="3:7">
      <c r="C118" s="9" t="s">
        <v>554</v>
      </c>
      <c r="D118" s="8">
        <v>0</v>
      </c>
      <c r="E118" s="8">
        <v>0</v>
      </c>
      <c r="F118" s="8">
        <v>1.6766797310390347E-5</v>
      </c>
      <c r="G118">
        <v>0.99998323320268956</v>
      </c>
    </row>
    <row r="119" spans="3:7">
      <c r="C119" s="9" t="s">
        <v>555</v>
      </c>
      <c r="D119" s="8">
        <v>0</v>
      </c>
      <c r="E119" s="8">
        <v>0</v>
      </c>
      <c r="F119" s="8">
        <v>8.7872634963508795E-4</v>
      </c>
      <c r="G119">
        <v>0.99912127365036496</v>
      </c>
    </row>
    <row r="120" spans="3:7">
      <c r="C120" s="9" t="s">
        <v>556</v>
      </c>
      <c r="D120" s="8">
        <v>0</v>
      </c>
      <c r="E120" s="8">
        <v>0</v>
      </c>
      <c r="F120" s="8">
        <v>1.9100206298731079E-8</v>
      </c>
      <c r="G120">
        <v>0.99999998089979369</v>
      </c>
    </row>
    <row r="121" spans="3:7">
      <c r="C121" s="9" t="s">
        <v>557</v>
      </c>
      <c r="D121" s="8">
        <v>0</v>
      </c>
      <c r="E121" s="8">
        <v>0</v>
      </c>
      <c r="F121" s="8">
        <v>0.43995505828165676</v>
      </c>
      <c r="G121">
        <v>0.56004494171834329</v>
      </c>
    </row>
    <row r="122" spans="3:7">
      <c r="C122" s="9" t="s">
        <v>558</v>
      </c>
      <c r="D122" s="8">
        <v>1</v>
      </c>
      <c r="E122" s="8">
        <v>1</v>
      </c>
      <c r="F122" s="8">
        <v>0.76299496526762123</v>
      </c>
      <c r="G122">
        <v>0.23700503473237877</v>
      </c>
    </row>
    <row r="123" spans="3:7">
      <c r="C123" s="9" t="s">
        <v>559</v>
      </c>
      <c r="D123" s="8">
        <v>0</v>
      </c>
      <c r="E123" s="8">
        <v>0</v>
      </c>
      <c r="F123" s="8">
        <v>8.53312936712701E-7</v>
      </c>
      <c r="G123">
        <v>0.99999914668706325</v>
      </c>
    </row>
    <row r="124" spans="3:7">
      <c r="C124" s="28" t="s">
        <v>560</v>
      </c>
      <c r="D124" s="27">
        <v>0</v>
      </c>
      <c r="E124" s="27">
        <v>1</v>
      </c>
      <c r="F124" s="27">
        <v>0.99999807014342634</v>
      </c>
      <c r="G124" s="26">
        <v>1.9298565736569628E-6</v>
      </c>
    </row>
    <row r="125" spans="3:7">
      <c r="C125" s="9" t="s">
        <v>561</v>
      </c>
      <c r="D125" s="8">
        <v>0</v>
      </c>
      <c r="E125" s="8">
        <v>0</v>
      </c>
      <c r="F125" s="8">
        <v>0.12653885558471434</v>
      </c>
      <c r="G125">
        <v>0.87346114441528566</v>
      </c>
    </row>
    <row r="126" spans="3:7">
      <c r="C126" s="9" t="s">
        <v>562</v>
      </c>
      <c r="D126" s="8">
        <v>0</v>
      </c>
      <c r="E126" s="8">
        <v>0</v>
      </c>
      <c r="F126" s="8">
        <v>8.7407316999421076E-3</v>
      </c>
      <c r="G126">
        <v>0.99125926830005784</v>
      </c>
    </row>
    <row r="127" spans="3:7">
      <c r="C127" s="9" t="s">
        <v>563</v>
      </c>
      <c r="D127" s="8">
        <v>0</v>
      </c>
      <c r="E127" s="8">
        <v>0</v>
      </c>
      <c r="F127" s="8">
        <v>2.7091633971099999E-2</v>
      </c>
      <c r="G127">
        <v>0.97290836602889996</v>
      </c>
    </row>
    <row r="128" spans="3:7">
      <c r="C128" s="9" t="s">
        <v>564</v>
      </c>
      <c r="D128" s="8">
        <v>0</v>
      </c>
      <c r="E128" s="8">
        <v>0</v>
      </c>
      <c r="F128" s="8">
        <v>4.3615526992667542E-3</v>
      </c>
      <c r="G128">
        <v>0.99563844730073325</v>
      </c>
    </row>
    <row r="129" spans="3:7">
      <c r="C129" s="9" t="s">
        <v>565</v>
      </c>
      <c r="D129" s="8">
        <v>0</v>
      </c>
      <c r="E129" s="8">
        <v>0</v>
      </c>
      <c r="F129" s="8">
        <v>2.830987181971588E-13</v>
      </c>
      <c r="G129">
        <v>0.99999999999971689</v>
      </c>
    </row>
    <row r="130" spans="3:7">
      <c r="C130" s="9" t="s">
        <v>566</v>
      </c>
      <c r="D130" s="8">
        <v>1</v>
      </c>
      <c r="E130" s="8">
        <v>1</v>
      </c>
      <c r="F130" s="8">
        <v>0.97993075297099164</v>
      </c>
      <c r="G130">
        <v>2.0069247029008364E-2</v>
      </c>
    </row>
    <row r="131" spans="3:7">
      <c r="C131" s="9" t="s">
        <v>567</v>
      </c>
      <c r="D131" s="8">
        <v>1</v>
      </c>
      <c r="E131" s="8">
        <v>1</v>
      </c>
      <c r="F131" s="8">
        <v>0.97576077637438774</v>
      </c>
      <c r="G131">
        <v>2.4239223625612261E-2</v>
      </c>
    </row>
    <row r="132" spans="3:7">
      <c r="C132" s="28" t="s">
        <v>568</v>
      </c>
      <c r="D132" s="27">
        <v>0</v>
      </c>
      <c r="E132" s="27">
        <v>1</v>
      </c>
      <c r="F132" s="27">
        <v>0.55736806162893271</v>
      </c>
      <c r="G132" s="26">
        <v>0.44263193837106729</v>
      </c>
    </row>
    <row r="133" spans="3:7">
      <c r="C133" s="9" t="s">
        <v>569</v>
      </c>
      <c r="D133" s="8">
        <v>0</v>
      </c>
      <c r="E133" s="8">
        <v>0</v>
      </c>
      <c r="F133" s="8">
        <v>1.7275287911942578E-3</v>
      </c>
      <c r="G133">
        <v>0.99827247120880569</v>
      </c>
    </row>
    <row r="134" spans="3:7">
      <c r="C134" s="9" t="s">
        <v>570</v>
      </c>
      <c r="D134" s="8">
        <v>0</v>
      </c>
      <c r="E134" s="8">
        <v>0</v>
      </c>
      <c r="F134" s="8">
        <v>5.8007095900730884E-6</v>
      </c>
      <c r="G134">
        <v>0.99999419929040989</v>
      </c>
    </row>
    <row r="135" spans="3:7">
      <c r="C135" s="9" t="s">
        <v>571</v>
      </c>
      <c r="D135" s="8">
        <v>0</v>
      </c>
      <c r="E135" s="8">
        <v>0</v>
      </c>
      <c r="F135" s="8">
        <v>2.1587079674163168E-10</v>
      </c>
      <c r="G135">
        <v>0.99999999978412923</v>
      </c>
    </row>
    <row r="136" spans="3:7">
      <c r="C136" s="9" t="s">
        <v>572</v>
      </c>
      <c r="D136" s="8">
        <v>0</v>
      </c>
      <c r="E136" s="8">
        <v>0</v>
      </c>
      <c r="F136" s="8">
        <v>1.0382961147671029E-6</v>
      </c>
      <c r="G136">
        <v>0.99999896170388525</v>
      </c>
    </row>
    <row r="137" spans="3:7">
      <c r="C137" s="9" t="s">
        <v>573</v>
      </c>
      <c r="D137" s="8">
        <v>0</v>
      </c>
      <c r="E137" s="8">
        <v>0</v>
      </c>
      <c r="F137" s="8">
        <v>7.2302402844963214E-4</v>
      </c>
      <c r="G137">
        <v>0.99927697597155041</v>
      </c>
    </row>
  </sheetData>
  <mergeCells count="17">
    <mergeCell ref="B3:M3"/>
    <mergeCell ref="P3:S3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C12:E12"/>
    <mergeCell ref="C17:F17"/>
    <mergeCell ref="C23:D23"/>
    <mergeCell ref="B4:C4"/>
    <mergeCell ref="D4:E4"/>
    <mergeCell ref="F4:G4"/>
  </mergeCells>
  <hyperlinks>
    <hyperlink ref="B4" location="'LogReg_Output'!$B$10:$B$10" display="Inputs" xr:uid="{E370F32C-564D-5A47-954C-CB9D71082B0E}"/>
    <hyperlink ref="D4" location="'LogReg_Output'!$B$57:$B$57" display="Regression Summary" xr:uid="{14E3A96E-ECA0-9749-AFB4-CAFF6E9C428D}"/>
    <hyperlink ref="F4" location="'LogReg_Output'!$B$65:$B$65" display="Predictor Screening" xr:uid="{E2F1B2FD-9B3B-7742-B43E-FCE5855EFC79}"/>
    <hyperlink ref="H4" location="'LogReg_Output'!$B$87:$B$87" display="Coefficients" xr:uid="{84E02C7A-D598-1E46-B6E9-45255B6125A9}"/>
    <hyperlink ref="J4" location="'LogReg_Stored'!$B$10:$B$10" display="PMML Model" xr:uid="{48010053-F439-9D4E-878C-C224B396147C}"/>
    <hyperlink ref="L4" location="'LogReg_TestScore'!$B$10:$B$10" display="Testing: Classification Summary" xr:uid="{66E989B6-50A5-5044-A81E-E3BB1C962082}"/>
    <hyperlink ref="B5" location="'LogReg_TestScore'!$B$34:$B$34" display="Testing: Classification Details" xr:uid="{E50D4577-7051-4A4C-B75C-E6E203FFD454}"/>
    <hyperlink ref="D5" location="'LogReg_TrainingScore'!$B$10:$B$10" display="Training: Classification Summary" xr:uid="{F8150078-7C8C-3A4B-AD2A-3B81618FEF97}"/>
    <hyperlink ref="F5" location="'LogReg_TrainingScore'!$B$34:$B$34" display="Training: Classification Details" xr:uid="{251BC2D7-9885-7146-BBC2-F80A102D6AC2}"/>
    <hyperlink ref="H5" location="'LogReg_ValidationScore'!$B$10:$B$10" display="Validation: Classification Summary" xr:uid="{84BDBBC0-9044-4A46-95F3-C555F13155C3}"/>
    <hyperlink ref="J5" location="'LogReg_ValidationScore'!$B$34:$B$34" display="Validation: Classification Details" xr:uid="{3AC7F59A-536F-4140-B705-3A7BE59CBA31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360-091A-234C-AF8E-93DAEEB545CB}">
  <dimension ref="B1:S92"/>
  <sheetViews>
    <sheetView showGridLines="0" workbookViewId="0"/>
  </sheetViews>
  <sheetFormatPr baseColWidth="10" defaultRowHeight="13"/>
  <cols>
    <col min="16" max="16" width="13.83203125" bestFit="1" customWidth="1"/>
  </cols>
  <sheetData>
    <row r="1" spans="2:19" ht="19">
      <c r="B1" s="6" t="s">
        <v>574</v>
      </c>
      <c r="N1" t="s">
        <v>597</v>
      </c>
    </row>
    <row r="3" spans="2:19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P3" s="22" t="s">
        <v>54</v>
      </c>
      <c r="Q3" s="22"/>
      <c r="R3" s="22"/>
      <c r="S3" s="22"/>
    </row>
    <row r="4" spans="2:19" ht="14">
      <c r="B4" s="16" t="s">
        <v>35</v>
      </c>
      <c r="C4" s="16"/>
      <c r="D4" s="16" t="s">
        <v>654</v>
      </c>
      <c r="E4" s="16"/>
      <c r="F4" s="16" t="s">
        <v>655</v>
      </c>
      <c r="G4" s="16"/>
      <c r="H4" s="16" t="s">
        <v>656</v>
      </c>
      <c r="I4" s="16"/>
      <c r="J4" s="16" t="s">
        <v>575</v>
      </c>
      <c r="K4" s="16"/>
      <c r="L4" s="16" t="s">
        <v>657</v>
      </c>
      <c r="M4" s="16"/>
      <c r="P4" s="21" t="s">
        <v>55</v>
      </c>
      <c r="Q4" s="21" t="s">
        <v>56</v>
      </c>
      <c r="R4" s="21" t="s">
        <v>57</v>
      </c>
      <c r="S4" s="21" t="s">
        <v>58</v>
      </c>
    </row>
    <row r="5" spans="2:19" ht="14">
      <c r="B5" s="16" t="s">
        <v>658</v>
      </c>
      <c r="C5" s="16"/>
      <c r="D5" s="16" t="s">
        <v>659</v>
      </c>
      <c r="E5" s="16"/>
      <c r="F5" s="16" t="s">
        <v>660</v>
      </c>
      <c r="G5" s="16"/>
      <c r="H5" s="16" t="s">
        <v>661</v>
      </c>
      <c r="I5" s="16"/>
      <c r="J5" s="16" t="s">
        <v>662</v>
      </c>
      <c r="K5" s="16"/>
      <c r="L5" s="24"/>
      <c r="M5" s="24"/>
      <c r="P5" s="14">
        <v>191</v>
      </c>
      <c r="Q5" s="14">
        <v>14</v>
      </c>
      <c r="R5" s="14">
        <v>34</v>
      </c>
      <c r="S5" s="14">
        <v>239</v>
      </c>
    </row>
    <row r="10" spans="2:19" ht="19">
      <c r="B10" s="7" t="s">
        <v>575</v>
      </c>
    </row>
    <row r="12" spans="2:19">
      <c r="B12" t="s">
        <v>576</v>
      </c>
    </row>
    <row r="13" spans="2:19">
      <c r="B13" t="s">
        <v>577</v>
      </c>
    </row>
    <row r="14" spans="2:19">
      <c r="B14" t="s">
        <v>578</v>
      </c>
    </row>
    <row r="15" spans="2:19">
      <c r="B15" t="s">
        <v>579</v>
      </c>
    </row>
    <row r="16" spans="2:19">
      <c r="B16" t="s">
        <v>580</v>
      </c>
    </row>
    <row r="17" spans="2:2">
      <c r="B17" t="s">
        <v>581</v>
      </c>
    </row>
    <row r="18" spans="2:2">
      <c r="B18" t="s">
        <v>582</v>
      </c>
    </row>
    <row r="19" spans="2:2">
      <c r="B19" t="s">
        <v>583</v>
      </c>
    </row>
    <row r="20" spans="2:2">
      <c r="B20" t="s">
        <v>584</v>
      </c>
    </row>
    <row r="21" spans="2:2">
      <c r="B21" t="s">
        <v>585</v>
      </c>
    </row>
    <row r="22" spans="2:2">
      <c r="B22" t="s">
        <v>586</v>
      </c>
    </row>
    <row r="23" spans="2:2">
      <c r="B23" t="s">
        <v>587</v>
      </c>
    </row>
    <row r="24" spans="2:2">
      <c r="B24" t="s">
        <v>588</v>
      </c>
    </row>
    <row r="25" spans="2:2">
      <c r="B25" t="s">
        <v>589</v>
      </c>
    </row>
    <row r="26" spans="2:2">
      <c r="B26" t="s">
        <v>590</v>
      </c>
    </row>
    <row r="27" spans="2:2">
      <c r="B27" t="s">
        <v>591</v>
      </c>
    </row>
    <row r="28" spans="2:2">
      <c r="B28" t="s">
        <v>592</v>
      </c>
    </row>
    <row r="29" spans="2:2">
      <c r="B29" t="s">
        <v>593</v>
      </c>
    </row>
    <row r="30" spans="2:2">
      <c r="B30" t="s">
        <v>594</v>
      </c>
    </row>
    <row r="31" spans="2:2">
      <c r="B31" t="s">
        <v>595</v>
      </c>
    </row>
    <row r="32" spans="2:2">
      <c r="B32" t="s">
        <v>596</v>
      </c>
    </row>
    <row r="33" spans="2:2">
      <c r="B33" t="s">
        <v>598</v>
      </c>
    </row>
    <row r="34" spans="2:2">
      <c r="B34" t="s">
        <v>599</v>
      </c>
    </row>
    <row r="35" spans="2:2">
      <c r="B35" t="s">
        <v>600</v>
      </c>
    </row>
    <row r="36" spans="2:2">
      <c r="B36" t="s">
        <v>601</v>
      </c>
    </row>
    <row r="37" spans="2:2">
      <c r="B37" t="s">
        <v>598</v>
      </c>
    </row>
    <row r="38" spans="2:2">
      <c r="B38" t="s">
        <v>599</v>
      </c>
    </row>
    <row r="39" spans="2:2">
      <c r="B39" t="s">
        <v>600</v>
      </c>
    </row>
    <row r="40" spans="2:2">
      <c r="B40" t="s">
        <v>602</v>
      </c>
    </row>
    <row r="41" spans="2:2">
      <c r="B41" t="s">
        <v>603</v>
      </c>
    </row>
    <row r="42" spans="2:2">
      <c r="B42" t="s">
        <v>604</v>
      </c>
    </row>
    <row r="43" spans="2:2">
      <c r="B43" t="s">
        <v>605</v>
      </c>
    </row>
    <row r="44" spans="2:2">
      <c r="B44" t="s">
        <v>606</v>
      </c>
    </row>
    <row r="45" spans="2:2">
      <c r="B45" t="s">
        <v>607</v>
      </c>
    </row>
    <row r="46" spans="2:2">
      <c r="B46" t="s">
        <v>608</v>
      </c>
    </row>
    <row r="47" spans="2:2">
      <c r="B47" t="s">
        <v>609</v>
      </c>
    </row>
    <row r="48" spans="2:2">
      <c r="B48" t="s">
        <v>610</v>
      </c>
    </row>
    <row r="49" spans="2:2">
      <c r="B49" t="s">
        <v>611</v>
      </c>
    </row>
    <row r="50" spans="2:2">
      <c r="B50" t="s">
        <v>612</v>
      </c>
    </row>
    <row r="51" spans="2:2">
      <c r="B51" t="s">
        <v>613</v>
      </c>
    </row>
    <row r="52" spans="2:2">
      <c r="B52" t="s">
        <v>614</v>
      </c>
    </row>
    <row r="53" spans="2:2">
      <c r="B53" t="s">
        <v>615</v>
      </c>
    </row>
    <row r="54" spans="2:2">
      <c r="B54" t="s">
        <v>616</v>
      </c>
    </row>
    <row r="55" spans="2:2">
      <c r="B55" t="s">
        <v>617</v>
      </c>
    </row>
    <row r="56" spans="2:2">
      <c r="B56" t="s">
        <v>618</v>
      </c>
    </row>
    <row r="57" spans="2:2">
      <c r="B57" t="s">
        <v>619</v>
      </c>
    </row>
    <row r="58" spans="2:2">
      <c r="B58" t="s">
        <v>620</v>
      </c>
    </row>
    <row r="59" spans="2:2">
      <c r="B59" t="s">
        <v>621</v>
      </c>
    </row>
    <row r="60" spans="2:2">
      <c r="B60" t="s">
        <v>622</v>
      </c>
    </row>
    <row r="61" spans="2:2">
      <c r="B61" t="s">
        <v>623</v>
      </c>
    </row>
    <row r="62" spans="2:2">
      <c r="B62" t="s">
        <v>624</v>
      </c>
    </row>
    <row r="63" spans="2:2">
      <c r="B63" t="s">
        <v>625</v>
      </c>
    </row>
    <row r="64" spans="2:2">
      <c r="B64" t="s">
        <v>626</v>
      </c>
    </row>
    <row r="65" spans="2:2">
      <c r="B65" t="s">
        <v>627</v>
      </c>
    </row>
    <row r="66" spans="2:2">
      <c r="B66" t="s">
        <v>628</v>
      </c>
    </row>
    <row r="67" spans="2:2">
      <c r="B67" t="s">
        <v>629</v>
      </c>
    </row>
    <row r="68" spans="2:2">
      <c r="B68" t="s">
        <v>630</v>
      </c>
    </row>
    <row r="69" spans="2:2">
      <c r="B69" t="s">
        <v>631</v>
      </c>
    </row>
    <row r="70" spans="2:2">
      <c r="B70" t="s">
        <v>632</v>
      </c>
    </row>
    <row r="71" spans="2:2">
      <c r="B71" t="s">
        <v>633</v>
      </c>
    </row>
    <row r="72" spans="2:2">
      <c r="B72" t="s">
        <v>634</v>
      </c>
    </row>
    <row r="73" spans="2:2">
      <c r="B73" t="s">
        <v>632</v>
      </c>
    </row>
    <row r="74" spans="2:2">
      <c r="B74" t="s">
        <v>635</v>
      </c>
    </row>
    <row r="75" spans="2:2">
      <c r="B75" t="s">
        <v>636</v>
      </c>
    </row>
    <row r="76" spans="2:2">
      <c r="B76" t="s">
        <v>637</v>
      </c>
    </row>
    <row r="77" spans="2:2">
      <c r="B77" t="s">
        <v>638</v>
      </c>
    </row>
    <row r="78" spans="2:2">
      <c r="B78" t="s">
        <v>639</v>
      </c>
    </row>
    <row r="79" spans="2:2">
      <c r="B79" t="s">
        <v>640</v>
      </c>
    </row>
    <row r="80" spans="2:2">
      <c r="B80" t="s">
        <v>641</v>
      </c>
    </row>
    <row r="81" spans="2:2">
      <c r="B81" t="s">
        <v>642</v>
      </c>
    </row>
    <row r="82" spans="2:2">
      <c r="B82" t="s">
        <v>643</v>
      </c>
    </row>
    <row r="83" spans="2:2">
      <c r="B83" t="s">
        <v>644</v>
      </c>
    </row>
    <row r="84" spans="2:2">
      <c r="B84" t="s">
        <v>645</v>
      </c>
    </row>
    <row r="85" spans="2:2">
      <c r="B85" t="s">
        <v>646</v>
      </c>
    </row>
    <row r="86" spans="2:2">
      <c r="B86" t="s">
        <v>647</v>
      </c>
    </row>
    <row r="87" spans="2:2">
      <c r="B87" t="s">
        <v>648</v>
      </c>
    </row>
    <row r="88" spans="2:2">
      <c r="B88" t="s">
        <v>649</v>
      </c>
    </row>
    <row r="89" spans="2:2">
      <c r="B89" t="s">
        <v>650</v>
      </c>
    </row>
    <row r="90" spans="2:2">
      <c r="B90" t="s">
        <v>651</v>
      </c>
    </row>
    <row r="91" spans="2:2">
      <c r="B91" t="s">
        <v>652</v>
      </c>
    </row>
    <row r="92" spans="2:2">
      <c r="B92" t="s">
        <v>653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LogReg_Output'!$B$10:$B$10" display="Inputs" xr:uid="{925500B6-0EE4-6644-A32D-934EFF9EFE8B}"/>
    <hyperlink ref="D4" location="'LogReg_Output'!$B$57:$B$57" display="Regression Summary" xr:uid="{AE5D6970-CA44-2341-BC96-47B3646D03E9}"/>
    <hyperlink ref="F4" location="'LogReg_Output'!$B$65:$B$65" display="Predictor Screening" xr:uid="{11EDCE82-FCE1-2A4D-BD82-82845BD7EFA5}"/>
    <hyperlink ref="H4" location="'LogReg_Output'!$B$87:$B$87" display="Coefficients" xr:uid="{8B5051B6-2730-1B40-875F-73F77A810B2E}"/>
    <hyperlink ref="J4" location="'LogReg_Stored'!$B$10:$B$10" display="PMML Model" xr:uid="{4E19CAC9-2AF7-2548-8876-C258194C8C96}"/>
    <hyperlink ref="L4" location="'LogReg_TestScore'!$B$10:$B$10" display="Testing: Classification Summary" xr:uid="{25BA6007-6B46-1C43-B49D-F2471B73A9C5}"/>
    <hyperlink ref="B5" location="'LogReg_TestScore'!$B$34:$B$34" display="Testing: Classification Details" xr:uid="{C1C72AF8-AE75-5044-9A52-43E6708AB17B}"/>
    <hyperlink ref="D5" location="'LogReg_TrainingScore'!$B$10:$B$10" display="Training: Classification Summary" xr:uid="{17CB5D55-12E6-0241-8E81-4AD105238FA8}"/>
    <hyperlink ref="F5" location="'LogReg_TrainingScore'!$B$34:$B$34" display="Training: Classification Details" xr:uid="{558091F1-E13D-F047-9A40-8874EE2A7736}"/>
    <hyperlink ref="H5" location="'LogReg_ValidationScore'!$B$10:$B$10" display="Validation: Classification Summary" xr:uid="{6DDE5129-86A3-8944-BB87-501025995427}"/>
    <hyperlink ref="J5" location="'LogReg_ValidationScore'!$B$34:$B$34" display="Validation: Classification Details" xr:uid="{E203CAD6-7F6D-1C49-9969-5AE4CC3EDE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8D1B-5434-ED46-B7C7-8DD2474CAFAC}">
  <dimension ref="A2:J10"/>
  <sheetViews>
    <sheetView tabSelected="1" workbookViewId="0">
      <selection activeCell="N36" sqref="N36"/>
    </sheetView>
  </sheetViews>
  <sheetFormatPr baseColWidth="10" defaultRowHeight="13"/>
  <cols>
    <col min="1" max="1" width="22.1640625" bestFit="1" customWidth="1"/>
    <col min="10" max="10" width="42" customWidth="1"/>
  </cols>
  <sheetData>
    <row r="2" spans="1:10" ht="18" customHeight="1">
      <c r="A2" s="38" t="s">
        <v>2509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18" customHeight="1">
      <c r="A3" s="38" t="s">
        <v>2510</v>
      </c>
      <c r="B3" s="39"/>
      <c r="C3" s="39"/>
      <c r="D3" s="39"/>
      <c r="E3" s="39"/>
      <c r="F3" s="39"/>
      <c r="G3" s="39"/>
      <c r="H3" s="39"/>
      <c r="I3" s="39"/>
      <c r="J3" s="40"/>
    </row>
    <row r="5" spans="1:10" ht="18">
      <c r="A5" s="34" t="s">
        <v>2513</v>
      </c>
      <c r="B5" s="34" t="s">
        <v>2511</v>
      </c>
    </row>
    <row r="6" spans="1:10" ht="18">
      <c r="A6" s="35" t="s">
        <v>2512</v>
      </c>
      <c r="B6" s="36">
        <v>0.96</v>
      </c>
    </row>
    <row r="7" spans="1:10" ht="18">
      <c r="A7" s="35" t="s">
        <v>2514</v>
      </c>
      <c r="B7" s="36">
        <v>0.86</v>
      </c>
    </row>
    <row r="8" spans="1:10" ht="18">
      <c r="A8" s="35" t="s">
        <v>2515</v>
      </c>
      <c r="B8" s="36">
        <v>0.96</v>
      </c>
    </row>
    <row r="10" spans="1:10" ht="17">
      <c r="A10" s="37" t="s">
        <v>2516</v>
      </c>
      <c r="B10" s="37"/>
      <c r="C10" s="37"/>
      <c r="D10" s="37"/>
      <c r="E10" s="37"/>
      <c r="F10" s="37"/>
      <c r="G10" s="37"/>
      <c r="H10" s="37"/>
      <c r="I10" s="37"/>
      <c r="J10" s="37"/>
    </row>
  </sheetData>
  <mergeCells count="3">
    <mergeCell ref="A2:J2"/>
    <mergeCell ref="A3:J3"/>
    <mergeCell ref="A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7"/>
  <sheetViews>
    <sheetView zoomScale="165" workbookViewId="0">
      <pane ySplit="1" topLeftCell="A2" activePane="bottomLeft" state="frozen"/>
      <selection pane="bottomLeft" activeCell="F26" sqref="F26"/>
    </sheetView>
  </sheetViews>
  <sheetFormatPr baseColWidth="10" defaultColWidth="8.5" defaultRowHeight="12.75" customHeight="1"/>
  <cols>
    <col min="1" max="16384" width="8.5" style="3"/>
  </cols>
  <sheetData>
    <row r="1" spans="1:15" s="2" customFormat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customHeight="1">
      <c r="A2" s="3">
        <v>6.3200000000000001E-3</v>
      </c>
      <c r="B2" s="3">
        <v>18</v>
      </c>
      <c r="C2" s="3">
        <v>2.31</v>
      </c>
      <c r="D2" s="3">
        <v>0</v>
      </c>
      <c r="E2" s="3">
        <v>0.53800000000000003</v>
      </c>
      <c r="F2" s="3">
        <v>6.5750000000000002</v>
      </c>
      <c r="G2" s="3">
        <v>65.2</v>
      </c>
      <c r="H2" s="3">
        <v>4.09</v>
      </c>
      <c r="I2" s="3">
        <v>1</v>
      </c>
      <c r="J2" s="3">
        <v>296</v>
      </c>
      <c r="K2" s="3">
        <v>15.3</v>
      </c>
      <c r="L2" s="3">
        <v>396.9</v>
      </c>
      <c r="M2" s="3">
        <v>4.9800000000000004</v>
      </c>
      <c r="N2" s="3">
        <v>24</v>
      </c>
      <c r="O2" s="3">
        <v>0</v>
      </c>
    </row>
    <row r="3" spans="1:15" ht="12.75" customHeight="1">
      <c r="A3" s="3">
        <v>2.7310000000000001E-2</v>
      </c>
      <c r="B3" s="3">
        <v>0</v>
      </c>
      <c r="C3" s="3">
        <v>7.07</v>
      </c>
      <c r="D3" s="3">
        <v>0</v>
      </c>
      <c r="E3" s="3">
        <v>0.46899999999999997</v>
      </c>
      <c r="F3" s="3">
        <v>6.4210000000000003</v>
      </c>
      <c r="G3" s="3">
        <v>78.900000000000006</v>
      </c>
      <c r="H3" s="3">
        <v>4.9671000000000003</v>
      </c>
      <c r="I3" s="3">
        <v>2</v>
      </c>
      <c r="J3" s="3">
        <v>242</v>
      </c>
      <c r="K3" s="3">
        <v>17.8</v>
      </c>
      <c r="L3" s="3">
        <v>396.9</v>
      </c>
      <c r="M3" s="3">
        <v>9.14</v>
      </c>
      <c r="N3" s="3">
        <v>21.6</v>
      </c>
      <c r="O3" s="3">
        <v>0</v>
      </c>
    </row>
    <row r="4" spans="1:15" ht="12.75" customHeight="1">
      <c r="A4" s="3">
        <v>2.7289999999999998E-2</v>
      </c>
      <c r="B4" s="3">
        <v>0</v>
      </c>
      <c r="C4" s="3">
        <v>7.07</v>
      </c>
      <c r="D4" s="3">
        <v>0</v>
      </c>
      <c r="E4" s="3">
        <v>0.46899999999999997</v>
      </c>
      <c r="F4" s="3">
        <v>7.1849999999999996</v>
      </c>
      <c r="G4" s="3">
        <v>61.1</v>
      </c>
      <c r="H4" s="3">
        <v>4.9671000000000003</v>
      </c>
      <c r="I4" s="3">
        <v>2</v>
      </c>
      <c r="J4" s="3">
        <v>242</v>
      </c>
      <c r="K4" s="3">
        <v>17.8</v>
      </c>
      <c r="L4" s="3">
        <v>392.83</v>
      </c>
      <c r="M4" s="3">
        <v>4.03</v>
      </c>
      <c r="N4" s="3">
        <v>34.700000000000003</v>
      </c>
      <c r="O4" s="3">
        <v>1</v>
      </c>
    </row>
    <row r="5" spans="1:15" ht="12.75" customHeight="1">
      <c r="A5" s="3">
        <v>3.2370000000000003E-2</v>
      </c>
      <c r="B5" s="3">
        <v>0</v>
      </c>
      <c r="C5" s="3">
        <v>2.1800000000000002</v>
      </c>
      <c r="D5" s="3">
        <v>0</v>
      </c>
      <c r="E5" s="3">
        <v>0.45800000000000002</v>
      </c>
      <c r="F5" s="3">
        <v>6.9980000000000002</v>
      </c>
      <c r="G5" s="3">
        <v>45.8</v>
      </c>
      <c r="H5" s="3">
        <v>6.0621999999999998</v>
      </c>
      <c r="I5" s="3">
        <v>3</v>
      </c>
      <c r="J5" s="3">
        <v>222</v>
      </c>
      <c r="K5" s="3">
        <v>18.7</v>
      </c>
      <c r="L5" s="3">
        <v>394.63</v>
      </c>
      <c r="M5" s="3">
        <v>2.94</v>
      </c>
      <c r="N5" s="3">
        <v>33.4</v>
      </c>
      <c r="O5" s="3">
        <v>1</v>
      </c>
    </row>
    <row r="6" spans="1:15" ht="12.75" customHeight="1">
      <c r="A6" s="3">
        <v>6.905E-2</v>
      </c>
      <c r="B6" s="3">
        <v>0</v>
      </c>
      <c r="C6" s="3">
        <v>2.1800000000000002</v>
      </c>
      <c r="D6" s="3">
        <v>0</v>
      </c>
      <c r="E6" s="3">
        <v>0.45800000000000002</v>
      </c>
      <c r="F6" s="3">
        <v>7.1470000000000002</v>
      </c>
      <c r="G6" s="3">
        <v>54.2</v>
      </c>
      <c r="H6" s="3">
        <v>6.0621999999999998</v>
      </c>
      <c r="I6" s="3">
        <v>3</v>
      </c>
      <c r="J6" s="3">
        <v>222</v>
      </c>
      <c r="K6" s="3">
        <v>18.7</v>
      </c>
      <c r="L6" s="3">
        <v>396.9</v>
      </c>
      <c r="M6" s="3">
        <v>5.33</v>
      </c>
      <c r="N6" s="3">
        <v>36.200000000000003</v>
      </c>
      <c r="O6" s="3">
        <v>1</v>
      </c>
    </row>
    <row r="7" spans="1:15" ht="12.75" customHeight="1">
      <c r="A7" s="3">
        <v>2.9850000000000002E-2</v>
      </c>
      <c r="B7" s="3">
        <v>0</v>
      </c>
      <c r="C7" s="3">
        <v>2.1800000000000002</v>
      </c>
      <c r="D7" s="3">
        <v>0</v>
      </c>
      <c r="E7" s="3">
        <v>0.45800000000000002</v>
      </c>
      <c r="F7" s="3">
        <v>6.43</v>
      </c>
      <c r="G7" s="3">
        <v>58.7</v>
      </c>
      <c r="H7" s="3">
        <v>6.0621999999999998</v>
      </c>
      <c r="I7" s="3">
        <v>3</v>
      </c>
      <c r="J7" s="3">
        <v>222</v>
      </c>
      <c r="K7" s="3">
        <v>18.7</v>
      </c>
      <c r="L7" s="3">
        <v>394.12</v>
      </c>
      <c r="M7" s="3">
        <v>5.21</v>
      </c>
      <c r="N7" s="3">
        <v>28.7</v>
      </c>
      <c r="O7" s="3">
        <v>0</v>
      </c>
    </row>
    <row r="8" spans="1:15" ht="12.75" customHeight="1">
      <c r="A8" s="3">
        <v>8.8289999999999993E-2</v>
      </c>
      <c r="B8" s="3">
        <v>12.5</v>
      </c>
      <c r="C8" s="3">
        <v>7.87</v>
      </c>
      <c r="D8" s="3">
        <v>0</v>
      </c>
      <c r="E8" s="3">
        <v>0.52400000000000002</v>
      </c>
      <c r="F8" s="3">
        <v>6.0119999999999996</v>
      </c>
      <c r="G8" s="3">
        <v>66.599999999999994</v>
      </c>
      <c r="H8" s="3">
        <v>5.5605000000000002</v>
      </c>
      <c r="I8" s="3">
        <v>5</v>
      </c>
      <c r="J8" s="3">
        <v>311</v>
      </c>
      <c r="K8" s="3">
        <v>15.2</v>
      </c>
      <c r="L8" s="3">
        <v>395.6</v>
      </c>
      <c r="M8" s="3">
        <v>12.43</v>
      </c>
      <c r="N8" s="3">
        <v>22.9</v>
      </c>
      <c r="O8" s="3">
        <v>0</v>
      </c>
    </row>
    <row r="9" spans="1:15" ht="12.75" customHeight="1">
      <c r="A9" s="3">
        <v>0.14455000000000001</v>
      </c>
      <c r="B9" s="3">
        <v>12.5</v>
      </c>
      <c r="C9" s="3">
        <v>7.87</v>
      </c>
      <c r="D9" s="3">
        <v>0</v>
      </c>
      <c r="E9" s="3">
        <v>0.52400000000000002</v>
      </c>
      <c r="F9" s="3">
        <v>6.1719999999999997</v>
      </c>
      <c r="G9" s="3">
        <v>96.1</v>
      </c>
      <c r="H9" s="3">
        <v>5.9504999999999999</v>
      </c>
      <c r="I9" s="3">
        <v>5</v>
      </c>
      <c r="J9" s="3">
        <v>311</v>
      </c>
      <c r="K9" s="3">
        <v>15.2</v>
      </c>
      <c r="L9" s="3">
        <v>396.9</v>
      </c>
      <c r="M9" s="3">
        <v>19.149999999999999</v>
      </c>
      <c r="N9" s="3">
        <v>27.1</v>
      </c>
      <c r="O9" s="3">
        <v>0</v>
      </c>
    </row>
    <row r="10" spans="1:15" ht="12.75" customHeight="1">
      <c r="A10" s="3">
        <v>0.21124000000000001</v>
      </c>
      <c r="B10" s="3">
        <v>12.5</v>
      </c>
      <c r="C10" s="3">
        <v>7.87</v>
      </c>
      <c r="D10" s="3">
        <v>0</v>
      </c>
      <c r="E10" s="3">
        <v>0.52400000000000002</v>
      </c>
      <c r="F10" s="3">
        <v>5.6310000000000002</v>
      </c>
      <c r="G10" s="3">
        <v>100</v>
      </c>
      <c r="H10" s="3">
        <v>6.0820999999999996</v>
      </c>
      <c r="I10" s="3">
        <v>5</v>
      </c>
      <c r="J10" s="3">
        <v>311</v>
      </c>
      <c r="K10" s="3">
        <v>15.2</v>
      </c>
      <c r="L10" s="3">
        <v>386.63</v>
      </c>
      <c r="M10" s="3">
        <v>29.93</v>
      </c>
      <c r="N10" s="3">
        <v>16.5</v>
      </c>
      <c r="O10" s="3">
        <v>0</v>
      </c>
    </row>
    <row r="11" spans="1:15" ht="12.75" customHeight="1">
      <c r="A11" s="3">
        <v>0.17004</v>
      </c>
      <c r="B11" s="3">
        <v>12.5</v>
      </c>
      <c r="C11" s="3">
        <v>7.87</v>
      </c>
      <c r="D11" s="3">
        <v>0</v>
      </c>
      <c r="E11" s="3">
        <v>0.52400000000000002</v>
      </c>
      <c r="F11" s="3">
        <v>6.0039999999999996</v>
      </c>
      <c r="G11" s="3">
        <v>85.9</v>
      </c>
      <c r="H11" s="3">
        <v>6.5921000000000003</v>
      </c>
      <c r="I11" s="3">
        <v>5</v>
      </c>
      <c r="J11" s="3">
        <v>311</v>
      </c>
      <c r="K11" s="3">
        <v>15.2</v>
      </c>
      <c r="L11" s="3">
        <v>386.71</v>
      </c>
      <c r="M11" s="3">
        <v>17.100000000000001</v>
      </c>
      <c r="N11" s="3">
        <v>18.899999999999999</v>
      </c>
      <c r="O11" s="3">
        <v>0</v>
      </c>
    </row>
    <row r="12" spans="1:15" ht="12.75" customHeight="1">
      <c r="A12" s="3">
        <v>0.22489000000000001</v>
      </c>
      <c r="B12" s="3">
        <v>12.5</v>
      </c>
      <c r="C12" s="3">
        <v>7.87</v>
      </c>
      <c r="D12" s="3">
        <v>0</v>
      </c>
      <c r="E12" s="3">
        <v>0.52400000000000002</v>
      </c>
      <c r="F12" s="3">
        <v>6.3769999999999998</v>
      </c>
      <c r="G12" s="3">
        <v>94.3</v>
      </c>
      <c r="H12" s="3">
        <v>6.3467000000000002</v>
      </c>
      <c r="I12" s="3">
        <v>5</v>
      </c>
      <c r="J12" s="3">
        <v>311</v>
      </c>
      <c r="K12" s="3">
        <v>15.2</v>
      </c>
      <c r="L12" s="3">
        <v>392.52</v>
      </c>
      <c r="M12" s="3">
        <v>20.45</v>
      </c>
      <c r="N12" s="3">
        <v>15</v>
      </c>
      <c r="O12" s="3">
        <v>0</v>
      </c>
    </row>
    <row r="13" spans="1:15" ht="12.75" customHeight="1">
      <c r="A13" s="3">
        <v>0.11747</v>
      </c>
      <c r="B13" s="3">
        <v>12.5</v>
      </c>
      <c r="C13" s="3">
        <v>7.87</v>
      </c>
      <c r="D13" s="3">
        <v>0</v>
      </c>
      <c r="E13" s="3">
        <v>0.52400000000000002</v>
      </c>
      <c r="F13" s="3">
        <v>6.0090000000000003</v>
      </c>
      <c r="G13" s="3">
        <v>82.9</v>
      </c>
      <c r="H13" s="3">
        <v>6.2267000000000001</v>
      </c>
      <c r="I13" s="3">
        <v>5</v>
      </c>
      <c r="J13" s="3">
        <v>311</v>
      </c>
      <c r="K13" s="3">
        <v>15.2</v>
      </c>
      <c r="L13" s="3">
        <v>396.9</v>
      </c>
      <c r="M13" s="3">
        <v>13.27</v>
      </c>
      <c r="N13" s="3">
        <v>18.899999999999999</v>
      </c>
      <c r="O13" s="3">
        <v>0</v>
      </c>
    </row>
    <row r="14" spans="1:15" ht="12.75" customHeight="1">
      <c r="A14" s="3">
        <v>9.3780000000000002E-2</v>
      </c>
      <c r="B14" s="3">
        <v>12.5</v>
      </c>
      <c r="C14" s="3">
        <v>7.87</v>
      </c>
      <c r="D14" s="3">
        <v>0</v>
      </c>
      <c r="E14" s="3">
        <v>0.52400000000000002</v>
      </c>
      <c r="F14" s="3">
        <v>5.8890000000000002</v>
      </c>
      <c r="G14" s="3">
        <v>39</v>
      </c>
      <c r="H14" s="3">
        <v>5.4508999999999999</v>
      </c>
      <c r="I14" s="3">
        <v>5</v>
      </c>
      <c r="J14" s="3">
        <v>311</v>
      </c>
      <c r="K14" s="3">
        <v>15.2</v>
      </c>
      <c r="L14" s="3">
        <v>390.5</v>
      </c>
      <c r="M14" s="3">
        <v>15.71</v>
      </c>
      <c r="N14" s="3">
        <v>21.7</v>
      </c>
      <c r="O14" s="3">
        <v>0</v>
      </c>
    </row>
    <row r="15" spans="1:15" ht="12.75" customHeight="1">
      <c r="A15" s="3">
        <v>0.62975999999999999</v>
      </c>
      <c r="B15" s="3">
        <v>0</v>
      </c>
      <c r="C15" s="3">
        <v>8.14</v>
      </c>
      <c r="D15" s="3">
        <v>0</v>
      </c>
      <c r="E15" s="3">
        <v>0.53800000000000003</v>
      </c>
      <c r="F15" s="3">
        <v>5.9489999999999998</v>
      </c>
      <c r="G15" s="3">
        <v>61.8</v>
      </c>
      <c r="H15" s="3">
        <v>4.7074999999999996</v>
      </c>
      <c r="I15" s="3">
        <v>4</v>
      </c>
      <c r="J15" s="3">
        <v>307</v>
      </c>
      <c r="K15" s="3">
        <v>21</v>
      </c>
      <c r="L15" s="3">
        <v>396.9</v>
      </c>
      <c r="M15" s="3">
        <v>8.26</v>
      </c>
      <c r="N15" s="3">
        <v>20.399999999999999</v>
      </c>
      <c r="O15" s="3">
        <v>0</v>
      </c>
    </row>
    <row r="16" spans="1:15" ht="12.75" customHeight="1">
      <c r="A16" s="3">
        <v>0.63795999999999997</v>
      </c>
      <c r="B16" s="3">
        <v>0</v>
      </c>
      <c r="C16" s="3">
        <v>8.14</v>
      </c>
      <c r="D16" s="3">
        <v>0</v>
      </c>
      <c r="E16" s="3">
        <v>0.53800000000000003</v>
      </c>
      <c r="F16" s="3">
        <v>6.0960000000000001</v>
      </c>
      <c r="G16" s="3">
        <v>84.5</v>
      </c>
      <c r="H16" s="3">
        <v>4.4619</v>
      </c>
      <c r="I16" s="3">
        <v>4</v>
      </c>
      <c r="J16" s="3">
        <v>307</v>
      </c>
      <c r="K16" s="3">
        <v>21</v>
      </c>
      <c r="L16" s="3">
        <v>380.02</v>
      </c>
      <c r="M16" s="3">
        <v>10.26</v>
      </c>
      <c r="N16" s="3">
        <v>18.2</v>
      </c>
      <c r="O16" s="3">
        <v>0</v>
      </c>
    </row>
    <row r="17" spans="1:15" ht="12.75" customHeight="1">
      <c r="A17" s="3">
        <v>0.62739</v>
      </c>
      <c r="B17" s="3">
        <v>0</v>
      </c>
      <c r="C17" s="3">
        <v>8.14</v>
      </c>
      <c r="D17" s="3">
        <v>0</v>
      </c>
      <c r="E17" s="3">
        <v>0.53800000000000003</v>
      </c>
      <c r="F17" s="3">
        <v>5.8339999999999996</v>
      </c>
      <c r="G17" s="3">
        <v>56.5</v>
      </c>
      <c r="H17" s="3">
        <v>4.4985999999999997</v>
      </c>
      <c r="I17" s="3">
        <v>4</v>
      </c>
      <c r="J17" s="3">
        <v>307</v>
      </c>
      <c r="K17" s="3">
        <v>21</v>
      </c>
      <c r="L17" s="3">
        <v>395.62</v>
      </c>
      <c r="M17" s="3">
        <v>8.4700000000000006</v>
      </c>
      <c r="N17" s="3">
        <v>19.899999999999999</v>
      </c>
      <c r="O17" s="3">
        <v>0</v>
      </c>
    </row>
    <row r="18" spans="1:15" ht="12.75" customHeight="1">
      <c r="A18" s="3">
        <v>1.05393</v>
      </c>
      <c r="B18" s="3">
        <v>0</v>
      </c>
      <c r="C18" s="3">
        <v>8.14</v>
      </c>
      <c r="D18" s="3">
        <v>0</v>
      </c>
      <c r="E18" s="3">
        <v>0.53800000000000003</v>
      </c>
      <c r="F18" s="3">
        <v>5.9349999999999996</v>
      </c>
      <c r="G18" s="3">
        <v>29.3</v>
      </c>
      <c r="H18" s="3">
        <v>4.4985999999999997</v>
      </c>
      <c r="I18" s="3">
        <v>4</v>
      </c>
      <c r="J18" s="3">
        <v>307</v>
      </c>
      <c r="K18" s="3">
        <v>21</v>
      </c>
      <c r="L18" s="3">
        <v>386.85</v>
      </c>
      <c r="M18" s="3">
        <v>6.58</v>
      </c>
      <c r="N18" s="3">
        <v>23.1</v>
      </c>
      <c r="O18" s="3">
        <v>0</v>
      </c>
    </row>
    <row r="19" spans="1:15" ht="12.75" customHeight="1">
      <c r="A19" s="3">
        <v>0.78420000000000001</v>
      </c>
      <c r="B19" s="3">
        <v>0</v>
      </c>
      <c r="C19" s="3">
        <v>8.14</v>
      </c>
      <c r="D19" s="3">
        <v>0</v>
      </c>
      <c r="E19" s="3">
        <v>0.53800000000000003</v>
      </c>
      <c r="F19" s="3">
        <v>5.99</v>
      </c>
      <c r="G19" s="3">
        <v>81.7</v>
      </c>
      <c r="H19" s="3">
        <v>4.2579000000000002</v>
      </c>
      <c r="I19" s="3">
        <v>4</v>
      </c>
      <c r="J19" s="3">
        <v>307</v>
      </c>
      <c r="K19" s="3">
        <v>21</v>
      </c>
      <c r="L19" s="3">
        <v>386.75</v>
      </c>
      <c r="M19" s="3">
        <v>14.67</v>
      </c>
      <c r="N19" s="3">
        <v>17.5</v>
      </c>
      <c r="O19" s="3">
        <v>0</v>
      </c>
    </row>
    <row r="20" spans="1:15" ht="12.75" customHeight="1">
      <c r="A20" s="3">
        <v>0.80271000000000003</v>
      </c>
      <c r="B20" s="3">
        <v>0</v>
      </c>
      <c r="C20" s="3">
        <v>8.14</v>
      </c>
      <c r="D20" s="3">
        <v>0</v>
      </c>
      <c r="E20" s="3">
        <v>0.53800000000000003</v>
      </c>
      <c r="F20" s="3">
        <v>5.4560000000000004</v>
      </c>
      <c r="G20" s="3">
        <v>36.6</v>
      </c>
      <c r="H20" s="3">
        <v>3.7965</v>
      </c>
      <c r="I20" s="3">
        <v>4</v>
      </c>
      <c r="J20" s="3">
        <v>307</v>
      </c>
      <c r="K20" s="3">
        <v>21</v>
      </c>
      <c r="L20" s="3">
        <v>288.99</v>
      </c>
      <c r="M20" s="3">
        <v>11.69</v>
      </c>
      <c r="N20" s="3">
        <v>20.2</v>
      </c>
      <c r="O20" s="3">
        <v>0</v>
      </c>
    </row>
    <row r="21" spans="1:15" ht="12.75" customHeight="1">
      <c r="A21" s="3">
        <v>0.7258</v>
      </c>
      <c r="B21" s="3">
        <v>0</v>
      </c>
      <c r="C21" s="3">
        <v>8.14</v>
      </c>
      <c r="D21" s="3">
        <v>0</v>
      </c>
      <c r="E21" s="3">
        <v>0.53800000000000003</v>
      </c>
      <c r="F21" s="3">
        <v>5.7270000000000003</v>
      </c>
      <c r="G21" s="3">
        <v>69.5</v>
      </c>
      <c r="H21" s="3">
        <v>3.7965</v>
      </c>
      <c r="I21" s="3">
        <v>4</v>
      </c>
      <c r="J21" s="3">
        <v>307</v>
      </c>
      <c r="K21" s="3">
        <v>21</v>
      </c>
      <c r="L21" s="3">
        <v>390.95</v>
      </c>
      <c r="M21" s="3">
        <v>11.28</v>
      </c>
      <c r="N21" s="3">
        <v>18.2</v>
      </c>
      <c r="O21" s="3">
        <v>0</v>
      </c>
    </row>
    <row r="22" spans="1:15" ht="12.75" customHeight="1">
      <c r="A22" s="3">
        <v>1.25179</v>
      </c>
      <c r="B22" s="3">
        <v>0</v>
      </c>
      <c r="C22" s="3">
        <v>8.14</v>
      </c>
      <c r="D22" s="3">
        <v>0</v>
      </c>
      <c r="E22" s="3">
        <v>0.53800000000000003</v>
      </c>
      <c r="F22" s="3">
        <v>5.57</v>
      </c>
      <c r="G22" s="3">
        <v>98.1</v>
      </c>
      <c r="H22" s="3">
        <v>3.7978999999999998</v>
      </c>
      <c r="I22" s="3">
        <v>4</v>
      </c>
      <c r="J22" s="3">
        <v>307</v>
      </c>
      <c r="K22" s="3">
        <v>21</v>
      </c>
      <c r="L22" s="3">
        <v>376.57</v>
      </c>
      <c r="M22" s="3">
        <v>21.02</v>
      </c>
      <c r="N22" s="3">
        <v>13.6</v>
      </c>
      <c r="O22" s="3">
        <v>0</v>
      </c>
    </row>
    <row r="23" spans="1:15" ht="12.75" customHeight="1">
      <c r="A23" s="3">
        <v>0.85204000000000002</v>
      </c>
      <c r="B23" s="3">
        <v>0</v>
      </c>
      <c r="C23" s="3">
        <v>8.14</v>
      </c>
      <c r="D23" s="3">
        <v>0</v>
      </c>
      <c r="E23" s="3">
        <v>0.53800000000000003</v>
      </c>
      <c r="F23" s="3">
        <v>5.9649999999999999</v>
      </c>
      <c r="G23" s="3">
        <v>89.2</v>
      </c>
      <c r="H23" s="3">
        <v>4.0122999999999998</v>
      </c>
      <c r="I23" s="3">
        <v>4</v>
      </c>
      <c r="J23" s="3">
        <v>307</v>
      </c>
      <c r="K23" s="3">
        <v>21</v>
      </c>
      <c r="L23" s="3">
        <v>392.53</v>
      </c>
      <c r="M23" s="3">
        <v>13.83</v>
      </c>
      <c r="N23" s="3">
        <v>19.600000000000001</v>
      </c>
      <c r="O23" s="3">
        <v>0</v>
      </c>
    </row>
    <row r="24" spans="1:15" ht="12.75" customHeight="1">
      <c r="A24" s="3">
        <v>1.23247</v>
      </c>
      <c r="B24" s="3">
        <v>0</v>
      </c>
      <c r="C24" s="3">
        <v>8.14</v>
      </c>
      <c r="D24" s="3">
        <v>0</v>
      </c>
      <c r="E24" s="3">
        <v>0.53800000000000003</v>
      </c>
      <c r="F24" s="3">
        <v>6.1420000000000003</v>
      </c>
      <c r="G24" s="3">
        <v>91.7</v>
      </c>
      <c r="H24" s="3">
        <v>3.9769000000000001</v>
      </c>
      <c r="I24" s="3">
        <v>4</v>
      </c>
      <c r="J24" s="3">
        <v>307</v>
      </c>
      <c r="K24" s="3">
        <v>21</v>
      </c>
      <c r="L24" s="3">
        <v>396.9</v>
      </c>
      <c r="M24" s="3">
        <v>18.72</v>
      </c>
      <c r="N24" s="3">
        <v>15.2</v>
      </c>
      <c r="O24" s="3">
        <v>0</v>
      </c>
    </row>
    <row r="25" spans="1:15" ht="12.75" customHeight="1">
      <c r="A25" s="3">
        <v>0.98843000000000003</v>
      </c>
      <c r="B25" s="3">
        <v>0</v>
      </c>
      <c r="C25" s="3">
        <v>8.14</v>
      </c>
      <c r="D25" s="3">
        <v>0</v>
      </c>
      <c r="E25" s="3">
        <v>0.53800000000000003</v>
      </c>
      <c r="F25" s="3">
        <v>5.8129999999999997</v>
      </c>
      <c r="G25" s="3">
        <v>100</v>
      </c>
      <c r="H25" s="3">
        <v>4.0952000000000002</v>
      </c>
      <c r="I25" s="3">
        <v>4</v>
      </c>
      <c r="J25" s="3">
        <v>307</v>
      </c>
      <c r="K25" s="3">
        <v>21</v>
      </c>
      <c r="L25" s="3">
        <v>394.54</v>
      </c>
      <c r="M25" s="3">
        <v>19.88</v>
      </c>
      <c r="N25" s="3">
        <v>14.5</v>
      </c>
      <c r="O25" s="3">
        <v>0</v>
      </c>
    </row>
    <row r="26" spans="1:15" ht="12.75" customHeight="1">
      <c r="A26" s="3">
        <v>0.75026000000000004</v>
      </c>
      <c r="B26" s="3">
        <v>0</v>
      </c>
      <c r="C26" s="3">
        <v>8.14</v>
      </c>
      <c r="D26" s="3">
        <v>0</v>
      </c>
      <c r="E26" s="3">
        <v>0.53800000000000003</v>
      </c>
      <c r="F26" s="3">
        <v>5.9240000000000004</v>
      </c>
      <c r="G26" s="3">
        <v>94.1</v>
      </c>
      <c r="H26" s="3">
        <v>4.3996000000000004</v>
      </c>
      <c r="I26" s="3">
        <v>4</v>
      </c>
      <c r="J26" s="3">
        <v>307</v>
      </c>
      <c r="K26" s="3">
        <v>21</v>
      </c>
      <c r="L26" s="3">
        <v>394.33</v>
      </c>
      <c r="M26" s="3">
        <v>16.3</v>
      </c>
      <c r="N26" s="3">
        <v>15.6</v>
      </c>
      <c r="O26" s="3">
        <v>0</v>
      </c>
    </row>
    <row r="27" spans="1:15" ht="12.75" customHeight="1">
      <c r="A27" s="3">
        <v>0.84053999999999995</v>
      </c>
      <c r="B27" s="3">
        <v>0</v>
      </c>
      <c r="C27" s="3">
        <v>8.14</v>
      </c>
      <c r="D27" s="3">
        <v>0</v>
      </c>
      <c r="E27" s="3">
        <v>0.53800000000000003</v>
      </c>
      <c r="F27" s="3">
        <v>5.5990000000000002</v>
      </c>
      <c r="G27" s="3">
        <v>85.7</v>
      </c>
      <c r="H27" s="3">
        <v>4.4546000000000001</v>
      </c>
      <c r="I27" s="3">
        <v>4</v>
      </c>
      <c r="J27" s="3">
        <v>307</v>
      </c>
      <c r="K27" s="3">
        <v>21</v>
      </c>
      <c r="L27" s="3">
        <v>303.42</v>
      </c>
      <c r="M27" s="3">
        <v>16.510000000000002</v>
      </c>
      <c r="N27" s="3">
        <v>13.9</v>
      </c>
      <c r="O27" s="3">
        <v>0</v>
      </c>
    </row>
    <row r="28" spans="1:15" ht="12.75" customHeight="1">
      <c r="A28" s="3">
        <v>0.67191000000000001</v>
      </c>
      <c r="B28" s="3">
        <v>0</v>
      </c>
      <c r="C28" s="3">
        <v>8.14</v>
      </c>
      <c r="D28" s="3">
        <v>0</v>
      </c>
      <c r="E28" s="3">
        <v>0.53800000000000003</v>
      </c>
      <c r="F28" s="3">
        <v>5.8129999999999997</v>
      </c>
      <c r="G28" s="3">
        <v>90.3</v>
      </c>
      <c r="H28" s="3">
        <v>4.6820000000000004</v>
      </c>
      <c r="I28" s="3">
        <v>4</v>
      </c>
      <c r="J28" s="3">
        <v>307</v>
      </c>
      <c r="K28" s="3">
        <v>21</v>
      </c>
      <c r="L28" s="3">
        <v>376.88</v>
      </c>
      <c r="M28" s="3">
        <v>14.81</v>
      </c>
      <c r="N28" s="3">
        <v>16.600000000000001</v>
      </c>
      <c r="O28" s="3">
        <v>0</v>
      </c>
    </row>
    <row r="29" spans="1:15" ht="12.75" customHeight="1">
      <c r="A29" s="3">
        <v>0.95577000000000001</v>
      </c>
      <c r="B29" s="3">
        <v>0</v>
      </c>
      <c r="C29" s="3">
        <v>8.14</v>
      </c>
      <c r="D29" s="3">
        <v>0</v>
      </c>
      <c r="E29" s="3">
        <v>0.53800000000000003</v>
      </c>
      <c r="F29" s="3">
        <v>6.0469999999999997</v>
      </c>
      <c r="G29" s="3">
        <v>88.8</v>
      </c>
      <c r="H29" s="3">
        <v>4.4534000000000002</v>
      </c>
      <c r="I29" s="3">
        <v>4</v>
      </c>
      <c r="J29" s="3">
        <v>307</v>
      </c>
      <c r="K29" s="3">
        <v>21</v>
      </c>
      <c r="L29" s="3">
        <v>306.38</v>
      </c>
      <c r="M29" s="3">
        <v>17.28</v>
      </c>
      <c r="N29" s="3">
        <v>14.8</v>
      </c>
      <c r="O29" s="3">
        <v>0</v>
      </c>
    </row>
    <row r="30" spans="1:15" ht="12.75" customHeight="1">
      <c r="A30" s="3">
        <v>0.77298999999999995</v>
      </c>
      <c r="B30" s="3">
        <v>0</v>
      </c>
      <c r="C30" s="3">
        <v>8.14</v>
      </c>
      <c r="D30" s="3">
        <v>0</v>
      </c>
      <c r="E30" s="3">
        <v>0.53800000000000003</v>
      </c>
      <c r="F30" s="3">
        <v>6.4950000000000001</v>
      </c>
      <c r="G30" s="3">
        <v>94.4</v>
      </c>
      <c r="H30" s="3">
        <v>4.4546999999999999</v>
      </c>
      <c r="I30" s="3">
        <v>4</v>
      </c>
      <c r="J30" s="3">
        <v>307</v>
      </c>
      <c r="K30" s="3">
        <v>21</v>
      </c>
      <c r="L30" s="3">
        <v>387.94</v>
      </c>
      <c r="M30" s="3">
        <v>12.8</v>
      </c>
      <c r="N30" s="3">
        <v>18.399999999999999</v>
      </c>
      <c r="O30" s="3">
        <v>0</v>
      </c>
    </row>
    <row r="31" spans="1:15" ht="12.75" customHeight="1">
      <c r="A31" s="3">
        <v>1.0024500000000001</v>
      </c>
      <c r="B31" s="3">
        <v>0</v>
      </c>
      <c r="C31" s="3">
        <v>8.14</v>
      </c>
      <c r="D31" s="3">
        <v>0</v>
      </c>
      <c r="E31" s="3">
        <v>0.53800000000000003</v>
      </c>
      <c r="F31" s="3">
        <v>6.6740000000000004</v>
      </c>
      <c r="G31" s="3">
        <v>87.3</v>
      </c>
      <c r="H31" s="3">
        <v>4.2389999999999999</v>
      </c>
      <c r="I31" s="3">
        <v>4</v>
      </c>
      <c r="J31" s="3">
        <v>307</v>
      </c>
      <c r="K31" s="3">
        <v>21</v>
      </c>
      <c r="L31" s="3">
        <v>380.23</v>
      </c>
      <c r="M31" s="3">
        <v>11.98</v>
      </c>
      <c r="N31" s="3">
        <v>21</v>
      </c>
      <c r="O31" s="3">
        <v>0</v>
      </c>
    </row>
    <row r="32" spans="1:15" ht="12.75" customHeight="1">
      <c r="A32" s="3">
        <v>1.1308100000000001</v>
      </c>
      <c r="B32" s="3">
        <v>0</v>
      </c>
      <c r="C32" s="3">
        <v>8.14</v>
      </c>
      <c r="D32" s="3">
        <v>0</v>
      </c>
      <c r="E32" s="3">
        <v>0.53800000000000003</v>
      </c>
      <c r="F32" s="3">
        <v>5.7130000000000001</v>
      </c>
      <c r="G32" s="3">
        <v>94.1</v>
      </c>
      <c r="H32" s="3">
        <v>4.2329999999999997</v>
      </c>
      <c r="I32" s="3">
        <v>4</v>
      </c>
      <c r="J32" s="3">
        <v>307</v>
      </c>
      <c r="K32" s="3">
        <v>21</v>
      </c>
      <c r="L32" s="3">
        <v>360.17</v>
      </c>
      <c r="M32" s="3">
        <v>22.6</v>
      </c>
      <c r="N32" s="3">
        <v>12.7</v>
      </c>
      <c r="O32" s="3">
        <v>0</v>
      </c>
    </row>
    <row r="33" spans="1:15" ht="12.75" customHeight="1">
      <c r="A33" s="3">
        <v>1.3547199999999999</v>
      </c>
      <c r="B33" s="3">
        <v>0</v>
      </c>
      <c r="C33" s="3">
        <v>8.14</v>
      </c>
      <c r="D33" s="3">
        <v>0</v>
      </c>
      <c r="E33" s="3">
        <v>0.53800000000000003</v>
      </c>
      <c r="F33" s="3">
        <v>6.0720000000000001</v>
      </c>
      <c r="G33" s="3">
        <v>100</v>
      </c>
      <c r="H33" s="3">
        <v>4.1749999999999998</v>
      </c>
      <c r="I33" s="3">
        <v>4</v>
      </c>
      <c r="J33" s="3">
        <v>307</v>
      </c>
      <c r="K33" s="3">
        <v>21</v>
      </c>
      <c r="L33" s="3">
        <v>376.73</v>
      </c>
      <c r="M33" s="3">
        <v>13.04</v>
      </c>
      <c r="N33" s="3">
        <v>14.5</v>
      </c>
      <c r="O33" s="3">
        <v>0</v>
      </c>
    </row>
    <row r="34" spans="1:15" ht="12.75" customHeight="1">
      <c r="A34" s="3">
        <v>1.3879900000000001</v>
      </c>
      <c r="B34" s="3">
        <v>0</v>
      </c>
      <c r="C34" s="3">
        <v>8.14</v>
      </c>
      <c r="D34" s="3">
        <v>0</v>
      </c>
      <c r="E34" s="3">
        <v>0.53800000000000003</v>
      </c>
      <c r="F34" s="3">
        <v>5.95</v>
      </c>
      <c r="G34" s="3">
        <v>82</v>
      </c>
      <c r="H34" s="3">
        <v>3.99</v>
      </c>
      <c r="I34" s="3">
        <v>4</v>
      </c>
      <c r="J34" s="3">
        <v>307</v>
      </c>
      <c r="K34" s="3">
        <v>21</v>
      </c>
      <c r="L34" s="3">
        <v>232.6</v>
      </c>
      <c r="M34" s="3">
        <v>27.71</v>
      </c>
      <c r="N34" s="3">
        <v>13.2</v>
      </c>
      <c r="O34" s="3">
        <v>0</v>
      </c>
    </row>
    <row r="35" spans="1:15" ht="12.75" customHeight="1">
      <c r="A35" s="3">
        <v>1.1517200000000001</v>
      </c>
      <c r="B35" s="3">
        <v>0</v>
      </c>
      <c r="C35" s="3">
        <v>8.14</v>
      </c>
      <c r="D35" s="3">
        <v>0</v>
      </c>
      <c r="E35" s="3">
        <v>0.53800000000000003</v>
      </c>
      <c r="F35" s="3">
        <v>5.7009999999999996</v>
      </c>
      <c r="G35" s="3">
        <v>95</v>
      </c>
      <c r="H35" s="3">
        <v>3.7871999999999999</v>
      </c>
      <c r="I35" s="3">
        <v>4</v>
      </c>
      <c r="J35" s="3">
        <v>307</v>
      </c>
      <c r="K35" s="3">
        <v>21</v>
      </c>
      <c r="L35" s="3">
        <v>358.77</v>
      </c>
      <c r="M35" s="3">
        <v>18.350000000000001</v>
      </c>
      <c r="N35" s="3">
        <v>13.1</v>
      </c>
      <c r="O35" s="3">
        <v>0</v>
      </c>
    </row>
    <row r="36" spans="1:15" ht="12.75" customHeight="1">
      <c r="A36" s="3">
        <v>1.6128199999999999</v>
      </c>
      <c r="B36" s="3">
        <v>0</v>
      </c>
      <c r="C36" s="3">
        <v>8.14</v>
      </c>
      <c r="D36" s="3">
        <v>0</v>
      </c>
      <c r="E36" s="3">
        <v>0.53800000000000003</v>
      </c>
      <c r="F36" s="3">
        <v>6.0960000000000001</v>
      </c>
      <c r="G36" s="3">
        <v>96.9</v>
      </c>
      <c r="H36" s="3">
        <v>3.7597999999999998</v>
      </c>
      <c r="I36" s="3">
        <v>4</v>
      </c>
      <c r="J36" s="3">
        <v>307</v>
      </c>
      <c r="K36" s="3">
        <v>21</v>
      </c>
      <c r="L36" s="3">
        <v>248.31</v>
      </c>
      <c r="M36" s="3">
        <v>20.34</v>
      </c>
      <c r="N36" s="3">
        <v>13.5</v>
      </c>
      <c r="O36" s="3">
        <v>0</v>
      </c>
    </row>
    <row r="37" spans="1:15" ht="12.75" customHeight="1">
      <c r="A37" s="3">
        <v>6.4170000000000005E-2</v>
      </c>
      <c r="B37" s="3">
        <v>0</v>
      </c>
      <c r="C37" s="3">
        <v>5.96</v>
      </c>
      <c r="D37" s="3">
        <v>0</v>
      </c>
      <c r="E37" s="3">
        <v>0.499</v>
      </c>
      <c r="F37" s="3">
        <v>5.9329999999999998</v>
      </c>
      <c r="G37" s="3">
        <v>68.2</v>
      </c>
      <c r="H37" s="3">
        <v>3.3603000000000001</v>
      </c>
      <c r="I37" s="3">
        <v>5</v>
      </c>
      <c r="J37" s="3">
        <v>279</v>
      </c>
      <c r="K37" s="3">
        <v>19.2</v>
      </c>
      <c r="L37" s="3">
        <v>396.9</v>
      </c>
      <c r="M37" s="3">
        <v>9.68</v>
      </c>
      <c r="N37" s="3">
        <v>18.899999999999999</v>
      </c>
      <c r="O37" s="3">
        <v>0</v>
      </c>
    </row>
    <row r="38" spans="1:15" ht="12.75" customHeight="1">
      <c r="A38" s="3">
        <v>9.7439999999999999E-2</v>
      </c>
      <c r="B38" s="3">
        <v>0</v>
      </c>
      <c r="C38" s="3">
        <v>5.96</v>
      </c>
      <c r="D38" s="3">
        <v>0</v>
      </c>
      <c r="E38" s="3">
        <v>0.499</v>
      </c>
      <c r="F38" s="3">
        <v>5.8410000000000002</v>
      </c>
      <c r="G38" s="3">
        <v>61.4</v>
      </c>
      <c r="H38" s="3">
        <v>3.3778999999999999</v>
      </c>
      <c r="I38" s="3">
        <v>5</v>
      </c>
      <c r="J38" s="3">
        <v>279</v>
      </c>
      <c r="K38" s="3">
        <v>19.2</v>
      </c>
      <c r="L38" s="3">
        <v>377.56</v>
      </c>
      <c r="M38" s="3">
        <v>11.41</v>
      </c>
      <c r="N38" s="3">
        <v>20</v>
      </c>
      <c r="O38" s="3">
        <v>0</v>
      </c>
    </row>
    <row r="39" spans="1:15" ht="12.75" customHeight="1">
      <c r="A39" s="3">
        <v>8.0140000000000003E-2</v>
      </c>
      <c r="B39" s="3">
        <v>0</v>
      </c>
      <c r="C39" s="3">
        <v>5.96</v>
      </c>
      <c r="D39" s="3">
        <v>0</v>
      </c>
      <c r="E39" s="3">
        <v>0.499</v>
      </c>
      <c r="F39" s="3">
        <v>5.85</v>
      </c>
      <c r="G39" s="3">
        <v>41.5</v>
      </c>
      <c r="H39" s="3">
        <v>3.9342000000000001</v>
      </c>
      <c r="I39" s="3">
        <v>5</v>
      </c>
      <c r="J39" s="3">
        <v>279</v>
      </c>
      <c r="K39" s="3">
        <v>19.2</v>
      </c>
      <c r="L39" s="3">
        <v>396.9</v>
      </c>
      <c r="M39" s="3">
        <v>8.77</v>
      </c>
      <c r="N39" s="3">
        <v>21</v>
      </c>
      <c r="O39" s="3">
        <v>0</v>
      </c>
    </row>
    <row r="40" spans="1:15" ht="12.75" customHeight="1">
      <c r="A40" s="3">
        <v>0.17505000000000001</v>
      </c>
      <c r="B40" s="3">
        <v>0</v>
      </c>
      <c r="C40" s="3">
        <v>5.96</v>
      </c>
      <c r="D40" s="3">
        <v>0</v>
      </c>
      <c r="E40" s="3">
        <v>0.499</v>
      </c>
      <c r="F40" s="3">
        <v>5.9660000000000002</v>
      </c>
      <c r="G40" s="3">
        <v>30.2</v>
      </c>
      <c r="H40" s="3">
        <v>3.8473000000000002</v>
      </c>
      <c r="I40" s="3">
        <v>5</v>
      </c>
      <c r="J40" s="3">
        <v>279</v>
      </c>
      <c r="K40" s="3">
        <v>19.2</v>
      </c>
      <c r="L40" s="3">
        <v>393.43</v>
      </c>
      <c r="M40" s="3">
        <v>10.130000000000001</v>
      </c>
      <c r="N40" s="3">
        <v>24.7</v>
      </c>
      <c r="O40" s="3">
        <v>0</v>
      </c>
    </row>
    <row r="41" spans="1:15" ht="12.75" customHeight="1">
      <c r="A41" s="3">
        <v>2.7629999999999998E-2</v>
      </c>
      <c r="B41" s="3">
        <v>75</v>
      </c>
      <c r="C41" s="3">
        <v>2.95</v>
      </c>
      <c r="D41" s="3">
        <v>0</v>
      </c>
      <c r="E41" s="3">
        <v>0.42799999999999999</v>
      </c>
      <c r="F41" s="3">
        <v>6.5949999999999998</v>
      </c>
      <c r="G41" s="3">
        <v>21.8</v>
      </c>
      <c r="H41" s="3">
        <v>5.4010999999999996</v>
      </c>
      <c r="I41" s="3">
        <v>3</v>
      </c>
      <c r="J41" s="3">
        <v>252</v>
      </c>
      <c r="K41" s="3">
        <v>18.3</v>
      </c>
      <c r="L41" s="3">
        <v>395.63</v>
      </c>
      <c r="M41" s="3">
        <v>4.32</v>
      </c>
      <c r="N41" s="3">
        <v>30.8</v>
      </c>
      <c r="O41" s="3">
        <v>1</v>
      </c>
    </row>
    <row r="42" spans="1:15" ht="12.75" customHeight="1">
      <c r="A42" s="3">
        <v>3.3590000000000002E-2</v>
      </c>
      <c r="B42" s="3">
        <v>75</v>
      </c>
      <c r="C42" s="3">
        <v>2.95</v>
      </c>
      <c r="D42" s="3">
        <v>0</v>
      </c>
      <c r="E42" s="3">
        <v>0.42799999999999999</v>
      </c>
      <c r="F42" s="3">
        <v>7.024</v>
      </c>
      <c r="G42" s="3">
        <v>15.8</v>
      </c>
      <c r="H42" s="3">
        <v>5.4010999999999996</v>
      </c>
      <c r="I42" s="3">
        <v>3</v>
      </c>
      <c r="J42" s="3">
        <v>252</v>
      </c>
      <c r="K42" s="3">
        <v>18.3</v>
      </c>
      <c r="L42" s="3">
        <v>395.62</v>
      </c>
      <c r="M42" s="3">
        <v>1.98</v>
      </c>
      <c r="N42" s="3">
        <v>34.9</v>
      </c>
      <c r="O42" s="3">
        <v>1</v>
      </c>
    </row>
    <row r="43" spans="1:15" ht="12.75" customHeight="1">
      <c r="A43" s="3">
        <v>0.12744</v>
      </c>
      <c r="B43" s="3">
        <v>0</v>
      </c>
      <c r="C43" s="3">
        <v>6.91</v>
      </c>
      <c r="D43" s="3">
        <v>0</v>
      </c>
      <c r="E43" s="3">
        <v>0.44800000000000001</v>
      </c>
      <c r="F43" s="3">
        <v>6.77</v>
      </c>
      <c r="G43" s="3">
        <v>2.9</v>
      </c>
      <c r="H43" s="3">
        <v>5.7209000000000003</v>
      </c>
      <c r="I43" s="3">
        <v>3</v>
      </c>
      <c r="J43" s="3">
        <v>233</v>
      </c>
      <c r="K43" s="3">
        <v>17.899999999999999</v>
      </c>
      <c r="L43" s="3">
        <v>385.41</v>
      </c>
      <c r="M43" s="3">
        <v>4.84</v>
      </c>
      <c r="N43" s="3">
        <v>26.6</v>
      </c>
      <c r="O43" s="3">
        <v>0</v>
      </c>
    </row>
    <row r="44" spans="1:15" ht="12.75" customHeight="1">
      <c r="A44" s="3">
        <v>0.14149999999999999</v>
      </c>
      <c r="B44" s="3">
        <v>0</v>
      </c>
      <c r="C44" s="3">
        <v>6.91</v>
      </c>
      <c r="D44" s="3">
        <v>0</v>
      </c>
      <c r="E44" s="3">
        <v>0.44800000000000001</v>
      </c>
      <c r="F44" s="3">
        <v>6.1689999999999996</v>
      </c>
      <c r="G44" s="3">
        <v>6.6</v>
      </c>
      <c r="H44" s="3">
        <v>5.7209000000000003</v>
      </c>
      <c r="I44" s="3">
        <v>3</v>
      </c>
      <c r="J44" s="3">
        <v>233</v>
      </c>
      <c r="K44" s="3">
        <v>17.899999999999999</v>
      </c>
      <c r="L44" s="3">
        <v>383.37</v>
      </c>
      <c r="M44" s="3">
        <v>5.81</v>
      </c>
      <c r="N44" s="3">
        <v>25.3</v>
      </c>
      <c r="O44" s="3">
        <v>0</v>
      </c>
    </row>
    <row r="45" spans="1:15" ht="12.75" customHeight="1">
      <c r="A45" s="3">
        <v>0.15936</v>
      </c>
      <c r="B45" s="3">
        <v>0</v>
      </c>
      <c r="C45" s="3">
        <v>6.91</v>
      </c>
      <c r="D45" s="3">
        <v>0</v>
      </c>
      <c r="E45" s="3">
        <v>0.44800000000000001</v>
      </c>
      <c r="F45" s="3">
        <v>6.2110000000000003</v>
      </c>
      <c r="G45" s="3">
        <v>6.5</v>
      </c>
      <c r="H45" s="3">
        <v>5.7209000000000003</v>
      </c>
      <c r="I45" s="3">
        <v>3</v>
      </c>
      <c r="J45" s="3">
        <v>233</v>
      </c>
      <c r="K45" s="3">
        <v>17.899999999999999</v>
      </c>
      <c r="L45" s="3">
        <v>394.46</v>
      </c>
      <c r="M45" s="3">
        <v>7.44</v>
      </c>
      <c r="N45" s="3">
        <v>24.7</v>
      </c>
      <c r="O45" s="3">
        <v>0</v>
      </c>
    </row>
    <row r="46" spans="1:15" ht="12.75" customHeight="1">
      <c r="A46" s="3">
        <v>0.12268999999999999</v>
      </c>
      <c r="B46" s="3">
        <v>0</v>
      </c>
      <c r="C46" s="3">
        <v>6.91</v>
      </c>
      <c r="D46" s="3">
        <v>0</v>
      </c>
      <c r="E46" s="3">
        <v>0.44800000000000001</v>
      </c>
      <c r="F46" s="3">
        <v>6.069</v>
      </c>
      <c r="G46" s="3">
        <v>40</v>
      </c>
      <c r="H46" s="3">
        <v>5.7209000000000003</v>
      </c>
      <c r="I46" s="3">
        <v>3</v>
      </c>
      <c r="J46" s="3">
        <v>233</v>
      </c>
      <c r="K46" s="3">
        <v>17.899999999999999</v>
      </c>
      <c r="L46" s="3">
        <v>389.39</v>
      </c>
      <c r="M46" s="3">
        <v>9.5500000000000007</v>
      </c>
      <c r="N46" s="3">
        <v>21.2</v>
      </c>
      <c r="O46" s="3">
        <v>0</v>
      </c>
    </row>
    <row r="47" spans="1:15" ht="12.75" customHeight="1">
      <c r="A47" s="3">
        <v>0.17141999999999999</v>
      </c>
      <c r="B47" s="3">
        <v>0</v>
      </c>
      <c r="C47" s="3">
        <v>6.91</v>
      </c>
      <c r="D47" s="3">
        <v>0</v>
      </c>
      <c r="E47" s="3">
        <v>0.44800000000000001</v>
      </c>
      <c r="F47" s="3">
        <v>5.6820000000000004</v>
      </c>
      <c r="G47" s="3">
        <v>33.799999999999997</v>
      </c>
      <c r="H47" s="3">
        <v>5.1003999999999996</v>
      </c>
      <c r="I47" s="3">
        <v>3</v>
      </c>
      <c r="J47" s="3">
        <v>233</v>
      </c>
      <c r="K47" s="3">
        <v>17.899999999999999</v>
      </c>
      <c r="L47" s="3">
        <v>396.9</v>
      </c>
      <c r="M47" s="3">
        <v>10.210000000000001</v>
      </c>
      <c r="N47" s="3">
        <v>19.3</v>
      </c>
      <c r="O47" s="3">
        <v>0</v>
      </c>
    </row>
    <row r="48" spans="1:15" ht="12.75" customHeight="1">
      <c r="A48" s="3">
        <v>0.18836</v>
      </c>
      <c r="B48" s="3">
        <v>0</v>
      </c>
      <c r="C48" s="3">
        <v>6.91</v>
      </c>
      <c r="D48" s="3">
        <v>0</v>
      </c>
      <c r="E48" s="3">
        <v>0.44800000000000001</v>
      </c>
      <c r="F48" s="3">
        <v>5.7859999999999996</v>
      </c>
      <c r="G48" s="3">
        <v>33.299999999999997</v>
      </c>
      <c r="H48" s="3">
        <v>5.1003999999999996</v>
      </c>
      <c r="I48" s="3">
        <v>3</v>
      </c>
      <c r="J48" s="3">
        <v>233</v>
      </c>
      <c r="K48" s="3">
        <v>17.899999999999999</v>
      </c>
      <c r="L48" s="3">
        <v>396.9</v>
      </c>
      <c r="M48" s="3">
        <v>14.15</v>
      </c>
      <c r="N48" s="3">
        <v>20</v>
      </c>
      <c r="O48" s="3">
        <v>0</v>
      </c>
    </row>
    <row r="49" spans="1:15" ht="12.75" customHeight="1">
      <c r="A49" s="3">
        <v>0.22927</v>
      </c>
      <c r="B49" s="3">
        <v>0</v>
      </c>
      <c r="C49" s="3">
        <v>6.91</v>
      </c>
      <c r="D49" s="3">
        <v>0</v>
      </c>
      <c r="E49" s="3">
        <v>0.44800000000000001</v>
      </c>
      <c r="F49" s="3">
        <v>6.03</v>
      </c>
      <c r="G49" s="3">
        <v>85.5</v>
      </c>
      <c r="H49" s="3">
        <v>5.6894</v>
      </c>
      <c r="I49" s="3">
        <v>3</v>
      </c>
      <c r="J49" s="3">
        <v>233</v>
      </c>
      <c r="K49" s="3">
        <v>17.899999999999999</v>
      </c>
      <c r="L49" s="3">
        <v>392.74</v>
      </c>
      <c r="M49" s="3">
        <v>18.8</v>
      </c>
      <c r="N49" s="3">
        <v>16.600000000000001</v>
      </c>
      <c r="O49" s="3">
        <v>0</v>
      </c>
    </row>
    <row r="50" spans="1:15" ht="12.75" customHeight="1">
      <c r="A50" s="3">
        <v>0.25386999999999998</v>
      </c>
      <c r="B50" s="3">
        <v>0</v>
      </c>
      <c r="C50" s="3">
        <v>6.91</v>
      </c>
      <c r="D50" s="3">
        <v>0</v>
      </c>
      <c r="E50" s="3">
        <v>0.44800000000000001</v>
      </c>
      <c r="F50" s="3">
        <v>5.399</v>
      </c>
      <c r="G50" s="3">
        <v>95.3</v>
      </c>
      <c r="H50" s="3">
        <v>5.87</v>
      </c>
      <c r="I50" s="3">
        <v>3</v>
      </c>
      <c r="J50" s="3">
        <v>233</v>
      </c>
      <c r="K50" s="3">
        <v>17.899999999999999</v>
      </c>
      <c r="L50" s="3">
        <v>396.9</v>
      </c>
      <c r="M50" s="3">
        <v>30.81</v>
      </c>
      <c r="N50" s="3">
        <v>14.4</v>
      </c>
      <c r="O50" s="3">
        <v>0</v>
      </c>
    </row>
    <row r="51" spans="1:15" ht="12.75" customHeight="1">
      <c r="A51" s="3">
        <v>0.21976999999999999</v>
      </c>
      <c r="B51" s="3">
        <v>0</v>
      </c>
      <c r="C51" s="3">
        <v>6.91</v>
      </c>
      <c r="D51" s="3">
        <v>0</v>
      </c>
      <c r="E51" s="3">
        <v>0.44800000000000001</v>
      </c>
      <c r="F51" s="3">
        <v>5.6020000000000003</v>
      </c>
      <c r="G51" s="3">
        <v>62</v>
      </c>
      <c r="H51" s="3">
        <v>6.0876999999999999</v>
      </c>
      <c r="I51" s="3">
        <v>3</v>
      </c>
      <c r="J51" s="3">
        <v>233</v>
      </c>
      <c r="K51" s="3">
        <v>17.899999999999999</v>
      </c>
      <c r="L51" s="3">
        <v>396.9</v>
      </c>
      <c r="M51" s="3">
        <v>16.2</v>
      </c>
      <c r="N51" s="3">
        <v>19.399999999999999</v>
      </c>
      <c r="O51" s="3">
        <v>0</v>
      </c>
    </row>
    <row r="52" spans="1:15" ht="12.75" customHeight="1">
      <c r="A52" s="3">
        <v>8.8730000000000003E-2</v>
      </c>
      <c r="B52" s="3">
        <v>21</v>
      </c>
      <c r="C52" s="3">
        <v>5.64</v>
      </c>
      <c r="D52" s="3">
        <v>0</v>
      </c>
      <c r="E52" s="3">
        <v>0.439</v>
      </c>
      <c r="F52" s="3">
        <v>5.9630000000000001</v>
      </c>
      <c r="G52" s="3">
        <v>45.7</v>
      </c>
      <c r="H52" s="3">
        <v>6.8147000000000002</v>
      </c>
      <c r="I52" s="3">
        <v>4</v>
      </c>
      <c r="J52" s="3">
        <v>243</v>
      </c>
      <c r="K52" s="3">
        <v>16.8</v>
      </c>
      <c r="L52" s="3">
        <v>395.56</v>
      </c>
      <c r="M52" s="3">
        <v>13.45</v>
      </c>
      <c r="N52" s="3">
        <v>19.7</v>
      </c>
      <c r="O52" s="3">
        <v>0</v>
      </c>
    </row>
    <row r="53" spans="1:15" ht="12.75" customHeight="1">
      <c r="A53" s="3">
        <v>4.3369999999999999E-2</v>
      </c>
      <c r="B53" s="3">
        <v>21</v>
      </c>
      <c r="C53" s="3">
        <v>5.64</v>
      </c>
      <c r="D53" s="3">
        <v>0</v>
      </c>
      <c r="E53" s="3">
        <v>0.439</v>
      </c>
      <c r="F53" s="3">
        <v>6.1150000000000002</v>
      </c>
      <c r="G53" s="3">
        <v>63</v>
      </c>
      <c r="H53" s="3">
        <v>6.8147000000000002</v>
      </c>
      <c r="I53" s="3">
        <v>4</v>
      </c>
      <c r="J53" s="3">
        <v>243</v>
      </c>
      <c r="K53" s="3">
        <v>16.8</v>
      </c>
      <c r="L53" s="3">
        <v>393.97</v>
      </c>
      <c r="M53" s="3">
        <v>9.43</v>
      </c>
      <c r="N53" s="3">
        <v>20.5</v>
      </c>
      <c r="O53" s="3">
        <v>0</v>
      </c>
    </row>
    <row r="54" spans="1:15" ht="12.75" customHeight="1">
      <c r="A54" s="3">
        <v>5.3600000000000002E-2</v>
      </c>
      <c r="B54" s="3">
        <v>21</v>
      </c>
      <c r="C54" s="3">
        <v>5.64</v>
      </c>
      <c r="D54" s="3">
        <v>0</v>
      </c>
      <c r="E54" s="3">
        <v>0.439</v>
      </c>
      <c r="F54" s="3">
        <v>6.5110000000000001</v>
      </c>
      <c r="G54" s="3">
        <v>21.1</v>
      </c>
      <c r="H54" s="3">
        <v>6.8147000000000002</v>
      </c>
      <c r="I54" s="3">
        <v>4</v>
      </c>
      <c r="J54" s="3">
        <v>243</v>
      </c>
      <c r="K54" s="3">
        <v>16.8</v>
      </c>
      <c r="L54" s="3">
        <v>396.9</v>
      </c>
      <c r="M54" s="3">
        <v>5.28</v>
      </c>
      <c r="N54" s="3">
        <v>25</v>
      </c>
      <c r="O54" s="3">
        <v>0</v>
      </c>
    </row>
    <row r="55" spans="1:15" ht="12.75" customHeight="1">
      <c r="A55" s="3">
        <v>4.981E-2</v>
      </c>
      <c r="B55" s="3">
        <v>21</v>
      </c>
      <c r="C55" s="3">
        <v>5.64</v>
      </c>
      <c r="D55" s="3">
        <v>0</v>
      </c>
      <c r="E55" s="3">
        <v>0.439</v>
      </c>
      <c r="F55" s="3">
        <v>5.9980000000000002</v>
      </c>
      <c r="G55" s="3">
        <v>21.4</v>
      </c>
      <c r="H55" s="3">
        <v>6.8147000000000002</v>
      </c>
      <c r="I55" s="3">
        <v>4</v>
      </c>
      <c r="J55" s="3">
        <v>243</v>
      </c>
      <c r="K55" s="3">
        <v>16.8</v>
      </c>
      <c r="L55" s="3">
        <v>396.9</v>
      </c>
      <c r="M55" s="3">
        <v>8.43</v>
      </c>
      <c r="N55" s="3">
        <v>23.4</v>
      </c>
      <c r="O55" s="3">
        <v>0</v>
      </c>
    </row>
    <row r="56" spans="1:15" ht="12.75" customHeight="1">
      <c r="A56" s="3">
        <v>1.3599999999999999E-2</v>
      </c>
      <c r="B56" s="3">
        <v>75</v>
      </c>
      <c r="C56" s="3">
        <v>4</v>
      </c>
      <c r="D56" s="3">
        <v>0</v>
      </c>
      <c r="E56" s="3">
        <v>0.41</v>
      </c>
      <c r="F56" s="3">
        <v>5.8879999999999999</v>
      </c>
      <c r="G56" s="3">
        <v>47.6</v>
      </c>
      <c r="H56" s="3">
        <v>7.3197000000000001</v>
      </c>
      <c r="I56" s="3">
        <v>3</v>
      </c>
      <c r="J56" s="3">
        <v>469</v>
      </c>
      <c r="K56" s="3">
        <v>21.1</v>
      </c>
      <c r="L56" s="3">
        <v>396.9</v>
      </c>
      <c r="M56" s="3">
        <v>14.8</v>
      </c>
      <c r="N56" s="3">
        <v>18.899999999999999</v>
      </c>
      <c r="O56" s="3">
        <v>0</v>
      </c>
    </row>
    <row r="57" spans="1:15" ht="12.75" customHeight="1">
      <c r="A57" s="3">
        <v>1.311E-2</v>
      </c>
      <c r="B57" s="3">
        <v>90</v>
      </c>
      <c r="C57" s="3">
        <v>1.22</v>
      </c>
      <c r="D57" s="3">
        <v>0</v>
      </c>
      <c r="E57" s="3">
        <v>0.40300000000000002</v>
      </c>
      <c r="F57" s="3">
        <v>7.2489999999999997</v>
      </c>
      <c r="G57" s="3">
        <v>21.9</v>
      </c>
      <c r="H57" s="3">
        <v>8.6966000000000001</v>
      </c>
      <c r="I57" s="3">
        <v>5</v>
      </c>
      <c r="J57" s="3">
        <v>226</v>
      </c>
      <c r="K57" s="3">
        <v>17.899999999999999</v>
      </c>
      <c r="L57" s="3">
        <v>395.93</v>
      </c>
      <c r="M57" s="3">
        <v>4.8099999999999996</v>
      </c>
      <c r="N57" s="3">
        <v>35.4</v>
      </c>
      <c r="O57" s="3">
        <v>1</v>
      </c>
    </row>
    <row r="58" spans="1:15" ht="12.75" customHeight="1">
      <c r="A58" s="3">
        <v>2.0549999999999999E-2</v>
      </c>
      <c r="B58" s="3">
        <v>85</v>
      </c>
      <c r="C58" s="3">
        <v>0.74</v>
      </c>
      <c r="D58" s="3">
        <v>0</v>
      </c>
      <c r="E58" s="3">
        <v>0.41</v>
      </c>
      <c r="F58" s="3">
        <v>6.383</v>
      </c>
      <c r="G58" s="3">
        <v>35.700000000000003</v>
      </c>
      <c r="H58" s="3">
        <v>9.1875999999999998</v>
      </c>
      <c r="I58" s="3">
        <v>2</v>
      </c>
      <c r="J58" s="3">
        <v>313</v>
      </c>
      <c r="K58" s="3">
        <v>17.3</v>
      </c>
      <c r="L58" s="3">
        <v>396.9</v>
      </c>
      <c r="M58" s="3">
        <v>5.77</v>
      </c>
      <c r="N58" s="3">
        <v>24.7</v>
      </c>
      <c r="O58" s="3">
        <v>0</v>
      </c>
    </row>
    <row r="59" spans="1:15" ht="12.75" customHeight="1">
      <c r="A59" s="3">
        <v>1.4319999999999999E-2</v>
      </c>
      <c r="B59" s="3">
        <v>100</v>
      </c>
      <c r="C59" s="3">
        <v>1.32</v>
      </c>
      <c r="D59" s="3">
        <v>0</v>
      </c>
      <c r="E59" s="3">
        <v>0.41099999999999998</v>
      </c>
      <c r="F59" s="3">
        <v>6.8159999999999998</v>
      </c>
      <c r="G59" s="3">
        <v>40.5</v>
      </c>
      <c r="H59" s="3">
        <v>8.3247999999999998</v>
      </c>
      <c r="I59" s="3">
        <v>5</v>
      </c>
      <c r="J59" s="3">
        <v>256</v>
      </c>
      <c r="K59" s="3">
        <v>15.1</v>
      </c>
      <c r="L59" s="3">
        <v>392.9</v>
      </c>
      <c r="M59" s="3">
        <v>3.95</v>
      </c>
      <c r="N59" s="3">
        <v>31.6</v>
      </c>
      <c r="O59" s="3">
        <v>1</v>
      </c>
    </row>
    <row r="60" spans="1:15" ht="12.75" customHeight="1">
      <c r="A60" s="3">
        <v>0.15445</v>
      </c>
      <c r="B60" s="3">
        <v>25</v>
      </c>
      <c r="C60" s="3">
        <v>5.13</v>
      </c>
      <c r="D60" s="3">
        <v>0</v>
      </c>
      <c r="E60" s="3">
        <v>0.45300000000000001</v>
      </c>
      <c r="F60" s="3">
        <v>6.1449999999999996</v>
      </c>
      <c r="G60" s="3">
        <v>29.2</v>
      </c>
      <c r="H60" s="3">
        <v>7.8148</v>
      </c>
      <c r="I60" s="3">
        <v>8</v>
      </c>
      <c r="J60" s="3">
        <v>284</v>
      </c>
      <c r="K60" s="3">
        <v>19.7</v>
      </c>
      <c r="L60" s="3">
        <v>390.68</v>
      </c>
      <c r="M60" s="3">
        <v>6.86</v>
      </c>
      <c r="N60" s="3">
        <v>23.3</v>
      </c>
      <c r="O60" s="3">
        <v>0</v>
      </c>
    </row>
    <row r="61" spans="1:15" ht="12.75" customHeight="1">
      <c r="A61" s="3">
        <v>0.10328</v>
      </c>
      <c r="B61" s="3">
        <v>25</v>
      </c>
      <c r="C61" s="3">
        <v>5.13</v>
      </c>
      <c r="D61" s="3">
        <v>0</v>
      </c>
      <c r="E61" s="3">
        <v>0.45300000000000001</v>
      </c>
      <c r="F61" s="3">
        <v>5.9269999999999996</v>
      </c>
      <c r="G61" s="3">
        <v>47.2</v>
      </c>
      <c r="H61" s="3">
        <v>6.9320000000000004</v>
      </c>
      <c r="I61" s="3">
        <v>8</v>
      </c>
      <c r="J61" s="3">
        <v>284</v>
      </c>
      <c r="K61" s="3">
        <v>19.7</v>
      </c>
      <c r="L61" s="3">
        <v>396.9</v>
      </c>
      <c r="M61" s="3">
        <v>9.2200000000000006</v>
      </c>
      <c r="N61" s="3">
        <v>19.600000000000001</v>
      </c>
      <c r="O61" s="3">
        <v>0</v>
      </c>
    </row>
    <row r="62" spans="1:15" ht="12.75" customHeight="1">
      <c r="A62" s="3">
        <v>0.14932000000000001</v>
      </c>
      <c r="B62" s="3">
        <v>25</v>
      </c>
      <c r="C62" s="3">
        <v>5.13</v>
      </c>
      <c r="D62" s="3">
        <v>0</v>
      </c>
      <c r="E62" s="3">
        <v>0.45300000000000001</v>
      </c>
      <c r="F62" s="3">
        <v>5.7409999999999997</v>
      </c>
      <c r="G62" s="3">
        <v>66.2</v>
      </c>
      <c r="H62" s="3">
        <v>7.2253999999999996</v>
      </c>
      <c r="I62" s="3">
        <v>8</v>
      </c>
      <c r="J62" s="3">
        <v>284</v>
      </c>
      <c r="K62" s="3">
        <v>19.7</v>
      </c>
      <c r="L62" s="3">
        <v>395.11</v>
      </c>
      <c r="M62" s="3">
        <v>13.15</v>
      </c>
      <c r="N62" s="3">
        <v>18.7</v>
      </c>
      <c r="O62" s="3">
        <v>0</v>
      </c>
    </row>
    <row r="63" spans="1:15" ht="12.75" customHeight="1">
      <c r="A63" s="3">
        <v>0.17171</v>
      </c>
      <c r="B63" s="3">
        <v>25</v>
      </c>
      <c r="C63" s="3">
        <v>5.13</v>
      </c>
      <c r="D63" s="3">
        <v>0</v>
      </c>
      <c r="E63" s="3">
        <v>0.45300000000000001</v>
      </c>
      <c r="F63" s="3">
        <v>5.9660000000000002</v>
      </c>
      <c r="G63" s="3">
        <v>93.4</v>
      </c>
      <c r="H63" s="3">
        <v>6.8185000000000002</v>
      </c>
      <c r="I63" s="3">
        <v>8</v>
      </c>
      <c r="J63" s="3">
        <v>284</v>
      </c>
      <c r="K63" s="3">
        <v>19.7</v>
      </c>
      <c r="L63" s="3">
        <v>378.08</v>
      </c>
      <c r="M63" s="3">
        <v>14.44</v>
      </c>
      <c r="N63" s="3">
        <v>16</v>
      </c>
      <c r="O63" s="3">
        <v>0</v>
      </c>
    </row>
    <row r="64" spans="1:15" ht="12.75" customHeight="1">
      <c r="A64" s="3">
        <v>0.11027000000000001</v>
      </c>
      <c r="B64" s="3">
        <v>25</v>
      </c>
      <c r="C64" s="3">
        <v>5.13</v>
      </c>
      <c r="D64" s="3">
        <v>0</v>
      </c>
      <c r="E64" s="3">
        <v>0.45300000000000001</v>
      </c>
      <c r="F64" s="3">
        <v>6.4560000000000004</v>
      </c>
      <c r="G64" s="3">
        <v>67.8</v>
      </c>
      <c r="H64" s="3">
        <v>7.2255000000000003</v>
      </c>
      <c r="I64" s="3">
        <v>8</v>
      </c>
      <c r="J64" s="3">
        <v>284</v>
      </c>
      <c r="K64" s="3">
        <v>19.7</v>
      </c>
      <c r="L64" s="3">
        <v>396.9</v>
      </c>
      <c r="M64" s="3">
        <v>6.73</v>
      </c>
      <c r="N64" s="3">
        <v>22.2</v>
      </c>
      <c r="O64" s="3">
        <v>0</v>
      </c>
    </row>
    <row r="65" spans="1:15" ht="12.75" customHeight="1">
      <c r="A65" s="3">
        <v>0.1265</v>
      </c>
      <c r="B65" s="3">
        <v>25</v>
      </c>
      <c r="C65" s="3">
        <v>5.13</v>
      </c>
      <c r="D65" s="3">
        <v>0</v>
      </c>
      <c r="E65" s="3">
        <v>0.45300000000000001</v>
      </c>
      <c r="F65" s="3">
        <v>6.7619999999999996</v>
      </c>
      <c r="G65" s="3">
        <v>43.4</v>
      </c>
      <c r="H65" s="3">
        <v>7.9809000000000001</v>
      </c>
      <c r="I65" s="3">
        <v>8</v>
      </c>
      <c r="J65" s="3">
        <v>284</v>
      </c>
      <c r="K65" s="3">
        <v>19.7</v>
      </c>
      <c r="L65" s="3">
        <v>395.58</v>
      </c>
      <c r="M65" s="3">
        <v>9.5</v>
      </c>
      <c r="N65" s="3">
        <v>25</v>
      </c>
      <c r="O65" s="3">
        <v>0</v>
      </c>
    </row>
    <row r="66" spans="1:15" ht="12.75" customHeight="1">
      <c r="A66" s="3">
        <v>1.951E-2</v>
      </c>
      <c r="B66" s="3">
        <v>17.5</v>
      </c>
      <c r="C66" s="3">
        <v>1.38</v>
      </c>
      <c r="D66" s="3">
        <v>0</v>
      </c>
      <c r="E66" s="3">
        <v>0.41610000000000003</v>
      </c>
      <c r="F66" s="3">
        <v>7.1040000000000001</v>
      </c>
      <c r="G66" s="3">
        <v>59.5</v>
      </c>
      <c r="H66" s="3">
        <v>9.2228999999999992</v>
      </c>
      <c r="I66" s="3">
        <v>3</v>
      </c>
      <c r="J66" s="3">
        <v>216</v>
      </c>
      <c r="K66" s="3">
        <v>18.600000000000001</v>
      </c>
      <c r="L66" s="3">
        <v>393.24</v>
      </c>
      <c r="M66" s="3">
        <v>8.0500000000000007</v>
      </c>
      <c r="N66" s="3">
        <v>33</v>
      </c>
      <c r="O66" s="3">
        <v>1</v>
      </c>
    </row>
    <row r="67" spans="1:15" ht="12.75" customHeight="1">
      <c r="A67" s="3">
        <v>3.5839999999999997E-2</v>
      </c>
      <c r="B67" s="3">
        <v>80</v>
      </c>
      <c r="C67" s="3">
        <v>3.37</v>
      </c>
      <c r="D67" s="3">
        <v>0</v>
      </c>
      <c r="E67" s="3">
        <v>0.39800000000000002</v>
      </c>
      <c r="F67" s="3">
        <v>6.29</v>
      </c>
      <c r="G67" s="3">
        <v>17.8</v>
      </c>
      <c r="H67" s="3">
        <v>6.6115000000000004</v>
      </c>
      <c r="I67" s="3">
        <v>4</v>
      </c>
      <c r="J67" s="3">
        <v>337</v>
      </c>
      <c r="K67" s="3">
        <v>16.100000000000001</v>
      </c>
      <c r="L67" s="3">
        <v>396.9</v>
      </c>
      <c r="M67" s="3">
        <v>4.67</v>
      </c>
      <c r="N67" s="3">
        <v>23.5</v>
      </c>
      <c r="O67" s="3">
        <v>0</v>
      </c>
    </row>
    <row r="68" spans="1:15" ht="12.75" customHeight="1">
      <c r="A68" s="3">
        <v>4.3790000000000003E-2</v>
      </c>
      <c r="B68" s="3">
        <v>80</v>
      </c>
      <c r="C68" s="3">
        <v>3.37</v>
      </c>
      <c r="D68" s="3">
        <v>0</v>
      </c>
      <c r="E68" s="3">
        <v>0.39800000000000002</v>
      </c>
      <c r="F68" s="3">
        <v>5.7869999999999999</v>
      </c>
      <c r="G68" s="3">
        <v>31.1</v>
      </c>
      <c r="H68" s="3">
        <v>6.6115000000000004</v>
      </c>
      <c r="I68" s="3">
        <v>4</v>
      </c>
      <c r="J68" s="3">
        <v>337</v>
      </c>
      <c r="K68" s="3">
        <v>16.100000000000001</v>
      </c>
      <c r="L68" s="3">
        <v>396.9</v>
      </c>
      <c r="M68" s="3">
        <v>10.24</v>
      </c>
      <c r="N68" s="3">
        <v>19.399999999999999</v>
      </c>
      <c r="O68" s="3">
        <v>0</v>
      </c>
    </row>
    <row r="69" spans="1:15" ht="12.75" customHeight="1">
      <c r="A69" s="3">
        <v>5.7889999999999997E-2</v>
      </c>
      <c r="B69" s="3">
        <v>12.5</v>
      </c>
      <c r="C69" s="3">
        <v>6.07</v>
      </c>
      <c r="D69" s="3">
        <v>0</v>
      </c>
      <c r="E69" s="3">
        <v>0.40899999999999997</v>
      </c>
      <c r="F69" s="3">
        <v>5.8780000000000001</v>
      </c>
      <c r="G69" s="3">
        <v>21.4</v>
      </c>
      <c r="H69" s="3">
        <v>6.4980000000000002</v>
      </c>
      <c r="I69" s="3">
        <v>4</v>
      </c>
      <c r="J69" s="3">
        <v>345</v>
      </c>
      <c r="K69" s="3">
        <v>18.899999999999999</v>
      </c>
      <c r="L69" s="3">
        <v>396.21</v>
      </c>
      <c r="M69" s="3">
        <v>8.1</v>
      </c>
      <c r="N69" s="3">
        <v>22</v>
      </c>
      <c r="O69" s="3">
        <v>0</v>
      </c>
    </row>
    <row r="70" spans="1:15" ht="12.75" customHeight="1">
      <c r="A70" s="3">
        <v>0.13553999999999999</v>
      </c>
      <c r="B70" s="3">
        <v>12.5</v>
      </c>
      <c r="C70" s="3">
        <v>6.07</v>
      </c>
      <c r="D70" s="3">
        <v>0</v>
      </c>
      <c r="E70" s="3">
        <v>0.40899999999999997</v>
      </c>
      <c r="F70" s="3">
        <v>5.5940000000000003</v>
      </c>
      <c r="G70" s="3">
        <v>36.799999999999997</v>
      </c>
      <c r="H70" s="3">
        <v>6.4980000000000002</v>
      </c>
      <c r="I70" s="3">
        <v>4</v>
      </c>
      <c r="J70" s="3">
        <v>345</v>
      </c>
      <c r="K70" s="3">
        <v>18.899999999999999</v>
      </c>
      <c r="L70" s="3">
        <v>396.9</v>
      </c>
      <c r="M70" s="3">
        <v>13.09</v>
      </c>
      <c r="N70" s="3">
        <v>17.399999999999999</v>
      </c>
      <c r="O70" s="3">
        <v>0</v>
      </c>
    </row>
    <row r="71" spans="1:15" ht="12.75" customHeight="1">
      <c r="A71" s="3">
        <v>0.12816</v>
      </c>
      <c r="B71" s="3">
        <v>12.5</v>
      </c>
      <c r="C71" s="3">
        <v>6.07</v>
      </c>
      <c r="D71" s="3">
        <v>0</v>
      </c>
      <c r="E71" s="3">
        <v>0.40899999999999997</v>
      </c>
      <c r="F71" s="3">
        <v>5.8849999999999998</v>
      </c>
      <c r="G71" s="3">
        <v>33</v>
      </c>
      <c r="H71" s="3">
        <v>6.4980000000000002</v>
      </c>
      <c r="I71" s="3">
        <v>4</v>
      </c>
      <c r="J71" s="3">
        <v>345</v>
      </c>
      <c r="K71" s="3">
        <v>18.899999999999999</v>
      </c>
      <c r="L71" s="3">
        <v>396.9</v>
      </c>
      <c r="M71" s="3">
        <v>8.7899999999999991</v>
      </c>
      <c r="N71" s="3">
        <v>20.9</v>
      </c>
      <c r="O71" s="3">
        <v>0</v>
      </c>
    </row>
    <row r="72" spans="1:15" ht="12.75" customHeight="1">
      <c r="A72" s="3">
        <v>8.8260000000000005E-2</v>
      </c>
      <c r="B72" s="3">
        <v>0</v>
      </c>
      <c r="C72" s="3">
        <v>10.81</v>
      </c>
      <c r="D72" s="3">
        <v>0</v>
      </c>
      <c r="E72" s="3">
        <v>0.41299999999999998</v>
      </c>
      <c r="F72" s="3">
        <v>6.4169999999999998</v>
      </c>
      <c r="G72" s="3">
        <v>6.6</v>
      </c>
      <c r="H72" s="3">
        <v>5.2873000000000001</v>
      </c>
      <c r="I72" s="3">
        <v>4</v>
      </c>
      <c r="J72" s="3">
        <v>305</v>
      </c>
      <c r="K72" s="3">
        <v>19.2</v>
      </c>
      <c r="L72" s="3">
        <v>383.73</v>
      </c>
      <c r="M72" s="3">
        <v>6.72</v>
      </c>
      <c r="N72" s="3">
        <v>24.2</v>
      </c>
      <c r="O72" s="3">
        <v>0</v>
      </c>
    </row>
    <row r="73" spans="1:15" ht="12.75" customHeight="1">
      <c r="A73" s="3">
        <v>0.15876000000000001</v>
      </c>
      <c r="B73" s="3">
        <v>0</v>
      </c>
      <c r="C73" s="3">
        <v>10.81</v>
      </c>
      <c r="D73" s="3">
        <v>0</v>
      </c>
      <c r="E73" s="3">
        <v>0.41299999999999998</v>
      </c>
      <c r="F73" s="3">
        <v>5.9610000000000003</v>
      </c>
      <c r="G73" s="3">
        <v>17.5</v>
      </c>
      <c r="H73" s="3">
        <v>5.2873000000000001</v>
      </c>
      <c r="I73" s="3">
        <v>4</v>
      </c>
      <c r="J73" s="3">
        <v>305</v>
      </c>
      <c r="K73" s="3">
        <v>19.2</v>
      </c>
      <c r="L73" s="3">
        <v>376.94</v>
      </c>
      <c r="M73" s="3">
        <v>9.8800000000000008</v>
      </c>
      <c r="N73" s="3">
        <v>21.7</v>
      </c>
      <c r="O73" s="3">
        <v>0</v>
      </c>
    </row>
    <row r="74" spans="1:15" ht="12.75" customHeight="1">
      <c r="A74" s="3">
        <v>9.1639999999999999E-2</v>
      </c>
      <c r="B74" s="3">
        <v>0</v>
      </c>
      <c r="C74" s="3">
        <v>10.81</v>
      </c>
      <c r="D74" s="3">
        <v>0</v>
      </c>
      <c r="E74" s="3">
        <v>0.41299999999999998</v>
      </c>
      <c r="F74" s="3">
        <v>6.0650000000000004</v>
      </c>
      <c r="G74" s="3">
        <v>7.8</v>
      </c>
      <c r="H74" s="3">
        <v>5.2873000000000001</v>
      </c>
      <c r="I74" s="3">
        <v>4</v>
      </c>
      <c r="J74" s="3">
        <v>305</v>
      </c>
      <c r="K74" s="3">
        <v>19.2</v>
      </c>
      <c r="L74" s="3">
        <v>390.91</v>
      </c>
      <c r="M74" s="3">
        <v>5.52</v>
      </c>
      <c r="N74" s="3">
        <v>22.8</v>
      </c>
      <c r="O74" s="3">
        <v>0</v>
      </c>
    </row>
    <row r="75" spans="1:15" ht="12.75" customHeight="1">
      <c r="A75" s="3">
        <v>0.19539000000000001</v>
      </c>
      <c r="B75" s="3">
        <v>0</v>
      </c>
      <c r="C75" s="3">
        <v>10.81</v>
      </c>
      <c r="D75" s="3">
        <v>0</v>
      </c>
      <c r="E75" s="3">
        <v>0.41299999999999998</v>
      </c>
      <c r="F75" s="3">
        <v>6.2450000000000001</v>
      </c>
      <c r="G75" s="3">
        <v>6.2</v>
      </c>
      <c r="H75" s="3">
        <v>5.2873000000000001</v>
      </c>
      <c r="I75" s="3">
        <v>4</v>
      </c>
      <c r="J75" s="3">
        <v>305</v>
      </c>
      <c r="K75" s="3">
        <v>19.2</v>
      </c>
      <c r="L75" s="3">
        <v>377.17</v>
      </c>
      <c r="M75" s="3">
        <v>7.54</v>
      </c>
      <c r="N75" s="3">
        <v>23.4</v>
      </c>
      <c r="O75" s="3">
        <v>0</v>
      </c>
    </row>
    <row r="76" spans="1:15" ht="12.75" customHeight="1">
      <c r="A76" s="3">
        <v>7.8960000000000002E-2</v>
      </c>
      <c r="B76" s="3">
        <v>0</v>
      </c>
      <c r="C76" s="3">
        <v>12.83</v>
      </c>
      <c r="D76" s="3">
        <v>0</v>
      </c>
      <c r="E76" s="3">
        <v>0.437</v>
      </c>
      <c r="F76" s="3">
        <v>6.2729999999999997</v>
      </c>
      <c r="G76" s="3">
        <v>6</v>
      </c>
      <c r="H76" s="3">
        <v>4.2515000000000001</v>
      </c>
      <c r="I76" s="3">
        <v>5</v>
      </c>
      <c r="J76" s="3">
        <v>398</v>
      </c>
      <c r="K76" s="3">
        <v>18.7</v>
      </c>
      <c r="L76" s="3">
        <v>394.92</v>
      </c>
      <c r="M76" s="3">
        <v>6.78</v>
      </c>
      <c r="N76" s="3">
        <v>24.1</v>
      </c>
      <c r="O76" s="3">
        <v>0</v>
      </c>
    </row>
    <row r="77" spans="1:15" ht="12.75" customHeight="1">
      <c r="A77" s="3">
        <v>9.5119999999999996E-2</v>
      </c>
      <c r="B77" s="3">
        <v>0</v>
      </c>
      <c r="C77" s="3">
        <v>12.83</v>
      </c>
      <c r="D77" s="3">
        <v>0</v>
      </c>
      <c r="E77" s="3">
        <v>0.437</v>
      </c>
      <c r="F77" s="3">
        <v>6.2859999999999996</v>
      </c>
      <c r="G77" s="3">
        <v>45</v>
      </c>
      <c r="H77" s="3">
        <v>4.5026000000000002</v>
      </c>
      <c r="I77" s="3">
        <v>5</v>
      </c>
      <c r="J77" s="3">
        <v>398</v>
      </c>
      <c r="K77" s="3">
        <v>18.7</v>
      </c>
      <c r="L77" s="3">
        <v>383.23</v>
      </c>
      <c r="M77" s="3">
        <v>8.94</v>
      </c>
      <c r="N77" s="3">
        <v>21.4</v>
      </c>
      <c r="O77" s="3">
        <v>0</v>
      </c>
    </row>
    <row r="78" spans="1:15" ht="12.75" customHeight="1">
      <c r="A78" s="3">
        <v>0.10153</v>
      </c>
      <c r="B78" s="3">
        <v>0</v>
      </c>
      <c r="C78" s="3">
        <v>12.83</v>
      </c>
      <c r="D78" s="3">
        <v>0</v>
      </c>
      <c r="E78" s="3">
        <v>0.437</v>
      </c>
      <c r="F78" s="3">
        <v>6.2789999999999999</v>
      </c>
      <c r="G78" s="3">
        <v>74.5</v>
      </c>
      <c r="H78" s="3">
        <v>4.0522</v>
      </c>
      <c r="I78" s="3">
        <v>5</v>
      </c>
      <c r="J78" s="3">
        <v>398</v>
      </c>
      <c r="K78" s="3">
        <v>18.7</v>
      </c>
      <c r="L78" s="3">
        <v>373.66</v>
      </c>
      <c r="M78" s="3">
        <v>11.97</v>
      </c>
      <c r="N78" s="3">
        <v>20</v>
      </c>
      <c r="O78" s="3">
        <v>0</v>
      </c>
    </row>
    <row r="79" spans="1:15" ht="12.75" customHeight="1">
      <c r="A79" s="3">
        <v>8.7069999999999995E-2</v>
      </c>
      <c r="B79" s="3">
        <v>0</v>
      </c>
      <c r="C79" s="3">
        <v>12.83</v>
      </c>
      <c r="D79" s="3">
        <v>0</v>
      </c>
      <c r="E79" s="3">
        <v>0.437</v>
      </c>
      <c r="F79" s="3">
        <v>6.14</v>
      </c>
      <c r="G79" s="3">
        <v>45.8</v>
      </c>
      <c r="H79" s="3">
        <v>4.0904999999999996</v>
      </c>
      <c r="I79" s="3">
        <v>5</v>
      </c>
      <c r="J79" s="3">
        <v>398</v>
      </c>
      <c r="K79" s="3">
        <v>18.7</v>
      </c>
      <c r="L79" s="3">
        <v>386.96</v>
      </c>
      <c r="M79" s="3">
        <v>10.27</v>
      </c>
      <c r="N79" s="3">
        <v>20.8</v>
      </c>
      <c r="O79" s="3">
        <v>0</v>
      </c>
    </row>
    <row r="80" spans="1:15" ht="12.75" customHeight="1">
      <c r="A80" s="3">
        <v>5.6460000000000003E-2</v>
      </c>
      <c r="B80" s="3">
        <v>0</v>
      </c>
      <c r="C80" s="3">
        <v>12.83</v>
      </c>
      <c r="D80" s="3">
        <v>0</v>
      </c>
      <c r="E80" s="3">
        <v>0.437</v>
      </c>
      <c r="F80" s="3">
        <v>6.2320000000000002</v>
      </c>
      <c r="G80" s="3">
        <v>53.7</v>
      </c>
      <c r="H80" s="3">
        <v>5.0141</v>
      </c>
      <c r="I80" s="3">
        <v>5</v>
      </c>
      <c r="J80" s="3">
        <v>398</v>
      </c>
      <c r="K80" s="3">
        <v>18.7</v>
      </c>
      <c r="L80" s="3">
        <v>386.4</v>
      </c>
      <c r="M80" s="3">
        <v>12.34</v>
      </c>
      <c r="N80" s="3">
        <v>21.2</v>
      </c>
      <c r="O80" s="3">
        <v>0</v>
      </c>
    </row>
    <row r="81" spans="1:15" ht="12.75" customHeight="1">
      <c r="A81" s="3">
        <v>8.387E-2</v>
      </c>
      <c r="B81" s="3">
        <v>0</v>
      </c>
      <c r="C81" s="3">
        <v>12.83</v>
      </c>
      <c r="D81" s="3">
        <v>0</v>
      </c>
      <c r="E81" s="3">
        <v>0.437</v>
      </c>
      <c r="F81" s="3">
        <v>5.8739999999999997</v>
      </c>
      <c r="G81" s="3">
        <v>36.6</v>
      </c>
      <c r="H81" s="3">
        <v>4.5026000000000002</v>
      </c>
      <c r="I81" s="3">
        <v>5</v>
      </c>
      <c r="J81" s="3">
        <v>398</v>
      </c>
      <c r="K81" s="3">
        <v>18.7</v>
      </c>
      <c r="L81" s="3">
        <v>396.06</v>
      </c>
      <c r="M81" s="3">
        <v>9.1</v>
      </c>
      <c r="N81" s="3">
        <v>20.3</v>
      </c>
      <c r="O81" s="3">
        <v>0</v>
      </c>
    </row>
    <row r="82" spans="1:15" ht="12.75" customHeight="1">
      <c r="A82" s="3">
        <v>4.113E-2</v>
      </c>
      <c r="B82" s="3">
        <v>25</v>
      </c>
      <c r="C82" s="3">
        <v>4.8600000000000003</v>
      </c>
      <c r="D82" s="3">
        <v>0</v>
      </c>
      <c r="E82" s="3">
        <v>0.42599999999999999</v>
      </c>
      <c r="F82" s="3">
        <v>6.7270000000000003</v>
      </c>
      <c r="G82" s="3">
        <v>33.5</v>
      </c>
      <c r="H82" s="3">
        <v>5.4006999999999996</v>
      </c>
      <c r="I82" s="3">
        <v>4</v>
      </c>
      <c r="J82" s="3">
        <v>281</v>
      </c>
      <c r="K82" s="3">
        <v>19</v>
      </c>
      <c r="L82" s="3">
        <v>396.9</v>
      </c>
      <c r="M82" s="3">
        <v>5.29</v>
      </c>
      <c r="N82" s="3">
        <v>28</v>
      </c>
      <c r="O82" s="3">
        <v>0</v>
      </c>
    </row>
    <row r="83" spans="1:15" ht="12.75" customHeight="1">
      <c r="A83" s="3">
        <v>4.462E-2</v>
      </c>
      <c r="B83" s="3">
        <v>25</v>
      </c>
      <c r="C83" s="3">
        <v>4.8600000000000003</v>
      </c>
      <c r="D83" s="3">
        <v>0</v>
      </c>
      <c r="E83" s="3">
        <v>0.42599999999999999</v>
      </c>
      <c r="F83" s="3">
        <v>6.6189999999999998</v>
      </c>
      <c r="G83" s="3">
        <v>70.400000000000006</v>
      </c>
      <c r="H83" s="3">
        <v>5.4006999999999996</v>
      </c>
      <c r="I83" s="3">
        <v>4</v>
      </c>
      <c r="J83" s="3">
        <v>281</v>
      </c>
      <c r="K83" s="3">
        <v>19</v>
      </c>
      <c r="L83" s="3">
        <v>395.63</v>
      </c>
      <c r="M83" s="3">
        <v>7.22</v>
      </c>
      <c r="N83" s="3">
        <v>23.9</v>
      </c>
      <c r="O83" s="3">
        <v>0</v>
      </c>
    </row>
    <row r="84" spans="1:15" ht="12.75" customHeight="1">
      <c r="A84" s="3">
        <v>3.6589999999999998E-2</v>
      </c>
      <c r="B84" s="3">
        <v>25</v>
      </c>
      <c r="C84" s="3">
        <v>4.8600000000000003</v>
      </c>
      <c r="D84" s="3">
        <v>0</v>
      </c>
      <c r="E84" s="3">
        <v>0.42599999999999999</v>
      </c>
      <c r="F84" s="3">
        <v>6.3019999999999996</v>
      </c>
      <c r="G84" s="3">
        <v>32.200000000000003</v>
      </c>
      <c r="H84" s="3">
        <v>5.4006999999999996</v>
      </c>
      <c r="I84" s="3">
        <v>4</v>
      </c>
      <c r="J84" s="3">
        <v>281</v>
      </c>
      <c r="K84" s="3">
        <v>19</v>
      </c>
      <c r="L84" s="3">
        <v>396.9</v>
      </c>
      <c r="M84" s="3">
        <v>6.72</v>
      </c>
      <c r="N84" s="3">
        <v>24.8</v>
      </c>
      <c r="O84" s="3">
        <v>0</v>
      </c>
    </row>
    <row r="85" spans="1:15" ht="12.75" customHeight="1">
      <c r="A85" s="3">
        <v>3.551E-2</v>
      </c>
      <c r="B85" s="3">
        <v>25</v>
      </c>
      <c r="C85" s="3">
        <v>4.8600000000000003</v>
      </c>
      <c r="D85" s="3">
        <v>0</v>
      </c>
      <c r="E85" s="3">
        <v>0.42599999999999999</v>
      </c>
      <c r="F85" s="3">
        <v>6.1669999999999998</v>
      </c>
      <c r="G85" s="3">
        <v>46.7</v>
      </c>
      <c r="H85" s="3">
        <v>5.4006999999999996</v>
      </c>
      <c r="I85" s="3">
        <v>4</v>
      </c>
      <c r="J85" s="3">
        <v>281</v>
      </c>
      <c r="K85" s="3">
        <v>19</v>
      </c>
      <c r="L85" s="3">
        <v>390.64</v>
      </c>
      <c r="M85" s="3">
        <v>7.51</v>
      </c>
      <c r="N85" s="3">
        <v>22.9</v>
      </c>
      <c r="O85" s="3">
        <v>0</v>
      </c>
    </row>
    <row r="86" spans="1:15" ht="12.75" customHeight="1">
      <c r="A86" s="3">
        <v>5.0590000000000003E-2</v>
      </c>
      <c r="B86" s="3">
        <v>0</v>
      </c>
      <c r="C86" s="3">
        <v>4.49</v>
      </c>
      <c r="D86" s="3">
        <v>0</v>
      </c>
      <c r="E86" s="3">
        <v>0.44900000000000001</v>
      </c>
      <c r="F86" s="3">
        <v>6.3890000000000002</v>
      </c>
      <c r="G86" s="3">
        <v>48</v>
      </c>
      <c r="H86" s="3">
        <v>4.7793999999999999</v>
      </c>
      <c r="I86" s="3">
        <v>3</v>
      </c>
      <c r="J86" s="3">
        <v>247</v>
      </c>
      <c r="K86" s="3">
        <v>18.5</v>
      </c>
      <c r="L86" s="3">
        <v>396.9</v>
      </c>
      <c r="M86" s="3">
        <v>9.6199999999999992</v>
      </c>
      <c r="N86" s="3">
        <v>23.9</v>
      </c>
      <c r="O86" s="3">
        <v>0</v>
      </c>
    </row>
    <row r="87" spans="1:15" ht="12.75" customHeight="1">
      <c r="A87" s="3">
        <v>5.7349999999999998E-2</v>
      </c>
      <c r="B87" s="3">
        <v>0</v>
      </c>
      <c r="C87" s="3">
        <v>4.49</v>
      </c>
      <c r="D87" s="3">
        <v>0</v>
      </c>
      <c r="E87" s="3">
        <v>0.44900000000000001</v>
      </c>
      <c r="F87" s="3">
        <v>6.63</v>
      </c>
      <c r="G87" s="3">
        <v>56.1</v>
      </c>
      <c r="H87" s="3">
        <v>4.4377000000000004</v>
      </c>
      <c r="I87" s="3">
        <v>3</v>
      </c>
      <c r="J87" s="3">
        <v>247</v>
      </c>
      <c r="K87" s="3">
        <v>18.5</v>
      </c>
      <c r="L87" s="3">
        <v>392.3</v>
      </c>
      <c r="M87" s="3">
        <v>6.53</v>
      </c>
      <c r="N87" s="3">
        <v>26.6</v>
      </c>
      <c r="O87" s="3">
        <v>0</v>
      </c>
    </row>
    <row r="88" spans="1:15" ht="12.75" customHeight="1">
      <c r="A88" s="3">
        <v>5.1880000000000003E-2</v>
      </c>
      <c r="B88" s="3">
        <v>0</v>
      </c>
      <c r="C88" s="3">
        <v>4.49</v>
      </c>
      <c r="D88" s="3">
        <v>0</v>
      </c>
      <c r="E88" s="3">
        <v>0.44900000000000001</v>
      </c>
      <c r="F88" s="3">
        <v>6.0149999999999997</v>
      </c>
      <c r="G88" s="3">
        <v>45.1</v>
      </c>
      <c r="H88" s="3">
        <v>4.4272</v>
      </c>
      <c r="I88" s="3">
        <v>3</v>
      </c>
      <c r="J88" s="3">
        <v>247</v>
      </c>
      <c r="K88" s="3">
        <v>18.5</v>
      </c>
      <c r="L88" s="3">
        <v>395.99</v>
      </c>
      <c r="M88" s="3">
        <v>12.86</v>
      </c>
      <c r="N88" s="3">
        <v>22.5</v>
      </c>
      <c r="O88" s="3">
        <v>0</v>
      </c>
    </row>
    <row r="89" spans="1:15" ht="12.75" customHeight="1">
      <c r="A89" s="3">
        <v>7.1510000000000004E-2</v>
      </c>
      <c r="B89" s="3">
        <v>0</v>
      </c>
      <c r="C89" s="3">
        <v>4.49</v>
      </c>
      <c r="D89" s="3">
        <v>0</v>
      </c>
      <c r="E89" s="3">
        <v>0.44900000000000001</v>
      </c>
      <c r="F89" s="3">
        <v>6.1210000000000004</v>
      </c>
      <c r="G89" s="3">
        <v>56.8</v>
      </c>
      <c r="H89" s="3">
        <v>3.7475999999999998</v>
      </c>
      <c r="I89" s="3">
        <v>3</v>
      </c>
      <c r="J89" s="3">
        <v>247</v>
      </c>
      <c r="K89" s="3">
        <v>18.5</v>
      </c>
      <c r="L89" s="3">
        <v>395.15</v>
      </c>
      <c r="M89" s="3">
        <v>8.44</v>
      </c>
      <c r="N89" s="3">
        <v>22.2</v>
      </c>
      <c r="O89" s="3">
        <v>0</v>
      </c>
    </row>
    <row r="90" spans="1:15" ht="12.75" customHeight="1">
      <c r="A90" s="3">
        <v>5.6599999999999998E-2</v>
      </c>
      <c r="B90" s="3">
        <v>0</v>
      </c>
      <c r="C90" s="3">
        <v>3.41</v>
      </c>
      <c r="D90" s="3">
        <v>0</v>
      </c>
      <c r="E90" s="3">
        <v>0.48899999999999999</v>
      </c>
      <c r="F90" s="3">
        <v>7.0069999999999997</v>
      </c>
      <c r="G90" s="3">
        <v>86.3</v>
      </c>
      <c r="H90" s="3">
        <v>3.4217</v>
      </c>
      <c r="I90" s="3">
        <v>2</v>
      </c>
      <c r="J90" s="3">
        <v>270</v>
      </c>
      <c r="K90" s="3">
        <v>17.8</v>
      </c>
      <c r="L90" s="3">
        <v>396.9</v>
      </c>
      <c r="M90" s="3">
        <v>5.5</v>
      </c>
      <c r="N90" s="3">
        <v>23.6</v>
      </c>
      <c r="O90" s="3">
        <v>0</v>
      </c>
    </row>
    <row r="91" spans="1:15" ht="12.75" customHeight="1">
      <c r="A91" s="3">
        <v>5.3019999999999998E-2</v>
      </c>
      <c r="B91" s="3">
        <v>0</v>
      </c>
      <c r="C91" s="3">
        <v>3.41</v>
      </c>
      <c r="D91" s="3">
        <v>0</v>
      </c>
      <c r="E91" s="3">
        <v>0.48899999999999999</v>
      </c>
      <c r="F91" s="3">
        <v>7.0789999999999997</v>
      </c>
      <c r="G91" s="3">
        <v>63.1</v>
      </c>
      <c r="H91" s="3">
        <v>3.4144999999999999</v>
      </c>
      <c r="I91" s="3">
        <v>2</v>
      </c>
      <c r="J91" s="3">
        <v>270</v>
      </c>
      <c r="K91" s="3">
        <v>17.8</v>
      </c>
      <c r="L91" s="3">
        <v>396.06</v>
      </c>
      <c r="M91" s="3">
        <v>5.7</v>
      </c>
      <c r="N91" s="3">
        <v>28.7</v>
      </c>
      <c r="O91" s="3">
        <v>0</v>
      </c>
    </row>
    <row r="92" spans="1:15" ht="12.75" customHeight="1">
      <c r="A92" s="3">
        <v>4.684E-2</v>
      </c>
      <c r="B92" s="3">
        <v>0</v>
      </c>
      <c r="C92" s="3">
        <v>3.41</v>
      </c>
      <c r="D92" s="3">
        <v>0</v>
      </c>
      <c r="E92" s="3">
        <v>0.48899999999999999</v>
      </c>
      <c r="F92" s="3">
        <v>6.4169999999999998</v>
      </c>
      <c r="G92" s="3">
        <v>66.099999999999994</v>
      </c>
      <c r="H92" s="3">
        <v>3.0922999999999998</v>
      </c>
      <c r="I92" s="3">
        <v>2</v>
      </c>
      <c r="J92" s="3">
        <v>270</v>
      </c>
      <c r="K92" s="3">
        <v>17.8</v>
      </c>
      <c r="L92" s="3">
        <v>392.18</v>
      </c>
      <c r="M92" s="3">
        <v>8.81</v>
      </c>
      <c r="N92" s="3">
        <v>22.6</v>
      </c>
      <c r="O92" s="3">
        <v>0</v>
      </c>
    </row>
    <row r="93" spans="1:15" ht="12.75" customHeight="1">
      <c r="A93" s="3">
        <v>3.9320000000000001E-2</v>
      </c>
      <c r="B93" s="3">
        <v>0</v>
      </c>
      <c r="C93" s="3">
        <v>3.41</v>
      </c>
      <c r="D93" s="3">
        <v>0</v>
      </c>
      <c r="E93" s="3">
        <v>0.48899999999999999</v>
      </c>
      <c r="F93" s="3">
        <v>6.4050000000000002</v>
      </c>
      <c r="G93" s="3">
        <v>73.900000000000006</v>
      </c>
      <c r="H93" s="3">
        <v>3.0920999999999998</v>
      </c>
      <c r="I93" s="3">
        <v>2</v>
      </c>
      <c r="J93" s="3">
        <v>270</v>
      </c>
      <c r="K93" s="3">
        <v>17.8</v>
      </c>
      <c r="L93" s="3">
        <v>393.55</v>
      </c>
      <c r="M93" s="3">
        <v>8.1999999999999993</v>
      </c>
      <c r="N93" s="3">
        <v>22</v>
      </c>
      <c r="O93" s="3">
        <v>0</v>
      </c>
    </row>
    <row r="94" spans="1:15" ht="12.75" customHeight="1">
      <c r="A94" s="3">
        <v>4.2029999999999998E-2</v>
      </c>
      <c r="B94" s="3">
        <v>28</v>
      </c>
      <c r="C94" s="3">
        <v>15.04</v>
      </c>
      <c r="D94" s="3">
        <v>0</v>
      </c>
      <c r="E94" s="3">
        <v>0.46400000000000002</v>
      </c>
      <c r="F94" s="3">
        <v>6.4420000000000002</v>
      </c>
      <c r="G94" s="3">
        <v>53.6</v>
      </c>
      <c r="H94" s="3">
        <v>3.6659000000000002</v>
      </c>
      <c r="I94" s="3">
        <v>4</v>
      </c>
      <c r="J94" s="3">
        <v>270</v>
      </c>
      <c r="K94" s="3">
        <v>18.2</v>
      </c>
      <c r="L94" s="3">
        <v>395.01</v>
      </c>
      <c r="M94" s="3">
        <v>8.16</v>
      </c>
      <c r="N94" s="3">
        <v>22.9</v>
      </c>
      <c r="O94" s="3">
        <v>0</v>
      </c>
    </row>
    <row r="95" spans="1:15" ht="12.75" customHeight="1">
      <c r="A95" s="3">
        <v>2.8750000000000001E-2</v>
      </c>
      <c r="B95" s="3">
        <v>28</v>
      </c>
      <c r="C95" s="3">
        <v>15.04</v>
      </c>
      <c r="D95" s="3">
        <v>0</v>
      </c>
      <c r="E95" s="3">
        <v>0.46400000000000002</v>
      </c>
      <c r="F95" s="3">
        <v>6.2110000000000003</v>
      </c>
      <c r="G95" s="3">
        <v>28.9</v>
      </c>
      <c r="H95" s="3">
        <v>3.6659000000000002</v>
      </c>
      <c r="I95" s="3">
        <v>4</v>
      </c>
      <c r="J95" s="3">
        <v>270</v>
      </c>
      <c r="K95" s="3">
        <v>18.2</v>
      </c>
      <c r="L95" s="3">
        <v>396.33</v>
      </c>
      <c r="M95" s="3">
        <v>6.21</v>
      </c>
      <c r="N95" s="3">
        <v>25</v>
      </c>
      <c r="O95" s="3">
        <v>0</v>
      </c>
    </row>
    <row r="96" spans="1:15" ht="12.75" customHeight="1">
      <c r="A96" s="3">
        <v>4.2939999999999999E-2</v>
      </c>
      <c r="B96" s="3">
        <v>28</v>
      </c>
      <c r="C96" s="3">
        <v>15.04</v>
      </c>
      <c r="D96" s="3">
        <v>0</v>
      </c>
      <c r="E96" s="3">
        <v>0.46400000000000002</v>
      </c>
      <c r="F96" s="3">
        <v>6.2489999999999997</v>
      </c>
      <c r="G96" s="3">
        <v>77.3</v>
      </c>
      <c r="H96" s="3">
        <v>3.6150000000000002</v>
      </c>
      <c r="I96" s="3">
        <v>4</v>
      </c>
      <c r="J96" s="3">
        <v>270</v>
      </c>
      <c r="K96" s="3">
        <v>18.2</v>
      </c>
      <c r="L96" s="3">
        <v>396.9</v>
      </c>
      <c r="M96" s="3">
        <v>10.59</v>
      </c>
      <c r="N96" s="3">
        <v>20.6</v>
      </c>
      <c r="O96" s="3">
        <v>0</v>
      </c>
    </row>
    <row r="97" spans="1:15" ht="12.75" customHeight="1">
      <c r="A97" s="3">
        <v>0.12204</v>
      </c>
      <c r="B97" s="3">
        <v>0</v>
      </c>
      <c r="C97" s="3">
        <v>2.89</v>
      </c>
      <c r="D97" s="3">
        <v>0</v>
      </c>
      <c r="E97" s="3">
        <v>0.44500000000000001</v>
      </c>
      <c r="F97" s="3">
        <v>6.625</v>
      </c>
      <c r="G97" s="3">
        <v>57.8</v>
      </c>
      <c r="H97" s="3">
        <v>3.4952000000000001</v>
      </c>
      <c r="I97" s="3">
        <v>2</v>
      </c>
      <c r="J97" s="3">
        <v>276</v>
      </c>
      <c r="K97" s="3">
        <v>18</v>
      </c>
      <c r="L97" s="3">
        <v>357.98</v>
      </c>
      <c r="M97" s="3">
        <v>6.65</v>
      </c>
      <c r="N97" s="3">
        <v>28.4</v>
      </c>
      <c r="O97" s="3">
        <v>0</v>
      </c>
    </row>
    <row r="98" spans="1:15" ht="12.75" customHeight="1">
      <c r="A98" s="3">
        <v>0.11504</v>
      </c>
      <c r="B98" s="3">
        <v>0</v>
      </c>
      <c r="C98" s="3">
        <v>2.89</v>
      </c>
      <c r="D98" s="3">
        <v>0</v>
      </c>
      <c r="E98" s="3">
        <v>0.44500000000000001</v>
      </c>
      <c r="F98" s="3">
        <v>6.1630000000000003</v>
      </c>
      <c r="G98" s="3">
        <v>69.599999999999994</v>
      </c>
      <c r="H98" s="3">
        <v>3.4952000000000001</v>
      </c>
      <c r="I98" s="3">
        <v>2</v>
      </c>
      <c r="J98" s="3">
        <v>276</v>
      </c>
      <c r="K98" s="3">
        <v>18</v>
      </c>
      <c r="L98" s="3">
        <v>391.83</v>
      </c>
      <c r="M98" s="3">
        <v>11.34</v>
      </c>
      <c r="N98" s="3">
        <v>21.4</v>
      </c>
      <c r="O98" s="3">
        <v>0</v>
      </c>
    </row>
    <row r="99" spans="1:15" ht="12.75" customHeight="1">
      <c r="A99" s="3">
        <v>0.12083000000000001</v>
      </c>
      <c r="B99" s="3">
        <v>0</v>
      </c>
      <c r="C99" s="3">
        <v>2.89</v>
      </c>
      <c r="D99" s="3">
        <v>0</v>
      </c>
      <c r="E99" s="3">
        <v>0.44500000000000001</v>
      </c>
      <c r="F99" s="3">
        <v>8.0690000000000008</v>
      </c>
      <c r="G99" s="3">
        <v>76</v>
      </c>
      <c r="H99" s="3">
        <v>3.4952000000000001</v>
      </c>
      <c r="I99" s="3">
        <v>2</v>
      </c>
      <c r="J99" s="3">
        <v>276</v>
      </c>
      <c r="K99" s="3">
        <v>18</v>
      </c>
      <c r="L99" s="3">
        <v>396.9</v>
      </c>
      <c r="M99" s="3">
        <v>4.21</v>
      </c>
      <c r="N99" s="3">
        <v>38.700000000000003</v>
      </c>
      <c r="O99" s="3">
        <v>1</v>
      </c>
    </row>
    <row r="100" spans="1:15" ht="12.75" customHeight="1">
      <c r="A100" s="3">
        <v>8.1869999999999998E-2</v>
      </c>
      <c r="B100" s="3">
        <v>0</v>
      </c>
      <c r="C100" s="3">
        <v>2.89</v>
      </c>
      <c r="D100" s="3">
        <v>0</v>
      </c>
      <c r="E100" s="3">
        <v>0.44500000000000001</v>
      </c>
      <c r="F100" s="3">
        <v>7.82</v>
      </c>
      <c r="G100" s="3">
        <v>36.9</v>
      </c>
      <c r="H100" s="3">
        <v>3.4952000000000001</v>
      </c>
      <c r="I100" s="3">
        <v>2</v>
      </c>
      <c r="J100" s="3">
        <v>276</v>
      </c>
      <c r="K100" s="3">
        <v>18</v>
      </c>
      <c r="L100" s="3">
        <v>393.53</v>
      </c>
      <c r="M100" s="3">
        <v>3.57</v>
      </c>
      <c r="N100" s="3">
        <v>43.8</v>
      </c>
      <c r="O100" s="3">
        <v>1</v>
      </c>
    </row>
    <row r="101" spans="1:15" ht="12.75" customHeight="1">
      <c r="A101" s="3">
        <v>6.8599999999999994E-2</v>
      </c>
      <c r="B101" s="3">
        <v>0</v>
      </c>
      <c r="C101" s="3">
        <v>2.89</v>
      </c>
      <c r="D101" s="3">
        <v>0</v>
      </c>
      <c r="E101" s="3">
        <v>0.44500000000000001</v>
      </c>
      <c r="F101" s="3">
        <v>7.4160000000000004</v>
      </c>
      <c r="G101" s="3">
        <v>62.5</v>
      </c>
      <c r="H101" s="3">
        <v>3.4952000000000001</v>
      </c>
      <c r="I101" s="3">
        <v>2</v>
      </c>
      <c r="J101" s="3">
        <v>276</v>
      </c>
      <c r="K101" s="3">
        <v>18</v>
      </c>
      <c r="L101" s="3">
        <v>396.9</v>
      </c>
      <c r="M101" s="3">
        <v>6.19</v>
      </c>
      <c r="N101" s="3">
        <v>33.200000000000003</v>
      </c>
      <c r="O101" s="3">
        <v>1</v>
      </c>
    </row>
    <row r="102" spans="1:15" ht="12.75" customHeight="1">
      <c r="A102" s="3">
        <v>0.14865999999999999</v>
      </c>
      <c r="B102" s="3">
        <v>0</v>
      </c>
      <c r="C102" s="3">
        <v>8.56</v>
      </c>
      <c r="D102" s="3">
        <v>0</v>
      </c>
      <c r="E102" s="3">
        <v>0.52</v>
      </c>
      <c r="F102" s="3">
        <v>6.7270000000000003</v>
      </c>
      <c r="G102" s="3">
        <v>79.900000000000006</v>
      </c>
      <c r="H102" s="3">
        <v>2.7778</v>
      </c>
      <c r="I102" s="3">
        <v>5</v>
      </c>
      <c r="J102" s="3">
        <v>384</v>
      </c>
      <c r="K102" s="3">
        <v>20.9</v>
      </c>
      <c r="L102" s="3">
        <v>394.76</v>
      </c>
      <c r="M102" s="3">
        <v>9.42</v>
      </c>
      <c r="N102" s="3">
        <v>27.5</v>
      </c>
      <c r="O102" s="3">
        <v>0</v>
      </c>
    </row>
    <row r="103" spans="1:15" ht="12.75" customHeight="1">
      <c r="A103" s="3">
        <v>0.11432</v>
      </c>
      <c r="B103" s="3">
        <v>0</v>
      </c>
      <c r="C103" s="3">
        <v>8.56</v>
      </c>
      <c r="D103" s="3">
        <v>0</v>
      </c>
      <c r="E103" s="3">
        <v>0.52</v>
      </c>
      <c r="F103" s="3">
        <v>6.7809999999999997</v>
      </c>
      <c r="G103" s="3">
        <v>71.3</v>
      </c>
      <c r="H103" s="3">
        <v>2.8561000000000001</v>
      </c>
      <c r="I103" s="3">
        <v>5</v>
      </c>
      <c r="J103" s="3">
        <v>384</v>
      </c>
      <c r="K103" s="3">
        <v>20.9</v>
      </c>
      <c r="L103" s="3">
        <v>395.58</v>
      </c>
      <c r="M103" s="3">
        <v>7.67</v>
      </c>
      <c r="N103" s="3">
        <v>26.5</v>
      </c>
      <c r="O103" s="3">
        <v>0</v>
      </c>
    </row>
    <row r="104" spans="1:15" ht="12.75" customHeight="1">
      <c r="A104" s="3">
        <v>0.22875999999999999</v>
      </c>
      <c r="B104" s="3">
        <v>0</v>
      </c>
      <c r="C104" s="3">
        <v>8.56</v>
      </c>
      <c r="D104" s="3">
        <v>0</v>
      </c>
      <c r="E104" s="3">
        <v>0.52</v>
      </c>
      <c r="F104" s="3">
        <v>6.4050000000000002</v>
      </c>
      <c r="G104" s="3">
        <v>85.4</v>
      </c>
      <c r="H104" s="3">
        <v>2.7147000000000001</v>
      </c>
      <c r="I104" s="3">
        <v>5</v>
      </c>
      <c r="J104" s="3">
        <v>384</v>
      </c>
      <c r="K104" s="3">
        <v>20.9</v>
      </c>
      <c r="L104" s="3">
        <v>70.8</v>
      </c>
      <c r="M104" s="3">
        <v>10.63</v>
      </c>
      <c r="N104" s="3">
        <v>18.600000000000001</v>
      </c>
      <c r="O104" s="3">
        <v>0</v>
      </c>
    </row>
    <row r="105" spans="1:15" ht="12.75" customHeight="1">
      <c r="A105" s="3">
        <v>0.21160999999999999</v>
      </c>
      <c r="B105" s="3">
        <v>0</v>
      </c>
      <c r="C105" s="3">
        <v>8.56</v>
      </c>
      <c r="D105" s="3">
        <v>0</v>
      </c>
      <c r="E105" s="3">
        <v>0.52</v>
      </c>
      <c r="F105" s="3">
        <v>6.1369999999999996</v>
      </c>
      <c r="G105" s="3">
        <v>87.4</v>
      </c>
      <c r="H105" s="3">
        <v>2.7147000000000001</v>
      </c>
      <c r="I105" s="3">
        <v>5</v>
      </c>
      <c r="J105" s="3">
        <v>384</v>
      </c>
      <c r="K105" s="3">
        <v>20.9</v>
      </c>
      <c r="L105" s="3">
        <v>394.47</v>
      </c>
      <c r="M105" s="3">
        <v>13.44</v>
      </c>
      <c r="N105" s="3">
        <v>19.3</v>
      </c>
      <c r="O105" s="3">
        <v>0</v>
      </c>
    </row>
    <row r="106" spans="1:15" ht="12.75" customHeight="1">
      <c r="A106" s="3">
        <v>0.1396</v>
      </c>
      <c r="B106" s="3">
        <v>0</v>
      </c>
      <c r="C106" s="3">
        <v>8.56</v>
      </c>
      <c r="D106" s="3">
        <v>0</v>
      </c>
      <c r="E106" s="3">
        <v>0.52</v>
      </c>
      <c r="F106" s="3">
        <v>6.1669999999999998</v>
      </c>
      <c r="G106" s="3">
        <v>90</v>
      </c>
      <c r="H106" s="3">
        <v>2.4209999999999998</v>
      </c>
      <c r="I106" s="3">
        <v>5</v>
      </c>
      <c r="J106" s="3">
        <v>384</v>
      </c>
      <c r="K106" s="3">
        <v>20.9</v>
      </c>
      <c r="L106" s="3">
        <v>392.69</v>
      </c>
      <c r="M106" s="3">
        <v>12.33</v>
      </c>
      <c r="N106" s="3">
        <v>20.100000000000001</v>
      </c>
      <c r="O106" s="3">
        <v>0</v>
      </c>
    </row>
    <row r="107" spans="1:15" ht="12.75" customHeight="1">
      <c r="A107" s="3">
        <v>0.13261999999999999</v>
      </c>
      <c r="B107" s="3">
        <v>0</v>
      </c>
      <c r="C107" s="3">
        <v>8.56</v>
      </c>
      <c r="D107" s="3">
        <v>0</v>
      </c>
      <c r="E107" s="3">
        <v>0.52</v>
      </c>
      <c r="F107" s="3">
        <v>5.851</v>
      </c>
      <c r="G107" s="3">
        <v>96.7</v>
      </c>
      <c r="H107" s="3">
        <v>2.1069</v>
      </c>
      <c r="I107" s="3">
        <v>5</v>
      </c>
      <c r="J107" s="3">
        <v>384</v>
      </c>
      <c r="K107" s="3">
        <v>20.9</v>
      </c>
      <c r="L107" s="3">
        <v>394.05</v>
      </c>
      <c r="M107" s="3">
        <v>16.47</v>
      </c>
      <c r="N107" s="3">
        <v>19.5</v>
      </c>
      <c r="O107" s="3">
        <v>0</v>
      </c>
    </row>
    <row r="108" spans="1:15" ht="12.75" customHeight="1">
      <c r="A108" s="3">
        <v>0.17119999999999999</v>
      </c>
      <c r="B108" s="3">
        <v>0</v>
      </c>
      <c r="C108" s="3">
        <v>8.56</v>
      </c>
      <c r="D108" s="3">
        <v>0</v>
      </c>
      <c r="E108" s="3">
        <v>0.52</v>
      </c>
      <c r="F108" s="3">
        <v>5.8360000000000003</v>
      </c>
      <c r="G108" s="3">
        <v>91.9</v>
      </c>
      <c r="H108" s="3">
        <v>2.2109999999999999</v>
      </c>
      <c r="I108" s="3">
        <v>5</v>
      </c>
      <c r="J108" s="3">
        <v>384</v>
      </c>
      <c r="K108" s="3">
        <v>20.9</v>
      </c>
      <c r="L108" s="3">
        <v>395.67</v>
      </c>
      <c r="M108" s="3">
        <v>18.66</v>
      </c>
      <c r="N108" s="3">
        <v>19.5</v>
      </c>
      <c r="O108" s="3">
        <v>0</v>
      </c>
    </row>
    <row r="109" spans="1:15" ht="12.75" customHeight="1">
      <c r="A109" s="3">
        <v>0.13117000000000001</v>
      </c>
      <c r="B109" s="3">
        <v>0</v>
      </c>
      <c r="C109" s="3">
        <v>8.56</v>
      </c>
      <c r="D109" s="3">
        <v>0</v>
      </c>
      <c r="E109" s="3">
        <v>0.52</v>
      </c>
      <c r="F109" s="3">
        <v>6.1269999999999998</v>
      </c>
      <c r="G109" s="3">
        <v>85.2</v>
      </c>
      <c r="H109" s="3">
        <v>2.1223999999999998</v>
      </c>
      <c r="I109" s="3">
        <v>5</v>
      </c>
      <c r="J109" s="3">
        <v>384</v>
      </c>
      <c r="K109" s="3">
        <v>20.9</v>
      </c>
      <c r="L109" s="3">
        <v>387.69</v>
      </c>
      <c r="M109" s="3">
        <v>14.09</v>
      </c>
      <c r="N109" s="3">
        <v>20.399999999999999</v>
      </c>
      <c r="O109" s="3">
        <v>0</v>
      </c>
    </row>
    <row r="110" spans="1:15" ht="12.75" customHeight="1">
      <c r="A110" s="3">
        <v>0.12801999999999999</v>
      </c>
      <c r="B110" s="3">
        <v>0</v>
      </c>
      <c r="C110" s="3">
        <v>8.56</v>
      </c>
      <c r="D110" s="3">
        <v>0</v>
      </c>
      <c r="E110" s="3">
        <v>0.52</v>
      </c>
      <c r="F110" s="3">
        <v>6.4740000000000002</v>
      </c>
      <c r="G110" s="3">
        <v>97.1</v>
      </c>
      <c r="H110" s="3">
        <v>2.4329000000000001</v>
      </c>
      <c r="I110" s="3">
        <v>5</v>
      </c>
      <c r="J110" s="3">
        <v>384</v>
      </c>
      <c r="K110" s="3">
        <v>20.9</v>
      </c>
      <c r="L110" s="3">
        <v>395.24</v>
      </c>
      <c r="M110" s="3">
        <v>12.27</v>
      </c>
      <c r="N110" s="3">
        <v>19.8</v>
      </c>
      <c r="O110" s="3">
        <v>0</v>
      </c>
    </row>
    <row r="111" spans="1:15" ht="12.75" customHeight="1">
      <c r="A111" s="3">
        <v>0.26362999999999998</v>
      </c>
      <c r="B111" s="3">
        <v>0</v>
      </c>
      <c r="C111" s="3">
        <v>8.56</v>
      </c>
      <c r="D111" s="3">
        <v>0</v>
      </c>
      <c r="E111" s="3">
        <v>0.52</v>
      </c>
      <c r="F111" s="3">
        <v>6.2290000000000001</v>
      </c>
      <c r="G111" s="3">
        <v>91.2</v>
      </c>
      <c r="H111" s="3">
        <v>2.5451000000000001</v>
      </c>
      <c r="I111" s="3">
        <v>5</v>
      </c>
      <c r="J111" s="3">
        <v>384</v>
      </c>
      <c r="K111" s="3">
        <v>20.9</v>
      </c>
      <c r="L111" s="3">
        <v>391.23</v>
      </c>
      <c r="M111" s="3">
        <v>15.55</v>
      </c>
      <c r="N111" s="3">
        <v>19.399999999999999</v>
      </c>
      <c r="O111" s="3">
        <v>0</v>
      </c>
    </row>
    <row r="112" spans="1:15" ht="12.75" customHeight="1">
      <c r="A112" s="3">
        <v>0.10793</v>
      </c>
      <c r="B112" s="3">
        <v>0</v>
      </c>
      <c r="C112" s="3">
        <v>8.56</v>
      </c>
      <c r="D112" s="3">
        <v>0</v>
      </c>
      <c r="E112" s="3">
        <v>0.52</v>
      </c>
      <c r="F112" s="3">
        <v>6.1950000000000003</v>
      </c>
      <c r="G112" s="3">
        <v>54.4</v>
      </c>
      <c r="H112" s="3">
        <v>2.7778</v>
      </c>
      <c r="I112" s="3">
        <v>5</v>
      </c>
      <c r="J112" s="3">
        <v>384</v>
      </c>
      <c r="K112" s="3">
        <v>20.9</v>
      </c>
      <c r="L112" s="3">
        <v>393.49</v>
      </c>
      <c r="M112" s="3">
        <v>13</v>
      </c>
      <c r="N112" s="3">
        <v>21.7</v>
      </c>
      <c r="O112" s="3">
        <v>0</v>
      </c>
    </row>
    <row r="113" spans="1:15" ht="12.75" customHeight="1">
      <c r="A113" s="3">
        <v>0.10084</v>
      </c>
      <c r="B113" s="3">
        <v>0</v>
      </c>
      <c r="C113" s="3">
        <v>10.01</v>
      </c>
      <c r="D113" s="3">
        <v>0</v>
      </c>
      <c r="E113" s="3">
        <v>0.54700000000000004</v>
      </c>
      <c r="F113" s="3">
        <v>6.7149999999999999</v>
      </c>
      <c r="G113" s="3">
        <v>81.599999999999994</v>
      </c>
      <c r="H113" s="3">
        <v>2.6775000000000002</v>
      </c>
      <c r="I113" s="3">
        <v>6</v>
      </c>
      <c r="J113" s="3">
        <v>432</v>
      </c>
      <c r="K113" s="3">
        <v>17.8</v>
      </c>
      <c r="L113" s="3">
        <v>395.59</v>
      </c>
      <c r="M113" s="3">
        <v>10.16</v>
      </c>
      <c r="N113" s="3">
        <v>22.8</v>
      </c>
      <c r="O113" s="3">
        <v>0</v>
      </c>
    </row>
    <row r="114" spans="1:15" ht="12.75" customHeight="1">
      <c r="A114" s="3">
        <v>0.12329</v>
      </c>
      <c r="B114" s="3">
        <v>0</v>
      </c>
      <c r="C114" s="3">
        <v>10.01</v>
      </c>
      <c r="D114" s="3">
        <v>0</v>
      </c>
      <c r="E114" s="3">
        <v>0.54700000000000004</v>
      </c>
      <c r="F114" s="3">
        <v>5.9130000000000003</v>
      </c>
      <c r="G114" s="3">
        <v>92.9</v>
      </c>
      <c r="H114" s="3">
        <v>2.3534000000000002</v>
      </c>
      <c r="I114" s="3">
        <v>6</v>
      </c>
      <c r="J114" s="3">
        <v>432</v>
      </c>
      <c r="K114" s="3">
        <v>17.8</v>
      </c>
      <c r="L114" s="3">
        <v>394.95</v>
      </c>
      <c r="M114" s="3">
        <v>16.21</v>
      </c>
      <c r="N114" s="3">
        <v>18.8</v>
      </c>
      <c r="O114" s="3">
        <v>0</v>
      </c>
    </row>
    <row r="115" spans="1:15" ht="12.75" customHeight="1">
      <c r="A115" s="3">
        <v>0.22212000000000001</v>
      </c>
      <c r="B115" s="3">
        <v>0</v>
      </c>
      <c r="C115" s="3">
        <v>10.01</v>
      </c>
      <c r="D115" s="3">
        <v>0</v>
      </c>
      <c r="E115" s="3">
        <v>0.54700000000000004</v>
      </c>
      <c r="F115" s="3">
        <v>6.0919999999999996</v>
      </c>
      <c r="G115" s="3">
        <v>95.4</v>
      </c>
      <c r="H115" s="3">
        <v>2.548</v>
      </c>
      <c r="I115" s="3">
        <v>6</v>
      </c>
      <c r="J115" s="3">
        <v>432</v>
      </c>
      <c r="K115" s="3">
        <v>17.8</v>
      </c>
      <c r="L115" s="3">
        <v>396.9</v>
      </c>
      <c r="M115" s="3">
        <v>17.09</v>
      </c>
      <c r="N115" s="3">
        <v>18.7</v>
      </c>
      <c r="O115" s="3">
        <v>0</v>
      </c>
    </row>
    <row r="116" spans="1:15" ht="12.75" customHeight="1">
      <c r="A116" s="3">
        <v>0.14230999999999999</v>
      </c>
      <c r="B116" s="3">
        <v>0</v>
      </c>
      <c r="C116" s="3">
        <v>10.01</v>
      </c>
      <c r="D116" s="3">
        <v>0</v>
      </c>
      <c r="E116" s="3">
        <v>0.54700000000000004</v>
      </c>
      <c r="F116" s="3">
        <v>6.2539999999999996</v>
      </c>
      <c r="G116" s="3">
        <v>84.2</v>
      </c>
      <c r="H116" s="3">
        <v>2.2565</v>
      </c>
      <c r="I116" s="3">
        <v>6</v>
      </c>
      <c r="J116" s="3">
        <v>432</v>
      </c>
      <c r="K116" s="3">
        <v>17.8</v>
      </c>
      <c r="L116" s="3">
        <v>388.74</v>
      </c>
      <c r="M116" s="3">
        <v>10.45</v>
      </c>
      <c r="N116" s="3">
        <v>18.5</v>
      </c>
      <c r="O116" s="3">
        <v>0</v>
      </c>
    </row>
    <row r="117" spans="1:15" ht="12.75" customHeight="1">
      <c r="A117" s="3">
        <v>0.17133999999999999</v>
      </c>
      <c r="B117" s="3">
        <v>0</v>
      </c>
      <c r="C117" s="3">
        <v>10.01</v>
      </c>
      <c r="D117" s="3">
        <v>0</v>
      </c>
      <c r="E117" s="3">
        <v>0.54700000000000004</v>
      </c>
      <c r="F117" s="3">
        <v>5.9279999999999999</v>
      </c>
      <c r="G117" s="3">
        <v>88.2</v>
      </c>
      <c r="H117" s="3">
        <v>2.4630999999999998</v>
      </c>
      <c r="I117" s="3">
        <v>6</v>
      </c>
      <c r="J117" s="3">
        <v>432</v>
      </c>
      <c r="K117" s="3">
        <v>17.8</v>
      </c>
      <c r="L117" s="3">
        <v>344.91</v>
      </c>
      <c r="M117" s="3">
        <v>15.76</v>
      </c>
      <c r="N117" s="3">
        <v>18.3</v>
      </c>
      <c r="O117" s="3">
        <v>0</v>
      </c>
    </row>
    <row r="118" spans="1:15" ht="12.75" customHeight="1">
      <c r="A118" s="3">
        <v>0.13158</v>
      </c>
      <c r="B118" s="3">
        <v>0</v>
      </c>
      <c r="C118" s="3">
        <v>10.01</v>
      </c>
      <c r="D118" s="3">
        <v>0</v>
      </c>
      <c r="E118" s="3">
        <v>0.54700000000000004</v>
      </c>
      <c r="F118" s="3">
        <v>6.1760000000000002</v>
      </c>
      <c r="G118" s="3">
        <v>72.5</v>
      </c>
      <c r="H118" s="3">
        <v>2.7301000000000002</v>
      </c>
      <c r="I118" s="3">
        <v>6</v>
      </c>
      <c r="J118" s="3">
        <v>432</v>
      </c>
      <c r="K118" s="3">
        <v>17.8</v>
      </c>
      <c r="L118" s="3">
        <v>393.3</v>
      </c>
      <c r="M118" s="3">
        <v>12.04</v>
      </c>
      <c r="N118" s="3">
        <v>21.2</v>
      </c>
      <c r="O118" s="3">
        <v>0</v>
      </c>
    </row>
    <row r="119" spans="1:15" ht="12.75" customHeight="1">
      <c r="A119" s="3">
        <v>0.15098</v>
      </c>
      <c r="B119" s="3">
        <v>0</v>
      </c>
      <c r="C119" s="3">
        <v>10.01</v>
      </c>
      <c r="D119" s="3">
        <v>0</v>
      </c>
      <c r="E119" s="3">
        <v>0.54700000000000004</v>
      </c>
      <c r="F119" s="3">
        <v>6.0209999999999999</v>
      </c>
      <c r="G119" s="3">
        <v>82.6</v>
      </c>
      <c r="H119" s="3">
        <v>2.7473999999999998</v>
      </c>
      <c r="I119" s="3">
        <v>6</v>
      </c>
      <c r="J119" s="3">
        <v>432</v>
      </c>
      <c r="K119" s="3">
        <v>17.8</v>
      </c>
      <c r="L119" s="3">
        <v>394.51</v>
      </c>
      <c r="M119" s="3">
        <v>10.3</v>
      </c>
      <c r="N119" s="3">
        <v>19.2</v>
      </c>
      <c r="O119" s="3">
        <v>0</v>
      </c>
    </row>
    <row r="120" spans="1:15" ht="12.75" customHeight="1">
      <c r="A120" s="3">
        <v>0.13058</v>
      </c>
      <c r="B120" s="3">
        <v>0</v>
      </c>
      <c r="C120" s="3">
        <v>10.01</v>
      </c>
      <c r="D120" s="3">
        <v>0</v>
      </c>
      <c r="E120" s="3">
        <v>0.54700000000000004</v>
      </c>
      <c r="F120" s="3">
        <v>5.8719999999999999</v>
      </c>
      <c r="G120" s="3">
        <v>73.099999999999994</v>
      </c>
      <c r="H120" s="3">
        <v>2.4775</v>
      </c>
      <c r="I120" s="3">
        <v>6</v>
      </c>
      <c r="J120" s="3">
        <v>432</v>
      </c>
      <c r="K120" s="3">
        <v>17.8</v>
      </c>
      <c r="L120" s="3">
        <v>338.63</v>
      </c>
      <c r="M120" s="3">
        <v>15.37</v>
      </c>
      <c r="N120" s="3">
        <v>20.399999999999999</v>
      </c>
      <c r="O120" s="3">
        <v>0</v>
      </c>
    </row>
    <row r="121" spans="1:15" ht="12.75" customHeight="1">
      <c r="A121" s="3">
        <v>0.14476</v>
      </c>
      <c r="B121" s="3">
        <v>0</v>
      </c>
      <c r="C121" s="3">
        <v>10.01</v>
      </c>
      <c r="D121" s="3">
        <v>0</v>
      </c>
      <c r="E121" s="3">
        <v>0.54700000000000004</v>
      </c>
      <c r="F121" s="3">
        <v>5.7309999999999999</v>
      </c>
      <c r="G121" s="3">
        <v>65.2</v>
      </c>
      <c r="H121" s="3">
        <v>2.7591999999999999</v>
      </c>
      <c r="I121" s="3">
        <v>6</v>
      </c>
      <c r="J121" s="3">
        <v>432</v>
      </c>
      <c r="K121" s="3">
        <v>17.8</v>
      </c>
      <c r="L121" s="3">
        <v>391.5</v>
      </c>
      <c r="M121" s="3">
        <v>13.61</v>
      </c>
      <c r="N121" s="3">
        <v>19.3</v>
      </c>
      <c r="O121" s="3">
        <v>0</v>
      </c>
    </row>
    <row r="122" spans="1:15" ht="12.75" customHeight="1">
      <c r="A122" s="3">
        <v>6.8989999999999996E-2</v>
      </c>
      <c r="B122" s="3">
        <v>0</v>
      </c>
      <c r="C122" s="3">
        <v>25.65</v>
      </c>
      <c r="D122" s="3">
        <v>0</v>
      </c>
      <c r="E122" s="3">
        <v>0.58099999999999996</v>
      </c>
      <c r="F122" s="3">
        <v>5.87</v>
      </c>
      <c r="G122" s="3">
        <v>69.7</v>
      </c>
      <c r="H122" s="3">
        <v>2.2576999999999998</v>
      </c>
      <c r="I122" s="3">
        <v>2</v>
      </c>
      <c r="J122" s="3">
        <v>188</v>
      </c>
      <c r="K122" s="3">
        <v>19.100000000000001</v>
      </c>
      <c r="L122" s="3">
        <v>389.15</v>
      </c>
      <c r="M122" s="3">
        <v>14.37</v>
      </c>
      <c r="N122" s="3">
        <v>22</v>
      </c>
      <c r="O122" s="3">
        <v>0</v>
      </c>
    </row>
    <row r="123" spans="1:15" ht="12.75" customHeight="1">
      <c r="A123" s="3">
        <v>7.1650000000000005E-2</v>
      </c>
      <c r="B123" s="3">
        <v>0</v>
      </c>
      <c r="C123" s="3">
        <v>25.65</v>
      </c>
      <c r="D123" s="3">
        <v>0</v>
      </c>
      <c r="E123" s="3">
        <v>0.58099999999999996</v>
      </c>
      <c r="F123" s="3">
        <v>6.0039999999999996</v>
      </c>
      <c r="G123" s="3">
        <v>84.1</v>
      </c>
      <c r="H123" s="3">
        <v>2.1974</v>
      </c>
      <c r="I123" s="3">
        <v>2</v>
      </c>
      <c r="J123" s="3">
        <v>188</v>
      </c>
      <c r="K123" s="3">
        <v>19.100000000000001</v>
      </c>
      <c r="L123" s="3">
        <v>377.67</v>
      </c>
      <c r="M123" s="3">
        <v>14.27</v>
      </c>
      <c r="N123" s="3">
        <v>20.3</v>
      </c>
      <c r="O123" s="3">
        <v>0</v>
      </c>
    </row>
    <row r="124" spans="1:15" ht="12.75" customHeight="1">
      <c r="A124" s="3">
        <v>9.2990000000000003E-2</v>
      </c>
      <c r="B124" s="3">
        <v>0</v>
      </c>
      <c r="C124" s="3">
        <v>25.65</v>
      </c>
      <c r="D124" s="3">
        <v>0</v>
      </c>
      <c r="E124" s="3">
        <v>0.58099999999999996</v>
      </c>
      <c r="F124" s="3">
        <v>5.9610000000000003</v>
      </c>
      <c r="G124" s="3">
        <v>92.9</v>
      </c>
      <c r="H124" s="3">
        <v>2.0869</v>
      </c>
      <c r="I124" s="3">
        <v>2</v>
      </c>
      <c r="J124" s="3">
        <v>188</v>
      </c>
      <c r="K124" s="3">
        <v>19.100000000000001</v>
      </c>
      <c r="L124" s="3">
        <v>378.09</v>
      </c>
      <c r="M124" s="3">
        <v>17.93</v>
      </c>
      <c r="N124" s="3">
        <v>20.5</v>
      </c>
      <c r="O124" s="3">
        <v>0</v>
      </c>
    </row>
    <row r="125" spans="1:15" ht="12.75" customHeight="1">
      <c r="A125" s="3">
        <v>0.15038000000000001</v>
      </c>
      <c r="B125" s="3">
        <v>0</v>
      </c>
      <c r="C125" s="3">
        <v>25.65</v>
      </c>
      <c r="D125" s="3">
        <v>0</v>
      </c>
      <c r="E125" s="3">
        <v>0.58099999999999996</v>
      </c>
      <c r="F125" s="3">
        <v>5.8559999999999999</v>
      </c>
      <c r="G125" s="3">
        <v>97</v>
      </c>
      <c r="H125" s="3">
        <v>1.9443999999999999</v>
      </c>
      <c r="I125" s="3">
        <v>2</v>
      </c>
      <c r="J125" s="3">
        <v>188</v>
      </c>
      <c r="K125" s="3">
        <v>19.100000000000001</v>
      </c>
      <c r="L125" s="3">
        <v>370.31</v>
      </c>
      <c r="M125" s="3">
        <v>25.41</v>
      </c>
      <c r="N125" s="3">
        <v>17.3</v>
      </c>
      <c r="O125" s="3">
        <v>0</v>
      </c>
    </row>
    <row r="126" spans="1:15" ht="12.75" customHeight="1">
      <c r="A126" s="3">
        <v>9.8489999999999994E-2</v>
      </c>
      <c r="B126" s="3">
        <v>0</v>
      </c>
      <c r="C126" s="3">
        <v>25.65</v>
      </c>
      <c r="D126" s="3">
        <v>0</v>
      </c>
      <c r="E126" s="3">
        <v>0.58099999999999996</v>
      </c>
      <c r="F126" s="3">
        <v>5.8789999999999996</v>
      </c>
      <c r="G126" s="3">
        <v>95.8</v>
      </c>
      <c r="H126" s="3">
        <v>2.0063</v>
      </c>
      <c r="I126" s="3">
        <v>2</v>
      </c>
      <c r="J126" s="3">
        <v>188</v>
      </c>
      <c r="K126" s="3">
        <v>19.100000000000001</v>
      </c>
      <c r="L126" s="3">
        <v>379.38</v>
      </c>
      <c r="M126" s="3">
        <v>17.579999999999998</v>
      </c>
      <c r="N126" s="3">
        <v>18.8</v>
      </c>
      <c r="O126" s="3">
        <v>0</v>
      </c>
    </row>
    <row r="127" spans="1:15" ht="12.75" customHeight="1">
      <c r="A127" s="3">
        <v>0.16902</v>
      </c>
      <c r="B127" s="3">
        <v>0</v>
      </c>
      <c r="C127" s="3">
        <v>25.65</v>
      </c>
      <c r="D127" s="3">
        <v>0</v>
      </c>
      <c r="E127" s="3">
        <v>0.58099999999999996</v>
      </c>
      <c r="F127" s="3">
        <v>5.9859999999999998</v>
      </c>
      <c r="G127" s="3">
        <v>88.4</v>
      </c>
      <c r="H127" s="3">
        <v>1.9928999999999999</v>
      </c>
      <c r="I127" s="3">
        <v>2</v>
      </c>
      <c r="J127" s="3">
        <v>188</v>
      </c>
      <c r="K127" s="3">
        <v>19.100000000000001</v>
      </c>
      <c r="L127" s="3">
        <v>385.02</v>
      </c>
      <c r="M127" s="3">
        <v>14.81</v>
      </c>
      <c r="N127" s="3">
        <v>21.4</v>
      </c>
      <c r="O127" s="3">
        <v>0</v>
      </c>
    </row>
    <row r="128" spans="1:15" ht="12.75" customHeight="1">
      <c r="A128" s="3">
        <v>0.38735000000000003</v>
      </c>
      <c r="B128" s="3">
        <v>0</v>
      </c>
      <c r="C128" s="3">
        <v>25.65</v>
      </c>
      <c r="D128" s="3">
        <v>0</v>
      </c>
      <c r="E128" s="3">
        <v>0.58099999999999996</v>
      </c>
      <c r="F128" s="3">
        <v>5.6130000000000004</v>
      </c>
      <c r="G128" s="3">
        <v>95.6</v>
      </c>
      <c r="H128" s="3">
        <v>1.7572000000000001</v>
      </c>
      <c r="I128" s="3">
        <v>2</v>
      </c>
      <c r="J128" s="3">
        <v>188</v>
      </c>
      <c r="K128" s="3">
        <v>19.100000000000001</v>
      </c>
      <c r="L128" s="3">
        <v>359.29</v>
      </c>
      <c r="M128" s="3">
        <v>27.26</v>
      </c>
      <c r="N128" s="3">
        <v>15.7</v>
      </c>
      <c r="O128" s="3">
        <v>0</v>
      </c>
    </row>
    <row r="129" spans="1:15" ht="12.75" customHeight="1">
      <c r="A129" s="3">
        <v>0.25914999999999999</v>
      </c>
      <c r="B129" s="3">
        <v>0</v>
      </c>
      <c r="C129" s="3">
        <v>21.89</v>
      </c>
      <c r="D129" s="3">
        <v>0</v>
      </c>
      <c r="E129" s="3">
        <v>0.624</v>
      </c>
      <c r="F129" s="3">
        <v>5.6929999999999996</v>
      </c>
      <c r="G129" s="3">
        <v>96</v>
      </c>
      <c r="H129" s="3">
        <v>1.7883</v>
      </c>
      <c r="I129" s="3">
        <v>4</v>
      </c>
      <c r="J129" s="3">
        <v>437</v>
      </c>
      <c r="K129" s="3">
        <v>21.2</v>
      </c>
      <c r="L129" s="3">
        <v>392.11</v>
      </c>
      <c r="M129" s="3">
        <v>17.190000000000001</v>
      </c>
      <c r="N129" s="3">
        <v>16.2</v>
      </c>
      <c r="O129" s="3">
        <v>0</v>
      </c>
    </row>
    <row r="130" spans="1:15" ht="12.75" customHeight="1">
      <c r="A130" s="3">
        <v>0.32543</v>
      </c>
      <c r="B130" s="3">
        <v>0</v>
      </c>
      <c r="C130" s="3">
        <v>21.89</v>
      </c>
      <c r="D130" s="3">
        <v>0</v>
      </c>
      <c r="E130" s="3">
        <v>0.624</v>
      </c>
      <c r="F130" s="3">
        <v>6.431</v>
      </c>
      <c r="G130" s="3">
        <v>98.8</v>
      </c>
      <c r="H130" s="3">
        <v>1.8125</v>
      </c>
      <c r="I130" s="3">
        <v>4</v>
      </c>
      <c r="J130" s="3">
        <v>437</v>
      </c>
      <c r="K130" s="3">
        <v>21.2</v>
      </c>
      <c r="L130" s="3">
        <v>396.9</v>
      </c>
      <c r="M130" s="3">
        <v>15.39</v>
      </c>
      <c r="N130" s="3">
        <v>18</v>
      </c>
      <c r="O130" s="3">
        <v>0</v>
      </c>
    </row>
    <row r="131" spans="1:15" ht="12.75" customHeight="1">
      <c r="A131" s="3">
        <v>0.88124999999999998</v>
      </c>
      <c r="B131" s="3">
        <v>0</v>
      </c>
      <c r="C131" s="3">
        <v>21.89</v>
      </c>
      <c r="D131" s="3">
        <v>0</v>
      </c>
      <c r="E131" s="3">
        <v>0.624</v>
      </c>
      <c r="F131" s="3">
        <v>5.6369999999999996</v>
      </c>
      <c r="G131" s="3">
        <v>94.7</v>
      </c>
      <c r="H131" s="3">
        <v>1.9799</v>
      </c>
      <c r="I131" s="3">
        <v>4</v>
      </c>
      <c r="J131" s="3">
        <v>437</v>
      </c>
      <c r="K131" s="3">
        <v>21.2</v>
      </c>
      <c r="L131" s="3">
        <v>396.9</v>
      </c>
      <c r="M131" s="3">
        <v>18.34</v>
      </c>
      <c r="N131" s="3">
        <v>14.3</v>
      </c>
      <c r="O131" s="3">
        <v>0</v>
      </c>
    </row>
    <row r="132" spans="1:15" ht="12.75" customHeight="1">
      <c r="A132" s="3">
        <v>0.34005999999999997</v>
      </c>
      <c r="B132" s="3">
        <v>0</v>
      </c>
      <c r="C132" s="3">
        <v>21.89</v>
      </c>
      <c r="D132" s="3">
        <v>0</v>
      </c>
      <c r="E132" s="3">
        <v>0.624</v>
      </c>
      <c r="F132" s="3">
        <v>6.4580000000000002</v>
      </c>
      <c r="G132" s="3">
        <v>98.9</v>
      </c>
      <c r="H132" s="3">
        <v>2.1185</v>
      </c>
      <c r="I132" s="3">
        <v>4</v>
      </c>
      <c r="J132" s="3">
        <v>437</v>
      </c>
      <c r="K132" s="3">
        <v>21.2</v>
      </c>
      <c r="L132" s="3">
        <v>395.04</v>
      </c>
      <c r="M132" s="3">
        <v>12.6</v>
      </c>
      <c r="N132" s="3">
        <v>19.2</v>
      </c>
      <c r="O132" s="3">
        <v>0</v>
      </c>
    </row>
    <row r="133" spans="1:15" ht="12.75" customHeight="1">
      <c r="A133" s="3">
        <v>1.1929399999999999</v>
      </c>
      <c r="B133" s="3">
        <v>0</v>
      </c>
      <c r="C133" s="3">
        <v>21.89</v>
      </c>
      <c r="D133" s="3">
        <v>0</v>
      </c>
      <c r="E133" s="3">
        <v>0.624</v>
      </c>
      <c r="F133" s="3">
        <v>6.3259999999999996</v>
      </c>
      <c r="G133" s="3">
        <v>97.7</v>
      </c>
      <c r="H133" s="3">
        <v>2.2709999999999999</v>
      </c>
      <c r="I133" s="3">
        <v>4</v>
      </c>
      <c r="J133" s="3">
        <v>437</v>
      </c>
      <c r="K133" s="3">
        <v>21.2</v>
      </c>
      <c r="L133" s="3">
        <v>396.9</v>
      </c>
      <c r="M133" s="3">
        <v>12.26</v>
      </c>
      <c r="N133" s="3">
        <v>19.600000000000001</v>
      </c>
      <c r="O133" s="3">
        <v>0</v>
      </c>
    </row>
    <row r="134" spans="1:15" ht="12.75" customHeight="1">
      <c r="A134" s="3">
        <v>0.59004999999999996</v>
      </c>
      <c r="B134" s="3">
        <v>0</v>
      </c>
      <c r="C134" s="3">
        <v>21.89</v>
      </c>
      <c r="D134" s="3">
        <v>0</v>
      </c>
      <c r="E134" s="3">
        <v>0.624</v>
      </c>
      <c r="F134" s="3">
        <v>6.3719999999999999</v>
      </c>
      <c r="G134" s="3">
        <v>97.9</v>
      </c>
      <c r="H134" s="3">
        <v>2.3273999999999999</v>
      </c>
      <c r="I134" s="3">
        <v>4</v>
      </c>
      <c r="J134" s="3">
        <v>437</v>
      </c>
      <c r="K134" s="3">
        <v>21.2</v>
      </c>
      <c r="L134" s="3">
        <v>385.76</v>
      </c>
      <c r="M134" s="3">
        <v>11.12</v>
      </c>
      <c r="N134" s="3">
        <v>23</v>
      </c>
      <c r="O134" s="3">
        <v>0</v>
      </c>
    </row>
    <row r="135" spans="1:15" ht="12.75" customHeight="1">
      <c r="A135" s="3">
        <v>0.32982</v>
      </c>
      <c r="B135" s="3">
        <v>0</v>
      </c>
      <c r="C135" s="3">
        <v>21.89</v>
      </c>
      <c r="D135" s="3">
        <v>0</v>
      </c>
      <c r="E135" s="3">
        <v>0.624</v>
      </c>
      <c r="F135" s="3">
        <v>5.8220000000000001</v>
      </c>
      <c r="G135" s="3">
        <v>95.4</v>
      </c>
      <c r="H135" s="3">
        <v>2.4699</v>
      </c>
      <c r="I135" s="3">
        <v>4</v>
      </c>
      <c r="J135" s="3">
        <v>437</v>
      </c>
      <c r="K135" s="3">
        <v>21.2</v>
      </c>
      <c r="L135" s="3">
        <v>388.69</v>
      </c>
      <c r="M135" s="3">
        <v>15.03</v>
      </c>
      <c r="N135" s="3">
        <v>18.399999999999999</v>
      </c>
      <c r="O135" s="3">
        <v>0</v>
      </c>
    </row>
    <row r="136" spans="1:15" ht="12.75" customHeight="1">
      <c r="A136" s="3">
        <v>0.97616999999999998</v>
      </c>
      <c r="B136" s="3">
        <v>0</v>
      </c>
      <c r="C136" s="3">
        <v>21.89</v>
      </c>
      <c r="D136" s="3">
        <v>0</v>
      </c>
      <c r="E136" s="3">
        <v>0.624</v>
      </c>
      <c r="F136" s="3">
        <v>5.7569999999999997</v>
      </c>
      <c r="G136" s="3">
        <v>98.4</v>
      </c>
      <c r="H136" s="3">
        <v>2.3460000000000001</v>
      </c>
      <c r="I136" s="3">
        <v>4</v>
      </c>
      <c r="J136" s="3">
        <v>437</v>
      </c>
      <c r="K136" s="3">
        <v>21.2</v>
      </c>
      <c r="L136" s="3">
        <v>262.76</v>
      </c>
      <c r="M136" s="3">
        <v>17.309999999999999</v>
      </c>
      <c r="N136" s="3">
        <v>15.6</v>
      </c>
      <c r="O136" s="3">
        <v>0</v>
      </c>
    </row>
    <row r="137" spans="1:15" ht="12.75" customHeight="1">
      <c r="A137" s="3">
        <v>0.55778000000000005</v>
      </c>
      <c r="B137" s="3">
        <v>0</v>
      </c>
      <c r="C137" s="3">
        <v>21.89</v>
      </c>
      <c r="D137" s="3">
        <v>0</v>
      </c>
      <c r="E137" s="3">
        <v>0.624</v>
      </c>
      <c r="F137" s="3">
        <v>6.335</v>
      </c>
      <c r="G137" s="3">
        <v>98.2</v>
      </c>
      <c r="H137" s="3">
        <v>2.1107</v>
      </c>
      <c r="I137" s="3">
        <v>4</v>
      </c>
      <c r="J137" s="3">
        <v>437</v>
      </c>
      <c r="K137" s="3">
        <v>21.2</v>
      </c>
      <c r="L137" s="3">
        <v>394.67</v>
      </c>
      <c r="M137" s="3">
        <v>16.96</v>
      </c>
      <c r="N137" s="3">
        <v>18.100000000000001</v>
      </c>
      <c r="O137" s="3">
        <v>0</v>
      </c>
    </row>
    <row r="138" spans="1:15" ht="12.75" customHeight="1">
      <c r="A138" s="3">
        <v>0.32263999999999998</v>
      </c>
      <c r="B138" s="3">
        <v>0</v>
      </c>
      <c r="C138" s="3">
        <v>21.89</v>
      </c>
      <c r="D138" s="3">
        <v>0</v>
      </c>
      <c r="E138" s="3">
        <v>0.624</v>
      </c>
      <c r="F138" s="3">
        <v>5.9420000000000002</v>
      </c>
      <c r="G138" s="3">
        <v>93.5</v>
      </c>
      <c r="H138" s="3">
        <v>1.9669000000000001</v>
      </c>
      <c r="I138" s="3">
        <v>4</v>
      </c>
      <c r="J138" s="3">
        <v>437</v>
      </c>
      <c r="K138" s="3">
        <v>21.2</v>
      </c>
      <c r="L138" s="3">
        <v>378.25</v>
      </c>
      <c r="M138" s="3">
        <v>16.899999999999999</v>
      </c>
      <c r="N138" s="3">
        <v>17.399999999999999</v>
      </c>
      <c r="O138" s="3">
        <v>0</v>
      </c>
    </row>
    <row r="139" spans="1:15" ht="12.75" customHeight="1">
      <c r="A139" s="3">
        <v>0.35232999999999998</v>
      </c>
      <c r="B139" s="3">
        <v>0</v>
      </c>
      <c r="C139" s="3">
        <v>21.89</v>
      </c>
      <c r="D139" s="3">
        <v>0</v>
      </c>
      <c r="E139" s="3">
        <v>0.624</v>
      </c>
      <c r="F139" s="3">
        <v>6.4539999999999997</v>
      </c>
      <c r="G139" s="3">
        <v>98.4</v>
      </c>
      <c r="H139" s="3">
        <v>1.8498000000000001</v>
      </c>
      <c r="I139" s="3">
        <v>4</v>
      </c>
      <c r="J139" s="3">
        <v>437</v>
      </c>
      <c r="K139" s="3">
        <v>21.2</v>
      </c>
      <c r="L139" s="3">
        <v>394.08</v>
      </c>
      <c r="M139" s="3">
        <v>14.59</v>
      </c>
      <c r="N139" s="3">
        <v>17.100000000000001</v>
      </c>
      <c r="O139" s="3">
        <v>0</v>
      </c>
    </row>
    <row r="140" spans="1:15" ht="12.75" customHeight="1">
      <c r="A140" s="3">
        <v>0.24979999999999999</v>
      </c>
      <c r="B140" s="3">
        <v>0</v>
      </c>
      <c r="C140" s="3">
        <v>21.89</v>
      </c>
      <c r="D140" s="3">
        <v>0</v>
      </c>
      <c r="E140" s="3">
        <v>0.624</v>
      </c>
      <c r="F140" s="3">
        <v>5.8570000000000002</v>
      </c>
      <c r="G140" s="3">
        <v>98.2</v>
      </c>
      <c r="H140" s="3">
        <v>1.6686000000000001</v>
      </c>
      <c r="I140" s="3">
        <v>4</v>
      </c>
      <c r="J140" s="3">
        <v>437</v>
      </c>
      <c r="K140" s="3">
        <v>21.2</v>
      </c>
      <c r="L140" s="3">
        <v>392.04</v>
      </c>
      <c r="M140" s="3">
        <v>21.32</v>
      </c>
      <c r="N140" s="3">
        <v>13.3</v>
      </c>
      <c r="O140" s="3">
        <v>0</v>
      </c>
    </row>
    <row r="141" spans="1:15" ht="12.75" customHeight="1">
      <c r="A141" s="3">
        <v>0.54452</v>
      </c>
      <c r="B141" s="3">
        <v>0</v>
      </c>
      <c r="C141" s="3">
        <v>21.89</v>
      </c>
      <c r="D141" s="3">
        <v>0</v>
      </c>
      <c r="E141" s="3">
        <v>0.624</v>
      </c>
      <c r="F141" s="3">
        <v>6.1509999999999998</v>
      </c>
      <c r="G141" s="3">
        <v>97.9</v>
      </c>
      <c r="H141" s="3">
        <v>1.6687000000000001</v>
      </c>
      <c r="I141" s="3">
        <v>4</v>
      </c>
      <c r="J141" s="3">
        <v>437</v>
      </c>
      <c r="K141" s="3">
        <v>21.2</v>
      </c>
      <c r="L141" s="3">
        <v>396.9</v>
      </c>
      <c r="M141" s="3">
        <v>18.46</v>
      </c>
      <c r="N141" s="3">
        <v>17.8</v>
      </c>
      <c r="O141" s="3">
        <v>0</v>
      </c>
    </row>
    <row r="142" spans="1:15" ht="12.75" customHeight="1">
      <c r="A142" s="3">
        <v>0.29089999999999999</v>
      </c>
      <c r="B142" s="3">
        <v>0</v>
      </c>
      <c r="C142" s="3">
        <v>21.89</v>
      </c>
      <c r="D142" s="3">
        <v>0</v>
      </c>
      <c r="E142" s="3">
        <v>0.624</v>
      </c>
      <c r="F142" s="3">
        <v>6.1740000000000004</v>
      </c>
      <c r="G142" s="3">
        <v>93.6</v>
      </c>
      <c r="H142" s="3">
        <v>1.6119000000000001</v>
      </c>
      <c r="I142" s="3">
        <v>4</v>
      </c>
      <c r="J142" s="3">
        <v>437</v>
      </c>
      <c r="K142" s="3">
        <v>21.2</v>
      </c>
      <c r="L142" s="3">
        <v>388.08</v>
      </c>
      <c r="M142" s="3">
        <v>24.16</v>
      </c>
      <c r="N142" s="3">
        <v>14</v>
      </c>
      <c r="O142" s="3">
        <v>0</v>
      </c>
    </row>
    <row r="143" spans="1:15" ht="12.75" customHeight="1">
      <c r="A143" s="3">
        <v>1.6286400000000001</v>
      </c>
      <c r="B143" s="3">
        <v>0</v>
      </c>
      <c r="C143" s="3">
        <v>21.89</v>
      </c>
      <c r="D143" s="3">
        <v>0</v>
      </c>
      <c r="E143" s="3">
        <v>0.624</v>
      </c>
      <c r="F143" s="3">
        <v>5.0190000000000001</v>
      </c>
      <c r="G143" s="3">
        <v>100</v>
      </c>
      <c r="H143" s="3">
        <v>1.4394</v>
      </c>
      <c r="I143" s="3">
        <v>4</v>
      </c>
      <c r="J143" s="3">
        <v>437</v>
      </c>
      <c r="K143" s="3">
        <v>21.2</v>
      </c>
      <c r="L143" s="3">
        <v>396.9</v>
      </c>
      <c r="M143" s="3">
        <v>34.409999999999997</v>
      </c>
      <c r="N143" s="3">
        <v>14.4</v>
      </c>
      <c r="O143" s="3">
        <v>0</v>
      </c>
    </row>
    <row r="144" spans="1:15" ht="12.75" customHeight="1">
      <c r="A144" s="3">
        <v>3.3210500000000001</v>
      </c>
      <c r="B144" s="3">
        <v>0</v>
      </c>
      <c r="C144" s="3">
        <v>19.579999999999998</v>
      </c>
      <c r="D144" s="3">
        <v>1</v>
      </c>
      <c r="E144" s="3">
        <v>0.871</v>
      </c>
      <c r="F144" s="3">
        <v>5.4029999999999996</v>
      </c>
      <c r="G144" s="3">
        <v>100</v>
      </c>
      <c r="H144" s="3">
        <v>1.3216000000000001</v>
      </c>
      <c r="I144" s="3">
        <v>5</v>
      </c>
      <c r="J144" s="3">
        <v>403</v>
      </c>
      <c r="K144" s="3">
        <v>14.7</v>
      </c>
      <c r="L144" s="3">
        <v>396.9</v>
      </c>
      <c r="M144" s="3">
        <v>26.82</v>
      </c>
      <c r="N144" s="3">
        <v>13.4</v>
      </c>
      <c r="O144" s="3">
        <v>0</v>
      </c>
    </row>
    <row r="145" spans="1:15" ht="12.75" customHeight="1">
      <c r="A145" s="3">
        <v>4.0974000000000004</v>
      </c>
      <c r="B145" s="3">
        <v>0</v>
      </c>
      <c r="C145" s="3">
        <v>19.579999999999998</v>
      </c>
      <c r="D145" s="3">
        <v>0</v>
      </c>
      <c r="E145" s="3">
        <v>0.871</v>
      </c>
      <c r="F145" s="3">
        <v>5.468</v>
      </c>
      <c r="G145" s="3">
        <v>100</v>
      </c>
      <c r="H145" s="3">
        <v>1.4117999999999999</v>
      </c>
      <c r="I145" s="3">
        <v>5</v>
      </c>
      <c r="J145" s="3">
        <v>403</v>
      </c>
      <c r="K145" s="3">
        <v>14.7</v>
      </c>
      <c r="L145" s="3">
        <v>396.9</v>
      </c>
      <c r="M145" s="3">
        <v>26.42</v>
      </c>
      <c r="N145" s="3">
        <v>15.6</v>
      </c>
      <c r="O145" s="3">
        <v>0</v>
      </c>
    </row>
    <row r="146" spans="1:15" ht="12.75" customHeight="1">
      <c r="A146" s="3">
        <v>2.7797399999999999</v>
      </c>
      <c r="B146" s="3">
        <v>0</v>
      </c>
      <c r="C146" s="3">
        <v>19.579999999999998</v>
      </c>
      <c r="D146" s="3">
        <v>0</v>
      </c>
      <c r="E146" s="3">
        <v>0.871</v>
      </c>
      <c r="F146" s="3">
        <v>4.9029999999999996</v>
      </c>
      <c r="G146" s="3">
        <v>97.8</v>
      </c>
      <c r="H146" s="3">
        <v>1.3459000000000001</v>
      </c>
      <c r="I146" s="3">
        <v>5</v>
      </c>
      <c r="J146" s="3">
        <v>403</v>
      </c>
      <c r="K146" s="3">
        <v>14.7</v>
      </c>
      <c r="L146" s="3">
        <v>396.9</v>
      </c>
      <c r="M146" s="3">
        <v>29.29</v>
      </c>
      <c r="N146" s="3">
        <v>11.8</v>
      </c>
      <c r="O146" s="3">
        <v>0</v>
      </c>
    </row>
    <row r="147" spans="1:15" ht="12.75" customHeight="1">
      <c r="A147" s="3">
        <v>2.37934</v>
      </c>
      <c r="B147" s="3">
        <v>0</v>
      </c>
      <c r="C147" s="3">
        <v>19.579999999999998</v>
      </c>
      <c r="D147" s="3">
        <v>0</v>
      </c>
      <c r="E147" s="3">
        <v>0.871</v>
      </c>
      <c r="F147" s="3">
        <v>6.13</v>
      </c>
      <c r="G147" s="3">
        <v>100</v>
      </c>
      <c r="H147" s="3">
        <v>1.4191</v>
      </c>
      <c r="I147" s="3">
        <v>5</v>
      </c>
      <c r="J147" s="3">
        <v>403</v>
      </c>
      <c r="K147" s="3">
        <v>14.7</v>
      </c>
      <c r="L147" s="3">
        <v>172.91</v>
      </c>
      <c r="M147" s="3">
        <v>27.8</v>
      </c>
      <c r="N147" s="3">
        <v>13.8</v>
      </c>
      <c r="O147" s="3">
        <v>0</v>
      </c>
    </row>
    <row r="148" spans="1:15" ht="12.75" customHeight="1">
      <c r="A148" s="3">
        <v>2.1550500000000001</v>
      </c>
      <c r="B148" s="3">
        <v>0</v>
      </c>
      <c r="C148" s="3">
        <v>19.579999999999998</v>
      </c>
      <c r="D148" s="3">
        <v>0</v>
      </c>
      <c r="E148" s="3">
        <v>0.871</v>
      </c>
      <c r="F148" s="3">
        <v>5.6280000000000001</v>
      </c>
      <c r="G148" s="3">
        <v>100</v>
      </c>
      <c r="H148" s="3">
        <v>1.5165999999999999</v>
      </c>
      <c r="I148" s="3">
        <v>5</v>
      </c>
      <c r="J148" s="3">
        <v>403</v>
      </c>
      <c r="K148" s="3">
        <v>14.7</v>
      </c>
      <c r="L148" s="3">
        <v>169.27</v>
      </c>
      <c r="M148" s="3">
        <v>16.649999999999999</v>
      </c>
      <c r="N148" s="3">
        <v>15.6</v>
      </c>
      <c r="O148" s="3">
        <v>0</v>
      </c>
    </row>
    <row r="149" spans="1:15" ht="12.75" customHeight="1">
      <c r="A149" s="3">
        <v>2.3686199999999999</v>
      </c>
      <c r="B149" s="3">
        <v>0</v>
      </c>
      <c r="C149" s="3">
        <v>19.579999999999998</v>
      </c>
      <c r="D149" s="3">
        <v>0</v>
      </c>
      <c r="E149" s="3">
        <v>0.871</v>
      </c>
      <c r="F149" s="3">
        <v>4.9260000000000002</v>
      </c>
      <c r="G149" s="3">
        <v>95.7</v>
      </c>
      <c r="H149" s="3">
        <v>1.4608000000000001</v>
      </c>
      <c r="I149" s="3">
        <v>5</v>
      </c>
      <c r="J149" s="3">
        <v>403</v>
      </c>
      <c r="K149" s="3">
        <v>14.7</v>
      </c>
      <c r="L149" s="3">
        <v>391.71</v>
      </c>
      <c r="M149" s="3">
        <v>29.53</v>
      </c>
      <c r="N149" s="3">
        <v>14.6</v>
      </c>
      <c r="O149" s="3">
        <v>0</v>
      </c>
    </row>
    <row r="150" spans="1:15" ht="12.75" customHeight="1">
      <c r="A150" s="3">
        <v>2.3309899999999999</v>
      </c>
      <c r="B150" s="3">
        <v>0</v>
      </c>
      <c r="C150" s="3">
        <v>19.579999999999998</v>
      </c>
      <c r="D150" s="3">
        <v>0</v>
      </c>
      <c r="E150" s="3">
        <v>0.871</v>
      </c>
      <c r="F150" s="3">
        <v>5.1859999999999999</v>
      </c>
      <c r="G150" s="3">
        <v>93.8</v>
      </c>
      <c r="H150" s="3">
        <v>1.5296000000000001</v>
      </c>
      <c r="I150" s="3">
        <v>5</v>
      </c>
      <c r="J150" s="3">
        <v>403</v>
      </c>
      <c r="K150" s="3">
        <v>14.7</v>
      </c>
      <c r="L150" s="3">
        <v>356.99</v>
      </c>
      <c r="M150" s="3">
        <v>28.32</v>
      </c>
      <c r="N150" s="3">
        <v>17.8</v>
      </c>
      <c r="O150" s="3">
        <v>0</v>
      </c>
    </row>
    <row r="151" spans="1:15" ht="12.75" customHeight="1">
      <c r="A151" s="3">
        <v>2.7339699999999998</v>
      </c>
      <c r="B151" s="3">
        <v>0</v>
      </c>
      <c r="C151" s="3">
        <v>19.579999999999998</v>
      </c>
      <c r="D151" s="3">
        <v>0</v>
      </c>
      <c r="E151" s="3">
        <v>0.871</v>
      </c>
      <c r="F151" s="3">
        <v>5.5970000000000004</v>
      </c>
      <c r="G151" s="3">
        <v>94.9</v>
      </c>
      <c r="H151" s="3">
        <v>1.5257000000000001</v>
      </c>
      <c r="I151" s="3">
        <v>5</v>
      </c>
      <c r="J151" s="3">
        <v>403</v>
      </c>
      <c r="K151" s="3">
        <v>14.7</v>
      </c>
      <c r="L151" s="3">
        <v>351.85</v>
      </c>
      <c r="M151" s="3">
        <v>21.45</v>
      </c>
      <c r="N151" s="3">
        <v>15.4</v>
      </c>
      <c r="O151" s="3">
        <v>0</v>
      </c>
    </row>
    <row r="152" spans="1:15" ht="12.75" customHeight="1">
      <c r="A152" s="3">
        <v>1.6566000000000001</v>
      </c>
      <c r="B152" s="3">
        <v>0</v>
      </c>
      <c r="C152" s="3">
        <v>19.579999999999998</v>
      </c>
      <c r="D152" s="3">
        <v>0</v>
      </c>
      <c r="E152" s="3">
        <v>0.871</v>
      </c>
      <c r="F152" s="3">
        <v>6.1219999999999999</v>
      </c>
      <c r="G152" s="3">
        <v>97.3</v>
      </c>
      <c r="H152" s="3">
        <v>1.6180000000000001</v>
      </c>
      <c r="I152" s="3">
        <v>5</v>
      </c>
      <c r="J152" s="3">
        <v>403</v>
      </c>
      <c r="K152" s="3">
        <v>14.7</v>
      </c>
      <c r="L152" s="3">
        <v>372.8</v>
      </c>
      <c r="M152" s="3">
        <v>14.1</v>
      </c>
      <c r="N152" s="3">
        <v>21.5</v>
      </c>
      <c r="O152" s="3">
        <v>0</v>
      </c>
    </row>
    <row r="153" spans="1:15" ht="12.75" customHeight="1">
      <c r="A153" s="3">
        <v>1.4963200000000001</v>
      </c>
      <c r="B153" s="3">
        <v>0</v>
      </c>
      <c r="C153" s="3">
        <v>19.579999999999998</v>
      </c>
      <c r="D153" s="3">
        <v>0</v>
      </c>
      <c r="E153" s="3">
        <v>0.871</v>
      </c>
      <c r="F153" s="3">
        <v>5.4039999999999999</v>
      </c>
      <c r="G153" s="3">
        <v>100</v>
      </c>
      <c r="H153" s="3">
        <v>1.5915999999999999</v>
      </c>
      <c r="I153" s="3">
        <v>5</v>
      </c>
      <c r="J153" s="3">
        <v>403</v>
      </c>
      <c r="K153" s="3">
        <v>14.7</v>
      </c>
      <c r="L153" s="3">
        <v>341.6</v>
      </c>
      <c r="M153" s="3">
        <v>13.28</v>
      </c>
      <c r="N153" s="3">
        <v>19.600000000000001</v>
      </c>
      <c r="O153" s="3">
        <v>0</v>
      </c>
    </row>
    <row r="154" spans="1:15" ht="12.75" customHeight="1">
      <c r="A154" s="3">
        <v>1.1265799999999999</v>
      </c>
      <c r="B154" s="3">
        <v>0</v>
      </c>
      <c r="C154" s="3">
        <v>19.579999999999998</v>
      </c>
      <c r="D154" s="3">
        <v>1</v>
      </c>
      <c r="E154" s="3">
        <v>0.871</v>
      </c>
      <c r="F154" s="3">
        <v>5.0119999999999996</v>
      </c>
      <c r="G154" s="3">
        <v>88</v>
      </c>
      <c r="H154" s="3">
        <v>1.6102000000000001</v>
      </c>
      <c r="I154" s="3">
        <v>5</v>
      </c>
      <c r="J154" s="3">
        <v>403</v>
      </c>
      <c r="K154" s="3">
        <v>14.7</v>
      </c>
      <c r="L154" s="3">
        <v>343.28</v>
      </c>
      <c r="M154" s="3">
        <v>12.12</v>
      </c>
      <c r="N154" s="3">
        <v>15.3</v>
      </c>
      <c r="O154" s="3">
        <v>0</v>
      </c>
    </row>
    <row r="155" spans="1:15" ht="12.75" customHeight="1">
      <c r="A155" s="3">
        <v>2.1491799999999999</v>
      </c>
      <c r="B155" s="3">
        <v>0</v>
      </c>
      <c r="C155" s="3">
        <v>19.579999999999998</v>
      </c>
      <c r="D155" s="3">
        <v>0</v>
      </c>
      <c r="E155" s="3">
        <v>0.871</v>
      </c>
      <c r="F155" s="3">
        <v>5.7089999999999996</v>
      </c>
      <c r="G155" s="3">
        <v>98.5</v>
      </c>
      <c r="H155" s="3">
        <v>1.6232</v>
      </c>
      <c r="I155" s="3">
        <v>5</v>
      </c>
      <c r="J155" s="3">
        <v>403</v>
      </c>
      <c r="K155" s="3">
        <v>14.7</v>
      </c>
      <c r="L155" s="3">
        <v>261.95</v>
      </c>
      <c r="M155" s="3">
        <v>15.79</v>
      </c>
      <c r="N155" s="3">
        <v>19.399999999999999</v>
      </c>
      <c r="O155" s="3">
        <v>0</v>
      </c>
    </row>
    <row r="156" spans="1:15" ht="12.75" customHeight="1">
      <c r="A156" s="3">
        <v>1.4138500000000001</v>
      </c>
      <c r="B156" s="3">
        <v>0</v>
      </c>
      <c r="C156" s="3">
        <v>19.579999999999998</v>
      </c>
      <c r="D156" s="3">
        <v>1</v>
      </c>
      <c r="E156" s="3">
        <v>0.871</v>
      </c>
      <c r="F156" s="3">
        <v>6.1289999999999996</v>
      </c>
      <c r="G156" s="3">
        <v>96</v>
      </c>
      <c r="H156" s="3">
        <v>1.7494000000000001</v>
      </c>
      <c r="I156" s="3">
        <v>5</v>
      </c>
      <c r="J156" s="3">
        <v>403</v>
      </c>
      <c r="K156" s="3">
        <v>14.7</v>
      </c>
      <c r="L156" s="3">
        <v>321.02</v>
      </c>
      <c r="M156" s="3">
        <v>15.12</v>
      </c>
      <c r="N156" s="3">
        <v>17</v>
      </c>
      <c r="O156" s="3">
        <v>0</v>
      </c>
    </row>
    <row r="157" spans="1:15" ht="12.75" customHeight="1">
      <c r="A157" s="3">
        <v>3.5350100000000002</v>
      </c>
      <c r="B157" s="3">
        <v>0</v>
      </c>
      <c r="C157" s="3">
        <v>19.579999999999998</v>
      </c>
      <c r="D157" s="3">
        <v>1</v>
      </c>
      <c r="E157" s="3">
        <v>0.871</v>
      </c>
      <c r="F157" s="3">
        <v>6.1520000000000001</v>
      </c>
      <c r="G157" s="3">
        <v>82.6</v>
      </c>
      <c r="H157" s="3">
        <v>1.7455000000000001</v>
      </c>
      <c r="I157" s="3">
        <v>5</v>
      </c>
      <c r="J157" s="3">
        <v>403</v>
      </c>
      <c r="K157" s="3">
        <v>14.7</v>
      </c>
      <c r="L157" s="3">
        <v>88.01</v>
      </c>
      <c r="M157" s="3">
        <v>15.02</v>
      </c>
      <c r="N157" s="3">
        <v>15.6</v>
      </c>
      <c r="O157" s="3">
        <v>0</v>
      </c>
    </row>
    <row r="158" spans="1:15" ht="12.75" customHeight="1">
      <c r="A158" s="3">
        <v>2.4466800000000002</v>
      </c>
      <c r="B158" s="3">
        <v>0</v>
      </c>
      <c r="C158" s="3">
        <v>19.579999999999998</v>
      </c>
      <c r="D158" s="3">
        <v>0</v>
      </c>
      <c r="E158" s="3">
        <v>0.871</v>
      </c>
      <c r="F158" s="3">
        <v>5.2720000000000002</v>
      </c>
      <c r="G158" s="3">
        <v>94</v>
      </c>
      <c r="H158" s="3">
        <v>1.7363999999999999</v>
      </c>
      <c r="I158" s="3">
        <v>5</v>
      </c>
      <c r="J158" s="3">
        <v>403</v>
      </c>
      <c r="K158" s="3">
        <v>14.7</v>
      </c>
      <c r="L158" s="3">
        <v>88.63</v>
      </c>
      <c r="M158" s="3">
        <v>16.14</v>
      </c>
      <c r="N158" s="3">
        <v>13.1</v>
      </c>
      <c r="O158" s="3">
        <v>0</v>
      </c>
    </row>
    <row r="159" spans="1:15" ht="12.75" customHeight="1">
      <c r="A159" s="3">
        <v>1.2235799999999999</v>
      </c>
      <c r="B159" s="3">
        <v>0</v>
      </c>
      <c r="C159" s="3">
        <v>19.579999999999998</v>
      </c>
      <c r="D159" s="3">
        <v>0</v>
      </c>
      <c r="E159" s="3">
        <v>0.60499999999999998</v>
      </c>
      <c r="F159" s="3">
        <v>6.9429999999999996</v>
      </c>
      <c r="G159" s="3">
        <v>97.4</v>
      </c>
      <c r="H159" s="3">
        <v>1.8773</v>
      </c>
      <c r="I159" s="3">
        <v>5</v>
      </c>
      <c r="J159" s="3">
        <v>403</v>
      </c>
      <c r="K159" s="3">
        <v>14.7</v>
      </c>
      <c r="L159" s="3">
        <v>363.43</v>
      </c>
      <c r="M159" s="3">
        <v>4.59</v>
      </c>
      <c r="N159" s="3">
        <v>41.3</v>
      </c>
      <c r="O159" s="3">
        <v>1</v>
      </c>
    </row>
    <row r="160" spans="1:15" ht="12.75" customHeight="1">
      <c r="A160" s="3">
        <v>1.34284</v>
      </c>
      <c r="B160" s="3">
        <v>0</v>
      </c>
      <c r="C160" s="3">
        <v>19.579999999999998</v>
      </c>
      <c r="D160" s="3">
        <v>0</v>
      </c>
      <c r="E160" s="3">
        <v>0.60499999999999998</v>
      </c>
      <c r="F160" s="3">
        <v>6.0659999999999998</v>
      </c>
      <c r="G160" s="3">
        <v>100</v>
      </c>
      <c r="H160" s="3">
        <v>1.7573000000000001</v>
      </c>
      <c r="I160" s="3">
        <v>5</v>
      </c>
      <c r="J160" s="3">
        <v>403</v>
      </c>
      <c r="K160" s="3">
        <v>14.7</v>
      </c>
      <c r="L160" s="3">
        <v>353.89</v>
      </c>
      <c r="M160" s="3">
        <v>6.43</v>
      </c>
      <c r="N160" s="3">
        <v>24.3</v>
      </c>
      <c r="O160" s="3">
        <v>0</v>
      </c>
    </row>
    <row r="161" spans="1:15" ht="12.75" customHeight="1">
      <c r="A161" s="3">
        <v>1.42502</v>
      </c>
      <c r="B161" s="3">
        <v>0</v>
      </c>
      <c r="C161" s="3">
        <v>19.579999999999998</v>
      </c>
      <c r="D161" s="3">
        <v>0</v>
      </c>
      <c r="E161" s="3">
        <v>0.871</v>
      </c>
      <c r="F161" s="3">
        <v>6.51</v>
      </c>
      <c r="G161" s="3">
        <v>100</v>
      </c>
      <c r="H161" s="3">
        <v>1.7659</v>
      </c>
      <c r="I161" s="3">
        <v>5</v>
      </c>
      <c r="J161" s="3">
        <v>403</v>
      </c>
      <c r="K161" s="3">
        <v>14.7</v>
      </c>
      <c r="L161" s="3">
        <v>364.31</v>
      </c>
      <c r="M161" s="3">
        <v>7.39</v>
      </c>
      <c r="N161" s="3">
        <v>23.3</v>
      </c>
      <c r="O161" s="3">
        <v>0</v>
      </c>
    </row>
    <row r="162" spans="1:15" ht="12.75" customHeight="1">
      <c r="A162" s="3">
        <v>1.27346</v>
      </c>
      <c r="B162" s="3">
        <v>0</v>
      </c>
      <c r="C162" s="3">
        <v>19.579999999999998</v>
      </c>
      <c r="D162" s="3">
        <v>1</v>
      </c>
      <c r="E162" s="3">
        <v>0.60499999999999998</v>
      </c>
      <c r="F162" s="3">
        <v>6.25</v>
      </c>
      <c r="G162" s="3">
        <v>92.6</v>
      </c>
      <c r="H162" s="3">
        <v>1.7984</v>
      </c>
      <c r="I162" s="3">
        <v>5</v>
      </c>
      <c r="J162" s="3">
        <v>403</v>
      </c>
      <c r="K162" s="3">
        <v>14.7</v>
      </c>
      <c r="L162" s="3">
        <v>338.92</v>
      </c>
      <c r="M162" s="3">
        <v>5.5</v>
      </c>
      <c r="N162" s="3">
        <v>27</v>
      </c>
      <c r="O162" s="3">
        <v>0</v>
      </c>
    </row>
    <row r="163" spans="1:15" ht="12.75" customHeight="1">
      <c r="A163" s="3">
        <v>1.46336</v>
      </c>
      <c r="B163" s="3">
        <v>0</v>
      </c>
      <c r="C163" s="3">
        <v>19.579999999999998</v>
      </c>
      <c r="D163" s="3">
        <v>0</v>
      </c>
      <c r="E163" s="3">
        <v>0.60499999999999998</v>
      </c>
      <c r="F163" s="3">
        <v>7.4889999999999999</v>
      </c>
      <c r="G163" s="3">
        <v>90.8</v>
      </c>
      <c r="H163" s="3">
        <v>1.9709000000000001</v>
      </c>
      <c r="I163" s="3">
        <v>5</v>
      </c>
      <c r="J163" s="3">
        <v>403</v>
      </c>
      <c r="K163" s="3">
        <v>14.7</v>
      </c>
      <c r="L163" s="3">
        <v>374.43</v>
      </c>
      <c r="M163" s="3">
        <v>1.73</v>
      </c>
      <c r="N163" s="3">
        <v>50</v>
      </c>
      <c r="O163" s="3">
        <v>1</v>
      </c>
    </row>
    <row r="164" spans="1:15" ht="12.75" customHeight="1">
      <c r="A164" s="3">
        <v>1.8337699999999999</v>
      </c>
      <c r="B164" s="3">
        <v>0</v>
      </c>
      <c r="C164" s="3">
        <v>19.579999999999998</v>
      </c>
      <c r="D164" s="3">
        <v>1</v>
      </c>
      <c r="E164" s="3">
        <v>0.60499999999999998</v>
      </c>
      <c r="F164" s="3">
        <v>7.8019999999999996</v>
      </c>
      <c r="G164" s="3">
        <v>98.2</v>
      </c>
      <c r="H164" s="3">
        <v>2.0407000000000002</v>
      </c>
      <c r="I164" s="3">
        <v>5</v>
      </c>
      <c r="J164" s="3">
        <v>403</v>
      </c>
      <c r="K164" s="3">
        <v>14.7</v>
      </c>
      <c r="L164" s="3">
        <v>389.61</v>
      </c>
      <c r="M164" s="3">
        <v>1.92</v>
      </c>
      <c r="N164" s="3">
        <v>50</v>
      </c>
      <c r="O164" s="3">
        <v>1</v>
      </c>
    </row>
    <row r="165" spans="1:15" ht="12.75" customHeight="1">
      <c r="A165" s="3">
        <v>1.51902</v>
      </c>
      <c r="B165" s="3">
        <v>0</v>
      </c>
      <c r="C165" s="3">
        <v>19.579999999999998</v>
      </c>
      <c r="D165" s="3">
        <v>1</v>
      </c>
      <c r="E165" s="3">
        <v>0.60499999999999998</v>
      </c>
      <c r="F165" s="3">
        <v>8.375</v>
      </c>
      <c r="G165" s="3">
        <v>93.9</v>
      </c>
      <c r="H165" s="3">
        <v>2.1619999999999999</v>
      </c>
      <c r="I165" s="3">
        <v>5</v>
      </c>
      <c r="J165" s="3">
        <v>403</v>
      </c>
      <c r="K165" s="3">
        <v>14.7</v>
      </c>
      <c r="L165" s="3">
        <v>388.45</v>
      </c>
      <c r="M165" s="3">
        <v>3.32</v>
      </c>
      <c r="N165" s="3">
        <v>50</v>
      </c>
      <c r="O165" s="3">
        <v>1</v>
      </c>
    </row>
    <row r="166" spans="1:15" ht="12.75" customHeight="1">
      <c r="A166" s="3">
        <v>2.2423600000000001</v>
      </c>
      <c r="B166" s="3">
        <v>0</v>
      </c>
      <c r="C166" s="3">
        <v>19.579999999999998</v>
      </c>
      <c r="D166" s="3">
        <v>0</v>
      </c>
      <c r="E166" s="3">
        <v>0.60499999999999998</v>
      </c>
      <c r="F166" s="3">
        <v>5.8540000000000001</v>
      </c>
      <c r="G166" s="3">
        <v>91.8</v>
      </c>
      <c r="H166" s="3">
        <v>2.4220000000000002</v>
      </c>
      <c r="I166" s="3">
        <v>5</v>
      </c>
      <c r="J166" s="3">
        <v>403</v>
      </c>
      <c r="K166" s="3">
        <v>14.7</v>
      </c>
      <c r="L166" s="3">
        <v>395.11</v>
      </c>
      <c r="M166" s="3">
        <v>11.64</v>
      </c>
      <c r="N166" s="3">
        <v>22.7</v>
      </c>
      <c r="O166" s="3">
        <v>0</v>
      </c>
    </row>
    <row r="167" spans="1:15" ht="12.75" customHeight="1">
      <c r="A167" s="3">
        <v>2.9239999999999999</v>
      </c>
      <c r="B167" s="3">
        <v>0</v>
      </c>
      <c r="C167" s="3">
        <v>19.579999999999998</v>
      </c>
      <c r="D167" s="3">
        <v>0</v>
      </c>
      <c r="E167" s="3">
        <v>0.60499999999999998</v>
      </c>
      <c r="F167" s="3">
        <v>6.101</v>
      </c>
      <c r="G167" s="3">
        <v>93</v>
      </c>
      <c r="H167" s="3">
        <v>2.2833999999999999</v>
      </c>
      <c r="I167" s="3">
        <v>5</v>
      </c>
      <c r="J167" s="3">
        <v>403</v>
      </c>
      <c r="K167" s="3">
        <v>14.7</v>
      </c>
      <c r="L167" s="3">
        <v>240.16</v>
      </c>
      <c r="M167" s="3">
        <v>9.81</v>
      </c>
      <c r="N167" s="3">
        <v>25</v>
      </c>
      <c r="O167" s="3">
        <v>0</v>
      </c>
    </row>
    <row r="168" spans="1:15" ht="12.75" customHeight="1">
      <c r="A168" s="3">
        <v>2.0101900000000001</v>
      </c>
      <c r="B168" s="3">
        <v>0</v>
      </c>
      <c r="C168" s="3">
        <v>19.579999999999998</v>
      </c>
      <c r="D168" s="3">
        <v>0</v>
      </c>
      <c r="E168" s="3">
        <v>0.60499999999999998</v>
      </c>
      <c r="F168" s="3">
        <v>7.9290000000000003</v>
      </c>
      <c r="G168" s="3">
        <v>96.2</v>
      </c>
      <c r="H168" s="3">
        <v>2.0459000000000001</v>
      </c>
      <c r="I168" s="3">
        <v>5</v>
      </c>
      <c r="J168" s="3">
        <v>403</v>
      </c>
      <c r="K168" s="3">
        <v>14.7</v>
      </c>
      <c r="L168" s="3">
        <v>369.3</v>
      </c>
      <c r="M168" s="3">
        <v>3.7</v>
      </c>
      <c r="N168" s="3">
        <v>50</v>
      </c>
      <c r="O168" s="3">
        <v>1</v>
      </c>
    </row>
    <row r="169" spans="1:15" ht="12.75" customHeight="1">
      <c r="A169" s="3">
        <v>1.8002800000000001</v>
      </c>
      <c r="B169" s="3">
        <v>0</v>
      </c>
      <c r="C169" s="3">
        <v>19.579999999999998</v>
      </c>
      <c r="D169" s="3">
        <v>0</v>
      </c>
      <c r="E169" s="3">
        <v>0.60499999999999998</v>
      </c>
      <c r="F169" s="3">
        <v>5.8769999999999998</v>
      </c>
      <c r="G169" s="3">
        <v>79.2</v>
      </c>
      <c r="H169" s="3">
        <v>2.4258999999999999</v>
      </c>
      <c r="I169" s="3">
        <v>5</v>
      </c>
      <c r="J169" s="3">
        <v>403</v>
      </c>
      <c r="K169" s="3">
        <v>14.7</v>
      </c>
      <c r="L169" s="3">
        <v>227.61</v>
      </c>
      <c r="M169" s="3">
        <v>12.14</v>
      </c>
      <c r="N169" s="3">
        <v>23.8</v>
      </c>
      <c r="O169" s="3">
        <v>0</v>
      </c>
    </row>
    <row r="170" spans="1:15" ht="12.75" customHeight="1">
      <c r="A170" s="3">
        <v>2.3003999999999998</v>
      </c>
      <c r="B170" s="3">
        <v>0</v>
      </c>
      <c r="C170" s="3">
        <v>19.579999999999998</v>
      </c>
      <c r="D170" s="3">
        <v>0</v>
      </c>
      <c r="E170" s="3">
        <v>0.60499999999999998</v>
      </c>
      <c r="F170" s="3">
        <v>6.319</v>
      </c>
      <c r="G170" s="3">
        <v>96.1</v>
      </c>
      <c r="H170" s="3">
        <v>2.1</v>
      </c>
      <c r="I170" s="3">
        <v>5</v>
      </c>
      <c r="J170" s="3">
        <v>403</v>
      </c>
      <c r="K170" s="3">
        <v>14.7</v>
      </c>
      <c r="L170" s="3">
        <v>297.08999999999997</v>
      </c>
      <c r="M170" s="3">
        <v>11.1</v>
      </c>
      <c r="N170" s="3">
        <v>23.8</v>
      </c>
      <c r="O170" s="3">
        <v>0</v>
      </c>
    </row>
    <row r="171" spans="1:15" ht="12.75" customHeight="1">
      <c r="A171" s="3">
        <v>2.4495300000000002</v>
      </c>
      <c r="B171" s="3">
        <v>0</v>
      </c>
      <c r="C171" s="3">
        <v>19.579999999999998</v>
      </c>
      <c r="D171" s="3">
        <v>0</v>
      </c>
      <c r="E171" s="3">
        <v>0.60499999999999998</v>
      </c>
      <c r="F171" s="3">
        <v>6.4020000000000001</v>
      </c>
      <c r="G171" s="3">
        <v>95.2</v>
      </c>
      <c r="H171" s="3">
        <v>2.2625000000000002</v>
      </c>
      <c r="I171" s="3">
        <v>5</v>
      </c>
      <c r="J171" s="3">
        <v>403</v>
      </c>
      <c r="K171" s="3">
        <v>14.7</v>
      </c>
      <c r="L171" s="3">
        <v>330.04</v>
      </c>
      <c r="M171" s="3">
        <v>11.32</v>
      </c>
      <c r="N171" s="3">
        <v>22.3</v>
      </c>
      <c r="O171" s="3">
        <v>0</v>
      </c>
    </row>
    <row r="172" spans="1:15" ht="12.75" customHeight="1">
      <c r="A172" s="3">
        <v>1.2074199999999999</v>
      </c>
      <c r="B172" s="3">
        <v>0</v>
      </c>
      <c r="C172" s="3">
        <v>19.579999999999998</v>
      </c>
      <c r="D172" s="3">
        <v>0</v>
      </c>
      <c r="E172" s="3">
        <v>0.60499999999999998</v>
      </c>
      <c r="F172" s="3">
        <v>5.875</v>
      </c>
      <c r="G172" s="3">
        <v>94.6</v>
      </c>
      <c r="H172" s="3">
        <v>2.4258999999999999</v>
      </c>
      <c r="I172" s="3">
        <v>5</v>
      </c>
      <c r="J172" s="3">
        <v>403</v>
      </c>
      <c r="K172" s="3">
        <v>14.7</v>
      </c>
      <c r="L172" s="3">
        <v>292.29000000000002</v>
      </c>
      <c r="M172" s="3">
        <v>14.43</v>
      </c>
      <c r="N172" s="3">
        <v>17.399999999999999</v>
      </c>
      <c r="O172" s="3">
        <v>0</v>
      </c>
    </row>
    <row r="173" spans="1:15" ht="12.75" customHeight="1">
      <c r="A173" s="3">
        <v>2.3138999999999998</v>
      </c>
      <c r="B173" s="3">
        <v>0</v>
      </c>
      <c r="C173" s="3">
        <v>19.579999999999998</v>
      </c>
      <c r="D173" s="3">
        <v>0</v>
      </c>
      <c r="E173" s="3">
        <v>0.60499999999999998</v>
      </c>
      <c r="F173" s="3">
        <v>5.88</v>
      </c>
      <c r="G173" s="3">
        <v>97.3</v>
      </c>
      <c r="H173" s="3">
        <v>2.3887</v>
      </c>
      <c r="I173" s="3">
        <v>5</v>
      </c>
      <c r="J173" s="3">
        <v>403</v>
      </c>
      <c r="K173" s="3">
        <v>14.7</v>
      </c>
      <c r="L173" s="3">
        <v>348.13</v>
      </c>
      <c r="M173" s="3">
        <v>12.03</v>
      </c>
      <c r="N173" s="3">
        <v>19.100000000000001</v>
      </c>
      <c r="O173" s="3">
        <v>0</v>
      </c>
    </row>
    <row r="174" spans="1:15" ht="12.75" customHeight="1">
      <c r="A174" s="3">
        <v>0.13914000000000001</v>
      </c>
      <c r="B174" s="3">
        <v>0</v>
      </c>
      <c r="C174" s="3">
        <v>4.05</v>
      </c>
      <c r="D174" s="3">
        <v>0</v>
      </c>
      <c r="E174" s="3">
        <v>0.51</v>
      </c>
      <c r="F174" s="3">
        <v>5.5720000000000001</v>
      </c>
      <c r="G174" s="3">
        <v>88.5</v>
      </c>
      <c r="H174" s="3">
        <v>2.5960999999999999</v>
      </c>
      <c r="I174" s="3">
        <v>5</v>
      </c>
      <c r="J174" s="3">
        <v>296</v>
      </c>
      <c r="K174" s="3">
        <v>16.600000000000001</v>
      </c>
      <c r="L174" s="3">
        <v>396.9</v>
      </c>
      <c r="M174" s="3">
        <v>14.69</v>
      </c>
      <c r="N174" s="3">
        <v>23.1</v>
      </c>
      <c r="O174" s="3">
        <v>0</v>
      </c>
    </row>
    <row r="175" spans="1:15" ht="12.75" customHeight="1">
      <c r="A175" s="3">
        <v>9.178E-2</v>
      </c>
      <c r="B175" s="3">
        <v>0</v>
      </c>
      <c r="C175" s="3">
        <v>4.05</v>
      </c>
      <c r="D175" s="3">
        <v>0</v>
      </c>
      <c r="E175" s="3">
        <v>0.51</v>
      </c>
      <c r="F175" s="3">
        <v>6.4160000000000004</v>
      </c>
      <c r="G175" s="3">
        <v>84.1</v>
      </c>
      <c r="H175" s="3">
        <v>2.6463000000000001</v>
      </c>
      <c r="I175" s="3">
        <v>5</v>
      </c>
      <c r="J175" s="3">
        <v>296</v>
      </c>
      <c r="K175" s="3">
        <v>16.600000000000001</v>
      </c>
      <c r="L175" s="3">
        <v>395.5</v>
      </c>
      <c r="M175" s="3">
        <v>9.0399999999999991</v>
      </c>
      <c r="N175" s="3">
        <v>23.6</v>
      </c>
      <c r="O175" s="3">
        <v>0</v>
      </c>
    </row>
    <row r="176" spans="1:15" ht="12.75" customHeight="1">
      <c r="A176" s="3">
        <v>8.4470000000000003E-2</v>
      </c>
      <c r="B176" s="3">
        <v>0</v>
      </c>
      <c r="C176" s="3">
        <v>4.05</v>
      </c>
      <c r="D176" s="3">
        <v>0</v>
      </c>
      <c r="E176" s="3">
        <v>0.51</v>
      </c>
      <c r="F176" s="3">
        <v>5.859</v>
      </c>
      <c r="G176" s="3">
        <v>68.7</v>
      </c>
      <c r="H176" s="3">
        <v>2.7019000000000002</v>
      </c>
      <c r="I176" s="3">
        <v>5</v>
      </c>
      <c r="J176" s="3">
        <v>296</v>
      </c>
      <c r="K176" s="3">
        <v>16.600000000000001</v>
      </c>
      <c r="L176" s="3">
        <v>393.23</v>
      </c>
      <c r="M176" s="3">
        <v>9.64</v>
      </c>
      <c r="N176" s="3">
        <v>22.6</v>
      </c>
      <c r="O176" s="3">
        <v>0</v>
      </c>
    </row>
    <row r="177" spans="1:15" ht="12.75" customHeight="1">
      <c r="A177" s="3">
        <v>6.6640000000000005E-2</v>
      </c>
      <c r="B177" s="3">
        <v>0</v>
      </c>
      <c r="C177" s="3">
        <v>4.05</v>
      </c>
      <c r="D177" s="3">
        <v>0</v>
      </c>
      <c r="E177" s="3">
        <v>0.51</v>
      </c>
      <c r="F177" s="3">
        <v>6.5460000000000003</v>
      </c>
      <c r="G177" s="3">
        <v>33.1</v>
      </c>
      <c r="H177" s="3">
        <v>3.1322999999999999</v>
      </c>
      <c r="I177" s="3">
        <v>5</v>
      </c>
      <c r="J177" s="3">
        <v>296</v>
      </c>
      <c r="K177" s="3">
        <v>16.600000000000001</v>
      </c>
      <c r="L177" s="3">
        <v>390.96</v>
      </c>
      <c r="M177" s="3">
        <v>5.33</v>
      </c>
      <c r="N177" s="3">
        <v>29.4</v>
      </c>
      <c r="O177" s="3">
        <v>0</v>
      </c>
    </row>
    <row r="178" spans="1:15" ht="12.75" customHeight="1">
      <c r="A178" s="3">
        <v>7.0220000000000005E-2</v>
      </c>
      <c r="B178" s="3">
        <v>0</v>
      </c>
      <c r="C178" s="3">
        <v>4.05</v>
      </c>
      <c r="D178" s="3">
        <v>0</v>
      </c>
      <c r="E178" s="3">
        <v>0.51</v>
      </c>
      <c r="F178" s="3">
        <v>6.02</v>
      </c>
      <c r="G178" s="3">
        <v>47.2</v>
      </c>
      <c r="H178" s="3">
        <v>3.5548999999999999</v>
      </c>
      <c r="I178" s="3">
        <v>5</v>
      </c>
      <c r="J178" s="3">
        <v>296</v>
      </c>
      <c r="K178" s="3">
        <v>16.600000000000001</v>
      </c>
      <c r="L178" s="3">
        <v>393.23</v>
      </c>
      <c r="M178" s="3">
        <v>10.11</v>
      </c>
      <c r="N178" s="3">
        <v>23.2</v>
      </c>
      <c r="O178" s="3">
        <v>0</v>
      </c>
    </row>
    <row r="179" spans="1:15" ht="12.75" customHeight="1">
      <c r="A179" s="3">
        <v>5.425E-2</v>
      </c>
      <c r="B179" s="3">
        <v>0</v>
      </c>
      <c r="C179" s="3">
        <v>4.05</v>
      </c>
      <c r="D179" s="3">
        <v>0</v>
      </c>
      <c r="E179" s="3">
        <v>0.51</v>
      </c>
      <c r="F179" s="3">
        <v>6.3150000000000004</v>
      </c>
      <c r="G179" s="3">
        <v>73.400000000000006</v>
      </c>
      <c r="H179" s="3">
        <v>3.3174999999999999</v>
      </c>
      <c r="I179" s="3">
        <v>5</v>
      </c>
      <c r="J179" s="3">
        <v>296</v>
      </c>
      <c r="K179" s="3">
        <v>16.600000000000001</v>
      </c>
      <c r="L179" s="3">
        <v>395.6</v>
      </c>
      <c r="M179" s="3">
        <v>6.29</v>
      </c>
      <c r="N179" s="3">
        <v>24.6</v>
      </c>
      <c r="O179" s="3">
        <v>0</v>
      </c>
    </row>
    <row r="180" spans="1:15" ht="12.75" customHeight="1">
      <c r="A180" s="3">
        <v>6.6420000000000007E-2</v>
      </c>
      <c r="B180" s="3">
        <v>0</v>
      </c>
      <c r="C180" s="3">
        <v>4.05</v>
      </c>
      <c r="D180" s="3">
        <v>0</v>
      </c>
      <c r="E180" s="3">
        <v>0.51</v>
      </c>
      <c r="F180" s="3">
        <v>6.86</v>
      </c>
      <c r="G180" s="3">
        <v>74.400000000000006</v>
      </c>
      <c r="H180" s="3">
        <v>2.9152999999999998</v>
      </c>
      <c r="I180" s="3">
        <v>5</v>
      </c>
      <c r="J180" s="3">
        <v>296</v>
      </c>
      <c r="K180" s="3">
        <v>16.600000000000001</v>
      </c>
      <c r="L180" s="3">
        <v>391.27</v>
      </c>
      <c r="M180" s="3">
        <v>6.92</v>
      </c>
      <c r="N180" s="3">
        <v>29.9</v>
      </c>
      <c r="O180" s="3">
        <v>0</v>
      </c>
    </row>
    <row r="181" spans="1:15" ht="12.75" customHeight="1">
      <c r="A181" s="3">
        <v>5.7799999999999997E-2</v>
      </c>
      <c r="B181" s="3">
        <v>0</v>
      </c>
      <c r="C181" s="3">
        <v>2.46</v>
      </c>
      <c r="D181" s="3">
        <v>0</v>
      </c>
      <c r="E181" s="3">
        <v>0.48799999999999999</v>
      </c>
      <c r="F181" s="3">
        <v>6.98</v>
      </c>
      <c r="G181" s="3">
        <v>58.4</v>
      </c>
      <c r="H181" s="3">
        <v>2.8290000000000002</v>
      </c>
      <c r="I181" s="3">
        <v>3</v>
      </c>
      <c r="J181" s="3">
        <v>193</v>
      </c>
      <c r="K181" s="3">
        <v>17.8</v>
      </c>
      <c r="L181" s="3">
        <v>396.9</v>
      </c>
      <c r="M181" s="3">
        <v>5.04</v>
      </c>
      <c r="N181" s="3">
        <v>37.200000000000003</v>
      </c>
      <c r="O181" s="3">
        <v>1</v>
      </c>
    </row>
    <row r="182" spans="1:15" ht="12.75" customHeight="1">
      <c r="A182" s="3">
        <v>6.5879999999999994E-2</v>
      </c>
      <c r="B182" s="3">
        <v>0</v>
      </c>
      <c r="C182" s="3">
        <v>2.46</v>
      </c>
      <c r="D182" s="3">
        <v>0</v>
      </c>
      <c r="E182" s="3">
        <v>0.48799999999999999</v>
      </c>
      <c r="F182" s="3">
        <v>7.7649999999999997</v>
      </c>
      <c r="G182" s="3">
        <v>83.3</v>
      </c>
      <c r="H182" s="3">
        <v>2.7410000000000001</v>
      </c>
      <c r="I182" s="3">
        <v>3</v>
      </c>
      <c r="J182" s="3">
        <v>193</v>
      </c>
      <c r="K182" s="3">
        <v>17.8</v>
      </c>
      <c r="L182" s="3">
        <v>395.56</v>
      </c>
      <c r="M182" s="3">
        <v>7.56</v>
      </c>
      <c r="N182" s="3">
        <v>39.799999999999997</v>
      </c>
      <c r="O182" s="3">
        <v>1</v>
      </c>
    </row>
    <row r="183" spans="1:15" ht="12.75" customHeight="1">
      <c r="A183" s="3">
        <v>6.8879999999999997E-2</v>
      </c>
      <c r="B183" s="3">
        <v>0</v>
      </c>
      <c r="C183" s="3">
        <v>2.46</v>
      </c>
      <c r="D183" s="3">
        <v>0</v>
      </c>
      <c r="E183" s="3">
        <v>0.48799999999999999</v>
      </c>
      <c r="F183" s="3">
        <v>6.1440000000000001</v>
      </c>
      <c r="G183" s="3">
        <v>62.2</v>
      </c>
      <c r="H183" s="3">
        <v>2.5979000000000001</v>
      </c>
      <c r="I183" s="3">
        <v>3</v>
      </c>
      <c r="J183" s="3">
        <v>193</v>
      </c>
      <c r="K183" s="3">
        <v>17.8</v>
      </c>
      <c r="L183" s="3">
        <v>396.9</v>
      </c>
      <c r="M183" s="3">
        <v>9.4499999999999993</v>
      </c>
      <c r="N183" s="3">
        <v>36.200000000000003</v>
      </c>
      <c r="O183" s="3">
        <v>1</v>
      </c>
    </row>
    <row r="184" spans="1:15" ht="12.75" customHeight="1">
      <c r="A184" s="3">
        <v>9.103E-2</v>
      </c>
      <c r="B184" s="3">
        <v>0</v>
      </c>
      <c r="C184" s="3">
        <v>2.46</v>
      </c>
      <c r="D184" s="3">
        <v>0</v>
      </c>
      <c r="E184" s="3">
        <v>0.48799999999999999</v>
      </c>
      <c r="F184" s="3">
        <v>7.1550000000000002</v>
      </c>
      <c r="G184" s="3">
        <v>92.2</v>
      </c>
      <c r="H184" s="3">
        <v>2.7006000000000001</v>
      </c>
      <c r="I184" s="3">
        <v>3</v>
      </c>
      <c r="J184" s="3">
        <v>193</v>
      </c>
      <c r="K184" s="3">
        <v>17.8</v>
      </c>
      <c r="L184" s="3">
        <v>394.12</v>
      </c>
      <c r="M184" s="3">
        <v>4.82</v>
      </c>
      <c r="N184" s="3">
        <v>37.9</v>
      </c>
      <c r="O184" s="3">
        <v>1</v>
      </c>
    </row>
    <row r="185" spans="1:15" ht="12.75" customHeight="1">
      <c r="A185" s="3">
        <v>0.10008</v>
      </c>
      <c r="B185" s="3">
        <v>0</v>
      </c>
      <c r="C185" s="3">
        <v>2.46</v>
      </c>
      <c r="D185" s="3">
        <v>0</v>
      </c>
      <c r="E185" s="3">
        <v>0.48799999999999999</v>
      </c>
      <c r="F185" s="3">
        <v>6.5629999999999997</v>
      </c>
      <c r="G185" s="3">
        <v>95.6</v>
      </c>
      <c r="H185" s="3">
        <v>2.847</v>
      </c>
      <c r="I185" s="3">
        <v>3</v>
      </c>
      <c r="J185" s="3">
        <v>193</v>
      </c>
      <c r="K185" s="3">
        <v>17.8</v>
      </c>
      <c r="L185" s="3">
        <v>396.9</v>
      </c>
      <c r="M185" s="3">
        <v>5.68</v>
      </c>
      <c r="N185" s="3">
        <v>32.5</v>
      </c>
      <c r="O185" s="3">
        <v>1</v>
      </c>
    </row>
    <row r="186" spans="1:15" ht="12.75" customHeight="1">
      <c r="A186" s="3">
        <v>8.3080000000000001E-2</v>
      </c>
      <c r="B186" s="3">
        <v>0</v>
      </c>
      <c r="C186" s="3">
        <v>2.46</v>
      </c>
      <c r="D186" s="3">
        <v>0</v>
      </c>
      <c r="E186" s="3">
        <v>0.48799999999999999</v>
      </c>
      <c r="F186" s="3">
        <v>5.6040000000000001</v>
      </c>
      <c r="G186" s="3">
        <v>89.8</v>
      </c>
      <c r="H186" s="3">
        <v>2.9878999999999998</v>
      </c>
      <c r="I186" s="3">
        <v>3</v>
      </c>
      <c r="J186" s="3">
        <v>193</v>
      </c>
      <c r="K186" s="3">
        <v>17.8</v>
      </c>
      <c r="L186" s="3">
        <v>391</v>
      </c>
      <c r="M186" s="3">
        <v>13.98</v>
      </c>
      <c r="N186" s="3">
        <v>26.4</v>
      </c>
      <c r="O186" s="3">
        <v>0</v>
      </c>
    </row>
    <row r="187" spans="1:15" ht="12.75" customHeight="1">
      <c r="A187" s="3">
        <v>6.0470000000000003E-2</v>
      </c>
      <c r="B187" s="3">
        <v>0</v>
      </c>
      <c r="C187" s="3">
        <v>2.46</v>
      </c>
      <c r="D187" s="3">
        <v>0</v>
      </c>
      <c r="E187" s="3">
        <v>0.48799999999999999</v>
      </c>
      <c r="F187" s="3">
        <v>6.1529999999999996</v>
      </c>
      <c r="G187" s="3">
        <v>68.8</v>
      </c>
      <c r="H187" s="3">
        <v>3.2797000000000001</v>
      </c>
      <c r="I187" s="3">
        <v>3</v>
      </c>
      <c r="J187" s="3">
        <v>193</v>
      </c>
      <c r="K187" s="3">
        <v>17.8</v>
      </c>
      <c r="L187" s="3">
        <v>387.11</v>
      </c>
      <c r="M187" s="3">
        <v>13.15</v>
      </c>
      <c r="N187" s="3">
        <v>29.6</v>
      </c>
      <c r="O187" s="3">
        <v>0</v>
      </c>
    </row>
    <row r="188" spans="1:15" ht="12.75" customHeight="1">
      <c r="A188" s="3">
        <v>5.602E-2</v>
      </c>
      <c r="B188" s="3">
        <v>0</v>
      </c>
      <c r="C188" s="3">
        <v>2.46</v>
      </c>
      <c r="D188" s="3">
        <v>0</v>
      </c>
      <c r="E188" s="3">
        <v>0.48799999999999999</v>
      </c>
      <c r="F188" s="3">
        <v>7.8310000000000004</v>
      </c>
      <c r="G188" s="3">
        <v>53.6</v>
      </c>
      <c r="H188" s="3">
        <v>3.1991999999999998</v>
      </c>
      <c r="I188" s="3">
        <v>3</v>
      </c>
      <c r="J188" s="3">
        <v>193</v>
      </c>
      <c r="K188" s="3">
        <v>17.8</v>
      </c>
      <c r="L188" s="3">
        <v>392.63</v>
      </c>
      <c r="M188" s="3">
        <v>4.45</v>
      </c>
      <c r="N188" s="3">
        <v>50</v>
      </c>
      <c r="O188" s="3">
        <v>1</v>
      </c>
    </row>
    <row r="189" spans="1:15" ht="12.75" customHeight="1">
      <c r="A189" s="3">
        <v>7.8750000000000001E-2</v>
      </c>
      <c r="B189" s="3">
        <v>45</v>
      </c>
      <c r="C189" s="3">
        <v>3.44</v>
      </c>
      <c r="D189" s="3">
        <v>0</v>
      </c>
      <c r="E189" s="3">
        <v>0.437</v>
      </c>
      <c r="F189" s="3">
        <v>6.782</v>
      </c>
      <c r="G189" s="3">
        <v>41.1</v>
      </c>
      <c r="H189" s="3">
        <v>3.7886000000000002</v>
      </c>
      <c r="I189" s="3">
        <v>5</v>
      </c>
      <c r="J189" s="3">
        <v>398</v>
      </c>
      <c r="K189" s="3">
        <v>15.2</v>
      </c>
      <c r="L189" s="3">
        <v>393.87</v>
      </c>
      <c r="M189" s="3">
        <v>6.68</v>
      </c>
      <c r="N189" s="3">
        <v>32</v>
      </c>
      <c r="O189" s="3">
        <v>1</v>
      </c>
    </row>
    <row r="190" spans="1:15" ht="12.75" customHeight="1">
      <c r="A190" s="3">
        <v>0.12579000000000001</v>
      </c>
      <c r="B190" s="3">
        <v>45</v>
      </c>
      <c r="C190" s="3">
        <v>3.44</v>
      </c>
      <c r="D190" s="3">
        <v>0</v>
      </c>
      <c r="E190" s="3">
        <v>0.437</v>
      </c>
      <c r="F190" s="3">
        <v>6.556</v>
      </c>
      <c r="G190" s="3">
        <v>29.1</v>
      </c>
      <c r="H190" s="3">
        <v>4.5667</v>
      </c>
      <c r="I190" s="3">
        <v>5</v>
      </c>
      <c r="J190" s="3">
        <v>398</v>
      </c>
      <c r="K190" s="3">
        <v>15.2</v>
      </c>
      <c r="L190" s="3">
        <v>382.84</v>
      </c>
      <c r="M190" s="3">
        <v>4.5599999999999996</v>
      </c>
      <c r="N190" s="3">
        <v>29.8</v>
      </c>
      <c r="O190" s="3">
        <v>0</v>
      </c>
    </row>
    <row r="191" spans="1:15" ht="12.75" customHeight="1">
      <c r="A191" s="3">
        <v>8.3699999999999997E-2</v>
      </c>
      <c r="B191" s="3">
        <v>45</v>
      </c>
      <c r="C191" s="3">
        <v>3.44</v>
      </c>
      <c r="D191" s="3">
        <v>0</v>
      </c>
      <c r="E191" s="3">
        <v>0.437</v>
      </c>
      <c r="F191" s="3">
        <v>7.1849999999999996</v>
      </c>
      <c r="G191" s="3">
        <v>38.9</v>
      </c>
      <c r="H191" s="3">
        <v>4.5667</v>
      </c>
      <c r="I191" s="3">
        <v>5</v>
      </c>
      <c r="J191" s="3">
        <v>398</v>
      </c>
      <c r="K191" s="3">
        <v>15.2</v>
      </c>
      <c r="L191" s="3">
        <v>396.9</v>
      </c>
      <c r="M191" s="3">
        <v>5.39</v>
      </c>
      <c r="N191" s="3">
        <v>34.9</v>
      </c>
      <c r="O191" s="3">
        <v>1</v>
      </c>
    </row>
    <row r="192" spans="1:15" ht="12.75" customHeight="1">
      <c r="A192" s="3">
        <v>9.0679999999999997E-2</v>
      </c>
      <c r="B192" s="3">
        <v>45</v>
      </c>
      <c r="C192" s="3">
        <v>3.44</v>
      </c>
      <c r="D192" s="3">
        <v>0</v>
      </c>
      <c r="E192" s="3">
        <v>0.437</v>
      </c>
      <c r="F192" s="3">
        <v>6.9509999999999996</v>
      </c>
      <c r="G192" s="3">
        <v>21.5</v>
      </c>
      <c r="H192" s="3">
        <v>6.4798</v>
      </c>
      <c r="I192" s="3">
        <v>5</v>
      </c>
      <c r="J192" s="3">
        <v>398</v>
      </c>
      <c r="K192" s="3">
        <v>15.2</v>
      </c>
      <c r="L192" s="3">
        <v>377.68</v>
      </c>
      <c r="M192" s="3">
        <v>5.0999999999999996</v>
      </c>
      <c r="N192" s="3">
        <v>37</v>
      </c>
      <c r="O192" s="3">
        <v>1</v>
      </c>
    </row>
    <row r="193" spans="1:15" ht="12.75" customHeight="1">
      <c r="A193" s="3">
        <v>6.9110000000000005E-2</v>
      </c>
      <c r="B193" s="3">
        <v>45</v>
      </c>
      <c r="C193" s="3">
        <v>3.44</v>
      </c>
      <c r="D193" s="3">
        <v>0</v>
      </c>
      <c r="E193" s="3">
        <v>0.437</v>
      </c>
      <c r="F193" s="3">
        <v>6.7389999999999999</v>
      </c>
      <c r="G193" s="3">
        <v>30.8</v>
      </c>
      <c r="H193" s="3">
        <v>6.4798</v>
      </c>
      <c r="I193" s="3">
        <v>5</v>
      </c>
      <c r="J193" s="3">
        <v>398</v>
      </c>
      <c r="K193" s="3">
        <v>15.2</v>
      </c>
      <c r="L193" s="3">
        <v>389.71</v>
      </c>
      <c r="M193" s="3">
        <v>4.6900000000000004</v>
      </c>
      <c r="N193" s="3">
        <v>30.5</v>
      </c>
      <c r="O193" s="3">
        <v>1</v>
      </c>
    </row>
    <row r="194" spans="1:15" ht="12.75" customHeight="1">
      <c r="A194" s="3">
        <v>8.6639999999999995E-2</v>
      </c>
      <c r="B194" s="3">
        <v>45</v>
      </c>
      <c r="C194" s="3">
        <v>3.44</v>
      </c>
      <c r="D194" s="3">
        <v>0</v>
      </c>
      <c r="E194" s="3">
        <v>0.437</v>
      </c>
      <c r="F194" s="3">
        <v>7.1779999999999999</v>
      </c>
      <c r="G194" s="3">
        <v>26.3</v>
      </c>
      <c r="H194" s="3">
        <v>6.4798</v>
      </c>
      <c r="I194" s="3">
        <v>5</v>
      </c>
      <c r="J194" s="3">
        <v>398</v>
      </c>
      <c r="K194" s="3">
        <v>15.2</v>
      </c>
      <c r="L194" s="3">
        <v>390.49</v>
      </c>
      <c r="M194" s="3">
        <v>2.87</v>
      </c>
      <c r="N194" s="3">
        <v>36.4</v>
      </c>
      <c r="O194" s="3">
        <v>1</v>
      </c>
    </row>
    <row r="195" spans="1:15" ht="12.75" customHeight="1">
      <c r="A195" s="3">
        <v>2.1870000000000001E-2</v>
      </c>
      <c r="B195" s="3">
        <v>60</v>
      </c>
      <c r="C195" s="3">
        <v>2.93</v>
      </c>
      <c r="D195" s="3">
        <v>0</v>
      </c>
      <c r="E195" s="3">
        <v>0.40100000000000002</v>
      </c>
      <c r="F195" s="3">
        <v>6.8</v>
      </c>
      <c r="G195" s="3">
        <v>9.9</v>
      </c>
      <c r="H195" s="3">
        <v>6.2195999999999998</v>
      </c>
      <c r="I195" s="3">
        <v>1</v>
      </c>
      <c r="J195" s="3">
        <v>265</v>
      </c>
      <c r="K195" s="3">
        <v>15.6</v>
      </c>
      <c r="L195" s="3">
        <v>393.37</v>
      </c>
      <c r="M195" s="3">
        <v>5.03</v>
      </c>
      <c r="N195" s="3">
        <v>31.1</v>
      </c>
      <c r="O195" s="3">
        <v>1</v>
      </c>
    </row>
    <row r="196" spans="1:15" ht="12.75" customHeight="1">
      <c r="A196" s="3">
        <v>1.439E-2</v>
      </c>
      <c r="B196" s="3">
        <v>60</v>
      </c>
      <c r="C196" s="3">
        <v>2.93</v>
      </c>
      <c r="D196" s="3">
        <v>0</v>
      </c>
      <c r="E196" s="3">
        <v>0.40100000000000002</v>
      </c>
      <c r="F196" s="3">
        <v>6.6040000000000001</v>
      </c>
      <c r="G196" s="3">
        <v>18.8</v>
      </c>
      <c r="H196" s="3">
        <v>6.2195999999999998</v>
      </c>
      <c r="I196" s="3">
        <v>1</v>
      </c>
      <c r="J196" s="3">
        <v>265</v>
      </c>
      <c r="K196" s="3">
        <v>15.6</v>
      </c>
      <c r="L196" s="3">
        <v>376.7</v>
      </c>
      <c r="M196" s="3">
        <v>4.38</v>
      </c>
      <c r="N196" s="3">
        <v>29.1</v>
      </c>
      <c r="O196" s="3">
        <v>0</v>
      </c>
    </row>
    <row r="197" spans="1:15" ht="12.75" customHeight="1">
      <c r="A197" s="3">
        <v>1.3809999999999999E-2</v>
      </c>
      <c r="B197" s="3">
        <v>80</v>
      </c>
      <c r="C197" s="3">
        <v>0.46</v>
      </c>
      <c r="D197" s="3">
        <v>0</v>
      </c>
      <c r="E197" s="3">
        <v>0.42199999999999999</v>
      </c>
      <c r="F197" s="3">
        <v>7.875</v>
      </c>
      <c r="G197" s="3">
        <v>32</v>
      </c>
      <c r="H197" s="3">
        <v>5.6483999999999996</v>
      </c>
      <c r="I197" s="3">
        <v>4</v>
      </c>
      <c r="J197" s="3">
        <v>255</v>
      </c>
      <c r="K197" s="3">
        <v>14.4</v>
      </c>
      <c r="L197" s="3">
        <v>394.23</v>
      </c>
      <c r="M197" s="3">
        <v>2.97</v>
      </c>
      <c r="N197" s="3">
        <v>50</v>
      </c>
      <c r="O197" s="3">
        <v>1</v>
      </c>
    </row>
    <row r="198" spans="1:15" ht="12.75" customHeight="1">
      <c r="A198" s="3">
        <v>4.011E-2</v>
      </c>
      <c r="B198" s="3">
        <v>80</v>
      </c>
      <c r="C198" s="3">
        <v>1.52</v>
      </c>
      <c r="D198" s="3">
        <v>0</v>
      </c>
      <c r="E198" s="3">
        <v>0.40400000000000003</v>
      </c>
      <c r="F198" s="3">
        <v>7.2869999999999999</v>
      </c>
      <c r="G198" s="3">
        <v>34.1</v>
      </c>
      <c r="H198" s="3">
        <v>7.3090000000000002</v>
      </c>
      <c r="I198" s="3">
        <v>2</v>
      </c>
      <c r="J198" s="3">
        <v>329</v>
      </c>
      <c r="K198" s="3">
        <v>12.6</v>
      </c>
      <c r="L198" s="3">
        <v>396.9</v>
      </c>
      <c r="M198" s="3">
        <v>4.08</v>
      </c>
      <c r="N198" s="3">
        <v>33.299999999999997</v>
      </c>
      <c r="O198" s="3">
        <v>1</v>
      </c>
    </row>
    <row r="199" spans="1:15" ht="12.75" customHeight="1">
      <c r="A199" s="3">
        <v>4.666E-2</v>
      </c>
      <c r="B199" s="3">
        <v>80</v>
      </c>
      <c r="C199" s="3">
        <v>1.52</v>
      </c>
      <c r="D199" s="3">
        <v>0</v>
      </c>
      <c r="E199" s="3">
        <v>0.40400000000000003</v>
      </c>
      <c r="F199" s="3">
        <v>7.1070000000000002</v>
      </c>
      <c r="G199" s="3">
        <v>36.6</v>
      </c>
      <c r="H199" s="3">
        <v>7.3090000000000002</v>
      </c>
      <c r="I199" s="3">
        <v>2</v>
      </c>
      <c r="J199" s="3">
        <v>329</v>
      </c>
      <c r="K199" s="3">
        <v>12.6</v>
      </c>
      <c r="L199" s="3">
        <v>354.31</v>
      </c>
      <c r="M199" s="3">
        <v>8.61</v>
      </c>
      <c r="N199" s="3">
        <v>30.3</v>
      </c>
      <c r="O199" s="3">
        <v>1</v>
      </c>
    </row>
    <row r="200" spans="1:15" ht="12.75" customHeight="1">
      <c r="A200" s="3">
        <v>3.7679999999999998E-2</v>
      </c>
      <c r="B200" s="3">
        <v>80</v>
      </c>
      <c r="C200" s="3">
        <v>1.52</v>
      </c>
      <c r="D200" s="3">
        <v>0</v>
      </c>
      <c r="E200" s="3">
        <v>0.40400000000000003</v>
      </c>
      <c r="F200" s="3">
        <v>7.274</v>
      </c>
      <c r="G200" s="3">
        <v>38.299999999999997</v>
      </c>
      <c r="H200" s="3">
        <v>7.3090000000000002</v>
      </c>
      <c r="I200" s="3">
        <v>2</v>
      </c>
      <c r="J200" s="3">
        <v>329</v>
      </c>
      <c r="K200" s="3">
        <v>12.6</v>
      </c>
      <c r="L200" s="3">
        <v>392.2</v>
      </c>
      <c r="M200" s="3">
        <v>6.62</v>
      </c>
      <c r="N200" s="3">
        <v>34.6</v>
      </c>
      <c r="O200" s="3">
        <v>1</v>
      </c>
    </row>
    <row r="201" spans="1:15" ht="12.75" customHeight="1">
      <c r="A201" s="3">
        <v>3.15E-2</v>
      </c>
      <c r="B201" s="3">
        <v>95</v>
      </c>
      <c r="C201" s="3">
        <v>1.47</v>
      </c>
      <c r="D201" s="3">
        <v>0</v>
      </c>
      <c r="E201" s="3">
        <v>0.40300000000000002</v>
      </c>
      <c r="F201" s="3">
        <v>6.9749999999999996</v>
      </c>
      <c r="G201" s="3">
        <v>15.3</v>
      </c>
      <c r="H201" s="3">
        <v>7.6534000000000004</v>
      </c>
      <c r="I201" s="3">
        <v>3</v>
      </c>
      <c r="J201" s="3">
        <v>402</v>
      </c>
      <c r="K201" s="3">
        <v>17</v>
      </c>
      <c r="L201" s="3">
        <v>396.9</v>
      </c>
      <c r="M201" s="3">
        <v>4.5599999999999996</v>
      </c>
      <c r="N201" s="3">
        <v>34.9</v>
      </c>
      <c r="O201" s="3">
        <v>1</v>
      </c>
    </row>
    <row r="202" spans="1:15" ht="12.75" customHeight="1">
      <c r="A202" s="3">
        <v>1.7780000000000001E-2</v>
      </c>
      <c r="B202" s="3">
        <v>95</v>
      </c>
      <c r="C202" s="3">
        <v>1.47</v>
      </c>
      <c r="D202" s="3">
        <v>0</v>
      </c>
      <c r="E202" s="3">
        <v>0.40300000000000002</v>
      </c>
      <c r="F202" s="3">
        <v>7.1349999999999998</v>
      </c>
      <c r="G202" s="3">
        <v>13.9</v>
      </c>
      <c r="H202" s="3">
        <v>7.6534000000000004</v>
      </c>
      <c r="I202" s="3">
        <v>3</v>
      </c>
      <c r="J202" s="3">
        <v>402</v>
      </c>
      <c r="K202" s="3">
        <v>17</v>
      </c>
      <c r="L202" s="3">
        <v>384.3</v>
      </c>
      <c r="M202" s="3">
        <v>4.45</v>
      </c>
      <c r="N202" s="3">
        <v>32.9</v>
      </c>
      <c r="O202" s="3">
        <v>1</v>
      </c>
    </row>
    <row r="203" spans="1:15" ht="12.75" customHeight="1">
      <c r="A203" s="3">
        <v>3.4450000000000001E-2</v>
      </c>
      <c r="B203" s="3">
        <v>82.5</v>
      </c>
      <c r="C203" s="3">
        <v>2.0299999999999998</v>
      </c>
      <c r="D203" s="3">
        <v>0</v>
      </c>
      <c r="E203" s="3">
        <v>0.41499999999999998</v>
      </c>
      <c r="F203" s="3">
        <v>6.1619999999999999</v>
      </c>
      <c r="G203" s="3">
        <v>38.4</v>
      </c>
      <c r="H203" s="3">
        <v>6.27</v>
      </c>
      <c r="I203" s="3">
        <v>2</v>
      </c>
      <c r="J203" s="3">
        <v>348</v>
      </c>
      <c r="K203" s="3">
        <v>14.7</v>
      </c>
      <c r="L203" s="3">
        <v>393.77</v>
      </c>
      <c r="M203" s="3">
        <v>7.43</v>
      </c>
      <c r="N203" s="3">
        <v>24.1</v>
      </c>
      <c r="O203" s="3">
        <v>0</v>
      </c>
    </row>
    <row r="204" spans="1:15" ht="12.75" customHeight="1">
      <c r="A204" s="3">
        <v>2.1770000000000001E-2</v>
      </c>
      <c r="B204" s="3">
        <v>82.5</v>
      </c>
      <c r="C204" s="3">
        <v>2.0299999999999998</v>
      </c>
      <c r="D204" s="3">
        <v>0</v>
      </c>
      <c r="E204" s="3">
        <v>0.41499999999999998</v>
      </c>
      <c r="F204" s="3">
        <v>7.61</v>
      </c>
      <c r="G204" s="3">
        <v>15.7</v>
      </c>
      <c r="H204" s="3">
        <v>6.27</v>
      </c>
      <c r="I204" s="3">
        <v>2</v>
      </c>
      <c r="J204" s="3">
        <v>348</v>
      </c>
      <c r="K204" s="3">
        <v>14.7</v>
      </c>
      <c r="L204" s="3">
        <v>395.38</v>
      </c>
      <c r="M204" s="3">
        <v>3.11</v>
      </c>
      <c r="N204" s="3">
        <v>42.3</v>
      </c>
      <c r="O204" s="3">
        <v>1</v>
      </c>
    </row>
    <row r="205" spans="1:15" ht="12.75" customHeight="1">
      <c r="A205" s="3">
        <v>3.5099999999999999E-2</v>
      </c>
      <c r="B205" s="3">
        <v>95</v>
      </c>
      <c r="C205" s="3">
        <v>2.68</v>
      </c>
      <c r="D205" s="3">
        <v>0</v>
      </c>
      <c r="E205" s="3">
        <v>0.41610000000000003</v>
      </c>
      <c r="F205" s="3">
        <v>7.8529999999999998</v>
      </c>
      <c r="G205" s="3">
        <v>33.200000000000003</v>
      </c>
      <c r="H205" s="3">
        <v>5.1180000000000003</v>
      </c>
      <c r="I205" s="3">
        <v>4</v>
      </c>
      <c r="J205" s="3">
        <v>224</v>
      </c>
      <c r="K205" s="3">
        <v>14.7</v>
      </c>
      <c r="L205" s="3">
        <v>392.78</v>
      </c>
      <c r="M205" s="3">
        <v>3.81</v>
      </c>
      <c r="N205" s="3">
        <v>48.5</v>
      </c>
      <c r="O205" s="3">
        <v>1</v>
      </c>
    </row>
    <row r="206" spans="1:15" ht="12.75" customHeight="1">
      <c r="A206" s="3">
        <v>2.009E-2</v>
      </c>
      <c r="B206" s="3">
        <v>95</v>
      </c>
      <c r="C206" s="3">
        <v>2.68</v>
      </c>
      <c r="D206" s="3">
        <v>0</v>
      </c>
      <c r="E206" s="3">
        <v>0.41610000000000003</v>
      </c>
      <c r="F206" s="3">
        <v>8.0340000000000007</v>
      </c>
      <c r="G206" s="3">
        <v>31.9</v>
      </c>
      <c r="H206" s="3">
        <v>5.1180000000000003</v>
      </c>
      <c r="I206" s="3">
        <v>4</v>
      </c>
      <c r="J206" s="3">
        <v>224</v>
      </c>
      <c r="K206" s="3">
        <v>14.7</v>
      </c>
      <c r="L206" s="3">
        <v>390.55</v>
      </c>
      <c r="M206" s="3">
        <v>2.88</v>
      </c>
      <c r="N206" s="3">
        <v>50</v>
      </c>
      <c r="O206" s="3">
        <v>1</v>
      </c>
    </row>
    <row r="207" spans="1:15" ht="12.75" customHeight="1">
      <c r="A207" s="3">
        <v>0.13642000000000001</v>
      </c>
      <c r="B207" s="3">
        <v>0</v>
      </c>
      <c r="C207" s="3">
        <v>10.59</v>
      </c>
      <c r="D207" s="3">
        <v>0</v>
      </c>
      <c r="E207" s="3">
        <v>0.48899999999999999</v>
      </c>
      <c r="F207" s="3">
        <v>5.891</v>
      </c>
      <c r="G207" s="3">
        <v>22.3</v>
      </c>
      <c r="H207" s="3">
        <v>3.9453999999999998</v>
      </c>
      <c r="I207" s="3">
        <v>4</v>
      </c>
      <c r="J207" s="3">
        <v>277</v>
      </c>
      <c r="K207" s="3">
        <v>18.600000000000001</v>
      </c>
      <c r="L207" s="3">
        <v>396.9</v>
      </c>
      <c r="M207" s="3">
        <v>10.87</v>
      </c>
      <c r="N207" s="3">
        <v>22.6</v>
      </c>
      <c r="O207" s="3">
        <v>0</v>
      </c>
    </row>
    <row r="208" spans="1:15" ht="12.75" customHeight="1">
      <c r="A208" s="3">
        <v>0.22969000000000001</v>
      </c>
      <c r="B208" s="3">
        <v>0</v>
      </c>
      <c r="C208" s="3">
        <v>10.59</v>
      </c>
      <c r="D208" s="3">
        <v>0</v>
      </c>
      <c r="E208" s="3">
        <v>0.48899999999999999</v>
      </c>
      <c r="F208" s="3">
        <v>6.3259999999999996</v>
      </c>
      <c r="G208" s="3">
        <v>52.5</v>
      </c>
      <c r="H208" s="3">
        <v>4.3548999999999998</v>
      </c>
      <c r="I208" s="3">
        <v>4</v>
      </c>
      <c r="J208" s="3">
        <v>277</v>
      </c>
      <c r="K208" s="3">
        <v>18.600000000000001</v>
      </c>
      <c r="L208" s="3">
        <v>394.87</v>
      </c>
      <c r="M208" s="3">
        <v>10.97</v>
      </c>
      <c r="N208" s="3">
        <v>24.4</v>
      </c>
      <c r="O208" s="3">
        <v>0</v>
      </c>
    </row>
    <row r="209" spans="1:15" ht="12.75" customHeight="1">
      <c r="A209" s="3">
        <v>0.25198999999999999</v>
      </c>
      <c r="B209" s="3">
        <v>0</v>
      </c>
      <c r="C209" s="3">
        <v>10.59</v>
      </c>
      <c r="D209" s="3">
        <v>0</v>
      </c>
      <c r="E209" s="3">
        <v>0.48899999999999999</v>
      </c>
      <c r="F209" s="3">
        <v>5.7830000000000004</v>
      </c>
      <c r="G209" s="3">
        <v>72.7</v>
      </c>
      <c r="H209" s="3">
        <v>4.3548999999999998</v>
      </c>
      <c r="I209" s="3">
        <v>4</v>
      </c>
      <c r="J209" s="3">
        <v>277</v>
      </c>
      <c r="K209" s="3">
        <v>18.600000000000001</v>
      </c>
      <c r="L209" s="3">
        <v>389.43</v>
      </c>
      <c r="M209" s="3">
        <v>18.059999999999999</v>
      </c>
      <c r="N209" s="3">
        <v>22.5</v>
      </c>
      <c r="O209" s="3">
        <v>0</v>
      </c>
    </row>
    <row r="210" spans="1:15" ht="12.75" customHeight="1">
      <c r="A210" s="3">
        <v>0.13586999999999999</v>
      </c>
      <c r="B210" s="3">
        <v>0</v>
      </c>
      <c r="C210" s="3">
        <v>10.59</v>
      </c>
      <c r="D210" s="3">
        <v>1</v>
      </c>
      <c r="E210" s="3">
        <v>0.48899999999999999</v>
      </c>
      <c r="F210" s="3">
        <v>6.0640000000000001</v>
      </c>
      <c r="G210" s="3">
        <v>59.1</v>
      </c>
      <c r="H210" s="3">
        <v>4.2392000000000003</v>
      </c>
      <c r="I210" s="3">
        <v>4</v>
      </c>
      <c r="J210" s="3">
        <v>277</v>
      </c>
      <c r="K210" s="3">
        <v>18.600000000000001</v>
      </c>
      <c r="L210" s="3">
        <v>381.32</v>
      </c>
      <c r="M210" s="3">
        <v>14.66</v>
      </c>
      <c r="N210" s="3">
        <v>24.4</v>
      </c>
      <c r="O210" s="3">
        <v>0</v>
      </c>
    </row>
    <row r="211" spans="1:15" ht="12.75" customHeight="1">
      <c r="A211" s="3">
        <v>0.43570999999999999</v>
      </c>
      <c r="B211" s="3">
        <v>0</v>
      </c>
      <c r="C211" s="3">
        <v>10.59</v>
      </c>
      <c r="D211" s="3">
        <v>1</v>
      </c>
      <c r="E211" s="3">
        <v>0.48899999999999999</v>
      </c>
      <c r="F211" s="3">
        <v>5.3440000000000003</v>
      </c>
      <c r="G211" s="3">
        <v>100</v>
      </c>
      <c r="H211" s="3">
        <v>3.875</v>
      </c>
      <c r="I211" s="3">
        <v>4</v>
      </c>
      <c r="J211" s="3">
        <v>277</v>
      </c>
      <c r="K211" s="3">
        <v>18.600000000000001</v>
      </c>
      <c r="L211" s="3">
        <v>396.9</v>
      </c>
      <c r="M211" s="3">
        <v>23.09</v>
      </c>
      <c r="N211" s="3">
        <v>20</v>
      </c>
      <c r="O211" s="3">
        <v>0</v>
      </c>
    </row>
    <row r="212" spans="1:15" ht="12.75" customHeight="1">
      <c r="A212" s="3">
        <v>0.17446</v>
      </c>
      <c r="B212" s="3">
        <v>0</v>
      </c>
      <c r="C212" s="3">
        <v>10.59</v>
      </c>
      <c r="D212" s="3">
        <v>1</v>
      </c>
      <c r="E212" s="3">
        <v>0.48899999999999999</v>
      </c>
      <c r="F212" s="3">
        <v>5.96</v>
      </c>
      <c r="G212" s="3">
        <v>92.1</v>
      </c>
      <c r="H212" s="3">
        <v>3.8771</v>
      </c>
      <c r="I212" s="3">
        <v>4</v>
      </c>
      <c r="J212" s="3">
        <v>277</v>
      </c>
      <c r="K212" s="3">
        <v>18.600000000000001</v>
      </c>
      <c r="L212" s="3">
        <v>393.25</v>
      </c>
      <c r="M212" s="3">
        <v>17.27</v>
      </c>
      <c r="N212" s="3">
        <v>21.7</v>
      </c>
      <c r="O212" s="3">
        <v>0</v>
      </c>
    </row>
    <row r="213" spans="1:15" ht="12.75" customHeight="1">
      <c r="A213" s="3">
        <v>0.37578</v>
      </c>
      <c r="B213" s="3">
        <v>0</v>
      </c>
      <c r="C213" s="3">
        <v>10.59</v>
      </c>
      <c r="D213" s="3">
        <v>1</v>
      </c>
      <c r="E213" s="3">
        <v>0.48899999999999999</v>
      </c>
      <c r="F213" s="3">
        <v>5.4039999999999999</v>
      </c>
      <c r="G213" s="3">
        <v>88.6</v>
      </c>
      <c r="H213" s="3">
        <v>3.665</v>
      </c>
      <c r="I213" s="3">
        <v>4</v>
      </c>
      <c r="J213" s="3">
        <v>277</v>
      </c>
      <c r="K213" s="3">
        <v>18.600000000000001</v>
      </c>
      <c r="L213" s="3">
        <v>395.24</v>
      </c>
      <c r="M213" s="3">
        <v>23.98</v>
      </c>
      <c r="N213" s="3">
        <v>19.3</v>
      </c>
      <c r="O213" s="3">
        <v>0</v>
      </c>
    </row>
    <row r="214" spans="1:15" ht="12.75" customHeight="1">
      <c r="A214" s="3">
        <v>0.21718999999999999</v>
      </c>
      <c r="B214" s="3">
        <v>0</v>
      </c>
      <c r="C214" s="3">
        <v>10.59</v>
      </c>
      <c r="D214" s="3">
        <v>1</v>
      </c>
      <c r="E214" s="3">
        <v>0.48899999999999999</v>
      </c>
      <c r="F214" s="3">
        <v>5.8070000000000004</v>
      </c>
      <c r="G214" s="3">
        <v>53.8</v>
      </c>
      <c r="H214" s="3">
        <v>3.6526000000000001</v>
      </c>
      <c r="I214" s="3">
        <v>4</v>
      </c>
      <c r="J214" s="3">
        <v>277</v>
      </c>
      <c r="K214" s="3">
        <v>18.600000000000001</v>
      </c>
      <c r="L214" s="3">
        <v>390.94</v>
      </c>
      <c r="M214" s="3">
        <v>16.03</v>
      </c>
      <c r="N214" s="3">
        <v>22.4</v>
      </c>
      <c r="O214" s="3">
        <v>0</v>
      </c>
    </row>
    <row r="215" spans="1:15" ht="12.75" customHeight="1">
      <c r="A215" s="3">
        <v>0.14052000000000001</v>
      </c>
      <c r="B215" s="3">
        <v>0</v>
      </c>
      <c r="C215" s="3">
        <v>10.59</v>
      </c>
      <c r="D215" s="3">
        <v>0</v>
      </c>
      <c r="E215" s="3">
        <v>0.48899999999999999</v>
      </c>
      <c r="F215" s="3">
        <v>6.375</v>
      </c>
      <c r="G215" s="3">
        <v>32.299999999999997</v>
      </c>
      <c r="H215" s="3">
        <v>3.9453999999999998</v>
      </c>
      <c r="I215" s="3">
        <v>4</v>
      </c>
      <c r="J215" s="3">
        <v>277</v>
      </c>
      <c r="K215" s="3">
        <v>18.600000000000001</v>
      </c>
      <c r="L215" s="3">
        <v>385.81</v>
      </c>
      <c r="M215" s="3">
        <v>9.3800000000000008</v>
      </c>
      <c r="N215" s="3">
        <v>28.1</v>
      </c>
      <c r="O215" s="3">
        <v>0</v>
      </c>
    </row>
    <row r="216" spans="1:15" ht="12.75" customHeight="1">
      <c r="A216" s="3">
        <v>0.28954999999999997</v>
      </c>
      <c r="B216" s="3">
        <v>0</v>
      </c>
      <c r="C216" s="3">
        <v>10.59</v>
      </c>
      <c r="D216" s="3">
        <v>0</v>
      </c>
      <c r="E216" s="3">
        <v>0.48899999999999999</v>
      </c>
      <c r="F216" s="3">
        <v>5.4119999999999999</v>
      </c>
      <c r="G216" s="3">
        <v>9.8000000000000007</v>
      </c>
      <c r="H216" s="3">
        <v>3.5874999999999999</v>
      </c>
      <c r="I216" s="3">
        <v>4</v>
      </c>
      <c r="J216" s="3">
        <v>277</v>
      </c>
      <c r="K216" s="3">
        <v>18.600000000000001</v>
      </c>
      <c r="L216" s="3">
        <v>348.93</v>
      </c>
      <c r="M216" s="3">
        <v>29.55</v>
      </c>
      <c r="N216" s="3">
        <v>23.7</v>
      </c>
      <c r="O216" s="3">
        <v>0</v>
      </c>
    </row>
    <row r="217" spans="1:15" ht="12.75" customHeight="1">
      <c r="A217" s="3">
        <v>0.19802</v>
      </c>
      <c r="B217" s="3">
        <v>0</v>
      </c>
      <c r="C217" s="3">
        <v>10.59</v>
      </c>
      <c r="D217" s="3">
        <v>0</v>
      </c>
      <c r="E217" s="3">
        <v>0.48899999999999999</v>
      </c>
      <c r="F217" s="3">
        <v>6.1820000000000004</v>
      </c>
      <c r="G217" s="3">
        <v>42.4</v>
      </c>
      <c r="H217" s="3">
        <v>3.9453999999999998</v>
      </c>
      <c r="I217" s="3">
        <v>4</v>
      </c>
      <c r="J217" s="3">
        <v>277</v>
      </c>
      <c r="K217" s="3">
        <v>18.600000000000001</v>
      </c>
      <c r="L217" s="3">
        <v>393.63</v>
      </c>
      <c r="M217" s="3">
        <v>9.4700000000000006</v>
      </c>
      <c r="N217" s="3">
        <v>25</v>
      </c>
      <c r="O217" s="3">
        <v>0</v>
      </c>
    </row>
    <row r="218" spans="1:15" ht="12.75" customHeight="1">
      <c r="A218" s="3">
        <v>4.5600000000000002E-2</v>
      </c>
      <c r="B218" s="3">
        <v>0</v>
      </c>
      <c r="C218" s="3">
        <v>13.89</v>
      </c>
      <c r="D218" s="3">
        <v>1</v>
      </c>
      <c r="E218" s="3">
        <v>0.55000000000000004</v>
      </c>
      <c r="F218" s="3">
        <v>5.8879999999999999</v>
      </c>
      <c r="G218" s="3">
        <v>56</v>
      </c>
      <c r="H218" s="3">
        <v>3.1120999999999999</v>
      </c>
      <c r="I218" s="3">
        <v>5</v>
      </c>
      <c r="J218" s="3">
        <v>276</v>
      </c>
      <c r="K218" s="3">
        <v>16.399999999999999</v>
      </c>
      <c r="L218" s="3">
        <v>392.8</v>
      </c>
      <c r="M218" s="3">
        <v>13.51</v>
      </c>
      <c r="N218" s="3">
        <v>23.3</v>
      </c>
      <c r="O218" s="3">
        <v>0</v>
      </c>
    </row>
    <row r="219" spans="1:15" ht="12.75" customHeight="1">
      <c r="A219" s="3">
        <v>7.0129999999999998E-2</v>
      </c>
      <c r="B219" s="3">
        <v>0</v>
      </c>
      <c r="C219" s="3">
        <v>13.89</v>
      </c>
      <c r="D219" s="3">
        <v>0</v>
      </c>
      <c r="E219" s="3">
        <v>0.55000000000000004</v>
      </c>
      <c r="F219" s="3">
        <v>6.6420000000000003</v>
      </c>
      <c r="G219" s="3">
        <v>85.1</v>
      </c>
      <c r="H219" s="3">
        <v>3.4211</v>
      </c>
      <c r="I219" s="3">
        <v>5</v>
      </c>
      <c r="J219" s="3">
        <v>276</v>
      </c>
      <c r="K219" s="3">
        <v>16.399999999999999</v>
      </c>
      <c r="L219" s="3">
        <v>392.78</v>
      </c>
      <c r="M219" s="3">
        <v>9.69</v>
      </c>
      <c r="N219" s="3">
        <v>28.7</v>
      </c>
      <c r="O219" s="3">
        <v>0</v>
      </c>
    </row>
    <row r="220" spans="1:15" ht="12.75" customHeight="1">
      <c r="A220" s="3">
        <v>0.11069</v>
      </c>
      <c r="B220" s="3">
        <v>0</v>
      </c>
      <c r="C220" s="3">
        <v>13.89</v>
      </c>
      <c r="D220" s="3">
        <v>1</v>
      </c>
      <c r="E220" s="3">
        <v>0.55000000000000004</v>
      </c>
      <c r="F220" s="3">
        <v>5.9509999999999996</v>
      </c>
      <c r="G220" s="3">
        <v>93.8</v>
      </c>
      <c r="H220" s="3">
        <v>2.8893</v>
      </c>
      <c r="I220" s="3">
        <v>5</v>
      </c>
      <c r="J220" s="3">
        <v>276</v>
      </c>
      <c r="K220" s="3">
        <v>16.399999999999999</v>
      </c>
      <c r="L220" s="3">
        <v>396.9</v>
      </c>
      <c r="M220" s="3">
        <v>17.920000000000002</v>
      </c>
      <c r="N220" s="3">
        <v>21.5</v>
      </c>
      <c r="O220" s="3">
        <v>0</v>
      </c>
    </row>
    <row r="221" spans="1:15" ht="12.75" customHeight="1">
      <c r="A221" s="3">
        <v>0.11425</v>
      </c>
      <c r="B221" s="3">
        <v>0</v>
      </c>
      <c r="C221" s="3">
        <v>13.89</v>
      </c>
      <c r="D221" s="3">
        <v>1</v>
      </c>
      <c r="E221" s="3">
        <v>0.55000000000000004</v>
      </c>
      <c r="F221" s="3">
        <v>6.3730000000000002</v>
      </c>
      <c r="G221" s="3">
        <v>92.4</v>
      </c>
      <c r="H221" s="3">
        <v>3.3633000000000002</v>
      </c>
      <c r="I221" s="3">
        <v>5</v>
      </c>
      <c r="J221" s="3">
        <v>276</v>
      </c>
      <c r="K221" s="3">
        <v>16.399999999999999</v>
      </c>
      <c r="L221" s="3">
        <v>393.74</v>
      </c>
      <c r="M221" s="3">
        <v>10.5</v>
      </c>
      <c r="N221" s="3">
        <v>23</v>
      </c>
      <c r="O221" s="3">
        <v>0</v>
      </c>
    </row>
    <row r="222" spans="1:15" ht="12.75" customHeight="1">
      <c r="A222" s="3">
        <v>0.35809000000000002</v>
      </c>
      <c r="B222" s="3">
        <v>0</v>
      </c>
      <c r="C222" s="3">
        <v>6.2</v>
      </c>
      <c r="D222" s="3">
        <v>1</v>
      </c>
      <c r="E222" s="3">
        <v>0.50700000000000001</v>
      </c>
      <c r="F222" s="3">
        <v>6.9509999999999996</v>
      </c>
      <c r="G222" s="3">
        <v>88.5</v>
      </c>
      <c r="H222" s="3">
        <v>2.8616999999999999</v>
      </c>
      <c r="I222" s="3">
        <v>8</v>
      </c>
      <c r="J222" s="3">
        <v>307</v>
      </c>
      <c r="K222" s="3">
        <v>17.399999999999999</v>
      </c>
      <c r="L222" s="3">
        <v>391.7</v>
      </c>
      <c r="M222" s="3">
        <v>9.7100000000000009</v>
      </c>
      <c r="N222" s="3">
        <v>26.7</v>
      </c>
      <c r="O222" s="3">
        <v>0</v>
      </c>
    </row>
    <row r="223" spans="1:15" ht="12.75" customHeight="1">
      <c r="A223" s="3">
        <v>0.40771000000000002</v>
      </c>
      <c r="B223" s="3">
        <v>0</v>
      </c>
      <c r="C223" s="3">
        <v>6.2</v>
      </c>
      <c r="D223" s="3">
        <v>1</v>
      </c>
      <c r="E223" s="3">
        <v>0.50700000000000001</v>
      </c>
      <c r="F223" s="3">
        <v>6.1639999999999997</v>
      </c>
      <c r="G223" s="3">
        <v>91.3</v>
      </c>
      <c r="H223" s="3">
        <v>3.048</v>
      </c>
      <c r="I223" s="3">
        <v>8</v>
      </c>
      <c r="J223" s="3">
        <v>307</v>
      </c>
      <c r="K223" s="3">
        <v>17.399999999999999</v>
      </c>
      <c r="L223" s="3">
        <v>395.24</v>
      </c>
      <c r="M223" s="3">
        <v>21.46</v>
      </c>
      <c r="N223" s="3">
        <v>21.7</v>
      </c>
      <c r="O223" s="3">
        <v>0</v>
      </c>
    </row>
    <row r="224" spans="1:15" ht="12.75" customHeight="1">
      <c r="A224" s="3">
        <v>0.62356</v>
      </c>
      <c r="B224" s="3">
        <v>0</v>
      </c>
      <c r="C224" s="3">
        <v>6.2</v>
      </c>
      <c r="D224" s="3">
        <v>1</v>
      </c>
      <c r="E224" s="3">
        <v>0.50700000000000001</v>
      </c>
      <c r="F224" s="3">
        <v>6.8789999999999996</v>
      </c>
      <c r="G224" s="3">
        <v>77.7</v>
      </c>
      <c r="H224" s="3">
        <v>3.2721</v>
      </c>
      <c r="I224" s="3">
        <v>8</v>
      </c>
      <c r="J224" s="3">
        <v>307</v>
      </c>
      <c r="K224" s="3">
        <v>17.399999999999999</v>
      </c>
      <c r="L224" s="3">
        <v>390.39</v>
      </c>
      <c r="M224" s="3">
        <v>9.93</v>
      </c>
      <c r="N224" s="3">
        <v>27.5</v>
      </c>
      <c r="O224" s="3">
        <v>0</v>
      </c>
    </row>
    <row r="225" spans="1:15" ht="12.75" customHeight="1">
      <c r="A225" s="3">
        <v>0.61470000000000002</v>
      </c>
      <c r="B225" s="3">
        <v>0</v>
      </c>
      <c r="C225" s="3">
        <v>6.2</v>
      </c>
      <c r="D225" s="3">
        <v>0</v>
      </c>
      <c r="E225" s="3">
        <v>0.50700000000000001</v>
      </c>
      <c r="F225" s="3">
        <v>6.6180000000000003</v>
      </c>
      <c r="G225" s="3">
        <v>80.8</v>
      </c>
      <c r="H225" s="3">
        <v>3.2721</v>
      </c>
      <c r="I225" s="3">
        <v>8</v>
      </c>
      <c r="J225" s="3">
        <v>307</v>
      </c>
      <c r="K225" s="3">
        <v>17.399999999999999</v>
      </c>
      <c r="L225" s="3">
        <v>396.9</v>
      </c>
      <c r="M225" s="3">
        <v>7.6</v>
      </c>
      <c r="N225" s="3">
        <v>30.1</v>
      </c>
      <c r="O225" s="3">
        <v>1</v>
      </c>
    </row>
    <row r="226" spans="1:15" ht="12.75" customHeight="1">
      <c r="A226" s="3">
        <v>0.31533</v>
      </c>
      <c r="B226" s="3">
        <v>0</v>
      </c>
      <c r="C226" s="3">
        <v>6.2</v>
      </c>
      <c r="D226" s="3">
        <v>0</v>
      </c>
      <c r="E226" s="3">
        <v>0.504</v>
      </c>
      <c r="F226" s="3">
        <v>8.266</v>
      </c>
      <c r="G226" s="3">
        <v>78.3</v>
      </c>
      <c r="H226" s="3">
        <v>2.8944000000000001</v>
      </c>
      <c r="I226" s="3">
        <v>8</v>
      </c>
      <c r="J226" s="3">
        <v>307</v>
      </c>
      <c r="K226" s="3">
        <v>17.399999999999999</v>
      </c>
      <c r="L226" s="3">
        <v>385.05</v>
      </c>
      <c r="M226" s="3">
        <v>4.1399999999999997</v>
      </c>
      <c r="N226" s="3">
        <v>44.8</v>
      </c>
      <c r="O226" s="3">
        <v>1</v>
      </c>
    </row>
    <row r="227" spans="1:15" ht="12.75" customHeight="1">
      <c r="A227" s="3">
        <v>0.52693000000000001</v>
      </c>
      <c r="B227" s="3">
        <v>0</v>
      </c>
      <c r="C227" s="3">
        <v>6.2</v>
      </c>
      <c r="D227" s="3">
        <v>0</v>
      </c>
      <c r="E227" s="3">
        <v>0.504</v>
      </c>
      <c r="F227" s="3">
        <v>8.7249999999999996</v>
      </c>
      <c r="G227" s="3">
        <v>83</v>
      </c>
      <c r="H227" s="3">
        <v>2.8944000000000001</v>
      </c>
      <c r="I227" s="3">
        <v>8</v>
      </c>
      <c r="J227" s="3">
        <v>307</v>
      </c>
      <c r="K227" s="3">
        <v>17.399999999999999</v>
      </c>
      <c r="L227" s="3">
        <v>382</v>
      </c>
      <c r="M227" s="3">
        <v>4.63</v>
      </c>
      <c r="N227" s="3">
        <v>50</v>
      </c>
      <c r="O227" s="3">
        <v>1</v>
      </c>
    </row>
    <row r="228" spans="1:15" ht="12.75" customHeight="1">
      <c r="A228" s="3">
        <v>0.38213999999999998</v>
      </c>
      <c r="B228" s="3">
        <v>0</v>
      </c>
      <c r="C228" s="3">
        <v>6.2</v>
      </c>
      <c r="D228" s="3">
        <v>0</v>
      </c>
      <c r="E228" s="3">
        <v>0.504</v>
      </c>
      <c r="F228" s="3">
        <v>8.0399999999999991</v>
      </c>
      <c r="G228" s="3">
        <v>86.5</v>
      </c>
      <c r="H228" s="3">
        <v>3.2157</v>
      </c>
      <c r="I228" s="3">
        <v>8</v>
      </c>
      <c r="J228" s="3">
        <v>307</v>
      </c>
      <c r="K228" s="3">
        <v>17.399999999999999</v>
      </c>
      <c r="L228" s="3">
        <v>387.38</v>
      </c>
      <c r="M228" s="3">
        <v>3.13</v>
      </c>
      <c r="N228" s="3">
        <v>37.6</v>
      </c>
      <c r="O228" s="3">
        <v>1</v>
      </c>
    </row>
    <row r="229" spans="1:15" ht="12.75" customHeight="1">
      <c r="A229" s="3">
        <v>0.41238000000000002</v>
      </c>
      <c r="B229" s="3">
        <v>0</v>
      </c>
      <c r="C229" s="3">
        <v>6.2</v>
      </c>
      <c r="D229" s="3">
        <v>0</v>
      </c>
      <c r="E229" s="3">
        <v>0.504</v>
      </c>
      <c r="F229" s="3">
        <v>7.1630000000000003</v>
      </c>
      <c r="G229" s="3">
        <v>79.900000000000006</v>
      </c>
      <c r="H229" s="3">
        <v>3.2157</v>
      </c>
      <c r="I229" s="3">
        <v>8</v>
      </c>
      <c r="J229" s="3">
        <v>307</v>
      </c>
      <c r="K229" s="3">
        <v>17.399999999999999</v>
      </c>
      <c r="L229" s="3">
        <v>372.08</v>
      </c>
      <c r="M229" s="3">
        <v>6.36</v>
      </c>
      <c r="N229" s="3">
        <v>31.6</v>
      </c>
      <c r="O229" s="3">
        <v>1</v>
      </c>
    </row>
    <row r="230" spans="1:15" ht="12.75" customHeight="1">
      <c r="A230" s="3">
        <v>0.29819000000000001</v>
      </c>
      <c r="B230" s="3">
        <v>0</v>
      </c>
      <c r="C230" s="3">
        <v>6.2</v>
      </c>
      <c r="D230" s="3">
        <v>0</v>
      </c>
      <c r="E230" s="3">
        <v>0.504</v>
      </c>
      <c r="F230" s="3">
        <v>7.6859999999999999</v>
      </c>
      <c r="G230" s="3">
        <v>17</v>
      </c>
      <c r="H230" s="3">
        <v>3.3751000000000002</v>
      </c>
      <c r="I230" s="3">
        <v>8</v>
      </c>
      <c r="J230" s="3">
        <v>307</v>
      </c>
      <c r="K230" s="3">
        <v>17.399999999999999</v>
      </c>
      <c r="L230" s="3">
        <v>377.51</v>
      </c>
      <c r="M230" s="3">
        <v>3.92</v>
      </c>
      <c r="N230" s="3">
        <v>46.7</v>
      </c>
      <c r="O230" s="3">
        <v>1</v>
      </c>
    </row>
    <row r="231" spans="1:15" ht="12.75" customHeight="1">
      <c r="A231" s="3">
        <v>0.44178000000000001</v>
      </c>
      <c r="B231" s="3">
        <v>0</v>
      </c>
      <c r="C231" s="3">
        <v>6.2</v>
      </c>
      <c r="D231" s="3">
        <v>0</v>
      </c>
      <c r="E231" s="3">
        <v>0.504</v>
      </c>
      <c r="F231" s="3">
        <v>6.5519999999999996</v>
      </c>
      <c r="G231" s="3">
        <v>21.4</v>
      </c>
      <c r="H231" s="3">
        <v>3.3751000000000002</v>
      </c>
      <c r="I231" s="3">
        <v>8</v>
      </c>
      <c r="J231" s="3">
        <v>307</v>
      </c>
      <c r="K231" s="3">
        <v>17.399999999999999</v>
      </c>
      <c r="L231" s="3">
        <v>380.34</v>
      </c>
      <c r="M231" s="3">
        <v>3.76</v>
      </c>
      <c r="N231" s="3">
        <v>31.5</v>
      </c>
      <c r="O231" s="3">
        <v>1</v>
      </c>
    </row>
    <row r="232" spans="1:15" ht="12.75" customHeight="1">
      <c r="A232" s="3">
        <v>0.53700000000000003</v>
      </c>
      <c r="B232" s="3">
        <v>0</v>
      </c>
      <c r="C232" s="3">
        <v>6.2</v>
      </c>
      <c r="D232" s="3">
        <v>0</v>
      </c>
      <c r="E232" s="3">
        <v>0.504</v>
      </c>
      <c r="F232" s="3">
        <v>5.9809999999999999</v>
      </c>
      <c r="G232" s="3">
        <v>68.099999999999994</v>
      </c>
      <c r="H232" s="3">
        <v>3.6715</v>
      </c>
      <c r="I232" s="3">
        <v>8</v>
      </c>
      <c r="J232" s="3">
        <v>307</v>
      </c>
      <c r="K232" s="3">
        <v>17.399999999999999</v>
      </c>
      <c r="L232" s="3">
        <v>378.35</v>
      </c>
      <c r="M232" s="3">
        <v>11.65</v>
      </c>
      <c r="N232" s="3">
        <v>24.3</v>
      </c>
      <c r="O232" s="3">
        <v>0</v>
      </c>
    </row>
    <row r="233" spans="1:15" ht="12.75" customHeight="1">
      <c r="A233" s="3">
        <v>0.46295999999999998</v>
      </c>
      <c r="B233" s="3">
        <v>0</v>
      </c>
      <c r="C233" s="3">
        <v>6.2</v>
      </c>
      <c r="D233" s="3">
        <v>0</v>
      </c>
      <c r="E233" s="3">
        <v>0.504</v>
      </c>
      <c r="F233" s="3">
        <v>7.4119999999999999</v>
      </c>
      <c r="G233" s="3">
        <v>76.900000000000006</v>
      </c>
      <c r="H233" s="3">
        <v>3.6715</v>
      </c>
      <c r="I233" s="3">
        <v>8</v>
      </c>
      <c r="J233" s="3">
        <v>307</v>
      </c>
      <c r="K233" s="3">
        <v>17.399999999999999</v>
      </c>
      <c r="L233" s="3">
        <v>376.14</v>
      </c>
      <c r="M233" s="3">
        <v>5.25</v>
      </c>
      <c r="N233" s="3">
        <v>31.7</v>
      </c>
      <c r="O233" s="3">
        <v>1</v>
      </c>
    </row>
    <row r="234" spans="1:15" ht="12.75" customHeight="1">
      <c r="A234" s="3">
        <v>0.57528999999999997</v>
      </c>
      <c r="B234" s="3">
        <v>0</v>
      </c>
      <c r="C234" s="3">
        <v>6.2</v>
      </c>
      <c r="D234" s="3">
        <v>0</v>
      </c>
      <c r="E234" s="3">
        <v>0.50700000000000001</v>
      </c>
      <c r="F234" s="3">
        <v>8.3369999999999997</v>
      </c>
      <c r="G234" s="3">
        <v>73.3</v>
      </c>
      <c r="H234" s="3">
        <v>3.8384</v>
      </c>
      <c r="I234" s="3">
        <v>8</v>
      </c>
      <c r="J234" s="3">
        <v>307</v>
      </c>
      <c r="K234" s="3">
        <v>17.399999999999999</v>
      </c>
      <c r="L234" s="3">
        <v>385.91</v>
      </c>
      <c r="M234" s="3">
        <v>2.4700000000000002</v>
      </c>
      <c r="N234" s="3">
        <v>41.7</v>
      </c>
      <c r="O234" s="3">
        <v>1</v>
      </c>
    </row>
    <row r="235" spans="1:15" ht="12.75" customHeight="1">
      <c r="A235" s="3">
        <v>0.33146999999999999</v>
      </c>
      <c r="B235" s="3">
        <v>0</v>
      </c>
      <c r="C235" s="3">
        <v>6.2</v>
      </c>
      <c r="D235" s="3">
        <v>0</v>
      </c>
      <c r="E235" s="3">
        <v>0.50700000000000001</v>
      </c>
      <c r="F235" s="3">
        <v>8.2469999999999999</v>
      </c>
      <c r="G235" s="3">
        <v>70.400000000000006</v>
      </c>
      <c r="H235" s="3">
        <v>3.6518999999999999</v>
      </c>
      <c r="I235" s="3">
        <v>8</v>
      </c>
      <c r="J235" s="3">
        <v>307</v>
      </c>
      <c r="K235" s="3">
        <v>17.399999999999999</v>
      </c>
      <c r="L235" s="3">
        <v>378.95</v>
      </c>
      <c r="M235" s="3">
        <v>3.95</v>
      </c>
      <c r="N235" s="3">
        <v>48.3</v>
      </c>
      <c r="O235" s="3">
        <v>1</v>
      </c>
    </row>
    <row r="236" spans="1:15" ht="12.75" customHeight="1">
      <c r="A236" s="3">
        <v>0.44790999999999997</v>
      </c>
      <c r="B236" s="3">
        <v>0</v>
      </c>
      <c r="C236" s="3">
        <v>6.2</v>
      </c>
      <c r="D236" s="3">
        <v>1</v>
      </c>
      <c r="E236" s="3">
        <v>0.50700000000000001</v>
      </c>
      <c r="F236" s="3">
        <v>6.726</v>
      </c>
      <c r="G236" s="3">
        <v>66.5</v>
      </c>
      <c r="H236" s="3">
        <v>3.6518999999999999</v>
      </c>
      <c r="I236" s="3">
        <v>8</v>
      </c>
      <c r="J236" s="3">
        <v>307</v>
      </c>
      <c r="K236" s="3">
        <v>17.399999999999999</v>
      </c>
      <c r="L236" s="3">
        <v>360.2</v>
      </c>
      <c r="M236" s="3">
        <v>8.0500000000000007</v>
      </c>
      <c r="N236" s="3">
        <v>29</v>
      </c>
      <c r="O236" s="3">
        <v>0</v>
      </c>
    </row>
    <row r="237" spans="1:15" ht="12.75" customHeight="1">
      <c r="A237" s="3">
        <v>0.33045000000000002</v>
      </c>
      <c r="B237" s="3">
        <v>0</v>
      </c>
      <c r="C237" s="3">
        <v>6.2</v>
      </c>
      <c r="D237" s="3">
        <v>0</v>
      </c>
      <c r="E237" s="3">
        <v>0.50700000000000001</v>
      </c>
      <c r="F237" s="3">
        <v>6.0860000000000003</v>
      </c>
      <c r="G237" s="3">
        <v>61.5</v>
      </c>
      <c r="H237" s="3">
        <v>3.6518999999999999</v>
      </c>
      <c r="I237" s="3">
        <v>8</v>
      </c>
      <c r="J237" s="3">
        <v>307</v>
      </c>
      <c r="K237" s="3">
        <v>17.399999999999999</v>
      </c>
      <c r="L237" s="3">
        <v>376.75</v>
      </c>
      <c r="M237" s="3">
        <v>10.88</v>
      </c>
      <c r="N237" s="3">
        <v>24</v>
      </c>
      <c r="O237" s="3">
        <v>0</v>
      </c>
    </row>
    <row r="238" spans="1:15" ht="12.75" customHeight="1">
      <c r="A238" s="3">
        <v>0.52058000000000004</v>
      </c>
      <c r="B238" s="3">
        <v>0</v>
      </c>
      <c r="C238" s="3">
        <v>6.2</v>
      </c>
      <c r="D238" s="3">
        <v>1</v>
      </c>
      <c r="E238" s="3">
        <v>0.50700000000000001</v>
      </c>
      <c r="F238" s="3">
        <v>6.6310000000000002</v>
      </c>
      <c r="G238" s="3">
        <v>76.5</v>
      </c>
      <c r="H238" s="3">
        <v>4.1479999999999997</v>
      </c>
      <c r="I238" s="3">
        <v>8</v>
      </c>
      <c r="J238" s="3">
        <v>307</v>
      </c>
      <c r="K238" s="3">
        <v>17.399999999999999</v>
      </c>
      <c r="L238" s="3">
        <v>388.45</v>
      </c>
      <c r="M238" s="3">
        <v>9.5399999999999991</v>
      </c>
      <c r="N238" s="3">
        <v>25.1</v>
      </c>
      <c r="O238" s="3">
        <v>0</v>
      </c>
    </row>
    <row r="239" spans="1:15" ht="12.75" customHeight="1">
      <c r="A239" s="3">
        <v>0.51183000000000001</v>
      </c>
      <c r="B239" s="3">
        <v>0</v>
      </c>
      <c r="C239" s="3">
        <v>6.2</v>
      </c>
      <c r="D239" s="3">
        <v>0</v>
      </c>
      <c r="E239" s="3">
        <v>0.50700000000000001</v>
      </c>
      <c r="F239" s="3">
        <v>7.3579999999999997</v>
      </c>
      <c r="G239" s="3">
        <v>71.599999999999994</v>
      </c>
      <c r="H239" s="3">
        <v>4.1479999999999997</v>
      </c>
      <c r="I239" s="3">
        <v>8</v>
      </c>
      <c r="J239" s="3">
        <v>307</v>
      </c>
      <c r="K239" s="3">
        <v>17.399999999999999</v>
      </c>
      <c r="L239" s="3">
        <v>390.07</v>
      </c>
      <c r="M239" s="3">
        <v>4.7300000000000004</v>
      </c>
      <c r="N239" s="3">
        <v>31.5</v>
      </c>
      <c r="O239" s="3">
        <v>1</v>
      </c>
    </row>
    <row r="240" spans="1:15" ht="12.75" customHeight="1">
      <c r="A240" s="3">
        <v>8.2439999999999999E-2</v>
      </c>
      <c r="B240" s="3">
        <v>30</v>
      </c>
      <c r="C240" s="3">
        <v>4.93</v>
      </c>
      <c r="D240" s="3">
        <v>0</v>
      </c>
      <c r="E240" s="3">
        <v>0.42799999999999999</v>
      </c>
      <c r="F240" s="3">
        <v>6.4809999999999999</v>
      </c>
      <c r="G240" s="3">
        <v>18.5</v>
      </c>
      <c r="H240" s="3">
        <v>6.1898999999999997</v>
      </c>
      <c r="I240" s="3">
        <v>6</v>
      </c>
      <c r="J240" s="3">
        <v>300</v>
      </c>
      <c r="K240" s="3">
        <v>16.600000000000001</v>
      </c>
      <c r="L240" s="3">
        <v>379.41</v>
      </c>
      <c r="M240" s="3">
        <v>6.36</v>
      </c>
      <c r="N240" s="3">
        <v>23.7</v>
      </c>
      <c r="O240" s="3">
        <v>0</v>
      </c>
    </row>
    <row r="241" spans="1:15" ht="12.75" customHeight="1">
      <c r="A241" s="3">
        <v>9.2520000000000005E-2</v>
      </c>
      <c r="B241" s="3">
        <v>30</v>
      </c>
      <c r="C241" s="3">
        <v>4.93</v>
      </c>
      <c r="D241" s="3">
        <v>0</v>
      </c>
      <c r="E241" s="3">
        <v>0.42799999999999999</v>
      </c>
      <c r="F241" s="3">
        <v>6.6059999999999999</v>
      </c>
      <c r="G241" s="3">
        <v>42.2</v>
      </c>
      <c r="H241" s="3">
        <v>6.1898999999999997</v>
      </c>
      <c r="I241" s="3">
        <v>6</v>
      </c>
      <c r="J241" s="3">
        <v>300</v>
      </c>
      <c r="K241" s="3">
        <v>16.600000000000001</v>
      </c>
      <c r="L241" s="3">
        <v>383.78</v>
      </c>
      <c r="M241" s="3">
        <v>7.37</v>
      </c>
      <c r="N241" s="3">
        <v>23.3</v>
      </c>
      <c r="O241" s="3">
        <v>0</v>
      </c>
    </row>
    <row r="242" spans="1:15" ht="12.75" customHeight="1">
      <c r="A242" s="3">
        <v>0.11329</v>
      </c>
      <c r="B242" s="3">
        <v>30</v>
      </c>
      <c r="C242" s="3">
        <v>4.93</v>
      </c>
      <c r="D242" s="3">
        <v>0</v>
      </c>
      <c r="E242" s="3">
        <v>0.42799999999999999</v>
      </c>
      <c r="F242" s="3">
        <v>6.8970000000000002</v>
      </c>
      <c r="G242" s="3">
        <v>54.3</v>
      </c>
      <c r="H242" s="3">
        <v>6.3361000000000001</v>
      </c>
      <c r="I242" s="3">
        <v>6</v>
      </c>
      <c r="J242" s="3">
        <v>300</v>
      </c>
      <c r="K242" s="3">
        <v>16.600000000000001</v>
      </c>
      <c r="L242" s="3">
        <v>391.25</v>
      </c>
      <c r="M242" s="3">
        <v>11.38</v>
      </c>
      <c r="N242" s="3">
        <v>22</v>
      </c>
      <c r="O242" s="3">
        <v>0</v>
      </c>
    </row>
    <row r="243" spans="1:15" ht="12.75" customHeight="1">
      <c r="A243" s="3">
        <v>0.10612000000000001</v>
      </c>
      <c r="B243" s="3">
        <v>30</v>
      </c>
      <c r="C243" s="3">
        <v>4.93</v>
      </c>
      <c r="D243" s="3">
        <v>0</v>
      </c>
      <c r="E243" s="3">
        <v>0.42799999999999999</v>
      </c>
      <c r="F243" s="3">
        <v>6.0949999999999998</v>
      </c>
      <c r="G243" s="3">
        <v>65.099999999999994</v>
      </c>
      <c r="H243" s="3">
        <v>6.3361000000000001</v>
      </c>
      <c r="I243" s="3">
        <v>6</v>
      </c>
      <c r="J243" s="3">
        <v>300</v>
      </c>
      <c r="K243" s="3">
        <v>16.600000000000001</v>
      </c>
      <c r="L243" s="3">
        <v>394.62</v>
      </c>
      <c r="M243" s="3">
        <v>12.4</v>
      </c>
      <c r="N243" s="3">
        <v>20.100000000000001</v>
      </c>
      <c r="O243" s="3">
        <v>0</v>
      </c>
    </row>
    <row r="244" spans="1:15" ht="12.75" customHeight="1">
      <c r="A244" s="3">
        <v>0.10290000000000001</v>
      </c>
      <c r="B244" s="3">
        <v>30</v>
      </c>
      <c r="C244" s="3">
        <v>4.93</v>
      </c>
      <c r="D244" s="3">
        <v>0</v>
      </c>
      <c r="E244" s="3">
        <v>0.42799999999999999</v>
      </c>
      <c r="F244" s="3">
        <v>6.3579999999999997</v>
      </c>
      <c r="G244" s="3">
        <v>52.9</v>
      </c>
      <c r="H244" s="3">
        <v>7.0354999999999999</v>
      </c>
      <c r="I244" s="3">
        <v>6</v>
      </c>
      <c r="J244" s="3">
        <v>300</v>
      </c>
      <c r="K244" s="3">
        <v>16.600000000000001</v>
      </c>
      <c r="L244" s="3">
        <v>372.75</v>
      </c>
      <c r="M244" s="3">
        <v>11.22</v>
      </c>
      <c r="N244" s="3">
        <v>22.2</v>
      </c>
      <c r="O244" s="3">
        <v>0</v>
      </c>
    </row>
    <row r="245" spans="1:15" ht="12.75" customHeight="1">
      <c r="A245" s="3">
        <v>0.12756999999999999</v>
      </c>
      <c r="B245" s="3">
        <v>30</v>
      </c>
      <c r="C245" s="3">
        <v>4.93</v>
      </c>
      <c r="D245" s="3">
        <v>0</v>
      </c>
      <c r="E245" s="3">
        <v>0.42799999999999999</v>
      </c>
      <c r="F245" s="3">
        <v>6.3929999999999998</v>
      </c>
      <c r="G245" s="3">
        <v>7.8</v>
      </c>
      <c r="H245" s="3">
        <v>7.0354999999999999</v>
      </c>
      <c r="I245" s="3">
        <v>6</v>
      </c>
      <c r="J245" s="3">
        <v>300</v>
      </c>
      <c r="K245" s="3">
        <v>16.600000000000001</v>
      </c>
      <c r="L245" s="3">
        <v>374.71</v>
      </c>
      <c r="M245" s="3">
        <v>5.19</v>
      </c>
      <c r="N245" s="3">
        <v>23.7</v>
      </c>
      <c r="O245" s="3">
        <v>0</v>
      </c>
    </row>
    <row r="246" spans="1:15" ht="12.75" customHeight="1">
      <c r="A246" s="3">
        <v>0.20608000000000001</v>
      </c>
      <c r="B246" s="3">
        <v>22</v>
      </c>
      <c r="C246" s="3">
        <v>5.86</v>
      </c>
      <c r="D246" s="3">
        <v>0</v>
      </c>
      <c r="E246" s="3">
        <v>0.43099999999999999</v>
      </c>
      <c r="F246" s="3">
        <v>5.593</v>
      </c>
      <c r="G246" s="3">
        <v>76.5</v>
      </c>
      <c r="H246" s="3">
        <v>7.9549000000000003</v>
      </c>
      <c r="I246" s="3">
        <v>7</v>
      </c>
      <c r="J246" s="3">
        <v>330</v>
      </c>
      <c r="K246" s="3">
        <v>19.100000000000001</v>
      </c>
      <c r="L246" s="3">
        <v>372.49</v>
      </c>
      <c r="M246" s="3">
        <v>12.5</v>
      </c>
      <c r="N246" s="3">
        <v>17.600000000000001</v>
      </c>
      <c r="O246" s="3">
        <v>0</v>
      </c>
    </row>
    <row r="247" spans="1:15" ht="12.75" customHeight="1">
      <c r="A247" s="3">
        <v>0.19133</v>
      </c>
      <c r="B247" s="3">
        <v>22</v>
      </c>
      <c r="C247" s="3">
        <v>5.86</v>
      </c>
      <c r="D247" s="3">
        <v>0</v>
      </c>
      <c r="E247" s="3">
        <v>0.43099999999999999</v>
      </c>
      <c r="F247" s="3">
        <v>5.6050000000000004</v>
      </c>
      <c r="G247" s="3">
        <v>70.2</v>
      </c>
      <c r="H247" s="3">
        <v>7.9549000000000003</v>
      </c>
      <c r="I247" s="3">
        <v>7</v>
      </c>
      <c r="J247" s="3">
        <v>330</v>
      </c>
      <c r="K247" s="3">
        <v>19.100000000000001</v>
      </c>
      <c r="L247" s="3">
        <v>389.13</v>
      </c>
      <c r="M247" s="3">
        <v>18.46</v>
      </c>
      <c r="N247" s="3">
        <v>18.5</v>
      </c>
      <c r="O247" s="3">
        <v>0</v>
      </c>
    </row>
    <row r="248" spans="1:15" ht="12.75" customHeight="1">
      <c r="A248" s="3">
        <v>0.33983000000000002</v>
      </c>
      <c r="B248" s="3">
        <v>22</v>
      </c>
      <c r="C248" s="3">
        <v>5.86</v>
      </c>
      <c r="D248" s="3">
        <v>0</v>
      </c>
      <c r="E248" s="3">
        <v>0.43099999999999999</v>
      </c>
      <c r="F248" s="3">
        <v>6.1079999999999997</v>
      </c>
      <c r="G248" s="3">
        <v>34.9</v>
      </c>
      <c r="H248" s="3">
        <v>8.0555000000000003</v>
      </c>
      <c r="I248" s="3">
        <v>7</v>
      </c>
      <c r="J248" s="3">
        <v>330</v>
      </c>
      <c r="K248" s="3">
        <v>19.100000000000001</v>
      </c>
      <c r="L248" s="3">
        <v>390.18</v>
      </c>
      <c r="M248" s="3">
        <v>9.16</v>
      </c>
      <c r="N248" s="3">
        <v>24.3</v>
      </c>
      <c r="O248" s="3">
        <v>0</v>
      </c>
    </row>
    <row r="249" spans="1:15" ht="12.75" customHeight="1">
      <c r="A249" s="3">
        <v>0.19656999999999999</v>
      </c>
      <c r="B249" s="3">
        <v>22</v>
      </c>
      <c r="C249" s="3">
        <v>5.86</v>
      </c>
      <c r="D249" s="3">
        <v>0</v>
      </c>
      <c r="E249" s="3">
        <v>0.43099999999999999</v>
      </c>
      <c r="F249" s="3">
        <v>6.226</v>
      </c>
      <c r="G249" s="3">
        <v>79.2</v>
      </c>
      <c r="H249" s="3">
        <v>8.0555000000000003</v>
      </c>
      <c r="I249" s="3">
        <v>7</v>
      </c>
      <c r="J249" s="3">
        <v>330</v>
      </c>
      <c r="K249" s="3">
        <v>19.100000000000001</v>
      </c>
      <c r="L249" s="3">
        <v>376.14</v>
      </c>
      <c r="M249" s="3">
        <v>10.15</v>
      </c>
      <c r="N249" s="3">
        <v>20.5</v>
      </c>
      <c r="O249" s="3">
        <v>0</v>
      </c>
    </row>
    <row r="250" spans="1:15" ht="12.75" customHeight="1">
      <c r="A250" s="3">
        <v>0.16439000000000001</v>
      </c>
      <c r="B250" s="3">
        <v>22</v>
      </c>
      <c r="C250" s="3">
        <v>5.86</v>
      </c>
      <c r="D250" s="3">
        <v>0</v>
      </c>
      <c r="E250" s="3">
        <v>0.43099999999999999</v>
      </c>
      <c r="F250" s="3">
        <v>6.4329999999999998</v>
      </c>
      <c r="G250" s="3">
        <v>49.1</v>
      </c>
      <c r="H250" s="3">
        <v>7.8265000000000002</v>
      </c>
      <c r="I250" s="3">
        <v>7</v>
      </c>
      <c r="J250" s="3">
        <v>330</v>
      </c>
      <c r="K250" s="3">
        <v>19.100000000000001</v>
      </c>
      <c r="L250" s="3">
        <v>374.71</v>
      </c>
      <c r="M250" s="3">
        <v>9.52</v>
      </c>
      <c r="N250" s="3">
        <v>24.5</v>
      </c>
      <c r="O250" s="3">
        <v>0</v>
      </c>
    </row>
    <row r="251" spans="1:15" ht="12.75" customHeight="1">
      <c r="A251" s="3">
        <v>0.19073000000000001</v>
      </c>
      <c r="B251" s="3">
        <v>22</v>
      </c>
      <c r="C251" s="3">
        <v>5.86</v>
      </c>
      <c r="D251" s="3">
        <v>0</v>
      </c>
      <c r="E251" s="3">
        <v>0.43099999999999999</v>
      </c>
      <c r="F251" s="3">
        <v>6.718</v>
      </c>
      <c r="G251" s="3">
        <v>17.5</v>
      </c>
      <c r="H251" s="3">
        <v>7.8265000000000002</v>
      </c>
      <c r="I251" s="3">
        <v>7</v>
      </c>
      <c r="J251" s="3">
        <v>330</v>
      </c>
      <c r="K251" s="3">
        <v>19.100000000000001</v>
      </c>
      <c r="L251" s="3">
        <v>393.74</v>
      </c>
      <c r="M251" s="3">
        <v>6.56</v>
      </c>
      <c r="N251" s="3">
        <v>26.2</v>
      </c>
      <c r="O251" s="3">
        <v>0</v>
      </c>
    </row>
    <row r="252" spans="1:15" ht="12.75" customHeight="1">
      <c r="A252" s="3">
        <v>0.14030000000000001</v>
      </c>
      <c r="B252" s="3">
        <v>22</v>
      </c>
      <c r="C252" s="3">
        <v>5.86</v>
      </c>
      <c r="D252" s="3">
        <v>0</v>
      </c>
      <c r="E252" s="3">
        <v>0.43099999999999999</v>
      </c>
      <c r="F252" s="3">
        <v>6.4870000000000001</v>
      </c>
      <c r="G252" s="3">
        <v>13</v>
      </c>
      <c r="H252" s="3">
        <v>7.3967000000000001</v>
      </c>
      <c r="I252" s="3">
        <v>7</v>
      </c>
      <c r="J252" s="3">
        <v>330</v>
      </c>
      <c r="K252" s="3">
        <v>19.100000000000001</v>
      </c>
      <c r="L252" s="3">
        <v>396.28</v>
      </c>
      <c r="M252" s="3">
        <v>5.9</v>
      </c>
      <c r="N252" s="3">
        <v>24.4</v>
      </c>
      <c r="O252" s="3">
        <v>0</v>
      </c>
    </row>
    <row r="253" spans="1:15" ht="12.75" customHeight="1">
      <c r="A253" s="3">
        <v>0.21409</v>
      </c>
      <c r="B253" s="3">
        <v>22</v>
      </c>
      <c r="C253" s="3">
        <v>5.86</v>
      </c>
      <c r="D253" s="3">
        <v>0</v>
      </c>
      <c r="E253" s="3">
        <v>0.43099999999999999</v>
      </c>
      <c r="F253" s="3">
        <v>6.4379999999999997</v>
      </c>
      <c r="G253" s="3">
        <v>8.9</v>
      </c>
      <c r="H253" s="3">
        <v>7.3967000000000001</v>
      </c>
      <c r="I253" s="3">
        <v>7</v>
      </c>
      <c r="J253" s="3">
        <v>330</v>
      </c>
      <c r="K253" s="3">
        <v>19.100000000000001</v>
      </c>
      <c r="L253" s="3">
        <v>377.07</v>
      </c>
      <c r="M253" s="3">
        <v>3.59</v>
      </c>
      <c r="N253" s="3">
        <v>24.8</v>
      </c>
      <c r="O253" s="3">
        <v>0</v>
      </c>
    </row>
    <row r="254" spans="1:15" ht="12.75" customHeight="1">
      <c r="A254" s="3">
        <v>8.2210000000000005E-2</v>
      </c>
      <c r="B254" s="3">
        <v>22</v>
      </c>
      <c r="C254" s="3">
        <v>5.86</v>
      </c>
      <c r="D254" s="3">
        <v>0</v>
      </c>
      <c r="E254" s="3">
        <v>0.43099999999999999</v>
      </c>
      <c r="F254" s="3">
        <v>6.9569999999999999</v>
      </c>
      <c r="G254" s="3">
        <v>6.8</v>
      </c>
      <c r="H254" s="3">
        <v>8.9067000000000007</v>
      </c>
      <c r="I254" s="3">
        <v>7</v>
      </c>
      <c r="J254" s="3">
        <v>330</v>
      </c>
      <c r="K254" s="3">
        <v>19.100000000000001</v>
      </c>
      <c r="L254" s="3">
        <v>386.09</v>
      </c>
      <c r="M254" s="3">
        <v>3.53</v>
      </c>
      <c r="N254" s="3">
        <v>29.6</v>
      </c>
      <c r="O254" s="3">
        <v>0</v>
      </c>
    </row>
    <row r="255" spans="1:15" ht="12.75" customHeight="1">
      <c r="A255" s="3">
        <v>0.36893999999999999</v>
      </c>
      <c r="B255" s="3">
        <v>22</v>
      </c>
      <c r="C255" s="3">
        <v>5.86</v>
      </c>
      <c r="D255" s="3">
        <v>0</v>
      </c>
      <c r="E255" s="3">
        <v>0.43099999999999999</v>
      </c>
      <c r="F255" s="3">
        <v>8.2590000000000003</v>
      </c>
      <c r="G255" s="3">
        <v>8.4</v>
      </c>
      <c r="H255" s="3">
        <v>8.9067000000000007</v>
      </c>
      <c r="I255" s="3">
        <v>7</v>
      </c>
      <c r="J255" s="3">
        <v>330</v>
      </c>
      <c r="K255" s="3">
        <v>19.100000000000001</v>
      </c>
      <c r="L255" s="3">
        <v>396.9</v>
      </c>
      <c r="M255" s="3">
        <v>3.54</v>
      </c>
      <c r="N255" s="3">
        <v>42.8</v>
      </c>
      <c r="O255" s="3">
        <v>1</v>
      </c>
    </row>
    <row r="256" spans="1:15" ht="12.75" customHeight="1">
      <c r="A256" s="3">
        <v>4.8189999999999997E-2</v>
      </c>
      <c r="B256" s="3">
        <v>80</v>
      </c>
      <c r="C256" s="3">
        <v>3.64</v>
      </c>
      <c r="D256" s="3">
        <v>0</v>
      </c>
      <c r="E256" s="3">
        <v>0.39200000000000002</v>
      </c>
      <c r="F256" s="3">
        <v>6.1079999999999997</v>
      </c>
      <c r="G256" s="3">
        <v>32</v>
      </c>
      <c r="H256" s="3">
        <v>9.2202999999999999</v>
      </c>
      <c r="I256" s="3">
        <v>1</v>
      </c>
      <c r="J256" s="3">
        <v>315</v>
      </c>
      <c r="K256" s="3">
        <v>16.399999999999999</v>
      </c>
      <c r="L256" s="3">
        <v>392.89</v>
      </c>
      <c r="M256" s="3">
        <v>6.57</v>
      </c>
      <c r="N256" s="3">
        <v>21.9</v>
      </c>
      <c r="O256" s="3">
        <v>0</v>
      </c>
    </row>
    <row r="257" spans="1:15" ht="12.75" customHeight="1">
      <c r="A257" s="3">
        <v>3.5479999999999998E-2</v>
      </c>
      <c r="B257" s="3">
        <v>80</v>
      </c>
      <c r="C257" s="3">
        <v>3.64</v>
      </c>
      <c r="D257" s="3">
        <v>0</v>
      </c>
      <c r="E257" s="3">
        <v>0.39200000000000002</v>
      </c>
      <c r="F257" s="3">
        <v>5.8760000000000003</v>
      </c>
      <c r="G257" s="3">
        <v>19.100000000000001</v>
      </c>
      <c r="H257" s="3">
        <v>9.2202999999999999</v>
      </c>
      <c r="I257" s="3">
        <v>1</v>
      </c>
      <c r="J257" s="3">
        <v>315</v>
      </c>
      <c r="K257" s="3">
        <v>16.399999999999999</v>
      </c>
      <c r="L257" s="3">
        <v>395.18</v>
      </c>
      <c r="M257" s="3">
        <v>9.25</v>
      </c>
      <c r="N257" s="3">
        <v>20.9</v>
      </c>
      <c r="O257" s="3">
        <v>0</v>
      </c>
    </row>
    <row r="258" spans="1:15" ht="12.75" customHeight="1">
      <c r="A258" s="3">
        <v>1.538E-2</v>
      </c>
      <c r="B258" s="3">
        <v>90</v>
      </c>
      <c r="C258" s="3">
        <v>3.75</v>
      </c>
      <c r="D258" s="3">
        <v>0</v>
      </c>
      <c r="E258" s="3">
        <v>0.39400000000000002</v>
      </c>
      <c r="F258" s="3">
        <v>7.4539999999999997</v>
      </c>
      <c r="G258" s="3">
        <v>34.200000000000003</v>
      </c>
      <c r="H258" s="3">
        <v>6.3361000000000001</v>
      </c>
      <c r="I258" s="3">
        <v>3</v>
      </c>
      <c r="J258" s="3">
        <v>244</v>
      </c>
      <c r="K258" s="3">
        <v>15.9</v>
      </c>
      <c r="L258" s="3">
        <v>386.34</v>
      </c>
      <c r="M258" s="3">
        <v>3.11</v>
      </c>
      <c r="N258" s="3">
        <v>44</v>
      </c>
      <c r="O258" s="3">
        <v>1</v>
      </c>
    </row>
    <row r="259" spans="1:15" ht="12.75" customHeight="1">
      <c r="A259" s="3">
        <v>0.61153999999999997</v>
      </c>
      <c r="B259" s="3">
        <v>20</v>
      </c>
      <c r="C259" s="3">
        <v>3.97</v>
      </c>
      <c r="D259" s="3">
        <v>0</v>
      </c>
      <c r="E259" s="3">
        <v>0.64700000000000002</v>
      </c>
      <c r="F259" s="3">
        <v>8.7040000000000006</v>
      </c>
      <c r="G259" s="3">
        <v>86.9</v>
      </c>
      <c r="H259" s="3">
        <v>1.8009999999999999</v>
      </c>
      <c r="I259" s="3">
        <v>5</v>
      </c>
      <c r="J259" s="3">
        <v>264</v>
      </c>
      <c r="K259" s="3">
        <v>13</v>
      </c>
      <c r="L259" s="3">
        <v>389.7</v>
      </c>
      <c r="M259" s="3">
        <v>5.12</v>
      </c>
      <c r="N259" s="3">
        <v>50</v>
      </c>
      <c r="O259" s="3">
        <v>1</v>
      </c>
    </row>
    <row r="260" spans="1:15" ht="12.75" customHeight="1">
      <c r="A260" s="3">
        <v>0.66351000000000004</v>
      </c>
      <c r="B260" s="3">
        <v>20</v>
      </c>
      <c r="C260" s="3">
        <v>3.97</v>
      </c>
      <c r="D260" s="3">
        <v>0</v>
      </c>
      <c r="E260" s="3">
        <v>0.64700000000000002</v>
      </c>
      <c r="F260" s="3">
        <v>7.3330000000000002</v>
      </c>
      <c r="G260" s="3">
        <v>100</v>
      </c>
      <c r="H260" s="3">
        <v>1.8946000000000001</v>
      </c>
      <c r="I260" s="3">
        <v>5</v>
      </c>
      <c r="J260" s="3">
        <v>264</v>
      </c>
      <c r="K260" s="3">
        <v>13</v>
      </c>
      <c r="L260" s="3">
        <v>383.29</v>
      </c>
      <c r="M260" s="3">
        <v>7.79</v>
      </c>
      <c r="N260" s="3">
        <v>36</v>
      </c>
      <c r="O260" s="3">
        <v>1</v>
      </c>
    </row>
    <row r="261" spans="1:15" ht="12.75" customHeight="1">
      <c r="A261" s="3">
        <v>0.65664999999999996</v>
      </c>
      <c r="B261" s="3">
        <v>20</v>
      </c>
      <c r="C261" s="3">
        <v>3.97</v>
      </c>
      <c r="D261" s="3">
        <v>0</v>
      </c>
      <c r="E261" s="3">
        <v>0.64700000000000002</v>
      </c>
      <c r="F261" s="3">
        <v>6.8419999999999996</v>
      </c>
      <c r="G261" s="3">
        <v>100</v>
      </c>
      <c r="H261" s="3">
        <v>2.0106999999999999</v>
      </c>
      <c r="I261" s="3">
        <v>5</v>
      </c>
      <c r="J261" s="3">
        <v>264</v>
      </c>
      <c r="K261" s="3">
        <v>13</v>
      </c>
      <c r="L261" s="3">
        <v>391.93</v>
      </c>
      <c r="M261" s="3">
        <v>6.9</v>
      </c>
      <c r="N261" s="3">
        <v>30.1</v>
      </c>
      <c r="O261" s="3">
        <v>1</v>
      </c>
    </row>
    <row r="262" spans="1:15" ht="12.75" customHeight="1">
      <c r="A262" s="3">
        <v>0.54010999999999998</v>
      </c>
      <c r="B262" s="3">
        <v>20</v>
      </c>
      <c r="C262" s="3">
        <v>3.97</v>
      </c>
      <c r="D262" s="3">
        <v>0</v>
      </c>
      <c r="E262" s="3">
        <v>0.64700000000000002</v>
      </c>
      <c r="F262" s="3">
        <v>7.2030000000000003</v>
      </c>
      <c r="G262" s="3">
        <v>81.8</v>
      </c>
      <c r="H262" s="3">
        <v>2.1120999999999999</v>
      </c>
      <c r="I262" s="3">
        <v>5</v>
      </c>
      <c r="J262" s="3">
        <v>264</v>
      </c>
      <c r="K262" s="3">
        <v>13</v>
      </c>
      <c r="L262" s="3">
        <v>392.8</v>
      </c>
      <c r="M262" s="3">
        <v>9.59</v>
      </c>
      <c r="N262" s="3">
        <v>33.799999999999997</v>
      </c>
      <c r="O262" s="3">
        <v>1</v>
      </c>
    </row>
    <row r="263" spans="1:15" ht="12.75" customHeight="1">
      <c r="A263" s="3">
        <v>0.53412000000000004</v>
      </c>
      <c r="B263" s="3">
        <v>20</v>
      </c>
      <c r="C263" s="3">
        <v>3.97</v>
      </c>
      <c r="D263" s="3">
        <v>0</v>
      </c>
      <c r="E263" s="3">
        <v>0.64700000000000002</v>
      </c>
      <c r="F263" s="3">
        <v>7.52</v>
      </c>
      <c r="G263" s="3">
        <v>89.4</v>
      </c>
      <c r="H263" s="3">
        <v>2.1398000000000001</v>
      </c>
      <c r="I263" s="3">
        <v>5</v>
      </c>
      <c r="J263" s="3">
        <v>264</v>
      </c>
      <c r="K263" s="3">
        <v>13</v>
      </c>
      <c r="L263" s="3">
        <v>388.37</v>
      </c>
      <c r="M263" s="3">
        <v>7.26</v>
      </c>
      <c r="N263" s="3">
        <v>43.1</v>
      </c>
      <c r="O263" s="3">
        <v>1</v>
      </c>
    </row>
    <row r="264" spans="1:15" ht="12.75" customHeight="1">
      <c r="A264" s="3">
        <v>0.52014000000000005</v>
      </c>
      <c r="B264" s="3">
        <v>20</v>
      </c>
      <c r="C264" s="3">
        <v>3.97</v>
      </c>
      <c r="D264" s="3">
        <v>0</v>
      </c>
      <c r="E264" s="3">
        <v>0.64700000000000002</v>
      </c>
      <c r="F264" s="3">
        <v>8.3979999999999997</v>
      </c>
      <c r="G264" s="3">
        <v>91.5</v>
      </c>
      <c r="H264" s="3">
        <v>2.2885</v>
      </c>
      <c r="I264" s="3">
        <v>5</v>
      </c>
      <c r="J264" s="3">
        <v>264</v>
      </c>
      <c r="K264" s="3">
        <v>13</v>
      </c>
      <c r="L264" s="3">
        <v>386.86</v>
      </c>
      <c r="M264" s="3">
        <v>5.91</v>
      </c>
      <c r="N264" s="3">
        <v>48.8</v>
      </c>
      <c r="O264" s="3">
        <v>1</v>
      </c>
    </row>
    <row r="265" spans="1:15" ht="12.75" customHeight="1">
      <c r="A265" s="3">
        <v>0.82525999999999999</v>
      </c>
      <c r="B265" s="3">
        <v>20</v>
      </c>
      <c r="C265" s="3">
        <v>3.97</v>
      </c>
      <c r="D265" s="3">
        <v>0</v>
      </c>
      <c r="E265" s="3">
        <v>0.64700000000000002</v>
      </c>
      <c r="F265" s="3">
        <v>7.327</v>
      </c>
      <c r="G265" s="3">
        <v>94.5</v>
      </c>
      <c r="H265" s="3">
        <v>2.0788000000000002</v>
      </c>
      <c r="I265" s="3">
        <v>5</v>
      </c>
      <c r="J265" s="3">
        <v>264</v>
      </c>
      <c r="K265" s="3">
        <v>13</v>
      </c>
      <c r="L265" s="3">
        <v>393.42</v>
      </c>
      <c r="M265" s="3">
        <v>11.25</v>
      </c>
      <c r="N265" s="3">
        <v>31</v>
      </c>
      <c r="O265" s="3">
        <v>1</v>
      </c>
    </row>
    <row r="266" spans="1:15" ht="12.75" customHeight="1">
      <c r="A266" s="3">
        <v>0.55006999999999995</v>
      </c>
      <c r="B266" s="3">
        <v>20</v>
      </c>
      <c r="C266" s="3">
        <v>3.97</v>
      </c>
      <c r="D266" s="3">
        <v>0</v>
      </c>
      <c r="E266" s="3">
        <v>0.64700000000000002</v>
      </c>
      <c r="F266" s="3">
        <v>7.2060000000000004</v>
      </c>
      <c r="G266" s="3">
        <v>91.6</v>
      </c>
      <c r="H266" s="3">
        <v>1.9300999999999999</v>
      </c>
      <c r="I266" s="3">
        <v>5</v>
      </c>
      <c r="J266" s="3">
        <v>264</v>
      </c>
      <c r="K266" s="3">
        <v>13</v>
      </c>
      <c r="L266" s="3">
        <v>387.89</v>
      </c>
      <c r="M266" s="3">
        <v>8.1</v>
      </c>
      <c r="N266" s="3">
        <v>36.5</v>
      </c>
      <c r="O266" s="3">
        <v>1</v>
      </c>
    </row>
    <row r="267" spans="1:15" ht="12.75" customHeight="1">
      <c r="A267" s="3">
        <v>0.76161999999999996</v>
      </c>
      <c r="B267" s="3">
        <v>20</v>
      </c>
      <c r="C267" s="3">
        <v>3.97</v>
      </c>
      <c r="D267" s="3">
        <v>0</v>
      </c>
      <c r="E267" s="3">
        <v>0.64700000000000002</v>
      </c>
      <c r="F267" s="3">
        <v>5.56</v>
      </c>
      <c r="G267" s="3">
        <v>62.8</v>
      </c>
      <c r="H267" s="3">
        <v>1.9864999999999999</v>
      </c>
      <c r="I267" s="3">
        <v>5</v>
      </c>
      <c r="J267" s="3">
        <v>264</v>
      </c>
      <c r="K267" s="3">
        <v>13</v>
      </c>
      <c r="L267" s="3">
        <v>392.4</v>
      </c>
      <c r="M267" s="3">
        <v>10.45</v>
      </c>
      <c r="N267" s="3">
        <v>22.8</v>
      </c>
      <c r="O267" s="3">
        <v>0</v>
      </c>
    </row>
    <row r="268" spans="1:15" ht="12.75" customHeight="1">
      <c r="A268" s="3">
        <v>0.78569999999999995</v>
      </c>
      <c r="B268" s="3">
        <v>20</v>
      </c>
      <c r="C268" s="3">
        <v>3.97</v>
      </c>
      <c r="D268" s="3">
        <v>0</v>
      </c>
      <c r="E268" s="3">
        <v>0.64700000000000002</v>
      </c>
      <c r="F268" s="3">
        <v>7.0140000000000002</v>
      </c>
      <c r="G268" s="3">
        <v>84.6</v>
      </c>
      <c r="H268" s="3">
        <v>2.1328999999999998</v>
      </c>
      <c r="I268" s="3">
        <v>5</v>
      </c>
      <c r="J268" s="3">
        <v>264</v>
      </c>
      <c r="K268" s="3">
        <v>13</v>
      </c>
      <c r="L268" s="3">
        <v>384.07</v>
      </c>
      <c r="M268" s="3">
        <v>14.79</v>
      </c>
      <c r="N268" s="3">
        <v>30.7</v>
      </c>
      <c r="O268" s="3">
        <v>1</v>
      </c>
    </row>
    <row r="269" spans="1:15" ht="12.75" customHeight="1">
      <c r="A269" s="3">
        <v>0.57833999999999997</v>
      </c>
      <c r="B269" s="3">
        <v>20</v>
      </c>
      <c r="C269" s="3">
        <v>3.97</v>
      </c>
      <c r="D269" s="3">
        <v>0</v>
      </c>
      <c r="E269" s="3">
        <v>0.57499999999999996</v>
      </c>
      <c r="F269" s="3">
        <v>8.2970000000000006</v>
      </c>
      <c r="G269" s="3">
        <v>67</v>
      </c>
      <c r="H269" s="3">
        <v>2.4216000000000002</v>
      </c>
      <c r="I269" s="3">
        <v>5</v>
      </c>
      <c r="J269" s="3">
        <v>264</v>
      </c>
      <c r="K269" s="3">
        <v>13</v>
      </c>
      <c r="L269" s="3">
        <v>384.54</v>
      </c>
      <c r="M269" s="3">
        <v>7.44</v>
      </c>
      <c r="N269" s="3">
        <v>50</v>
      </c>
      <c r="O269" s="3">
        <v>1</v>
      </c>
    </row>
    <row r="270" spans="1:15" ht="12.75" customHeight="1">
      <c r="A270" s="3">
        <v>0.54049999999999998</v>
      </c>
      <c r="B270" s="3">
        <v>20</v>
      </c>
      <c r="C270" s="3">
        <v>3.97</v>
      </c>
      <c r="D270" s="3">
        <v>0</v>
      </c>
      <c r="E270" s="3">
        <v>0.57499999999999996</v>
      </c>
      <c r="F270" s="3">
        <v>7.47</v>
      </c>
      <c r="G270" s="3">
        <v>52.6</v>
      </c>
      <c r="H270" s="3">
        <v>2.8719999999999999</v>
      </c>
      <c r="I270" s="3">
        <v>5</v>
      </c>
      <c r="J270" s="3">
        <v>264</v>
      </c>
      <c r="K270" s="3">
        <v>13</v>
      </c>
      <c r="L270" s="3">
        <v>390.3</v>
      </c>
      <c r="M270" s="3">
        <v>3.16</v>
      </c>
      <c r="N270" s="3">
        <v>43.5</v>
      </c>
      <c r="O270" s="3">
        <v>1</v>
      </c>
    </row>
    <row r="271" spans="1:15" ht="12.75" customHeight="1">
      <c r="A271" s="3">
        <v>9.0649999999999994E-2</v>
      </c>
      <c r="B271" s="3">
        <v>20</v>
      </c>
      <c r="C271" s="3">
        <v>6.96</v>
      </c>
      <c r="D271" s="3">
        <v>1</v>
      </c>
      <c r="E271" s="3">
        <v>0.46400000000000002</v>
      </c>
      <c r="F271" s="3">
        <v>5.92</v>
      </c>
      <c r="G271" s="3">
        <v>61.5</v>
      </c>
      <c r="H271" s="3">
        <v>3.9175</v>
      </c>
      <c r="I271" s="3">
        <v>3</v>
      </c>
      <c r="J271" s="3">
        <v>223</v>
      </c>
      <c r="K271" s="3">
        <v>18.600000000000001</v>
      </c>
      <c r="L271" s="3">
        <v>391.34</v>
      </c>
      <c r="M271" s="3">
        <v>13.65</v>
      </c>
      <c r="N271" s="3">
        <v>20.7</v>
      </c>
      <c r="O271" s="3">
        <v>0</v>
      </c>
    </row>
    <row r="272" spans="1:15" ht="12.75" customHeight="1">
      <c r="A272" s="3">
        <v>0.29915999999999998</v>
      </c>
      <c r="B272" s="3">
        <v>20</v>
      </c>
      <c r="C272" s="3">
        <v>6.96</v>
      </c>
      <c r="D272" s="3">
        <v>0</v>
      </c>
      <c r="E272" s="3">
        <v>0.46400000000000002</v>
      </c>
      <c r="F272" s="3">
        <v>5.8559999999999999</v>
      </c>
      <c r="G272" s="3">
        <v>42.1</v>
      </c>
      <c r="H272" s="3">
        <v>4.4290000000000003</v>
      </c>
      <c r="I272" s="3">
        <v>3</v>
      </c>
      <c r="J272" s="3">
        <v>223</v>
      </c>
      <c r="K272" s="3">
        <v>18.600000000000001</v>
      </c>
      <c r="L272" s="3">
        <v>388.65</v>
      </c>
      <c r="M272" s="3">
        <v>13</v>
      </c>
      <c r="N272" s="3">
        <v>21.1</v>
      </c>
      <c r="O272" s="3">
        <v>0</v>
      </c>
    </row>
    <row r="273" spans="1:15" ht="12.75" customHeight="1">
      <c r="A273" s="3">
        <v>0.16211</v>
      </c>
      <c r="B273" s="3">
        <v>20</v>
      </c>
      <c r="C273" s="3">
        <v>6.96</v>
      </c>
      <c r="D273" s="3">
        <v>0</v>
      </c>
      <c r="E273" s="3">
        <v>0.46400000000000002</v>
      </c>
      <c r="F273" s="3">
        <v>6.24</v>
      </c>
      <c r="G273" s="3">
        <v>16.3</v>
      </c>
      <c r="H273" s="3">
        <v>4.4290000000000003</v>
      </c>
      <c r="I273" s="3">
        <v>3</v>
      </c>
      <c r="J273" s="3">
        <v>223</v>
      </c>
      <c r="K273" s="3">
        <v>18.600000000000001</v>
      </c>
      <c r="L273" s="3">
        <v>396.9</v>
      </c>
      <c r="M273" s="3">
        <v>6.59</v>
      </c>
      <c r="N273" s="3">
        <v>25.2</v>
      </c>
      <c r="O273" s="3">
        <v>0</v>
      </c>
    </row>
    <row r="274" spans="1:15" ht="12.75" customHeight="1">
      <c r="A274" s="3">
        <v>0.11459999999999999</v>
      </c>
      <c r="B274" s="3">
        <v>20</v>
      </c>
      <c r="C274" s="3">
        <v>6.96</v>
      </c>
      <c r="D274" s="3">
        <v>0</v>
      </c>
      <c r="E274" s="3">
        <v>0.46400000000000002</v>
      </c>
      <c r="F274" s="3">
        <v>6.5380000000000003</v>
      </c>
      <c r="G274" s="3">
        <v>58.7</v>
      </c>
      <c r="H274" s="3">
        <v>3.9175</v>
      </c>
      <c r="I274" s="3">
        <v>3</v>
      </c>
      <c r="J274" s="3">
        <v>223</v>
      </c>
      <c r="K274" s="3">
        <v>18.600000000000001</v>
      </c>
      <c r="L274" s="3">
        <v>394.96</v>
      </c>
      <c r="M274" s="3">
        <v>7.73</v>
      </c>
      <c r="N274" s="3">
        <v>24.4</v>
      </c>
      <c r="O274" s="3">
        <v>0</v>
      </c>
    </row>
    <row r="275" spans="1:15" ht="12.75" customHeight="1">
      <c r="A275" s="3">
        <v>0.22187999999999999</v>
      </c>
      <c r="B275" s="3">
        <v>20</v>
      </c>
      <c r="C275" s="3">
        <v>6.96</v>
      </c>
      <c r="D275" s="3">
        <v>1</v>
      </c>
      <c r="E275" s="3">
        <v>0.46400000000000002</v>
      </c>
      <c r="F275" s="3">
        <v>7.6909999999999998</v>
      </c>
      <c r="G275" s="3">
        <v>51.8</v>
      </c>
      <c r="H275" s="3">
        <v>4.3665000000000003</v>
      </c>
      <c r="I275" s="3">
        <v>3</v>
      </c>
      <c r="J275" s="3">
        <v>223</v>
      </c>
      <c r="K275" s="3">
        <v>18.600000000000001</v>
      </c>
      <c r="L275" s="3">
        <v>390.77</v>
      </c>
      <c r="M275" s="3">
        <v>6.58</v>
      </c>
      <c r="N275" s="3">
        <v>35.200000000000003</v>
      </c>
      <c r="O275" s="3">
        <v>1</v>
      </c>
    </row>
    <row r="276" spans="1:15" ht="12.75" customHeight="1">
      <c r="A276" s="3">
        <v>5.6439999999999997E-2</v>
      </c>
      <c r="B276" s="3">
        <v>40</v>
      </c>
      <c r="C276" s="3">
        <v>6.41</v>
      </c>
      <c r="D276" s="3">
        <v>1</v>
      </c>
      <c r="E276" s="3">
        <v>0.44700000000000001</v>
      </c>
      <c r="F276" s="3">
        <v>6.758</v>
      </c>
      <c r="G276" s="3">
        <v>32.9</v>
      </c>
      <c r="H276" s="3">
        <v>4.0776000000000003</v>
      </c>
      <c r="I276" s="3">
        <v>4</v>
      </c>
      <c r="J276" s="3">
        <v>254</v>
      </c>
      <c r="K276" s="3">
        <v>17.600000000000001</v>
      </c>
      <c r="L276" s="3">
        <v>396.9</v>
      </c>
      <c r="M276" s="3">
        <v>3.53</v>
      </c>
      <c r="N276" s="3">
        <v>32.4</v>
      </c>
      <c r="O276" s="3">
        <v>1</v>
      </c>
    </row>
    <row r="277" spans="1:15" ht="12.75" customHeight="1">
      <c r="A277" s="3">
        <v>9.604E-2</v>
      </c>
      <c r="B277" s="3">
        <v>40</v>
      </c>
      <c r="C277" s="3">
        <v>6.41</v>
      </c>
      <c r="D277" s="3">
        <v>0</v>
      </c>
      <c r="E277" s="3">
        <v>0.44700000000000001</v>
      </c>
      <c r="F277" s="3">
        <v>6.8540000000000001</v>
      </c>
      <c r="G277" s="3">
        <v>42.8</v>
      </c>
      <c r="H277" s="3">
        <v>4.2672999999999996</v>
      </c>
      <c r="I277" s="3">
        <v>4</v>
      </c>
      <c r="J277" s="3">
        <v>254</v>
      </c>
      <c r="K277" s="3">
        <v>17.600000000000001</v>
      </c>
      <c r="L277" s="3">
        <v>396.9</v>
      </c>
      <c r="M277" s="3">
        <v>2.98</v>
      </c>
      <c r="N277" s="3">
        <v>32</v>
      </c>
      <c r="O277" s="3">
        <v>1</v>
      </c>
    </row>
    <row r="278" spans="1:15" ht="12.75" customHeight="1">
      <c r="A278" s="3">
        <v>0.10469000000000001</v>
      </c>
      <c r="B278" s="3">
        <v>40</v>
      </c>
      <c r="C278" s="3">
        <v>6.41</v>
      </c>
      <c r="D278" s="3">
        <v>1</v>
      </c>
      <c r="E278" s="3">
        <v>0.44700000000000001</v>
      </c>
      <c r="F278" s="3">
        <v>7.2670000000000003</v>
      </c>
      <c r="G278" s="3">
        <v>49</v>
      </c>
      <c r="H278" s="3">
        <v>4.7872000000000003</v>
      </c>
      <c r="I278" s="3">
        <v>4</v>
      </c>
      <c r="J278" s="3">
        <v>254</v>
      </c>
      <c r="K278" s="3">
        <v>17.600000000000001</v>
      </c>
      <c r="L278" s="3">
        <v>389.25</v>
      </c>
      <c r="M278" s="3">
        <v>6.05</v>
      </c>
      <c r="N278" s="3">
        <v>33.200000000000003</v>
      </c>
      <c r="O278" s="3">
        <v>1</v>
      </c>
    </row>
    <row r="279" spans="1:15" ht="12.75" customHeight="1">
      <c r="A279" s="3">
        <v>6.1269999999999998E-2</v>
      </c>
      <c r="B279" s="3">
        <v>40</v>
      </c>
      <c r="C279" s="3">
        <v>6.41</v>
      </c>
      <c r="D279" s="3">
        <v>1</v>
      </c>
      <c r="E279" s="3">
        <v>0.44700000000000001</v>
      </c>
      <c r="F279" s="3">
        <v>6.8259999999999996</v>
      </c>
      <c r="G279" s="3">
        <v>27.6</v>
      </c>
      <c r="H279" s="3">
        <v>4.8628</v>
      </c>
      <c r="I279" s="3">
        <v>4</v>
      </c>
      <c r="J279" s="3">
        <v>254</v>
      </c>
      <c r="K279" s="3">
        <v>17.600000000000001</v>
      </c>
      <c r="L279" s="3">
        <v>393.45</v>
      </c>
      <c r="M279" s="3">
        <v>4.16</v>
      </c>
      <c r="N279" s="3">
        <v>33.1</v>
      </c>
      <c r="O279" s="3">
        <v>1</v>
      </c>
    </row>
    <row r="280" spans="1:15" ht="12.75" customHeight="1">
      <c r="A280" s="3">
        <v>7.9780000000000004E-2</v>
      </c>
      <c r="B280" s="3">
        <v>40</v>
      </c>
      <c r="C280" s="3">
        <v>6.41</v>
      </c>
      <c r="D280" s="3">
        <v>0</v>
      </c>
      <c r="E280" s="3">
        <v>0.44700000000000001</v>
      </c>
      <c r="F280" s="3">
        <v>6.4820000000000002</v>
      </c>
      <c r="G280" s="3">
        <v>32.1</v>
      </c>
      <c r="H280" s="3">
        <v>4.1402999999999999</v>
      </c>
      <c r="I280" s="3">
        <v>4</v>
      </c>
      <c r="J280" s="3">
        <v>254</v>
      </c>
      <c r="K280" s="3">
        <v>17.600000000000001</v>
      </c>
      <c r="L280" s="3">
        <v>396.9</v>
      </c>
      <c r="M280" s="3">
        <v>7.19</v>
      </c>
      <c r="N280" s="3">
        <v>29.1</v>
      </c>
      <c r="O280" s="3">
        <v>0</v>
      </c>
    </row>
    <row r="281" spans="1:15" ht="12.75" customHeight="1">
      <c r="A281" s="3">
        <v>0.21038000000000001</v>
      </c>
      <c r="B281" s="3">
        <v>20</v>
      </c>
      <c r="C281" s="3">
        <v>3.33</v>
      </c>
      <c r="D281" s="3">
        <v>0</v>
      </c>
      <c r="E281" s="3">
        <v>0.44290000000000002</v>
      </c>
      <c r="F281" s="3">
        <v>6.8120000000000003</v>
      </c>
      <c r="G281" s="3">
        <v>32.200000000000003</v>
      </c>
      <c r="H281" s="3">
        <v>4.1006999999999998</v>
      </c>
      <c r="I281" s="3">
        <v>5</v>
      </c>
      <c r="J281" s="3">
        <v>216</v>
      </c>
      <c r="K281" s="3">
        <v>14.9</v>
      </c>
      <c r="L281" s="3">
        <v>396.9</v>
      </c>
      <c r="M281" s="3">
        <v>4.8499999999999996</v>
      </c>
      <c r="N281" s="3">
        <v>35.1</v>
      </c>
      <c r="O281" s="3">
        <v>1</v>
      </c>
    </row>
    <row r="282" spans="1:15" ht="12.75" customHeight="1">
      <c r="A282" s="3">
        <v>3.5779999999999999E-2</v>
      </c>
      <c r="B282" s="3">
        <v>20</v>
      </c>
      <c r="C282" s="3">
        <v>3.33</v>
      </c>
      <c r="D282" s="3">
        <v>0</v>
      </c>
      <c r="E282" s="3">
        <v>0.44290000000000002</v>
      </c>
      <c r="F282" s="3">
        <v>7.82</v>
      </c>
      <c r="G282" s="3">
        <v>64.5</v>
      </c>
      <c r="H282" s="3">
        <v>4.6947000000000001</v>
      </c>
      <c r="I282" s="3">
        <v>5</v>
      </c>
      <c r="J282" s="3">
        <v>216</v>
      </c>
      <c r="K282" s="3">
        <v>14.9</v>
      </c>
      <c r="L282" s="3">
        <v>387.31</v>
      </c>
      <c r="M282" s="3">
        <v>3.76</v>
      </c>
      <c r="N282" s="3">
        <v>45.4</v>
      </c>
      <c r="O282" s="3">
        <v>1</v>
      </c>
    </row>
    <row r="283" spans="1:15" ht="12.75" customHeight="1">
      <c r="A283" s="3">
        <v>3.705E-2</v>
      </c>
      <c r="B283" s="3">
        <v>20</v>
      </c>
      <c r="C283" s="3">
        <v>3.33</v>
      </c>
      <c r="D283" s="3">
        <v>0</v>
      </c>
      <c r="E283" s="3">
        <v>0.44290000000000002</v>
      </c>
      <c r="F283" s="3">
        <v>6.968</v>
      </c>
      <c r="G283" s="3">
        <v>37.200000000000003</v>
      </c>
      <c r="H283" s="3">
        <v>5.2446999999999999</v>
      </c>
      <c r="I283" s="3">
        <v>5</v>
      </c>
      <c r="J283" s="3">
        <v>216</v>
      </c>
      <c r="K283" s="3">
        <v>14.9</v>
      </c>
      <c r="L283" s="3">
        <v>392.23</v>
      </c>
      <c r="M283" s="3">
        <v>4.59</v>
      </c>
      <c r="N283" s="3">
        <v>35.4</v>
      </c>
      <c r="O283" s="3">
        <v>1</v>
      </c>
    </row>
    <row r="284" spans="1:15" ht="12.75" customHeight="1">
      <c r="A284" s="3">
        <v>6.1289999999999997E-2</v>
      </c>
      <c r="B284" s="3">
        <v>20</v>
      </c>
      <c r="C284" s="3">
        <v>3.33</v>
      </c>
      <c r="D284" s="3">
        <v>1</v>
      </c>
      <c r="E284" s="3">
        <v>0.44290000000000002</v>
      </c>
      <c r="F284" s="3">
        <v>7.6449999999999996</v>
      </c>
      <c r="G284" s="3">
        <v>49.7</v>
      </c>
      <c r="H284" s="3">
        <v>5.2119</v>
      </c>
      <c r="I284" s="3">
        <v>5</v>
      </c>
      <c r="J284" s="3">
        <v>216</v>
      </c>
      <c r="K284" s="3">
        <v>14.9</v>
      </c>
      <c r="L284" s="3">
        <v>377.07</v>
      </c>
      <c r="M284" s="3">
        <v>3.01</v>
      </c>
      <c r="N284" s="3">
        <v>46</v>
      </c>
      <c r="O284" s="3">
        <v>1</v>
      </c>
    </row>
    <row r="285" spans="1:15" ht="12.75" customHeight="1">
      <c r="A285" s="3">
        <v>1.5010000000000001E-2</v>
      </c>
      <c r="B285" s="3">
        <v>90</v>
      </c>
      <c r="C285" s="3">
        <v>1.21</v>
      </c>
      <c r="D285" s="3">
        <v>1</v>
      </c>
      <c r="E285" s="3">
        <v>0.40100000000000002</v>
      </c>
      <c r="F285" s="3">
        <v>7.923</v>
      </c>
      <c r="G285" s="3">
        <v>24.8</v>
      </c>
      <c r="H285" s="3">
        <v>5.8849999999999998</v>
      </c>
      <c r="I285" s="3">
        <v>1</v>
      </c>
      <c r="J285" s="3">
        <v>198</v>
      </c>
      <c r="K285" s="3">
        <v>13.6</v>
      </c>
      <c r="L285" s="3">
        <v>395.52</v>
      </c>
      <c r="M285" s="3">
        <v>3.16</v>
      </c>
      <c r="N285" s="3">
        <v>50</v>
      </c>
      <c r="O285" s="3">
        <v>1</v>
      </c>
    </row>
    <row r="286" spans="1:15" ht="12.75" customHeight="1">
      <c r="A286" s="3">
        <v>9.0600000000000003E-3</v>
      </c>
      <c r="B286" s="3">
        <v>90</v>
      </c>
      <c r="C286" s="3">
        <v>2.97</v>
      </c>
      <c r="D286" s="3">
        <v>0</v>
      </c>
      <c r="E286" s="3">
        <v>0.4</v>
      </c>
      <c r="F286" s="3">
        <v>7.0880000000000001</v>
      </c>
      <c r="G286" s="3">
        <v>20.8</v>
      </c>
      <c r="H286" s="3">
        <v>7.3072999999999997</v>
      </c>
      <c r="I286" s="3">
        <v>1</v>
      </c>
      <c r="J286" s="3">
        <v>285</v>
      </c>
      <c r="K286" s="3">
        <v>15.3</v>
      </c>
      <c r="L286" s="3">
        <v>394.72</v>
      </c>
      <c r="M286" s="3">
        <v>7.85</v>
      </c>
      <c r="N286" s="3">
        <v>32.200000000000003</v>
      </c>
      <c r="O286" s="3">
        <v>1</v>
      </c>
    </row>
    <row r="287" spans="1:15" ht="12.75" customHeight="1">
      <c r="A287" s="3">
        <v>1.0959999999999999E-2</v>
      </c>
      <c r="B287" s="3">
        <v>55</v>
      </c>
      <c r="C287" s="3">
        <v>2.25</v>
      </c>
      <c r="D287" s="3">
        <v>0</v>
      </c>
      <c r="E287" s="3">
        <v>0.38900000000000001</v>
      </c>
      <c r="F287" s="3">
        <v>6.4530000000000003</v>
      </c>
      <c r="G287" s="3">
        <v>31.9</v>
      </c>
      <c r="H287" s="3">
        <v>7.3072999999999997</v>
      </c>
      <c r="I287" s="3">
        <v>1</v>
      </c>
      <c r="J287" s="3">
        <v>300</v>
      </c>
      <c r="K287" s="3">
        <v>15.3</v>
      </c>
      <c r="L287" s="3">
        <v>394.72</v>
      </c>
      <c r="M287" s="3">
        <v>8.23</v>
      </c>
      <c r="N287" s="3">
        <v>22</v>
      </c>
      <c r="O287" s="3">
        <v>0</v>
      </c>
    </row>
    <row r="288" spans="1:15" ht="12.75" customHeight="1">
      <c r="A288" s="3">
        <v>1.9650000000000001E-2</v>
      </c>
      <c r="B288" s="3">
        <v>80</v>
      </c>
      <c r="C288" s="3">
        <v>1.76</v>
      </c>
      <c r="D288" s="3">
        <v>0</v>
      </c>
      <c r="E288" s="3">
        <v>0.38500000000000001</v>
      </c>
      <c r="F288" s="3">
        <v>6.23</v>
      </c>
      <c r="G288" s="3">
        <v>31.5</v>
      </c>
      <c r="H288" s="3">
        <v>9.0891999999999999</v>
      </c>
      <c r="I288" s="3">
        <v>1</v>
      </c>
      <c r="J288" s="3">
        <v>241</v>
      </c>
      <c r="K288" s="3">
        <v>18.2</v>
      </c>
      <c r="L288" s="3">
        <v>341.6</v>
      </c>
      <c r="M288" s="3">
        <v>12.93</v>
      </c>
      <c r="N288" s="3">
        <v>20.100000000000001</v>
      </c>
      <c r="O288" s="3">
        <v>0</v>
      </c>
    </row>
    <row r="289" spans="1:15" ht="12.75" customHeight="1">
      <c r="A289" s="3">
        <v>3.8710000000000001E-2</v>
      </c>
      <c r="B289" s="3">
        <v>52.5</v>
      </c>
      <c r="C289" s="3">
        <v>5.32</v>
      </c>
      <c r="D289" s="3">
        <v>0</v>
      </c>
      <c r="E289" s="3">
        <v>0.40500000000000003</v>
      </c>
      <c r="F289" s="3">
        <v>6.2089999999999996</v>
      </c>
      <c r="G289" s="3">
        <v>31.3</v>
      </c>
      <c r="H289" s="3">
        <v>7.3171999999999997</v>
      </c>
      <c r="I289" s="3">
        <v>6</v>
      </c>
      <c r="J289" s="3">
        <v>293</v>
      </c>
      <c r="K289" s="3">
        <v>16.600000000000001</v>
      </c>
      <c r="L289" s="3">
        <v>396.9</v>
      </c>
      <c r="M289" s="3">
        <v>7.14</v>
      </c>
      <c r="N289" s="3">
        <v>23.2</v>
      </c>
      <c r="O289" s="3">
        <v>0</v>
      </c>
    </row>
    <row r="290" spans="1:15" ht="12.75" customHeight="1">
      <c r="A290" s="3">
        <v>4.5900000000000003E-2</v>
      </c>
      <c r="B290" s="3">
        <v>52.5</v>
      </c>
      <c r="C290" s="3">
        <v>5.32</v>
      </c>
      <c r="D290" s="3">
        <v>0</v>
      </c>
      <c r="E290" s="3">
        <v>0.40500000000000003</v>
      </c>
      <c r="F290" s="3">
        <v>6.3150000000000004</v>
      </c>
      <c r="G290" s="3">
        <v>45.6</v>
      </c>
      <c r="H290" s="3">
        <v>7.3171999999999997</v>
      </c>
      <c r="I290" s="3">
        <v>6</v>
      </c>
      <c r="J290" s="3">
        <v>293</v>
      </c>
      <c r="K290" s="3">
        <v>16.600000000000001</v>
      </c>
      <c r="L290" s="3">
        <v>396.9</v>
      </c>
      <c r="M290" s="3">
        <v>7.6</v>
      </c>
      <c r="N290" s="3">
        <v>22.3</v>
      </c>
      <c r="O290" s="3">
        <v>0</v>
      </c>
    </row>
    <row r="291" spans="1:15" ht="12.75" customHeight="1">
      <c r="A291" s="3">
        <v>4.2970000000000001E-2</v>
      </c>
      <c r="B291" s="3">
        <v>52.5</v>
      </c>
      <c r="C291" s="3">
        <v>5.32</v>
      </c>
      <c r="D291" s="3">
        <v>0</v>
      </c>
      <c r="E291" s="3">
        <v>0.40500000000000003</v>
      </c>
      <c r="F291" s="3">
        <v>6.5650000000000004</v>
      </c>
      <c r="G291" s="3">
        <v>22.9</v>
      </c>
      <c r="H291" s="3">
        <v>7.3171999999999997</v>
      </c>
      <c r="I291" s="3">
        <v>6</v>
      </c>
      <c r="J291" s="3">
        <v>293</v>
      </c>
      <c r="K291" s="3">
        <v>16.600000000000001</v>
      </c>
      <c r="L291" s="3">
        <v>371.72</v>
      </c>
      <c r="M291" s="3">
        <v>9.51</v>
      </c>
      <c r="N291" s="3">
        <v>24.8</v>
      </c>
      <c r="O291" s="3">
        <v>0</v>
      </c>
    </row>
    <row r="292" spans="1:15" ht="12.75" customHeight="1">
      <c r="A292" s="3">
        <v>3.5020000000000003E-2</v>
      </c>
      <c r="B292" s="3">
        <v>80</v>
      </c>
      <c r="C292" s="3">
        <v>4.95</v>
      </c>
      <c r="D292" s="3">
        <v>0</v>
      </c>
      <c r="E292" s="3">
        <v>0.41099999999999998</v>
      </c>
      <c r="F292" s="3">
        <v>6.8609999999999998</v>
      </c>
      <c r="G292" s="3">
        <v>27.9</v>
      </c>
      <c r="H292" s="3">
        <v>5.1166999999999998</v>
      </c>
      <c r="I292" s="3">
        <v>4</v>
      </c>
      <c r="J292" s="3">
        <v>245</v>
      </c>
      <c r="K292" s="3">
        <v>19.2</v>
      </c>
      <c r="L292" s="3">
        <v>396.9</v>
      </c>
      <c r="M292" s="3">
        <v>3.33</v>
      </c>
      <c r="N292" s="3">
        <v>28.5</v>
      </c>
      <c r="O292" s="3">
        <v>0</v>
      </c>
    </row>
    <row r="293" spans="1:15" ht="12.75" customHeight="1">
      <c r="A293" s="3">
        <v>7.886E-2</v>
      </c>
      <c r="B293" s="3">
        <v>80</v>
      </c>
      <c r="C293" s="3">
        <v>4.95</v>
      </c>
      <c r="D293" s="3">
        <v>0</v>
      </c>
      <c r="E293" s="3">
        <v>0.41099999999999998</v>
      </c>
      <c r="F293" s="3">
        <v>7.1479999999999997</v>
      </c>
      <c r="G293" s="3">
        <v>27.7</v>
      </c>
      <c r="H293" s="3">
        <v>5.1166999999999998</v>
      </c>
      <c r="I293" s="3">
        <v>4</v>
      </c>
      <c r="J293" s="3">
        <v>245</v>
      </c>
      <c r="K293" s="3">
        <v>19.2</v>
      </c>
      <c r="L293" s="3">
        <v>396.9</v>
      </c>
      <c r="M293" s="3">
        <v>3.56</v>
      </c>
      <c r="N293" s="3">
        <v>37.299999999999997</v>
      </c>
      <c r="O293" s="3">
        <v>1</v>
      </c>
    </row>
    <row r="294" spans="1:15" ht="12.75" customHeight="1">
      <c r="A294" s="3">
        <v>3.6150000000000002E-2</v>
      </c>
      <c r="B294" s="3">
        <v>80</v>
      </c>
      <c r="C294" s="3">
        <v>4.95</v>
      </c>
      <c r="D294" s="3">
        <v>0</v>
      </c>
      <c r="E294" s="3">
        <v>0.41099999999999998</v>
      </c>
      <c r="F294" s="3">
        <v>6.63</v>
      </c>
      <c r="G294" s="3">
        <v>23.4</v>
      </c>
      <c r="H294" s="3">
        <v>5.1166999999999998</v>
      </c>
      <c r="I294" s="3">
        <v>4</v>
      </c>
      <c r="J294" s="3">
        <v>245</v>
      </c>
      <c r="K294" s="3">
        <v>19.2</v>
      </c>
      <c r="L294" s="3">
        <v>396.9</v>
      </c>
      <c r="M294" s="3">
        <v>4.7</v>
      </c>
      <c r="N294" s="3">
        <v>27.9</v>
      </c>
      <c r="O294" s="3">
        <v>0</v>
      </c>
    </row>
    <row r="295" spans="1:15" ht="12.75" customHeight="1">
      <c r="A295" s="3">
        <v>8.2650000000000001E-2</v>
      </c>
      <c r="B295" s="3">
        <v>0</v>
      </c>
      <c r="C295" s="3">
        <v>13.92</v>
      </c>
      <c r="D295" s="3">
        <v>0</v>
      </c>
      <c r="E295" s="3">
        <v>0.437</v>
      </c>
      <c r="F295" s="3">
        <v>6.1269999999999998</v>
      </c>
      <c r="G295" s="3">
        <v>18.399999999999999</v>
      </c>
      <c r="H295" s="3">
        <v>5.5026999999999999</v>
      </c>
      <c r="I295" s="3">
        <v>4</v>
      </c>
      <c r="J295" s="3">
        <v>289</v>
      </c>
      <c r="K295" s="3">
        <v>16</v>
      </c>
      <c r="L295" s="3">
        <v>396.9</v>
      </c>
      <c r="M295" s="3">
        <v>8.58</v>
      </c>
      <c r="N295" s="3">
        <v>23.9</v>
      </c>
      <c r="O295" s="3">
        <v>0</v>
      </c>
    </row>
    <row r="296" spans="1:15" ht="12.75" customHeight="1">
      <c r="A296" s="3">
        <v>8.1989999999999993E-2</v>
      </c>
      <c r="B296" s="3">
        <v>0</v>
      </c>
      <c r="C296" s="3">
        <v>13.92</v>
      </c>
      <c r="D296" s="3">
        <v>0</v>
      </c>
      <c r="E296" s="3">
        <v>0.437</v>
      </c>
      <c r="F296" s="3">
        <v>6.0090000000000003</v>
      </c>
      <c r="G296" s="3">
        <v>42.3</v>
      </c>
      <c r="H296" s="3">
        <v>5.5026999999999999</v>
      </c>
      <c r="I296" s="3">
        <v>4</v>
      </c>
      <c r="J296" s="3">
        <v>289</v>
      </c>
      <c r="K296" s="3">
        <v>16</v>
      </c>
      <c r="L296" s="3">
        <v>396.9</v>
      </c>
      <c r="M296" s="3">
        <v>10.4</v>
      </c>
      <c r="N296" s="3">
        <v>21.7</v>
      </c>
      <c r="O296" s="3">
        <v>0</v>
      </c>
    </row>
    <row r="297" spans="1:15" ht="12.75" customHeight="1">
      <c r="A297" s="3">
        <v>0.12931999999999999</v>
      </c>
      <c r="B297" s="3">
        <v>0</v>
      </c>
      <c r="C297" s="3">
        <v>13.92</v>
      </c>
      <c r="D297" s="3">
        <v>0</v>
      </c>
      <c r="E297" s="3">
        <v>0.437</v>
      </c>
      <c r="F297" s="3">
        <v>6.6779999999999999</v>
      </c>
      <c r="G297" s="3">
        <v>31.1</v>
      </c>
      <c r="H297" s="3">
        <v>5.9603999999999999</v>
      </c>
      <c r="I297" s="3">
        <v>4</v>
      </c>
      <c r="J297" s="3">
        <v>289</v>
      </c>
      <c r="K297" s="3">
        <v>16</v>
      </c>
      <c r="L297" s="3">
        <v>396.9</v>
      </c>
      <c r="M297" s="3">
        <v>6.27</v>
      </c>
      <c r="N297" s="3">
        <v>28.6</v>
      </c>
      <c r="O297" s="3">
        <v>0</v>
      </c>
    </row>
    <row r="298" spans="1:15" ht="12.75" customHeight="1">
      <c r="A298" s="3">
        <v>5.3719999999999997E-2</v>
      </c>
      <c r="B298" s="3">
        <v>0</v>
      </c>
      <c r="C298" s="3">
        <v>13.92</v>
      </c>
      <c r="D298" s="3">
        <v>0</v>
      </c>
      <c r="E298" s="3">
        <v>0.437</v>
      </c>
      <c r="F298" s="3">
        <v>6.5490000000000004</v>
      </c>
      <c r="G298" s="3">
        <v>51</v>
      </c>
      <c r="H298" s="3">
        <v>5.9603999999999999</v>
      </c>
      <c r="I298" s="3">
        <v>4</v>
      </c>
      <c r="J298" s="3">
        <v>289</v>
      </c>
      <c r="K298" s="3">
        <v>16</v>
      </c>
      <c r="L298" s="3">
        <v>392.85</v>
      </c>
      <c r="M298" s="3">
        <v>7.39</v>
      </c>
      <c r="N298" s="3">
        <v>27.1</v>
      </c>
      <c r="O298" s="3">
        <v>0</v>
      </c>
    </row>
    <row r="299" spans="1:15" ht="12.75" customHeight="1">
      <c r="A299" s="3">
        <v>0.14102999999999999</v>
      </c>
      <c r="B299" s="3">
        <v>0</v>
      </c>
      <c r="C299" s="3">
        <v>13.92</v>
      </c>
      <c r="D299" s="3">
        <v>0</v>
      </c>
      <c r="E299" s="3">
        <v>0.437</v>
      </c>
      <c r="F299" s="3">
        <v>5.79</v>
      </c>
      <c r="G299" s="3">
        <v>58</v>
      </c>
      <c r="H299" s="3">
        <v>6.32</v>
      </c>
      <c r="I299" s="3">
        <v>4</v>
      </c>
      <c r="J299" s="3">
        <v>289</v>
      </c>
      <c r="K299" s="3">
        <v>16</v>
      </c>
      <c r="L299" s="3">
        <v>396.9</v>
      </c>
      <c r="M299" s="3">
        <v>15.84</v>
      </c>
      <c r="N299" s="3">
        <v>20.3</v>
      </c>
      <c r="O299" s="3">
        <v>0</v>
      </c>
    </row>
    <row r="300" spans="1:15" ht="12.75" customHeight="1">
      <c r="A300" s="3">
        <v>6.4659999999999995E-2</v>
      </c>
      <c r="B300" s="3">
        <v>70</v>
      </c>
      <c r="C300" s="3">
        <v>2.2400000000000002</v>
      </c>
      <c r="D300" s="3">
        <v>0</v>
      </c>
      <c r="E300" s="3">
        <v>0.4</v>
      </c>
      <c r="F300" s="3">
        <v>6.3449999999999998</v>
      </c>
      <c r="G300" s="3">
        <v>20.100000000000001</v>
      </c>
      <c r="H300" s="3">
        <v>7.8277999999999999</v>
      </c>
      <c r="I300" s="3">
        <v>5</v>
      </c>
      <c r="J300" s="3">
        <v>358</v>
      </c>
      <c r="K300" s="3">
        <v>14.8</v>
      </c>
      <c r="L300" s="3">
        <v>368.24</v>
      </c>
      <c r="M300" s="3">
        <v>4.97</v>
      </c>
      <c r="N300" s="3">
        <v>22.5</v>
      </c>
      <c r="O300" s="3">
        <v>0</v>
      </c>
    </row>
    <row r="301" spans="1:15" ht="12.75" customHeight="1">
      <c r="A301" s="3">
        <v>5.561E-2</v>
      </c>
      <c r="B301" s="3">
        <v>70</v>
      </c>
      <c r="C301" s="3">
        <v>2.2400000000000002</v>
      </c>
      <c r="D301" s="3">
        <v>0</v>
      </c>
      <c r="E301" s="3">
        <v>0.4</v>
      </c>
      <c r="F301" s="3">
        <v>7.0410000000000004</v>
      </c>
      <c r="G301" s="3">
        <v>10</v>
      </c>
      <c r="H301" s="3">
        <v>7.8277999999999999</v>
      </c>
      <c r="I301" s="3">
        <v>5</v>
      </c>
      <c r="J301" s="3">
        <v>358</v>
      </c>
      <c r="K301" s="3">
        <v>14.8</v>
      </c>
      <c r="L301" s="3">
        <v>371.58</v>
      </c>
      <c r="M301" s="3">
        <v>4.74</v>
      </c>
      <c r="N301" s="3">
        <v>29</v>
      </c>
      <c r="O301" s="3">
        <v>0</v>
      </c>
    </row>
    <row r="302" spans="1:15" ht="12.75" customHeight="1">
      <c r="A302" s="3">
        <v>4.4170000000000001E-2</v>
      </c>
      <c r="B302" s="3">
        <v>70</v>
      </c>
      <c r="C302" s="3">
        <v>2.2400000000000002</v>
      </c>
      <c r="D302" s="3">
        <v>0</v>
      </c>
      <c r="E302" s="3">
        <v>0.4</v>
      </c>
      <c r="F302" s="3">
        <v>6.8710000000000004</v>
      </c>
      <c r="G302" s="3">
        <v>47.4</v>
      </c>
      <c r="H302" s="3">
        <v>7.8277999999999999</v>
      </c>
      <c r="I302" s="3">
        <v>5</v>
      </c>
      <c r="J302" s="3">
        <v>358</v>
      </c>
      <c r="K302" s="3">
        <v>14.8</v>
      </c>
      <c r="L302" s="3">
        <v>390.86</v>
      </c>
      <c r="M302" s="3">
        <v>6.07</v>
      </c>
      <c r="N302" s="3">
        <v>24.8</v>
      </c>
      <c r="O302" s="3">
        <v>0</v>
      </c>
    </row>
    <row r="303" spans="1:15" ht="12.75" customHeight="1">
      <c r="A303" s="3">
        <v>3.5369999999999999E-2</v>
      </c>
      <c r="B303" s="3">
        <v>34</v>
      </c>
      <c r="C303" s="3">
        <v>6.09</v>
      </c>
      <c r="D303" s="3">
        <v>0</v>
      </c>
      <c r="E303" s="3">
        <v>0.433</v>
      </c>
      <c r="F303" s="3">
        <v>6.59</v>
      </c>
      <c r="G303" s="3">
        <v>40.4</v>
      </c>
      <c r="H303" s="3">
        <v>5.4916999999999998</v>
      </c>
      <c r="I303" s="3">
        <v>7</v>
      </c>
      <c r="J303" s="3">
        <v>329</v>
      </c>
      <c r="K303" s="3">
        <v>16.100000000000001</v>
      </c>
      <c r="L303" s="3">
        <v>395.75</v>
      </c>
      <c r="M303" s="3">
        <v>9.5</v>
      </c>
      <c r="N303" s="3">
        <v>22</v>
      </c>
      <c r="O303" s="3">
        <v>0</v>
      </c>
    </row>
    <row r="304" spans="1:15" ht="12.75" customHeight="1">
      <c r="A304" s="3">
        <v>9.2660000000000006E-2</v>
      </c>
      <c r="B304" s="3">
        <v>34</v>
      </c>
      <c r="C304" s="3">
        <v>6.09</v>
      </c>
      <c r="D304" s="3">
        <v>0</v>
      </c>
      <c r="E304" s="3">
        <v>0.433</v>
      </c>
      <c r="F304" s="3">
        <v>6.4950000000000001</v>
      </c>
      <c r="G304" s="3">
        <v>18.399999999999999</v>
      </c>
      <c r="H304" s="3">
        <v>5.4916999999999998</v>
      </c>
      <c r="I304" s="3">
        <v>7</v>
      </c>
      <c r="J304" s="3">
        <v>329</v>
      </c>
      <c r="K304" s="3">
        <v>16.100000000000001</v>
      </c>
      <c r="L304" s="3">
        <v>383.61</v>
      </c>
      <c r="M304" s="3">
        <v>8.67</v>
      </c>
      <c r="N304" s="3">
        <v>26.4</v>
      </c>
      <c r="O304" s="3">
        <v>0</v>
      </c>
    </row>
    <row r="305" spans="1:15" ht="12.75" customHeight="1">
      <c r="A305" s="3">
        <v>0.1</v>
      </c>
      <c r="B305" s="3">
        <v>34</v>
      </c>
      <c r="C305" s="3">
        <v>6.09</v>
      </c>
      <c r="D305" s="3">
        <v>0</v>
      </c>
      <c r="E305" s="3">
        <v>0.433</v>
      </c>
      <c r="F305" s="3">
        <v>6.9820000000000002</v>
      </c>
      <c r="G305" s="3">
        <v>17.7</v>
      </c>
      <c r="H305" s="3">
        <v>5.4916999999999998</v>
      </c>
      <c r="I305" s="3">
        <v>7</v>
      </c>
      <c r="J305" s="3">
        <v>329</v>
      </c>
      <c r="K305" s="3">
        <v>16.100000000000001</v>
      </c>
      <c r="L305" s="3">
        <v>390.43</v>
      </c>
      <c r="M305" s="3">
        <v>4.8600000000000003</v>
      </c>
      <c r="N305" s="3">
        <v>33.1</v>
      </c>
      <c r="O305" s="3">
        <v>1</v>
      </c>
    </row>
    <row r="306" spans="1:15" ht="12.75" customHeight="1">
      <c r="A306" s="3">
        <v>5.5149999999999998E-2</v>
      </c>
      <c r="B306" s="3">
        <v>33</v>
      </c>
      <c r="C306" s="3">
        <v>2.1800000000000002</v>
      </c>
      <c r="D306" s="3">
        <v>0</v>
      </c>
      <c r="E306" s="3">
        <v>0.47199999999999998</v>
      </c>
      <c r="F306" s="3">
        <v>7.2359999999999998</v>
      </c>
      <c r="G306" s="3">
        <v>41.1</v>
      </c>
      <c r="H306" s="3">
        <v>4.0220000000000002</v>
      </c>
      <c r="I306" s="3">
        <v>7</v>
      </c>
      <c r="J306" s="3">
        <v>222</v>
      </c>
      <c r="K306" s="3">
        <v>18.399999999999999</v>
      </c>
      <c r="L306" s="3">
        <v>393.68</v>
      </c>
      <c r="M306" s="3">
        <v>6.93</v>
      </c>
      <c r="N306" s="3">
        <v>36.1</v>
      </c>
      <c r="O306" s="3">
        <v>1</v>
      </c>
    </row>
    <row r="307" spans="1:15" ht="12.75" customHeight="1">
      <c r="A307" s="3">
        <v>5.4789999999999998E-2</v>
      </c>
      <c r="B307" s="3">
        <v>33</v>
      </c>
      <c r="C307" s="3">
        <v>2.1800000000000002</v>
      </c>
      <c r="D307" s="3">
        <v>0</v>
      </c>
      <c r="E307" s="3">
        <v>0.47199999999999998</v>
      </c>
      <c r="F307" s="3">
        <v>6.6159999999999997</v>
      </c>
      <c r="G307" s="3">
        <v>58.1</v>
      </c>
      <c r="H307" s="3">
        <v>3.37</v>
      </c>
      <c r="I307" s="3">
        <v>7</v>
      </c>
      <c r="J307" s="3">
        <v>222</v>
      </c>
      <c r="K307" s="3">
        <v>18.399999999999999</v>
      </c>
      <c r="L307" s="3">
        <v>393.36</v>
      </c>
      <c r="M307" s="3">
        <v>8.93</v>
      </c>
      <c r="N307" s="3">
        <v>28.4</v>
      </c>
      <c r="O307" s="3">
        <v>0</v>
      </c>
    </row>
    <row r="308" spans="1:15" ht="12.75" customHeight="1">
      <c r="A308" s="3">
        <v>7.5029999999999999E-2</v>
      </c>
      <c r="B308" s="3">
        <v>33</v>
      </c>
      <c r="C308" s="3">
        <v>2.1800000000000002</v>
      </c>
      <c r="D308" s="3">
        <v>0</v>
      </c>
      <c r="E308" s="3">
        <v>0.47199999999999998</v>
      </c>
      <c r="F308" s="3">
        <v>7.42</v>
      </c>
      <c r="G308" s="3">
        <v>71.900000000000006</v>
      </c>
      <c r="H308" s="3">
        <v>3.0992000000000002</v>
      </c>
      <c r="I308" s="3">
        <v>7</v>
      </c>
      <c r="J308" s="3">
        <v>222</v>
      </c>
      <c r="K308" s="3">
        <v>18.399999999999999</v>
      </c>
      <c r="L308" s="3">
        <v>396.9</v>
      </c>
      <c r="M308" s="3">
        <v>6.47</v>
      </c>
      <c r="N308" s="3">
        <v>33.4</v>
      </c>
      <c r="O308" s="3">
        <v>1</v>
      </c>
    </row>
    <row r="309" spans="1:15" ht="12.75" customHeight="1">
      <c r="A309" s="3">
        <v>4.9320000000000003E-2</v>
      </c>
      <c r="B309" s="3">
        <v>33</v>
      </c>
      <c r="C309" s="3">
        <v>2.1800000000000002</v>
      </c>
      <c r="D309" s="3">
        <v>0</v>
      </c>
      <c r="E309" s="3">
        <v>0.47199999999999998</v>
      </c>
      <c r="F309" s="3">
        <v>6.8490000000000002</v>
      </c>
      <c r="G309" s="3">
        <v>70.3</v>
      </c>
      <c r="H309" s="3">
        <v>3.1827000000000001</v>
      </c>
      <c r="I309" s="3">
        <v>7</v>
      </c>
      <c r="J309" s="3">
        <v>222</v>
      </c>
      <c r="K309" s="3">
        <v>18.399999999999999</v>
      </c>
      <c r="L309" s="3">
        <v>396.9</v>
      </c>
      <c r="M309" s="3">
        <v>7.53</v>
      </c>
      <c r="N309" s="3">
        <v>28.2</v>
      </c>
      <c r="O309" s="3">
        <v>0</v>
      </c>
    </row>
    <row r="310" spans="1:15" ht="12.75" customHeight="1">
      <c r="A310" s="3">
        <v>0.49297999999999997</v>
      </c>
      <c r="B310" s="3">
        <v>0</v>
      </c>
      <c r="C310" s="3">
        <v>9.9</v>
      </c>
      <c r="D310" s="3">
        <v>0</v>
      </c>
      <c r="E310" s="3">
        <v>0.54400000000000004</v>
      </c>
      <c r="F310" s="3">
        <v>6.6349999999999998</v>
      </c>
      <c r="G310" s="3">
        <v>82.5</v>
      </c>
      <c r="H310" s="3">
        <v>3.3174999999999999</v>
      </c>
      <c r="I310" s="3">
        <v>4</v>
      </c>
      <c r="J310" s="3">
        <v>304</v>
      </c>
      <c r="K310" s="3">
        <v>18.399999999999999</v>
      </c>
      <c r="L310" s="3">
        <v>396.9</v>
      </c>
      <c r="M310" s="3">
        <v>4.54</v>
      </c>
      <c r="N310" s="3">
        <v>22.8</v>
      </c>
      <c r="O310" s="3">
        <v>0</v>
      </c>
    </row>
    <row r="311" spans="1:15" ht="12.75" customHeight="1">
      <c r="A311" s="3">
        <v>0.34939999999999999</v>
      </c>
      <c r="B311" s="3">
        <v>0</v>
      </c>
      <c r="C311" s="3">
        <v>9.9</v>
      </c>
      <c r="D311" s="3">
        <v>0</v>
      </c>
      <c r="E311" s="3">
        <v>0.54400000000000004</v>
      </c>
      <c r="F311" s="3">
        <v>5.9720000000000004</v>
      </c>
      <c r="G311" s="3">
        <v>76.7</v>
      </c>
      <c r="H311" s="3">
        <v>3.1025</v>
      </c>
      <c r="I311" s="3">
        <v>4</v>
      </c>
      <c r="J311" s="3">
        <v>304</v>
      </c>
      <c r="K311" s="3">
        <v>18.399999999999999</v>
      </c>
      <c r="L311" s="3">
        <v>396.24</v>
      </c>
      <c r="M311" s="3">
        <v>9.9700000000000006</v>
      </c>
      <c r="N311" s="3">
        <v>20.3</v>
      </c>
      <c r="O311" s="3">
        <v>0</v>
      </c>
    </row>
    <row r="312" spans="1:15" ht="12.75" customHeight="1">
      <c r="A312" s="3">
        <v>2.6354799999999998</v>
      </c>
      <c r="B312" s="3">
        <v>0</v>
      </c>
      <c r="C312" s="3">
        <v>9.9</v>
      </c>
      <c r="D312" s="3">
        <v>0</v>
      </c>
      <c r="E312" s="3">
        <v>0.54400000000000004</v>
      </c>
      <c r="F312" s="3">
        <v>4.9729999999999999</v>
      </c>
      <c r="G312" s="3">
        <v>37.799999999999997</v>
      </c>
      <c r="H312" s="3">
        <v>2.5194000000000001</v>
      </c>
      <c r="I312" s="3">
        <v>4</v>
      </c>
      <c r="J312" s="3">
        <v>304</v>
      </c>
      <c r="K312" s="3">
        <v>18.399999999999999</v>
      </c>
      <c r="L312" s="3">
        <v>350.45</v>
      </c>
      <c r="M312" s="3">
        <v>12.64</v>
      </c>
      <c r="N312" s="3">
        <v>16.100000000000001</v>
      </c>
      <c r="O312" s="3">
        <v>0</v>
      </c>
    </row>
    <row r="313" spans="1:15" ht="12.75" customHeight="1">
      <c r="A313" s="3">
        <v>0.79040999999999995</v>
      </c>
      <c r="B313" s="3">
        <v>0</v>
      </c>
      <c r="C313" s="3">
        <v>9.9</v>
      </c>
      <c r="D313" s="3">
        <v>0</v>
      </c>
      <c r="E313" s="3">
        <v>0.54400000000000004</v>
      </c>
      <c r="F313" s="3">
        <v>6.1219999999999999</v>
      </c>
      <c r="G313" s="3">
        <v>52.8</v>
      </c>
      <c r="H313" s="3">
        <v>2.6402999999999999</v>
      </c>
      <c r="I313" s="3">
        <v>4</v>
      </c>
      <c r="J313" s="3">
        <v>304</v>
      </c>
      <c r="K313" s="3">
        <v>18.399999999999999</v>
      </c>
      <c r="L313" s="3">
        <v>396.9</v>
      </c>
      <c r="M313" s="3">
        <v>5.98</v>
      </c>
      <c r="N313" s="3">
        <v>22.1</v>
      </c>
      <c r="O313" s="3">
        <v>0</v>
      </c>
    </row>
    <row r="314" spans="1:15" ht="12.75" customHeight="1">
      <c r="A314" s="3">
        <v>0.26168999999999998</v>
      </c>
      <c r="B314" s="3">
        <v>0</v>
      </c>
      <c r="C314" s="3">
        <v>9.9</v>
      </c>
      <c r="D314" s="3">
        <v>0</v>
      </c>
      <c r="E314" s="3">
        <v>0.54400000000000004</v>
      </c>
      <c r="F314" s="3">
        <v>6.0229999999999997</v>
      </c>
      <c r="G314" s="3">
        <v>90.4</v>
      </c>
      <c r="H314" s="3">
        <v>2.8340000000000001</v>
      </c>
      <c r="I314" s="3">
        <v>4</v>
      </c>
      <c r="J314" s="3">
        <v>304</v>
      </c>
      <c r="K314" s="3">
        <v>18.399999999999999</v>
      </c>
      <c r="L314" s="3">
        <v>396.3</v>
      </c>
      <c r="M314" s="3">
        <v>11.72</v>
      </c>
      <c r="N314" s="3">
        <v>19.399999999999999</v>
      </c>
      <c r="O314" s="3">
        <v>0</v>
      </c>
    </row>
    <row r="315" spans="1:15" ht="12.75" customHeight="1">
      <c r="A315" s="3">
        <v>0.26938000000000001</v>
      </c>
      <c r="B315" s="3">
        <v>0</v>
      </c>
      <c r="C315" s="3">
        <v>9.9</v>
      </c>
      <c r="D315" s="3">
        <v>0</v>
      </c>
      <c r="E315" s="3">
        <v>0.54400000000000004</v>
      </c>
      <c r="F315" s="3">
        <v>6.266</v>
      </c>
      <c r="G315" s="3">
        <v>82.8</v>
      </c>
      <c r="H315" s="3">
        <v>3.2627999999999999</v>
      </c>
      <c r="I315" s="3">
        <v>4</v>
      </c>
      <c r="J315" s="3">
        <v>304</v>
      </c>
      <c r="K315" s="3">
        <v>18.399999999999999</v>
      </c>
      <c r="L315" s="3">
        <v>393.39</v>
      </c>
      <c r="M315" s="3">
        <v>7.9</v>
      </c>
      <c r="N315" s="3">
        <v>21.6</v>
      </c>
      <c r="O315" s="3">
        <v>0</v>
      </c>
    </row>
    <row r="316" spans="1:15" ht="12.75" customHeight="1">
      <c r="A316" s="3">
        <v>0.36919999999999997</v>
      </c>
      <c r="B316" s="3">
        <v>0</v>
      </c>
      <c r="C316" s="3">
        <v>9.9</v>
      </c>
      <c r="D316" s="3">
        <v>0</v>
      </c>
      <c r="E316" s="3">
        <v>0.54400000000000004</v>
      </c>
      <c r="F316" s="3">
        <v>6.5670000000000002</v>
      </c>
      <c r="G316" s="3">
        <v>87.3</v>
      </c>
      <c r="H316" s="3">
        <v>3.6023000000000001</v>
      </c>
      <c r="I316" s="3">
        <v>4</v>
      </c>
      <c r="J316" s="3">
        <v>304</v>
      </c>
      <c r="K316" s="3">
        <v>18.399999999999999</v>
      </c>
      <c r="L316" s="3">
        <v>395.69</v>
      </c>
      <c r="M316" s="3">
        <v>9.2799999999999994</v>
      </c>
      <c r="N316" s="3">
        <v>23.8</v>
      </c>
      <c r="O316" s="3">
        <v>0</v>
      </c>
    </row>
    <row r="317" spans="1:15" ht="12.75" customHeight="1">
      <c r="A317" s="3">
        <v>0.25356000000000001</v>
      </c>
      <c r="B317" s="3">
        <v>0</v>
      </c>
      <c r="C317" s="3">
        <v>9.9</v>
      </c>
      <c r="D317" s="3">
        <v>0</v>
      </c>
      <c r="E317" s="3">
        <v>0.54400000000000004</v>
      </c>
      <c r="F317" s="3">
        <v>5.7050000000000001</v>
      </c>
      <c r="G317" s="3">
        <v>77.7</v>
      </c>
      <c r="H317" s="3">
        <v>3.9449999999999998</v>
      </c>
      <c r="I317" s="3">
        <v>4</v>
      </c>
      <c r="J317" s="3">
        <v>304</v>
      </c>
      <c r="K317" s="3">
        <v>18.399999999999999</v>
      </c>
      <c r="L317" s="3">
        <v>396.42</v>
      </c>
      <c r="M317" s="3">
        <v>11.5</v>
      </c>
      <c r="N317" s="3">
        <v>16.2</v>
      </c>
      <c r="O317" s="3">
        <v>0</v>
      </c>
    </row>
    <row r="318" spans="1:15" ht="12.75" customHeight="1">
      <c r="A318" s="3">
        <v>0.31827</v>
      </c>
      <c r="B318" s="3">
        <v>0</v>
      </c>
      <c r="C318" s="3">
        <v>9.9</v>
      </c>
      <c r="D318" s="3">
        <v>0</v>
      </c>
      <c r="E318" s="3">
        <v>0.54400000000000004</v>
      </c>
      <c r="F318" s="3">
        <v>5.9139999999999997</v>
      </c>
      <c r="G318" s="3">
        <v>83.2</v>
      </c>
      <c r="H318" s="3">
        <v>3.9986000000000002</v>
      </c>
      <c r="I318" s="3">
        <v>4</v>
      </c>
      <c r="J318" s="3">
        <v>304</v>
      </c>
      <c r="K318" s="3">
        <v>18.399999999999999</v>
      </c>
      <c r="L318" s="3">
        <v>390.7</v>
      </c>
      <c r="M318" s="3">
        <v>18.329999999999998</v>
      </c>
      <c r="N318" s="3">
        <v>17.8</v>
      </c>
      <c r="O318" s="3">
        <v>0</v>
      </c>
    </row>
    <row r="319" spans="1:15" ht="12.75" customHeight="1">
      <c r="A319" s="3">
        <v>0.24521999999999999</v>
      </c>
      <c r="B319" s="3">
        <v>0</v>
      </c>
      <c r="C319" s="3">
        <v>9.9</v>
      </c>
      <c r="D319" s="3">
        <v>0</v>
      </c>
      <c r="E319" s="3">
        <v>0.54400000000000004</v>
      </c>
      <c r="F319" s="3">
        <v>5.782</v>
      </c>
      <c r="G319" s="3">
        <v>71.7</v>
      </c>
      <c r="H319" s="3">
        <v>4.0316999999999998</v>
      </c>
      <c r="I319" s="3">
        <v>4</v>
      </c>
      <c r="J319" s="3">
        <v>304</v>
      </c>
      <c r="K319" s="3">
        <v>18.399999999999999</v>
      </c>
      <c r="L319" s="3">
        <v>396.9</v>
      </c>
      <c r="M319" s="3">
        <v>15.94</v>
      </c>
      <c r="N319" s="3">
        <v>19.8</v>
      </c>
      <c r="O319" s="3">
        <v>0</v>
      </c>
    </row>
    <row r="320" spans="1:15" ht="12.75" customHeight="1">
      <c r="A320" s="3">
        <v>0.40201999999999999</v>
      </c>
      <c r="B320" s="3">
        <v>0</v>
      </c>
      <c r="C320" s="3">
        <v>9.9</v>
      </c>
      <c r="D320" s="3">
        <v>0</v>
      </c>
      <c r="E320" s="3">
        <v>0.54400000000000004</v>
      </c>
      <c r="F320" s="3">
        <v>6.3819999999999997</v>
      </c>
      <c r="G320" s="3">
        <v>67.2</v>
      </c>
      <c r="H320" s="3">
        <v>3.5325000000000002</v>
      </c>
      <c r="I320" s="3">
        <v>4</v>
      </c>
      <c r="J320" s="3">
        <v>304</v>
      </c>
      <c r="K320" s="3">
        <v>18.399999999999999</v>
      </c>
      <c r="L320" s="3">
        <v>395.21</v>
      </c>
      <c r="M320" s="3">
        <v>10.36</v>
      </c>
      <c r="N320" s="3">
        <v>23.1</v>
      </c>
      <c r="O320" s="3">
        <v>0</v>
      </c>
    </row>
    <row r="321" spans="1:15" ht="12.75" customHeight="1">
      <c r="A321" s="3">
        <v>0.47547</v>
      </c>
      <c r="B321" s="3">
        <v>0</v>
      </c>
      <c r="C321" s="3">
        <v>9.9</v>
      </c>
      <c r="D321" s="3">
        <v>0</v>
      </c>
      <c r="E321" s="3">
        <v>0.54400000000000004</v>
      </c>
      <c r="F321" s="3">
        <v>6.1130000000000004</v>
      </c>
      <c r="G321" s="3">
        <v>58.8</v>
      </c>
      <c r="H321" s="3">
        <v>4.0019</v>
      </c>
      <c r="I321" s="3">
        <v>4</v>
      </c>
      <c r="J321" s="3">
        <v>304</v>
      </c>
      <c r="K321" s="3">
        <v>18.399999999999999</v>
      </c>
      <c r="L321" s="3">
        <v>396.23</v>
      </c>
      <c r="M321" s="3">
        <v>12.73</v>
      </c>
      <c r="N321" s="3">
        <v>21</v>
      </c>
      <c r="O321" s="3">
        <v>0</v>
      </c>
    </row>
    <row r="322" spans="1:15" ht="12.75" customHeight="1">
      <c r="A322" s="3">
        <v>0.1676</v>
      </c>
      <c r="B322" s="3">
        <v>0</v>
      </c>
      <c r="C322" s="3">
        <v>7.38</v>
      </c>
      <c r="D322" s="3">
        <v>0</v>
      </c>
      <c r="E322" s="3">
        <v>0.49299999999999999</v>
      </c>
      <c r="F322" s="3">
        <v>6.4260000000000002</v>
      </c>
      <c r="G322" s="3">
        <v>52.3</v>
      </c>
      <c r="H322" s="3">
        <v>4.5404</v>
      </c>
      <c r="I322" s="3">
        <v>5</v>
      </c>
      <c r="J322" s="3">
        <v>287</v>
      </c>
      <c r="K322" s="3">
        <v>19.600000000000001</v>
      </c>
      <c r="L322" s="3">
        <v>396.9</v>
      </c>
      <c r="M322" s="3">
        <v>7.2</v>
      </c>
      <c r="N322" s="3">
        <v>23.8</v>
      </c>
      <c r="O322" s="3">
        <v>0</v>
      </c>
    </row>
    <row r="323" spans="1:15" ht="12.75" customHeight="1">
      <c r="A323" s="3">
        <v>0.18159</v>
      </c>
      <c r="B323" s="3">
        <v>0</v>
      </c>
      <c r="C323" s="3">
        <v>7.38</v>
      </c>
      <c r="D323" s="3">
        <v>0</v>
      </c>
      <c r="E323" s="3">
        <v>0.49299999999999999</v>
      </c>
      <c r="F323" s="3">
        <v>6.3760000000000003</v>
      </c>
      <c r="G323" s="3">
        <v>54.3</v>
      </c>
      <c r="H323" s="3">
        <v>4.5404</v>
      </c>
      <c r="I323" s="3">
        <v>5</v>
      </c>
      <c r="J323" s="3">
        <v>287</v>
      </c>
      <c r="K323" s="3">
        <v>19.600000000000001</v>
      </c>
      <c r="L323" s="3">
        <v>396.9</v>
      </c>
      <c r="M323" s="3">
        <v>6.87</v>
      </c>
      <c r="N323" s="3">
        <v>23.1</v>
      </c>
      <c r="O323" s="3">
        <v>0</v>
      </c>
    </row>
    <row r="324" spans="1:15" ht="12.75" customHeight="1">
      <c r="A324" s="3">
        <v>0.35114000000000001</v>
      </c>
      <c r="B324" s="3">
        <v>0</v>
      </c>
      <c r="C324" s="3">
        <v>7.38</v>
      </c>
      <c r="D324" s="3">
        <v>0</v>
      </c>
      <c r="E324" s="3">
        <v>0.49299999999999999</v>
      </c>
      <c r="F324" s="3">
        <v>6.0410000000000004</v>
      </c>
      <c r="G324" s="3">
        <v>49.9</v>
      </c>
      <c r="H324" s="3">
        <v>4.7210999999999999</v>
      </c>
      <c r="I324" s="3">
        <v>5</v>
      </c>
      <c r="J324" s="3">
        <v>287</v>
      </c>
      <c r="K324" s="3">
        <v>19.600000000000001</v>
      </c>
      <c r="L324" s="3">
        <v>396.9</v>
      </c>
      <c r="M324" s="3">
        <v>7.7</v>
      </c>
      <c r="N324" s="3">
        <v>20.399999999999999</v>
      </c>
      <c r="O324" s="3">
        <v>0</v>
      </c>
    </row>
    <row r="325" spans="1:15" ht="12.75" customHeight="1">
      <c r="A325" s="3">
        <v>0.28392000000000001</v>
      </c>
      <c r="B325" s="3">
        <v>0</v>
      </c>
      <c r="C325" s="3">
        <v>7.38</v>
      </c>
      <c r="D325" s="3">
        <v>0</v>
      </c>
      <c r="E325" s="3">
        <v>0.49299999999999999</v>
      </c>
      <c r="F325" s="3">
        <v>5.7080000000000002</v>
      </c>
      <c r="G325" s="3">
        <v>74.3</v>
      </c>
      <c r="H325" s="3">
        <v>4.7210999999999999</v>
      </c>
      <c r="I325" s="3">
        <v>5</v>
      </c>
      <c r="J325" s="3">
        <v>287</v>
      </c>
      <c r="K325" s="3">
        <v>19.600000000000001</v>
      </c>
      <c r="L325" s="3">
        <v>391.13</v>
      </c>
      <c r="M325" s="3">
        <v>11.74</v>
      </c>
      <c r="N325" s="3">
        <v>18.5</v>
      </c>
      <c r="O325" s="3">
        <v>0</v>
      </c>
    </row>
    <row r="326" spans="1:15" ht="12.75" customHeight="1">
      <c r="A326" s="3">
        <v>0.34109</v>
      </c>
      <c r="B326" s="3">
        <v>0</v>
      </c>
      <c r="C326" s="3">
        <v>7.38</v>
      </c>
      <c r="D326" s="3">
        <v>0</v>
      </c>
      <c r="E326" s="3">
        <v>0.49299999999999999</v>
      </c>
      <c r="F326" s="3">
        <v>6.415</v>
      </c>
      <c r="G326" s="3">
        <v>40.1</v>
      </c>
      <c r="H326" s="3">
        <v>4.7210999999999999</v>
      </c>
      <c r="I326" s="3">
        <v>5</v>
      </c>
      <c r="J326" s="3">
        <v>287</v>
      </c>
      <c r="K326" s="3">
        <v>19.600000000000001</v>
      </c>
      <c r="L326" s="3">
        <v>396.9</v>
      </c>
      <c r="M326" s="3">
        <v>6.12</v>
      </c>
      <c r="N326" s="3">
        <v>25</v>
      </c>
      <c r="O326" s="3">
        <v>0</v>
      </c>
    </row>
    <row r="327" spans="1:15" ht="12.75" customHeight="1">
      <c r="A327" s="3">
        <v>0.19186</v>
      </c>
      <c r="B327" s="3">
        <v>0</v>
      </c>
      <c r="C327" s="3">
        <v>7.38</v>
      </c>
      <c r="D327" s="3">
        <v>0</v>
      </c>
      <c r="E327" s="3">
        <v>0.49299999999999999</v>
      </c>
      <c r="F327" s="3">
        <v>6.431</v>
      </c>
      <c r="G327" s="3">
        <v>14.7</v>
      </c>
      <c r="H327" s="3">
        <v>5.4158999999999997</v>
      </c>
      <c r="I327" s="3">
        <v>5</v>
      </c>
      <c r="J327" s="3">
        <v>287</v>
      </c>
      <c r="K327" s="3">
        <v>19.600000000000001</v>
      </c>
      <c r="L327" s="3">
        <v>393.68</v>
      </c>
      <c r="M327" s="3">
        <v>5.08</v>
      </c>
      <c r="N327" s="3">
        <v>24.6</v>
      </c>
      <c r="O327" s="3">
        <v>0</v>
      </c>
    </row>
    <row r="328" spans="1:15" ht="12.75" customHeight="1">
      <c r="A328" s="3">
        <v>0.30347000000000002</v>
      </c>
      <c r="B328" s="3">
        <v>0</v>
      </c>
      <c r="C328" s="3">
        <v>7.38</v>
      </c>
      <c r="D328" s="3">
        <v>0</v>
      </c>
      <c r="E328" s="3">
        <v>0.49299999999999999</v>
      </c>
      <c r="F328" s="3">
        <v>6.3120000000000003</v>
      </c>
      <c r="G328" s="3">
        <v>28.9</v>
      </c>
      <c r="H328" s="3">
        <v>5.4158999999999997</v>
      </c>
      <c r="I328" s="3">
        <v>5</v>
      </c>
      <c r="J328" s="3">
        <v>287</v>
      </c>
      <c r="K328" s="3">
        <v>19.600000000000001</v>
      </c>
      <c r="L328" s="3">
        <v>396.9</v>
      </c>
      <c r="M328" s="3">
        <v>6.15</v>
      </c>
      <c r="N328" s="3">
        <v>23</v>
      </c>
      <c r="O328" s="3">
        <v>0</v>
      </c>
    </row>
    <row r="329" spans="1:15" ht="12.75" customHeight="1">
      <c r="A329" s="3">
        <v>0.24102999999999999</v>
      </c>
      <c r="B329" s="3">
        <v>0</v>
      </c>
      <c r="C329" s="3">
        <v>7.38</v>
      </c>
      <c r="D329" s="3">
        <v>0</v>
      </c>
      <c r="E329" s="3">
        <v>0.49299999999999999</v>
      </c>
      <c r="F329" s="3">
        <v>6.0830000000000002</v>
      </c>
      <c r="G329" s="3">
        <v>43.7</v>
      </c>
      <c r="H329" s="3">
        <v>5.4158999999999997</v>
      </c>
      <c r="I329" s="3">
        <v>5</v>
      </c>
      <c r="J329" s="3">
        <v>287</v>
      </c>
      <c r="K329" s="3">
        <v>19.600000000000001</v>
      </c>
      <c r="L329" s="3">
        <v>396.9</v>
      </c>
      <c r="M329" s="3">
        <v>12.79</v>
      </c>
      <c r="N329" s="3">
        <v>22.2</v>
      </c>
      <c r="O329" s="3">
        <v>0</v>
      </c>
    </row>
    <row r="330" spans="1:15" ht="12.75" customHeight="1">
      <c r="A330" s="3">
        <v>6.6170000000000007E-2</v>
      </c>
      <c r="B330" s="3">
        <v>0</v>
      </c>
      <c r="C330" s="3">
        <v>3.24</v>
      </c>
      <c r="D330" s="3">
        <v>0</v>
      </c>
      <c r="E330" s="3">
        <v>0.46</v>
      </c>
      <c r="F330" s="3">
        <v>5.8680000000000003</v>
      </c>
      <c r="G330" s="3">
        <v>25.8</v>
      </c>
      <c r="H330" s="3">
        <v>5.2145999999999999</v>
      </c>
      <c r="I330" s="3">
        <v>4</v>
      </c>
      <c r="J330" s="3">
        <v>430</v>
      </c>
      <c r="K330" s="3">
        <v>16.899999999999999</v>
      </c>
      <c r="L330" s="3">
        <v>382.44</v>
      </c>
      <c r="M330" s="3">
        <v>9.9700000000000006</v>
      </c>
      <c r="N330" s="3">
        <v>19.3</v>
      </c>
      <c r="O330" s="3">
        <v>0</v>
      </c>
    </row>
    <row r="331" spans="1:15" ht="12.75" customHeight="1">
      <c r="A331" s="3">
        <v>6.7239999999999994E-2</v>
      </c>
      <c r="B331" s="3">
        <v>0</v>
      </c>
      <c r="C331" s="3">
        <v>3.24</v>
      </c>
      <c r="D331" s="3">
        <v>0</v>
      </c>
      <c r="E331" s="3">
        <v>0.46</v>
      </c>
      <c r="F331" s="3">
        <v>6.3330000000000002</v>
      </c>
      <c r="G331" s="3">
        <v>17.2</v>
      </c>
      <c r="H331" s="3">
        <v>5.2145999999999999</v>
      </c>
      <c r="I331" s="3">
        <v>4</v>
      </c>
      <c r="J331" s="3">
        <v>430</v>
      </c>
      <c r="K331" s="3">
        <v>16.899999999999999</v>
      </c>
      <c r="L331" s="3">
        <v>375.21</v>
      </c>
      <c r="M331" s="3">
        <v>7.34</v>
      </c>
      <c r="N331" s="3">
        <v>22.6</v>
      </c>
      <c r="O331" s="3">
        <v>0</v>
      </c>
    </row>
    <row r="332" spans="1:15" ht="12.75" customHeight="1">
      <c r="A332" s="3">
        <v>4.5440000000000001E-2</v>
      </c>
      <c r="B332" s="3">
        <v>0</v>
      </c>
      <c r="C332" s="3">
        <v>3.24</v>
      </c>
      <c r="D332" s="3">
        <v>0</v>
      </c>
      <c r="E332" s="3">
        <v>0.46</v>
      </c>
      <c r="F332" s="3">
        <v>6.1440000000000001</v>
      </c>
      <c r="G332" s="3">
        <v>32.200000000000003</v>
      </c>
      <c r="H332" s="3">
        <v>5.8735999999999997</v>
      </c>
      <c r="I332" s="3">
        <v>4</v>
      </c>
      <c r="J332" s="3">
        <v>430</v>
      </c>
      <c r="K332" s="3">
        <v>16.899999999999999</v>
      </c>
      <c r="L332" s="3">
        <v>368.57</v>
      </c>
      <c r="M332" s="3">
        <v>9.09</v>
      </c>
      <c r="N332" s="3">
        <v>19.8</v>
      </c>
      <c r="O332" s="3">
        <v>0</v>
      </c>
    </row>
    <row r="333" spans="1:15" ht="12.75" customHeight="1">
      <c r="A333" s="3">
        <v>5.0229999999999997E-2</v>
      </c>
      <c r="B333" s="3">
        <v>35</v>
      </c>
      <c r="C333" s="3">
        <v>6.06</v>
      </c>
      <c r="D333" s="3">
        <v>0</v>
      </c>
      <c r="E333" s="3">
        <v>0.43790000000000001</v>
      </c>
      <c r="F333" s="3">
        <v>5.7060000000000004</v>
      </c>
      <c r="G333" s="3">
        <v>28.4</v>
      </c>
      <c r="H333" s="3">
        <v>6.6406999999999998</v>
      </c>
      <c r="I333" s="3">
        <v>1</v>
      </c>
      <c r="J333" s="3">
        <v>304</v>
      </c>
      <c r="K333" s="3">
        <v>16.899999999999999</v>
      </c>
      <c r="L333" s="3">
        <v>394.02</v>
      </c>
      <c r="M333" s="3">
        <v>12.43</v>
      </c>
      <c r="N333" s="3">
        <v>17.100000000000001</v>
      </c>
      <c r="O333" s="3">
        <v>0</v>
      </c>
    </row>
    <row r="334" spans="1:15" ht="12.75" customHeight="1">
      <c r="A334" s="3">
        <v>3.4660000000000003E-2</v>
      </c>
      <c r="B334" s="3">
        <v>35</v>
      </c>
      <c r="C334" s="3">
        <v>6.06</v>
      </c>
      <c r="D334" s="3">
        <v>0</v>
      </c>
      <c r="E334" s="3">
        <v>0.43790000000000001</v>
      </c>
      <c r="F334" s="3">
        <v>6.0309999999999997</v>
      </c>
      <c r="G334" s="3">
        <v>23.3</v>
      </c>
      <c r="H334" s="3">
        <v>6.6406999999999998</v>
      </c>
      <c r="I334" s="3">
        <v>1</v>
      </c>
      <c r="J334" s="3">
        <v>304</v>
      </c>
      <c r="K334" s="3">
        <v>16.899999999999999</v>
      </c>
      <c r="L334" s="3">
        <v>362.25</v>
      </c>
      <c r="M334" s="3">
        <v>7.83</v>
      </c>
      <c r="N334" s="3">
        <v>19.399999999999999</v>
      </c>
      <c r="O334" s="3">
        <v>0</v>
      </c>
    </row>
    <row r="335" spans="1:15" ht="12.75" customHeight="1">
      <c r="A335" s="3">
        <v>5.083E-2</v>
      </c>
      <c r="B335" s="3">
        <v>0</v>
      </c>
      <c r="C335" s="3">
        <v>5.19</v>
      </c>
      <c r="D335" s="3">
        <v>0</v>
      </c>
      <c r="E335" s="3">
        <v>0.51500000000000001</v>
      </c>
      <c r="F335" s="3">
        <v>6.3159999999999998</v>
      </c>
      <c r="G335" s="3">
        <v>38.1</v>
      </c>
      <c r="H335" s="3">
        <v>6.4584000000000001</v>
      </c>
      <c r="I335" s="3">
        <v>5</v>
      </c>
      <c r="J335" s="3">
        <v>224</v>
      </c>
      <c r="K335" s="3">
        <v>20.2</v>
      </c>
      <c r="L335" s="3">
        <v>389.71</v>
      </c>
      <c r="M335" s="3">
        <v>5.68</v>
      </c>
      <c r="N335" s="3">
        <v>22.2</v>
      </c>
      <c r="O335" s="3">
        <v>0</v>
      </c>
    </row>
    <row r="336" spans="1:15" ht="12.75" customHeight="1">
      <c r="A336" s="3">
        <v>3.7379999999999997E-2</v>
      </c>
      <c r="B336" s="3">
        <v>0</v>
      </c>
      <c r="C336" s="3">
        <v>5.19</v>
      </c>
      <c r="D336" s="3">
        <v>0</v>
      </c>
      <c r="E336" s="3">
        <v>0.51500000000000001</v>
      </c>
      <c r="F336" s="3">
        <v>6.31</v>
      </c>
      <c r="G336" s="3">
        <v>38.5</v>
      </c>
      <c r="H336" s="3">
        <v>6.4584000000000001</v>
      </c>
      <c r="I336" s="3">
        <v>5</v>
      </c>
      <c r="J336" s="3">
        <v>224</v>
      </c>
      <c r="K336" s="3">
        <v>20.2</v>
      </c>
      <c r="L336" s="3">
        <v>389.4</v>
      </c>
      <c r="M336" s="3">
        <v>6.75</v>
      </c>
      <c r="N336" s="3">
        <v>20.7</v>
      </c>
      <c r="O336" s="3">
        <v>0</v>
      </c>
    </row>
    <row r="337" spans="1:15" ht="12.75" customHeight="1">
      <c r="A337" s="3">
        <v>3.9609999999999999E-2</v>
      </c>
      <c r="B337" s="3">
        <v>0</v>
      </c>
      <c r="C337" s="3">
        <v>5.19</v>
      </c>
      <c r="D337" s="3">
        <v>0</v>
      </c>
      <c r="E337" s="3">
        <v>0.51500000000000001</v>
      </c>
      <c r="F337" s="3">
        <v>6.0369999999999999</v>
      </c>
      <c r="G337" s="3">
        <v>34.5</v>
      </c>
      <c r="H337" s="3">
        <v>5.9852999999999996</v>
      </c>
      <c r="I337" s="3">
        <v>5</v>
      </c>
      <c r="J337" s="3">
        <v>224</v>
      </c>
      <c r="K337" s="3">
        <v>20.2</v>
      </c>
      <c r="L337" s="3">
        <v>396.9</v>
      </c>
      <c r="M337" s="3">
        <v>8.01</v>
      </c>
      <c r="N337" s="3">
        <v>21.1</v>
      </c>
      <c r="O337" s="3">
        <v>0</v>
      </c>
    </row>
    <row r="338" spans="1:15" ht="12.75" customHeight="1">
      <c r="A338" s="3">
        <v>3.4270000000000002E-2</v>
      </c>
      <c r="B338" s="3">
        <v>0</v>
      </c>
      <c r="C338" s="3">
        <v>5.19</v>
      </c>
      <c r="D338" s="3">
        <v>0</v>
      </c>
      <c r="E338" s="3">
        <v>0.51500000000000001</v>
      </c>
      <c r="F338" s="3">
        <v>5.8689999999999998</v>
      </c>
      <c r="G338" s="3">
        <v>46.3</v>
      </c>
      <c r="H338" s="3">
        <v>5.2310999999999996</v>
      </c>
      <c r="I338" s="3">
        <v>5</v>
      </c>
      <c r="J338" s="3">
        <v>224</v>
      </c>
      <c r="K338" s="3">
        <v>20.2</v>
      </c>
      <c r="L338" s="3">
        <v>396.9</v>
      </c>
      <c r="M338" s="3">
        <v>9.8000000000000007</v>
      </c>
      <c r="N338" s="3">
        <v>19.5</v>
      </c>
      <c r="O338" s="3">
        <v>0</v>
      </c>
    </row>
    <row r="339" spans="1:15" ht="12.75" customHeight="1">
      <c r="A339" s="3">
        <v>3.041E-2</v>
      </c>
      <c r="B339" s="3">
        <v>0</v>
      </c>
      <c r="C339" s="3">
        <v>5.19</v>
      </c>
      <c r="D339" s="3">
        <v>0</v>
      </c>
      <c r="E339" s="3">
        <v>0.51500000000000001</v>
      </c>
      <c r="F339" s="3">
        <v>5.8949999999999996</v>
      </c>
      <c r="G339" s="3">
        <v>59.6</v>
      </c>
      <c r="H339" s="3">
        <v>5.6150000000000002</v>
      </c>
      <c r="I339" s="3">
        <v>5</v>
      </c>
      <c r="J339" s="3">
        <v>224</v>
      </c>
      <c r="K339" s="3">
        <v>20.2</v>
      </c>
      <c r="L339" s="3">
        <v>394.81</v>
      </c>
      <c r="M339" s="3">
        <v>10.56</v>
      </c>
      <c r="N339" s="3">
        <v>18.5</v>
      </c>
      <c r="O339" s="3">
        <v>0</v>
      </c>
    </row>
    <row r="340" spans="1:15" ht="12.75" customHeight="1">
      <c r="A340" s="3">
        <v>3.3059999999999999E-2</v>
      </c>
      <c r="B340" s="3">
        <v>0</v>
      </c>
      <c r="C340" s="3">
        <v>5.19</v>
      </c>
      <c r="D340" s="3">
        <v>0</v>
      </c>
      <c r="E340" s="3">
        <v>0.51500000000000001</v>
      </c>
      <c r="F340" s="3">
        <v>6.0590000000000002</v>
      </c>
      <c r="G340" s="3">
        <v>37.299999999999997</v>
      </c>
      <c r="H340" s="3">
        <v>4.8121999999999998</v>
      </c>
      <c r="I340" s="3">
        <v>5</v>
      </c>
      <c r="J340" s="3">
        <v>224</v>
      </c>
      <c r="K340" s="3">
        <v>20.2</v>
      </c>
      <c r="L340" s="3">
        <v>396.14</v>
      </c>
      <c r="M340" s="3">
        <v>8.51</v>
      </c>
      <c r="N340" s="3">
        <v>20.6</v>
      </c>
      <c r="O340" s="3">
        <v>0</v>
      </c>
    </row>
    <row r="341" spans="1:15" ht="12.75" customHeight="1">
      <c r="A341" s="3">
        <v>5.4969999999999998E-2</v>
      </c>
      <c r="B341" s="3">
        <v>0</v>
      </c>
      <c r="C341" s="3">
        <v>5.19</v>
      </c>
      <c r="D341" s="3">
        <v>0</v>
      </c>
      <c r="E341" s="3">
        <v>0.51500000000000001</v>
      </c>
      <c r="F341" s="3">
        <v>5.9850000000000003</v>
      </c>
      <c r="G341" s="3">
        <v>45.4</v>
      </c>
      <c r="H341" s="3">
        <v>4.8121999999999998</v>
      </c>
      <c r="I341" s="3">
        <v>5</v>
      </c>
      <c r="J341" s="3">
        <v>224</v>
      </c>
      <c r="K341" s="3">
        <v>20.2</v>
      </c>
      <c r="L341" s="3">
        <v>396.9</v>
      </c>
      <c r="M341" s="3">
        <v>9.74</v>
      </c>
      <c r="N341" s="3">
        <v>19</v>
      </c>
      <c r="O341" s="3">
        <v>0</v>
      </c>
    </row>
    <row r="342" spans="1:15" ht="12.75" customHeight="1">
      <c r="A342" s="3">
        <v>6.1510000000000002E-2</v>
      </c>
      <c r="B342" s="3">
        <v>0</v>
      </c>
      <c r="C342" s="3">
        <v>5.19</v>
      </c>
      <c r="D342" s="3">
        <v>0</v>
      </c>
      <c r="E342" s="3">
        <v>0.51500000000000001</v>
      </c>
      <c r="F342" s="3">
        <v>5.968</v>
      </c>
      <c r="G342" s="3">
        <v>58.5</v>
      </c>
      <c r="H342" s="3">
        <v>4.8121999999999998</v>
      </c>
      <c r="I342" s="3">
        <v>5</v>
      </c>
      <c r="J342" s="3">
        <v>224</v>
      </c>
      <c r="K342" s="3">
        <v>20.2</v>
      </c>
      <c r="L342" s="3">
        <v>396.9</v>
      </c>
      <c r="M342" s="3">
        <v>9.2899999999999991</v>
      </c>
      <c r="N342" s="3">
        <v>18.7</v>
      </c>
      <c r="O342" s="3">
        <v>0</v>
      </c>
    </row>
    <row r="343" spans="1:15" ht="12.75" customHeight="1">
      <c r="A343" s="3">
        <v>1.3010000000000001E-2</v>
      </c>
      <c r="B343" s="3">
        <v>35</v>
      </c>
      <c r="C343" s="3">
        <v>1.52</v>
      </c>
      <c r="D343" s="3">
        <v>0</v>
      </c>
      <c r="E343" s="3">
        <v>0.442</v>
      </c>
      <c r="F343" s="3">
        <v>7.2409999999999997</v>
      </c>
      <c r="G343" s="3">
        <v>49.3</v>
      </c>
      <c r="H343" s="3">
        <v>7.0378999999999996</v>
      </c>
      <c r="I343" s="3">
        <v>1</v>
      </c>
      <c r="J343" s="3">
        <v>284</v>
      </c>
      <c r="K343" s="3">
        <v>15.5</v>
      </c>
      <c r="L343" s="3">
        <v>394.74</v>
      </c>
      <c r="M343" s="3">
        <v>5.49</v>
      </c>
      <c r="N343" s="3">
        <v>32.700000000000003</v>
      </c>
      <c r="O343" s="3">
        <v>1</v>
      </c>
    </row>
    <row r="344" spans="1:15" ht="12.75" customHeight="1">
      <c r="A344" s="3">
        <v>2.4979999999999999E-2</v>
      </c>
      <c r="B344" s="3">
        <v>0</v>
      </c>
      <c r="C344" s="3">
        <v>1.89</v>
      </c>
      <c r="D344" s="3">
        <v>0</v>
      </c>
      <c r="E344" s="3">
        <v>0.51800000000000002</v>
      </c>
      <c r="F344" s="3">
        <v>6.54</v>
      </c>
      <c r="G344" s="3">
        <v>59.7</v>
      </c>
      <c r="H344" s="3">
        <v>6.2668999999999997</v>
      </c>
      <c r="I344" s="3">
        <v>1</v>
      </c>
      <c r="J344" s="3">
        <v>422</v>
      </c>
      <c r="K344" s="3">
        <v>15.9</v>
      </c>
      <c r="L344" s="3">
        <v>389.96</v>
      </c>
      <c r="M344" s="3">
        <v>8.65</v>
      </c>
      <c r="N344" s="3">
        <v>16.5</v>
      </c>
      <c r="O344" s="3">
        <v>0</v>
      </c>
    </row>
    <row r="345" spans="1:15" ht="12.75" customHeight="1">
      <c r="A345" s="3">
        <v>2.5430000000000001E-2</v>
      </c>
      <c r="B345" s="3">
        <v>55</v>
      </c>
      <c r="C345" s="3">
        <v>3.78</v>
      </c>
      <c r="D345" s="3">
        <v>0</v>
      </c>
      <c r="E345" s="3">
        <v>0.48399999999999999</v>
      </c>
      <c r="F345" s="3">
        <v>6.6959999999999997</v>
      </c>
      <c r="G345" s="3">
        <v>56.4</v>
      </c>
      <c r="H345" s="3">
        <v>5.7321</v>
      </c>
      <c r="I345" s="3">
        <v>5</v>
      </c>
      <c r="J345" s="3">
        <v>370</v>
      </c>
      <c r="K345" s="3">
        <v>17.600000000000001</v>
      </c>
      <c r="L345" s="3">
        <v>396.9</v>
      </c>
      <c r="M345" s="3">
        <v>7.18</v>
      </c>
      <c r="N345" s="3">
        <v>23.9</v>
      </c>
      <c r="O345" s="3">
        <v>0</v>
      </c>
    </row>
    <row r="346" spans="1:15" ht="12.75" customHeight="1">
      <c r="A346" s="3">
        <v>3.049E-2</v>
      </c>
      <c r="B346" s="3">
        <v>55</v>
      </c>
      <c r="C346" s="3">
        <v>3.78</v>
      </c>
      <c r="D346" s="3">
        <v>0</v>
      </c>
      <c r="E346" s="3">
        <v>0.48399999999999999</v>
      </c>
      <c r="F346" s="3">
        <v>6.8739999999999997</v>
      </c>
      <c r="G346" s="3">
        <v>28.1</v>
      </c>
      <c r="H346" s="3">
        <v>6.4653999999999998</v>
      </c>
      <c r="I346" s="3">
        <v>5</v>
      </c>
      <c r="J346" s="3">
        <v>370</v>
      </c>
      <c r="K346" s="3">
        <v>17.600000000000001</v>
      </c>
      <c r="L346" s="3">
        <v>387.97</v>
      </c>
      <c r="M346" s="3">
        <v>4.6100000000000003</v>
      </c>
      <c r="N346" s="3">
        <v>31.2</v>
      </c>
      <c r="O346" s="3">
        <v>1</v>
      </c>
    </row>
    <row r="347" spans="1:15" ht="12.75" customHeight="1">
      <c r="A347" s="3">
        <v>3.1130000000000001E-2</v>
      </c>
      <c r="B347" s="3">
        <v>0</v>
      </c>
      <c r="C347" s="3">
        <v>4.3899999999999997</v>
      </c>
      <c r="D347" s="3">
        <v>0</v>
      </c>
      <c r="E347" s="3">
        <v>0.442</v>
      </c>
      <c r="F347" s="3">
        <v>6.0140000000000002</v>
      </c>
      <c r="G347" s="3">
        <v>48.5</v>
      </c>
      <c r="H347" s="3">
        <v>8.0136000000000003</v>
      </c>
      <c r="I347" s="3">
        <v>3</v>
      </c>
      <c r="J347" s="3">
        <v>352</v>
      </c>
      <c r="K347" s="3">
        <v>18.8</v>
      </c>
      <c r="L347" s="3">
        <v>385.64</v>
      </c>
      <c r="M347" s="3">
        <v>10.53</v>
      </c>
      <c r="N347" s="3">
        <v>17.5</v>
      </c>
      <c r="O347" s="3">
        <v>0</v>
      </c>
    </row>
    <row r="348" spans="1:15" ht="12.75" customHeight="1">
      <c r="A348" s="3">
        <v>6.1620000000000001E-2</v>
      </c>
      <c r="B348" s="3">
        <v>0</v>
      </c>
      <c r="C348" s="3">
        <v>4.3899999999999997</v>
      </c>
      <c r="D348" s="3">
        <v>0</v>
      </c>
      <c r="E348" s="3">
        <v>0.442</v>
      </c>
      <c r="F348" s="3">
        <v>5.8979999999999997</v>
      </c>
      <c r="G348" s="3">
        <v>52.3</v>
      </c>
      <c r="H348" s="3">
        <v>8.0136000000000003</v>
      </c>
      <c r="I348" s="3">
        <v>3</v>
      </c>
      <c r="J348" s="3">
        <v>352</v>
      </c>
      <c r="K348" s="3">
        <v>18.8</v>
      </c>
      <c r="L348" s="3">
        <v>364.61</v>
      </c>
      <c r="M348" s="3">
        <v>12.67</v>
      </c>
      <c r="N348" s="3">
        <v>17.2</v>
      </c>
      <c r="O348" s="3">
        <v>0</v>
      </c>
    </row>
    <row r="349" spans="1:15" ht="12.75" customHeight="1">
      <c r="A349" s="3">
        <v>1.8700000000000001E-2</v>
      </c>
      <c r="B349" s="3">
        <v>85</v>
      </c>
      <c r="C349" s="3">
        <v>4.1500000000000004</v>
      </c>
      <c r="D349" s="3">
        <v>0</v>
      </c>
      <c r="E349" s="3">
        <v>0.42899999999999999</v>
      </c>
      <c r="F349" s="3">
        <v>6.516</v>
      </c>
      <c r="G349" s="3">
        <v>27.7</v>
      </c>
      <c r="H349" s="3">
        <v>8.5352999999999994</v>
      </c>
      <c r="I349" s="3">
        <v>4</v>
      </c>
      <c r="J349" s="3">
        <v>351</v>
      </c>
      <c r="K349" s="3">
        <v>17.899999999999999</v>
      </c>
      <c r="L349" s="3">
        <v>392.43</v>
      </c>
      <c r="M349" s="3">
        <v>6.36</v>
      </c>
      <c r="N349" s="3">
        <v>23.1</v>
      </c>
      <c r="O349" s="3">
        <v>0</v>
      </c>
    </row>
    <row r="350" spans="1:15" ht="12.75" customHeight="1">
      <c r="A350" s="3">
        <v>1.5010000000000001E-2</v>
      </c>
      <c r="B350" s="3">
        <v>80</v>
      </c>
      <c r="C350" s="3">
        <v>2.0099999999999998</v>
      </c>
      <c r="D350" s="3">
        <v>0</v>
      </c>
      <c r="E350" s="3">
        <v>0.435</v>
      </c>
      <c r="F350" s="3">
        <v>6.6349999999999998</v>
      </c>
      <c r="G350" s="3">
        <v>29.7</v>
      </c>
      <c r="H350" s="3">
        <v>8.3439999999999994</v>
      </c>
      <c r="I350" s="3">
        <v>4</v>
      </c>
      <c r="J350" s="3">
        <v>280</v>
      </c>
      <c r="K350" s="3">
        <v>17</v>
      </c>
      <c r="L350" s="3">
        <v>390.94</v>
      </c>
      <c r="M350" s="3">
        <v>5.99</v>
      </c>
      <c r="N350" s="3">
        <v>24.5</v>
      </c>
      <c r="O350" s="3">
        <v>0</v>
      </c>
    </row>
    <row r="351" spans="1:15" ht="12.75" customHeight="1">
      <c r="A351" s="3">
        <v>2.8989999999999998E-2</v>
      </c>
      <c r="B351" s="3">
        <v>40</v>
      </c>
      <c r="C351" s="3">
        <v>1.25</v>
      </c>
      <c r="D351" s="3">
        <v>0</v>
      </c>
      <c r="E351" s="3">
        <v>0.42899999999999999</v>
      </c>
      <c r="F351" s="3">
        <v>6.9390000000000001</v>
      </c>
      <c r="G351" s="3">
        <v>34.5</v>
      </c>
      <c r="H351" s="3">
        <v>8.7920999999999996</v>
      </c>
      <c r="I351" s="3">
        <v>1</v>
      </c>
      <c r="J351" s="3">
        <v>335</v>
      </c>
      <c r="K351" s="3">
        <v>19.7</v>
      </c>
      <c r="L351" s="3">
        <v>389.85</v>
      </c>
      <c r="M351" s="3">
        <v>5.89</v>
      </c>
      <c r="N351" s="3">
        <v>26.6</v>
      </c>
      <c r="O351" s="3">
        <v>0</v>
      </c>
    </row>
    <row r="352" spans="1:15" ht="12.75" customHeight="1">
      <c r="A352" s="3">
        <v>6.2109999999999999E-2</v>
      </c>
      <c r="B352" s="3">
        <v>40</v>
      </c>
      <c r="C352" s="3">
        <v>1.25</v>
      </c>
      <c r="D352" s="3">
        <v>0</v>
      </c>
      <c r="E352" s="3">
        <v>0.42899999999999999</v>
      </c>
      <c r="F352" s="3">
        <v>6.49</v>
      </c>
      <c r="G352" s="3">
        <v>44.4</v>
      </c>
      <c r="H352" s="3">
        <v>8.7920999999999996</v>
      </c>
      <c r="I352" s="3">
        <v>1</v>
      </c>
      <c r="J352" s="3">
        <v>335</v>
      </c>
      <c r="K352" s="3">
        <v>19.7</v>
      </c>
      <c r="L352" s="3">
        <v>396.9</v>
      </c>
      <c r="M352" s="3">
        <v>5.98</v>
      </c>
      <c r="N352" s="3">
        <v>22.9</v>
      </c>
      <c r="O352" s="3">
        <v>0</v>
      </c>
    </row>
    <row r="353" spans="1:15" ht="12.75" customHeight="1">
      <c r="A353" s="3">
        <v>7.9500000000000001E-2</v>
      </c>
      <c r="B353" s="3">
        <v>60</v>
      </c>
      <c r="C353" s="3">
        <v>1.69</v>
      </c>
      <c r="D353" s="3">
        <v>0</v>
      </c>
      <c r="E353" s="3">
        <v>0.41099999999999998</v>
      </c>
      <c r="F353" s="3">
        <v>6.5789999999999997</v>
      </c>
      <c r="G353" s="3">
        <v>35.9</v>
      </c>
      <c r="H353" s="3">
        <v>10.7103</v>
      </c>
      <c r="I353" s="3">
        <v>4</v>
      </c>
      <c r="J353" s="3">
        <v>411</v>
      </c>
      <c r="K353" s="3">
        <v>18.3</v>
      </c>
      <c r="L353" s="3">
        <v>370.78</v>
      </c>
      <c r="M353" s="3">
        <v>5.49</v>
      </c>
      <c r="N353" s="3">
        <v>24.1</v>
      </c>
      <c r="O353" s="3">
        <v>0</v>
      </c>
    </row>
    <row r="354" spans="1:15" ht="12.75" customHeight="1">
      <c r="A354" s="3">
        <v>7.2440000000000004E-2</v>
      </c>
      <c r="B354" s="3">
        <v>60</v>
      </c>
      <c r="C354" s="3">
        <v>1.69</v>
      </c>
      <c r="D354" s="3">
        <v>0</v>
      </c>
      <c r="E354" s="3">
        <v>0.41099999999999998</v>
      </c>
      <c r="F354" s="3">
        <v>5.8840000000000003</v>
      </c>
      <c r="G354" s="3">
        <v>18.5</v>
      </c>
      <c r="H354" s="3">
        <v>10.7103</v>
      </c>
      <c r="I354" s="3">
        <v>4</v>
      </c>
      <c r="J354" s="3">
        <v>411</v>
      </c>
      <c r="K354" s="3">
        <v>18.3</v>
      </c>
      <c r="L354" s="3">
        <v>392.33</v>
      </c>
      <c r="M354" s="3">
        <v>7.79</v>
      </c>
      <c r="N354" s="3">
        <v>18.600000000000001</v>
      </c>
      <c r="O354" s="3">
        <v>0</v>
      </c>
    </row>
    <row r="355" spans="1:15" ht="12.75" customHeight="1">
      <c r="A355" s="3">
        <v>1.7090000000000001E-2</v>
      </c>
      <c r="B355" s="3">
        <v>90</v>
      </c>
      <c r="C355" s="3">
        <v>2.02</v>
      </c>
      <c r="D355" s="3">
        <v>0</v>
      </c>
      <c r="E355" s="3">
        <v>0.41</v>
      </c>
      <c r="F355" s="3">
        <v>6.7279999999999998</v>
      </c>
      <c r="G355" s="3">
        <v>36.1</v>
      </c>
      <c r="H355" s="3">
        <v>12.1265</v>
      </c>
      <c r="I355" s="3">
        <v>5</v>
      </c>
      <c r="J355" s="3">
        <v>187</v>
      </c>
      <c r="K355" s="3">
        <v>17</v>
      </c>
      <c r="L355" s="3">
        <v>384.46</v>
      </c>
      <c r="M355" s="3">
        <v>4.5</v>
      </c>
      <c r="N355" s="3">
        <v>30.1</v>
      </c>
      <c r="O355" s="3">
        <v>1</v>
      </c>
    </row>
    <row r="356" spans="1:15" ht="12.75" customHeight="1">
      <c r="A356" s="3">
        <v>4.301E-2</v>
      </c>
      <c r="B356" s="3">
        <v>80</v>
      </c>
      <c r="C356" s="3">
        <v>1.91</v>
      </c>
      <c r="D356" s="3">
        <v>0</v>
      </c>
      <c r="E356" s="3">
        <v>0.41299999999999998</v>
      </c>
      <c r="F356" s="3">
        <v>5.6630000000000003</v>
      </c>
      <c r="G356" s="3">
        <v>21.9</v>
      </c>
      <c r="H356" s="3">
        <v>10.585699999999999</v>
      </c>
      <c r="I356" s="3">
        <v>4</v>
      </c>
      <c r="J356" s="3">
        <v>334</v>
      </c>
      <c r="K356" s="3">
        <v>22</v>
      </c>
      <c r="L356" s="3">
        <v>382.8</v>
      </c>
      <c r="M356" s="3">
        <v>8.0500000000000007</v>
      </c>
      <c r="N356" s="3">
        <v>18.2</v>
      </c>
      <c r="O356" s="3">
        <v>0</v>
      </c>
    </row>
    <row r="357" spans="1:15" ht="12.75" customHeight="1">
      <c r="A357" s="3">
        <v>0.10659</v>
      </c>
      <c r="B357" s="3">
        <v>80</v>
      </c>
      <c r="C357" s="3">
        <v>1.91</v>
      </c>
      <c r="D357" s="3">
        <v>0</v>
      </c>
      <c r="E357" s="3">
        <v>0.41299999999999998</v>
      </c>
      <c r="F357" s="3">
        <v>5.9359999999999999</v>
      </c>
      <c r="G357" s="3">
        <v>19.5</v>
      </c>
      <c r="H357" s="3">
        <v>10.585699999999999</v>
      </c>
      <c r="I357" s="3">
        <v>4</v>
      </c>
      <c r="J357" s="3">
        <v>334</v>
      </c>
      <c r="K357" s="3">
        <v>22</v>
      </c>
      <c r="L357" s="3">
        <v>376.04</v>
      </c>
      <c r="M357" s="3">
        <v>5.57</v>
      </c>
      <c r="N357" s="3">
        <v>20.6</v>
      </c>
      <c r="O357" s="3">
        <v>0</v>
      </c>
    </row>
    <row r="358" spans="1:15" ht="12.75" customHeight="1">
      <c r="A358" s="3">
        <v>8.9829600000000003</v>
      </c>
      <c r="B358" s="3">
        <v>0</v>
      </c>
      <c r="C358" s="3">
        <v>18.100000000000001</v>
      </c>
      <c r="D358" s="3">
        <v>1</v>
      </c>
      <c r="E358" s="3">
        <v>0.77</v>
      </c>
      <c r="F358" s="3">
        <v>6.2119999999999997</v>
      </c>
      <c r="G358" s="3">
        <v>97.4</v>
      </c>
      <c r="H358" s="3">
        <v>2.1221999999999999</v>
      </c>
      <c r="I358" s="3">
        <v>24</v>
      </c>
      <c r="J358" s="3">
        <v>666</v>
      </c>
      <c r="K358" s="3">
        <v>20.2</v>
      </c>
      <c r="L358" s="3">
        <v>377.73</v>
      </c>
      <c r="M358" s="3">
        <v>17.600000000000001</v>
      </c>
      <c r="N358" s="3">
        <v>17.8</v>
      </c>
      <c r="O358" s="3">
        <v>0</v>
      </c>
    </row>
    <row r="359" spans="1:15" ht="12.75" customHeight="1">
      <c r="A359" s="3">
        <v>3.8496999999999999</v>
      </c>
      <c r="B359" s="3">
        <v>0</v>
      </c>
      <c r="C359" s="3">
        <v>18.100000000000001</v>
      </c>
      <c r="D359" s="3">
        <v>1</v>
      </c>
      <c r="E359" s="3">
        <v>0.77</v>
      </c>
      <c r="F359" s="3">
        <v>6.3949999999999996</v>
      </c>
      <c r="G359" s="3">
        <v>91</v>
      </c>
      <c r="H359" s="3">
        <v>2.5051999999999999</v>
      </c>
      <c r="I359" s="3">
        <v>24</v>
      </c>
      <c r="J359" s="3">
        <v>666</v>
      </c>
      <c r="K359" s="3">
        <v>20.2</v>
      </c>
      <c r="L359" s="3">
        <v>391.34</v>
      </c>
      <c r="M359" s="3">
        <v>13.27</v>
      </c>
      <c r="N359" s="3">
        <v>21.7</v>
      </c>
      <c r="O359" s="3">
        <v>0</v>
      </c>
    </row>
    <row r="360" spans="1:15" ht="12.75" customHeight="1">
      <c r="A360" s="3">
        <v>5.2017699999999998</v>
      </c>
      <c r="B360" s="3">
        <v>0</v>
      </c>
      <c r="C360" s="3">
        <v>18.100000000000001</v>
      </c>
      <c r="D360" s="3">
        <v>1</v>
      </c>
      <c r="E360" s="3">
        <v>0.77</v>
      </c>
      <c r="F360" s="3">
        <v>6.1269999999999998</v>
      </c>
      <c r="G360" s="3">
        <v>83.4</v>
      </c>
      <c r="H360" s="3">
        <v>2.7227000000000001</v>
      </c>
      <c r="I360" s="3">
        <v>24</v>
      </c>
      <c r="J360" s="3">
        <v>666</v>
      </c>
      <c r="K360" s="3">
        <v>20.2</v>
      </c>
      <c r="L360" s="3">
        <v>395.43</v>
      </c>
      <c r="M360" s="3">
        <v>11.48</v>
      </c>
      <c r="N360" s="3">
        <v>22.7</v>
      </c>
      <c r="O360" s="3">
        <v>0</v>
      </c>
    </row>
    <row r="361" spans="1:15" ht="12.75" customHeight="1">
      <c r="A361" s="3">
        <v>4.2613099999999999</v>
      </c>
      <c r="B361" s="3">
        <v>0</v>
      </c>
      <c r="C361" s="3">
        <v>18.100000000000001</v>
      </c>
      <c r="D361" s="3">
        <v>0</v>
      </c>
      <c r="E361" s="3">
        <v>0.77</v>
      </c>
      <c r="F361" s="3">
        <v>6.1120000000000001</v>
      </c>
      <c r="G361" s="3">
        <v>81.3</v>
      </c>
      <c r="H361" s="3">
        <v>2.5091000000000001</v>
      </c>
      <c r="I361" s="3">
        <v>24</v>
      </c>
      <c r="J361" s="3">
        <v>666</v>
      </c>
      <c r="K361" s="3">
        <v>20.2</v>
      </c>
      <c r="L361" s="3">
        <v>390.74</v>
      </c>
      <c r="M361" s="3">
        <v>12.67</v>
      </c>
      <c r="N361" s="3">
        <v>22.6</v>
      </c>
      <c r="O361" s="3">
        <v>0</v>
      </c>
    </row>
    <row r="362" spans="1:15" ht="12.75" customHeight="1">
      <c r="A362" s="3">
        <v>4.5419200000000002</v>
      </c>
      <c r="B362" s="3">
        <v>0</v>
      </c>
      <c r="C362" s="3">
        <v>18.100000000000001</v>
      </c>
      <c r="D362" s="3">
        <v>0</v>
      </c>
      <c r="E362" s="3">
        <v>0.77</v>
      </c>
      <c r="F362" s="3">
        <v>6.3979999999999997</v>
      </c>
      <c r="G362" s="3">
        <v>88</v>
      </c>
      <c r="H362" s="3">
        <v>2.5182000000000002</v>
      </c>
      <c r="I362" s="3">
        <v>24</v>
      </c>
      <c r="J362" s="3">
        <v>666</v>
      </c>
      <c r="K362" s="3">
        <v>20.2</v>
      </c>
      <c r="L362" s="3">
        <v>374.56</v>
      </c>
      <c r="M362" s="3">
        <v>7.79</v>
      </c>
      <c r="N362" s="3">
        <v>25</v>
      </c>
      <c r="O362" s="3">
        <v>0</v>
      </c>
    </row>
    <row r="363" spans="1:15" ht="12.75" customHeight="1">
      <c r="A363" s="3">
        <v>3.83684</v>
      </c>
      <c r="B363" s="3">
        <v>0</v>
      </c>
      <c r="C363" s="3">
        <v>18.100000000000001</v>
      </c>
      <c r="D363" s="3">
        <v>0</v>
      </c>
      <c r="E363" s="3">
        <v>0.77</v>
      </c>
      <c r="F363" s="3">
        <v>6.2510000000000003</v>
      </c>
      <c r="G363" s="3">
        <v>91.1</v>
      </c>
      <c r="H363" s="3">
        <v>2.2955000000000001</v>
      </c>
      <c r="I363" s="3">
        <v>24</v>
      </c>
      <c r="J363" s="3">
        <v>666</v>
      </c>
      <c r="K363" s="3">
        <v>20.2</v>
      </c>
      <c r="L363" s="3">
        <v>350.65</v>
      </c>
      <c r="M363" s="3">
        <v>14.19</v>
      </c>
      <c r="N363" s="3">
        <v>19.899999999999999</v>
      </c>
      <c r="O363" s="3">
        <v>0</v>
      </c>
    </row>
    <row r="364" spans="1:15" ht="12.75" customHeight="1">
      <c r="A364" s="3">
        <v>3.67822</v>
      </c>
      <c r="B364" s="3">
        <v>0</v>
      </c>
      <c r="C364" s="3">
        <v>18.100000000000001</v>
      </c>
      <c r="D364" s="3">
        <v>0</v>
      </c>
      <c r="E364" s="3">
        <v>0.77</v>
      </c>
      <c r="F364" s="3">
        <v>5.3620000000000001</v>
      </c>
      <c r="G364" s="3">
        <v>96.2</v>
      </c>
      <c r="H364" s="3">
        <v>2.1036000000000001</v>
      </c>
      <c r="I364" s="3">
        <v>24</v>
      </c>
      <c r="J364" s="3">
        <v>666</v>
      </c>
      <c r="K364" s="3">
        <v>20.2</v>
      </c>
      <c r="L364" s="3">
        <v>380.79</v>
      </c>
      <c r="M364" s="3">
        <v>10.19</v>
      </c>
      <c r="N364" s="3">
        <v>20.8</v>
      </c>
      <c r="O364" s="3">
        <v>0</v>
      </c>
    </row>
    <row r="365" spans="1:15" ht="12.75" customHeight="1">
      <c r="A365" s="3">
        <v>4.2223899999999999</v>
      </c>
      <c r="B365" s="3">
        <v>0</v>
      </c>
      <c r="C365" s="3">
        <v>18.100000000000001</v>
      </c>
      <c r="D365" s="3">
        <v>1</v>
      </c>
      <c r="E365" s="3">
        <v>0.77</v>
      </c>
      <c r="F365" s="3">
        <v>5.8029999999999999</v>
      </c>
      <c r="G365" s="3">
        <v>89</v>
      </c>
      <c r="H365" s="3">
        <v>1.9047000000000001</v>
      </c>
      <c r="I365" s="3">
        <v>24</v>
      </c>
      <c r="J365" s="3">
        <v>666</v>
      </c>
      <c r="K365" s="3">
        <v>20.2</v>
      </c>
      <c r="L365" s="3">
        <v>353.04</v>
      </c>
      <c r="M365" s="3">
        <v>14.64</v>
      </c>
      <c r="N365" s="3">
        <v>16.8</v>
      </c>
      <c r="O365" s="3">
        <v>0</v>
      </c>
    </row>
    <row r="366" spans="1:15" ht="12.75" customHeight="1">
      <c r="A366" s="3">
        <v>3.4742799999999998</v>
      </c>
      <c r="B366" s="3">
        <v>0</v>
      </c>
      <c r="C366" s="3">
        <v>18.100000000000001</v>
      </c>
      <c r="D366" s="3">
        <v>1</v>
      </c>
      <c r="E366" s="3">
        <v>0.71799999999999997</v>
      </c>
      <c r="F366" s="3">
        <v>8.7799999999999994</v>
      </c>
      <c r="G366" s="3">
        <v>82.9</v>
      </c>
      <c r="H366" s="3">
        <v>1.9047000000000001</v>
      </c>
      <c r="I366" s="3">
        <v>24</v>
      </c>
      <c r="J366" s="3">
        <v>666</v>
      </c>
      <c r="K366" s="3">
        <v>20.2</v>
      </c>
      <c r="L366" s="3">
        <v>354.55</v>
      </c>
      <c r="M366" s="3">
        <v>5.29</v>
      </c>
      <c r="N366" s="3">
        <v>21.9</v>
      </c>
      <c r="O366" s="3">
        <v>0</v>
      </c>
    </row>
    <row r="367" spans="1:15" ht="12.75" customHeight="1">
      <c r="A367" s="3">
        <v>4.5558699999999996</v>
      </c>
      <c r="B367" s="3">
        <v>0</v>
      </c>
      <c r="C367" s="3">
        <v>18.100000000000001</v>
      </c>
      <c r="D367" s="3">
        <v>0</v>
      </c>
      <c r="E367" s="3">
        <v>0.71799999999999997</v>
      </c>
      <c r="F367" s="3">
        <v>3.5609999999999999</v>
      </c>
      <c r="G367" s="3">
        <v>87.9</v>
      </c>
      <c r="H367" s="3">
        <v>1.6132</v>
      </c>
      <c r="I367" s="3">
        <v>24</v>
      </c>
      <c r="J367" s="3">
        <v>666</v>
      </c>
      <c r="K367" s="3">
        <v>20.2</v>
      </c>
      <c r="L367" s="3">
        <v>354.7</v>
      </c>
      <c r="M367" s="3">
        <v>7.12</v>
      </c>
      <c r="N367" s="3">
        <v>27.5</v>
      </c>
      <c r="O367" s="3">
        <v>0</v>
      </c>
    </row>
    <row r="368" spans="1:15" ht="12.75" customHeight="1">
      <c r="A368" s="3">
        <v>3.6969500000000002</v>
      </c>
      <c r="B368" s="3">
        <v>0</v>
      </c>
      <c r="C368" s="3">
        <v>18.100000000000001</v>
      </c>
      <c r="D368" s="3">
        <v>0</v>
      </c>
      <c r="E368" s="3">
        <v>0.71799999999999997</v>
      </c>
      <c r="F368" s="3">
        <v>4.9630000000000001</v>
      </c>
      <c r="G368" s="3">
        <v>91.4</v>
      </c>
      <c r="H368" s="3">
        <v>1.7523</v>
      </c>
      <c r="I368" s="3">
        <v>24</v>
      </c>
      <c r="J368" s="3">
        <v>666</v>
      </c>
      <c r="K368" s="3">
        <v>20.2</v>
      </c>
      <c r="L368" s="3">
        <v>316.02999999999997</v>
      </c>
      <c r="M368" s="3">
        <v>14</v>
      </c>
      <c r="N368" s="3">
        <v>21.9</v>
      </c>
      <c r="O368" s="3">
        <v>0</v>
      </c>
    </row>
    <row r="369" spans="1:15" ht="12.75" customHeight="1">
      <c r="A369" s="3">
        <v>13.5222</v>
      </c>
      <c r="B369" s="3">
        <v>0</v>
      </c>
      <c r="C369" s="3">
        <v>18.100000000000001</v>
      </c>
      <c r="D369" s="3">
        <v>0</v>
      </c>
      <c r="E369" s="3">
        <v>0.63100000000000001</v>
      </c>
      <c r="F369" s="3">
        <v>3.863</v>
      </c>
      <c r="G369" s="3">
        <v>100</v>
      </c>
      <c r="H369" s="3">
        <v>1.5105999999999999</v>
      </c>
      <c r="I369" s="3">
        <v>24</v>
      </c>
      <c r="J369" s="3">
        <v>666</v>
      </c>
      <c r="K369" s="3">
        <v>20.2</v>
      </c>
      <c r="L369" s="3">
        <v>131.41999999999999</v>
      </c>
      <c r="M369" s="3">
        <v>13.33</v>
      </c>
      <c r="N369" s="3">
        <v>23.1</v>
      </c>
      <c r="O369" s="3">
        <v>0</v>
      </c>
    </row>
    <row r="370" spans="1:15" ht="12.75" customHeight="1">
      <c r="A370" s="3">
        <v>4.8982200000000002</v>
      </c>
      <c r="B370" s="3">
        <v>0</v>
      </c>
      <c r="C370" s="3">
        <v>18.100000000000001</v>
      </c>
      <c r="D370" s="3">
        <v>0</v>
      </c>
      <c r="E370" s="3">
        <v>0.63100000000000001</v>
      </c>
      <c r="F370" s="3">
        <v>4.97</v>
      </c>
      <c r="G370" s="3">
        <v>100</v>
      </c>
      <c r="H370" s="3">
        <v>1.3325</v>
      </c>
      <c r="I370" s="3">
        <v>24</v>
      </c>
      <c r="J370" s="3">
        <v>666</v>
      </c>
      <c r="K370" s="3">
        <v>20.2</v>
      </c>
      <c r="L370" s="3">
        <v>375.52</v>
      </c>
      <c r="M370" s="3">
        <v>3.26</v>
      </c>
      <c r="N370" s="3">
        <v>50</v>
      </c>
      <c r="O370" s="3">
        <v>1</v>
      </c>
    </row>
    <row r="371" spans="1:15" ht="12.75" customHeight="1">
      <c r="A371" s="3">
        <v>5.6699799999999998</v>
      </c>
      <c r="B371" s="3">
        <v>0</v>
      </c>
      <c r="C371" s="3">
        <v>18.100000000000001</v>
      </c>
      <c r="D371" s="3">
        <v>1</v>
      </c>
      <c r="E371" s="3">
        <v>0.63100000000000001</v>
      </c>
      <c r="F371" s="3">
        <v>6.6829999999999998</v>
      </c>
      <c r="G371" s="3">
        <v>96.8</v>
      </c>
      <c r="H371" s="3">
        <v>1.3567</v>
      </c>
      <c r="I371" s="3">
        <v>24</v>
      </c>
      <c r="J371" s="3">
        <v>666</v>
      </c>
      <c r="K371" s="3">
        <v>20.2</v>
      </c>
      <c r="L371" s="3">
        <v>375.33</v>
      </c>
      <c r="M371" s="3">
        <v>3.73</v>
      </c>
      <c r="N371" s="3">
        <v>50</v>
      </c>
      <c r="O371" s="3">
        <v>1</v>
      </c>
    </row>
    <row r="372" spans="1:15" ht="12.75" customHeight="1">
      <c r="A372" s="3">
        <v>6.5387599999999999</v>
      </c>
      <c r="B372" s="3">
        <v>0</v>
      </c>
      <c r="C372" s="3">
        <v>18.100000000000001</v>
      </c>
      <c r="D372" s="3">
        <v>1</v>
      </c>
      <c r="E372" s="3">
        <v>0.63100000000000001</v>
      </c>
      <c r="F372" s="3">
        <v>7.016</v>
      </c>
      <c r="G372" s="3">
        <v>97.5</v>
      </c>
      <c r="H372" s="3">
        <v>1.2023999999999999</v>
      </c>
      <c r="I372" s="3">
        <v>24</v>
      </c>
      <c r="J372" s="3">
        <v>666</v>
      </c>
      <c r="K372" s="3">
        <v>20.2</v>
      </c>
      <c r="L372" s="3">
        <v>392.05</v>
      </c>
      <c r="M372" s="3">
        <v>2.96</v>
      </c>
      <c r="N372" s="3">
        <v>50</v>
      </c>
      <c r="O372" s="3">
        <v>1</v>
      </c>
    </row>
    <row r="373" spans="1:15" ht="12.75" customHeight="1">
      <c r="A373" s="3">
        <v>9.2323000000000004</v>
      </c>
      <c r="B373" s="3">
        <v>0</v>
      </c>
      <c r="C373" s="3">
        <v>18.100000000000001</v>
      </c>
      <c r="D373" s="3">
        <v>0</v>
      </c>
      <c r="E373" s="3">
        <v>0.63100000000000001</v>
      </c>
      <c r="F373" s="3">
        <v>6.2160000000000002</v>
      </c>
      <c r="G373" s="3">
        <v>100</v>
      </c>
      <c r="H373" s="3">
        <v>1.1691</v>
      </c>
      <c r="I373" s="3">
        <v>24</v>
      </c>
      <c r="J373" s="3">
        <v>666</v>
      </c>
      <c r="K373" s="3">
        <v>20.2</v>
      </c>
      <c r="L373" s="3">
        <v>366.15</v>
      </c>
      <c r="M373" s="3">
        <v>9.5299999999999994</v>
      </c>
      <c r="N373" s="3">
        <v>50</v>
      </c>
      <c r="O373" s="3">
        <v>1</v>
      </c>
    </row>
    <row r="374" spans="1:15" ht="12.75" customHeight="1">
      <c r="A374" s="3">
        <v>8.2672500000000007</v>
      </c>
      <c r="B374" s="3">
        <v>0</v>
      </c>
      <c r="C374" s="3">
        <v>18.100000000000001</v>
      </c>
      <c r="D374" s="3">
        <v>1</v>
      </c>
      <c r="E374" s="3">
        <v>0.66800000000000004</v>
      </c>
      <c r="F374" s="3">
        <v>5.875</v>
      </c>
      <c r="G374" s="3">
        <v>89.6</v>
      </c>
      <c r="H374" s="3">
        <v>1.1295999999999999</v>
      </c>
      <c r="I374" s="3">
        <v>24</v>
      </c>
      <c r="J374" s="3">
        <v>666</v>
      </c>
      <c r="K374" s="3">
        <v>20.2</v>
      </c>
      <c r="L374" s="3">
        <v>347.88</v>
      </c>
      <c r="M374" s="3">
        <v>8.8800000000000008</v>
      </c>
      <c r="N374" s="3">
        <v>50</v>
      </c>
      <c r="O374" s="3">
        <v>1</v>
      </c>
    </row>
    <row r="375" spans="1:15" ht="12.75" customHeight="1">
      <c r="A375" s="3">
        <v>11.1081</v>
      </c>
      <c r="B375" s="3">
        <v>0</v>
      </c>
      <c r="C375" s="3">
        <v>18.100000000000001</v>
      </c>
      <c r="D375" s="3">
        <v>0</v>
      </c>
      <c r="E375" s="3">
        <v>0.66800000000000004</v>
      </c>
      <c r="F375" s="3">
        <v>4.9059999999999997</v>
      </c>
      <c r="G375" s="3">
        <v>100</v>
      </c>
      <c r="H375" s="3">
        <v>1.1741999999999999</v>
      </c>
      <c r="I375" s="3">
        <v>24</v>
      </c>
      <c r="J375" s="3">
        <v>666</v>
      </c>
      <c r="K375" s="3">
        <v>20.2</v>
      </c>
      <c r="L375" s="3">
        <v>396.9</v>
      </c>
      <c r="M375" s="3">
        <v>34.770000000000003</v>
      </c>
      <c r="N375" s="3">
        <v>13.8</v>
      </c>
      <c r="O375" s="3">
        <v>0</v>
      </c>
    </row>
    <row r="376" spans="1:15" ht="12.75" customHeight="1">
      <c r="A376" s="3">
        <v>18.498200000000001</v>
      </c>
      <c r="B376" s="3">
        <v>0</v>
      </c>
      <c r="C376" s="3">
        <v>18.100000000000001</v>
      </c>
      <c r="D376" s="3">
        <v>0</v>
      </c>
      <c r="E376" s="3">
        <v>0.66800000000000004</v>
      </c>
      <c r="F376" s="3">
        <v>4.1379999999999999</v>
      </c>
      <c r="G376" s="3">
        <v>100</v>
      </c>
      <c r="H376" s="3">
        <v>1.137</v>
      </c>
      <c r="I376" s="3">
        <v>24</v>
      </c>
      <c r="J376" s="3">
        <v>666</v>
      </c>
      <c r="K376" s="3">
        <v>20.2</v>
      </c>
      <c r="L376" s="3">
        <v>396.9</v>
      </c>
      <c r="M376" s="3">
        <v>37.97</v>
      </c>
      <c r="N376" s="3">
        <v>13.8</v>
      </c>
      <c r="O376" s="3">
        <v>0</v>
      </c>
    </row>
    <row r="377" spans="1:15" ht="12.75" customHeight="1">
      <c r="A377" s="3">
        <v>19.609100000000002</v>
      </c>
      <c r="B377" s="3">
        <v>0</v>
      </c>
      <c r="C377" s="3">
        <v>18.100000000000001</v>
      </c>
      <c r="D377" s="3">
        <v>0</v>
      </c>
      <c r="E377" s="3">
        <v>0.67100000000000004</v>
      </c>
      <c r="F377" s="3">
        <v>7.3129999999999997</v>
      </c>
      <c r="G377" s="3">
        <v>97.9</v>
      </c>
      <c r="H377" s="3">
        <v>1.3163</v>
      </c>
      <c r="I377" s="3">
        <v>24</v>
      </c>
      <c r="J377" s="3">
        <v>666</v>
      </c>
      <c r="K377" s="3">
        <v>20.2</v>
      </c>
      <c r="L377" s="3">
        <v>396.9</v>
      </c>
      <c r="M377" s="3">
        <v>13.44</v>
      </c>
      <c r="N377" s="3">
        <v>15</v>
      </c>
      <c r="O377" s="3">
        <v>0</v>
      </c>
    </row>
    <row r="378" spans="1:15" ht="12.75" customHeight="1">
      <c r="A378" s="3">
        <v>15.288</v>
      </c>
      <c r="B378" s="3">
        <v>0</v>
      </c>
      <c r="C378" s="3">
        <v>18.100000000000001</v>
      </c>
      <c r="D378" s="3">
        <v>0</v>
      </c>
      <c r="E378" s="3">
        <v>0.67100000000000004</v>
      </c>
      <c r="F378" s="3">
        <v>6.649</v>
      </c>
      <c r="G378" s="3">
        <v>93.3</v>
      </c>
      <c r="H378" s="3">
        <v>1.3449</v>
      </c>
      <c r="I378" s="3">
        <v>24</v>
      </c>
      <c r="J378" s="3">
        <v>666</v>
      </c>
      <c r="K378" s="3">
        <v>20.2</v>
      </c>
      <c r="L378" s="3">
        <v>363.02</v>
      </c>
      <c r="M378" s="3">
        <v>23.24</v>
      </c>
      <c r="N378" s="3">
        <v>13.9</v>
      </c>
      <c r="O378" s="3">
        <v>0</v>
      </c>
    </row>
    <row r="379" spans="1:15" ht="12.75" customHeight="1">
      <c r="A379" s="3">
        <v>9.8234899999999996</v>
      </c>
      <c r="B379" s="3">
        <v>0</v>
      </c>
      <c r="C379" s="3">
        <v>18.100000000000001</v>
      </c>
      <c r="D379" s="3">
        <v>0</v>
      </c>
      <c r="E379" s="3">
        <v>0.67100000000000004</v>
      </c>
      <c r="F379" s="3">
        <v>6.7939999999999996</v>
      </c>
      <c r="G379" s="3">
        <v>98.8</v>
      </c>
      <c r="H379" s="3">
        <v>1.3580000000000001</v>
      </c>
      <c r="I379" s="3">
        <v>24</v>
      </c>
      <c r="J379" s="3">
        <v>666</v>
      </c>
      <c r="K379" s="3">
        <v>20.2</v>
      </c>
      <c r="L379" s="3">
        <v>396.9</v>
      </c>
      <c r="M379" s="3">
        <v>21.24</v>
      </c>
      <c r="N379" s="3">
        <v>13.3</v>
      </c>
      <c r="O379" s="3">
        <v>0</v>
      </c>
    </row>
    <row r="380" spans="1:15" ht="12.75" customHeight="1">
      <c r="A380" s="3">
        <v>23.648199999999999</v>
      </c>
      <c r="B380" s="3">
        <v>0</v>
      </c>
      <c r="C380" s="3">
        <v>18.100000000000001</v>
      </c>
      <c r="D380" s="3">
        <v>0</v>
      </c>
      <c r="E380" s="3">
        <v>0.67100000000000004</v>
      </c>
      <c r="F380" s="3">
        <v>6.38</v>
      </c>
      <c r="G380" s="3">
        <v>96.2</v>
      </c>
      <c r="H380" s="3">
        <v>1.3861000000000001</v>
      </c>
      <c r="I380" s="3">
        <v>24</v>
      </c>
      <c r="J380" s="3">
        <v>666</v>
      </c>
      <c r="K380" s="3">
        <v>20.2</v>
      </c>
      <c r="L380" s="3">
        <v>396.9</v>
      </c>
      <c r="M380" s="3">
        <v>23.69</v>
      </c>
      <c r="N380" s="3">
        <v>13.1</v>
      </c>
      <c r="O380" s="3">
        <v>0</v>
      </c>
    </row>
    <row r="381" spans="1:15" ht="12.75" customHeight="1">
      <c r="A381" s="3">
        <v>17.866700000000002</v>
      </c>
      <c r="B381" s="3">
        <v>0</v>
      </c>
      <c r="C381" s="3">
        <v>18.100000000000001</v>
      </c>
      <c r="D381" s="3">
        <v>0</v>
      </c>
      <c r="E381" s="3">
        <v>0.67100000000000004</v>
      </c>
      <c r="F381" s="3">
        <v>6.2229999999999999</v>
      </c>
      <c r="G381" s="3">
        <v>100</v>
      </c>
      <c r="H381" s="3">
        <v>1.3861000000000001</v>
      </c>
      <c r="I381" s="3">
        <v>24</v>
      </c>
      <c r="J381" s="3">
        <v>666</v>
      </c>
      <c r="K381" s="3">
        <v>20.2</v>
      </c>
      <c r="L381" s="3">
        <v>393.74</v>
      </c>
      <c r="M381" s="3">
        <v>21.78</v>
      </c>
      <c r="N381" s="3">
        <v>10.199999999999999</v>
      </c>
      <c r="O381" s="3">
        <v>0</v>
      </c>
    </row>
    <row r="382" spans="1:15" ht="12.75" customHeight="1">
      <c r="A382" s="3">
        <v>88.976200000000006</v>
      </c>
      <c r="B382" s="3">
        <v>0</v>
      </c>
      <c r="C382" s="3">
        <v>18.100000000000001</v>
      </c>
      <c r="D382" s="3">
        <v>0</v>
      </c>
      <c r="E382" s="3">
        <v>0.67100000000000004</v>
      </c>
      <c r="F382" s="3">
        <v>6.968</v>
      </c>
      <c r="G382" s="3">
        <v>91.9</v>
      </c>
      <c r="H382" s="3">
        <v>1.4165000000000001</v>
      </c>
      <c r="I382" s="3">
        <v>24</v>
      </c>
      <c r="J382" s="3">
        <v>666</v>
      </c>
      <c r="K382" s="3">
        <v>20.2</v>
      </c>
      <c r="L382" s="3">
        <v>396.9</v>
      </c>
      <c r="M382" s="3">
        <v>17.21</v>
      </c>
      <c r="N382" s="3">
        <v>10.4</v>
      </c>
      <c r="O382" s="3">
        <v>0</v>
      </c>
    </row>
    <row r="383" spans="1:15" ht="12.75" customHeight="1">
      <c r="A383" s="3">
        <v>15.8744</v>
      </c>
      <c r="B383" s="3">
        <v>0</v>
      </c>
      <c r="C383" s="3">
        <v>18.100000000000001</v>
      </c>
      <c r="D383" s="3">
        <v>0</v>
      </c>
      <c r="E383" s="3">
        <v>0.67100000000000004</v>
      </c>
      <c r="F383" s="3">
        <v>6.5449999999999999</v>
      </c>
      <c r="G383" s="3">
        <v>99.1</v>
      </c>
      <c r="H383" s="3">
        <v>1.5192000000000001</v>
      </c>
      <c r="I383" s="3">
        <v>24</v>
      </c>
      <c r="J383" s="3">
        <v>666</v>
      </c>
      <c r="K383" s="3">
        <v>20.2</v>
      </c>
      <c r="L383" s="3">
        <v>396.9</v>
      </c>
      <c r="M383" s="3">
        <v>21.08</v>
      </c>
      <c r="N383" s="3">
        <v>10.9</v>
      </c>
      <c r="O383" s="3">
        <v>0</v>
      </c>
    </row>
    <row r="384" spans="1:15" ht="12.75" customHeight="1">
      <c r="A384" s="3">
        <v>9.1870200000000004</v>
      </c>
      <c r="B384" s="3">
        <v>0</v>
      </c>
      <c r="C384" s="3">
        <v>18.100000000000001</v>
      </c>
      <c r="D384" s="3">
        <v>0</v>
      </c>
      <c r="E384" s="3">
        <v>0.7</v>
      </c>
      <c r="F384" s="3">
        <v>5.5359999999999996</v>
      </c>
      <c r="G384" s="3">
        <v>100</v>
      </c>
      <c r="H384" s="3">
        <v>1.5804</v>
      </c>
      <c r="I384" s="3">
        <v>24</v>
      </c>
      <c r="J384" s="3">
        <v>666</v>
      </c>
      <c r="K384" s="3">
        <v>20.2</v>
      </c>
      <c r="L384" s="3">
        <v>396.9</v>
      </c>
      <c r="M384" s="3">
        <v>23.6</v>
      </c>
      <c r="N384" s="3">
        <v>11.3</v>
      </c>
      <c r="O384" s="3">
        <v>0</v>
      </c>
    </row>
    <row r="385" spans="1:15" ht="12.75" customHeight="1">
      <c r="A385" s="3">
        <v>7.9924799999999996</v>
      </c>
      <c r="B385" s="3">
        <v>0</v>
      </c>
      <c r="C385" s="3">
        <v>18.100000000000001</v>
      </c>
      <c r="D385" s="3">
        <v>0</v>
      </c>
      <c r="E385" s="3">
        <v>0.7</v>
      </c>
      <c r="F385" s="3">
        <v>5.52</v>
      </c>
      <c r="G385" s="3">
        <v>100</v>
      </c>
      <c r="H385" s="3">
        <v>1.5330999999999999</v>
      </c>
      <c r="I385" s="3">
        <v>24</v>
      </c>
      <c r="J385" s="3">
        <v>666</v>
      </c>
      <c r="K385" s="3">
        <v>20.2</v>
      </c>
      <c r="L385" s="3">
        <v>396.9</v>
      </c>
      <c r="M385" s="3">
        <v>24.56</v>
      </c>
      <c r="N385" s="3">
        <v>12.3</v>
      </c>
      <c r="O385" s="3">
        <v>0</v>
      </c>
    </row>
    <row r="386" spans="1:15" ht="12.75" customHeight="1">
      <c r="A386" s="3">
        <v>20.084900000000001</v>
      </c>
      <c r="B386" s="3">
        <v>0</v>
      </c>
      <c r="C386" s="3">
        <v>18.100000000000001</v>
      </c>
      <c r="D386" s="3">
        <v>0</v>
      </c>
      <c r="E386" s="3">
        <v>0.7</v>
      </c>
      <c r="F386" s="3">
        <v>4.3680000000000003</v>
      </c>
      <c r="G386" s="3">
        <v>91.2</v>
      </c>
      <c r="H386" s="3">
        <v>1.4395</v>
      </c>
      <c r="I386" s="3">
        <v>24</v>
      </c>
      <c r="J386" s="3">
        <v>666</v>
      </c>
      <c r="K386" s="3">
        <v>20.2</v>
      </c>
      <c r="L386" s="3">
        <v>285.83</v>
      </c>
      <c r="M386" s="3">
        <v>30.63</v>
      </c>
      <c r="N386" s="3">
        <v>8.8000000000000007</v>
      </c>
      <c r="O386" s="3">
        <v>0</v>
      </c>
    </row>
    <row r="387" spans="1:15" ht="12.75" customHeight="1">
      <c r="A387" s="3">
        <v>16.811800000000002</v>
      </c>
      <c r="B387" s="3">
        <v>0</v>
      </c>
      <c r="C387" s="3">
        <v>18.100000000000001</v>
      </c>
      <c r="D387" s="3">
        <v>0</v>
      </c>
      <c r="E387" s="3">
        <v>0.7</v>
      </c>
      <c r="F387" s="3">
        <v>5.2770000000000001</v>
      </c>
      <c r="G387" s="3">
        <v>98.1</v>
      </c>
      <c r="H387" s="3">
        <v>1.4260999999999999</v>
      </c>
      <c r="I387" s="3">
        <v>24</v>
      </c>
      <c r="J387" s="3">
        <v>666</v>
      </c>
      <c r="K387" s="3">
        <v>20.2</v>
      </c>
      <c r="L387" s="3">
        <v>396.9</v>
      </c>
      <c r="M387" s="3">
        <v>30.81</v>
      </c>
      <c r="N387" s="3">
        <v>7.2</v>
      </c>
      <c r="O387" s="3">
        <v>0</v>
      </c>
    </row>
    <row r="388" spans="1:15" ht="12.75" customHeight="1">
      <c r="A388" s="3">
        <v>24.393799999999999</v>
      </c>
      <c r="B388" s="3">
        <v>0</v>
      </c>
      <c r="C388" s="3">
        <v>18.100000000000001</v>
      </c>
      <c r="D388" s="3">
        <v>0</v>
      </c>
      <c r="E388" s="3">
        <v>0.7</v>
      </c>
      <c r="F388" s="3">
        <v>4.6520000000000001</v>
      </c>
      <c r="G388" s="3">
        <v>100</v>
      </c>
      <c r="H388" s="3">
        <v>1.4672000000000001</v>
      </c>
      <c r="I388" s="3">
        <v>24</v>
      </c>
      <c r="J388" s="3">
        <v>666</v>
      </c>
      <c r="K388" s="3">
        <v>20.2</v>
      </c>
      <c r="L388" s="3">
        <v>396.9</v>
      </c>
      <c r="M388" s="3">
        <v>28.28</v>
      </c>
      <c r="N388" s="3">
        <v>10.5</v>
      </c>
      <c r="O388" s="3">
        <v>0</v>
      </c>
    </row>
    <row r="389" spans="1:15" ht="12.75" customHeight="1">
      <c r="A389" s="3">
        <v>22.597100000000001</v>
      </c>
      <c r="B389" s="3">
        <v>0</v>
      </c>
      <c r="C389" s="3">
        <v>18.100000000000001</v>
      </c>
      <c r="D389" s="3">
        <v>0</v>
      </c>
      <c r="E389" s="3">
        <v>0.7</v>
      </c>
      <c r="F389" s="3">
        <v>5</v>
      </c>
      <c r="G389" s="3">
        <v>89.5</v>
      </c>
      <c r="H389" s="3">
        <v>1.5184</v>
      </c>
      <c r="I389" s="3">
        <v>24</v>
      </c>
      <c r="J389" s="3">
        <v>666</v>
      </c>
      <c r="K389" s="3">
        <v>20.2</v>
      </c>
      <c r="L389" s="3">
        <v>396.9</v>
      </c>
      <c r="M389" s="3">
        <v>31.99</v>
      </c>
      <c r="N389" s="3">
        <v>7.4</v>
      </c>
      <c r="O389" s="3">
        <v>0</v>
      </c>
    </row>
    <row r="390" spans="1:15" ht="12.75" customHeight="1">
      <c r="A390" s="3">
        <v>14.3337</v>
      </c>
      <c r="B390" s="3">
        <v>0</v>
      </c>
      <c r="C390" s="3">
        <v>18.100000000000001</v>
      </c>
      <c r="D390" s="3">
        <v>0</v>
      </c>
      <c r="E390" s="3">
        <v>0.7</v>
      </c>
      <c r="F390" s="3">
        <v>4.88</v>
      </c>
      <c r="G390" s="3">
        <v>100</v>
      </c>
      <c r="H390" s="3">
        <v>1.5894999999999999</v>
      </c>
      <c r="I390" s="3">
        <v>24</v>
      </c>
      <c r="J390" s="3">
        <v>666</v>
      </c>
      <c r="K390" s="3">
        <v>20.2</v>
      </c>
      <c r="L390" s="3">
        <v>372.92</v>
      </c>
      <c r="M390" s="3">
        <v>30.62</v>
      </c>
      <c r="N390" s="3">
        <v>10.199999999999999</v>
      </c>
      <c r="O390" s="3">
        <v>0</v>
      </c>
    </row>
    <row r="391" spans="1:15" ht="12.75" customHeight="1">
      <c r="A391" s="3">
        <v>8.1517400000000002</v>
      </c>
      <c r="B391" s="3">
        <v>0</v>
      </c>
      <c r="C391" s="3">
        <v>18.100000000000001</v>
      </c>
      <c r="D391" s="3">
        <v>0</v>
      </c>
      <c r="E391" s="3">
        <v>0.7</v>
      </c>
      <c r="F391" s="3">
        <v>5.39</v>
      </c>
      <c r="G391" s="3">
        <v>98.9</v>
      </c>
      <c r="H391" s="3">
        <v>1.7281</v>
      </c>
      <c r="I391" s="3">
        <v>24</v>
      </c>
      <c r="J391" s="3">
        <v>666</v>
      </c>
      <c r="K391" s="3">
        <v>20.2</v>
      </c>
      <c r="L391" s="3">
        <v>396.9</v>
      </c>
      <c r="M391" s="3">
        <v>20.85</v>
      </c>
      <c r="N391" s="3">
        <v>11.5</v>
      </c>
      <c r="O391" s="3">
        <v>0</v>
      </c>
    </row>
    <row r="392" spans="1:15" ht="12.75" customHeight="1">
      <c r="A392" s="3">
        <v>6.9621500000000003</v>
      </c>
      <c r="B392" s="3">
        <v>0</v>
      </c>
      <c r="C392" s="3">
        <v>18.100000000000001</v>
      </c>
      <c r="D392" s="3">
        <v>0</v>
      </c>
      <c r="E392" s="3">
        <v>0.7</v>
      </c>
      <c r="F392" s="3">
        <v>5.7130000000000001</v>
      </c>
      <c r="G392" s="3">
        <v>97</v>
      </c>
      <c r="H392" s="3">
        <v>1.9265000000000001</v>
      </c>
      <c r="I392" s="3">
        <v>24</v>
      </c>
      <c r="J392" s="3">
        <v>666</v>
      </c>
      <c r="K392" s="3">
        <v>20.2</v>
      </c>
      <c r="L392" s="3">
        <v>394.43</v>
      </c>
      <c r="M392" s="3">
        <v>17.11</v>
      </c>
      <c r="N392" s="3">
        <v>15.1</v>
      </c>
      <c r="O392" s="3">
        <v>0</v>
      </c>
    </row>
    <row r="393" spans="1:15" ht="12.75" customHeight="1">
      <c r="A393" s="3">
        <v>5.29305</v>
      </c>
      <c r="B393" s="3">
        <v>0</v>
      </c>
      <c r="C393" s="3">
        <v>18.100000000000001</v>
      </c>
      <c r="D393" s="3">
        <v>0</v>
      </c>
      <c r="E393" s="3">
        <v>0.7</v>
      </c>
      <c r="F393" s="3">
        <v>6.0510000000000002</v>
      </c>
      <c r="G393" s="3">
        <v>82.5</v>
      </c>
      <c r="H393" s="3">
        <v>2.1678000000000002</v>
      </c>
      <c r="I393" s="3">
        <v>24</v>
      </c>
      <c r="J393" s="3">
        <v>666</v>
      </c>
      <c r="K393" s="3">
        <v>20.2</v>
      </c>
      <c r="L393" s="3">
        <v>378.38</v>
      </c>
      <c r="M393" s="3">
        <v>18.760000000000002</v>
      </c>
      <c r="N393" s="3">
        <v>23.2</v>
      </c>
      <c r="O393" s="3">
        <v>0</v>
      </c>
    </row>
    <row r="394" spans="1:15" ht="12.75" customHeight="1">
      <c r="A394" s="3">
        <v>11.5779</v>
      </c>
      <c r="B394" s="3">
        <v>0</v>
      </c>
      <c r="C394" s="3">
        <v>18.100000000000001</v>
      </c>
      <c r="D394" s="3">
        <v>0</v>
      </c>
      <c r="E394" s="3">
        <v>0.7</v>
      </c>
      <c r="F394" s="3">
        <v>5.0359999999999996</v>
      </c>
      <c r="G394" s="3">
        <v>97</v>
      </c>
      <c r="H394" s="3">
        <v>1.77</v>
      </c>
      <c r="I394" s="3">
        <v>24</v>
      </c>
      <c r="J394" s="3">
        <v>666</v>
      </c>
      <c r="K394" s="3">
        <v>20.2</v>
      </c>
      <c r="L394" s="3">
        <v>396.9</v>
      </c>
      <c r="M394" s="3">
        <v>25.68</v>
      </c>
      <c r="N394" s="3">
        <v>9.6999999999999993</v>
      </c>
      <c r="O394" s="3">
        <v>0</v>
      </c>
    </row>
    <row r="395" spans="1:15" ht="12.75" customHeight="1">
      <c r="A395" s="3">
        <v>8.6447599999999998</v>
      </c>
      <c r="B395" s="3">
        <v>0</v>
      </c>
      <c r="C395" s="3">
        <v>18.100000000000001</v>
      </c>
      <c r="D395" s="3">
        <v>0</v>
      </c>
      <c r="E395" s="3">
        <v>0.69299999999999995</v>
      </c>
      <c r="F395" s="3">
        <v>6.1929999999999996</v>
      </c>
      <c r="G395" s="3">
        <v>92.6</v>
      </c>
      <c r="H395" s="3">
        <v>1.7911999999999999</v>
      </c>
      <c r="I395" s="3">
        <v>24</v>
      </c>
      <c r="J395" s="3">
        <v>666</v>
      </c>
      <c r="K395" s="3">
        <v>20.2</v>
      </c>
      <c r="L395" s="3">
        <v>396.9</v>
      </c>
      <c r="M395" s="3">
        <v>15.17</v>
      </c>
      <c r="N395" s="3">
        <v>13.8</v>
      </c>
      <c r="O395" s="3">
        <v>0</v>
      </c>
    </row>
    <row r="396" spans="1:15" ht="12.75" customHeight="1">
      <c r="A396" s="3">
        <v>13.3598</v>
      </c>
      <c r="B396" s="3">
        <v>0</v>
      </c>
      <c r="C396" s="3">
        <v>18.100000000000001</v>
      </c>
      <c r="D396" s="3">
        <v>0</v>
      </c>
      <c r="E396" s="3">
        <v>0.69299999999999995</v>
      </c>
      <c r="F396" s="3">
        <v>5.8869999999999996</v>
      </c>
      <c r="G396" s="3">
        <v>94.7</v>
      </c>
      <c r="H396" s="3">
        <v>1.7821</v>
      </c>
      <c r="I396" s="3">
        <v>24</v>
      </c>
      <c r="J396" s="3">
        <v>666</v>
      </c>
      <c r="K396" s="3">
        <v>20.2</v>
      </c>
      <c r="L396" s="3">
        <v>396.9</v>
      </c>
      <c r="M396" s="3">
        <v>16.350000000000001</v>
      </c>
      <c r="N396" s="3">
        <v>12.7</v>
      </c>
      <c r="O396" s="3">
        <v>0</v>
      </c>
    </row>
    <row r="397" spans="1:15" ht="12.75" customHeight="1">
      <c r="A397" s="3">
        <v>8.7167499999999993</v>
      </c>
      <c r="B397" s="3">
        <v>0</v>
      </c>
      <c r="C397" s="3">
        <v>18.100000000000001</v>
      </c>
      <c r="D397" s="3">
        <v>0</v>
      </c>
      <c r="E397" s="3">
        <v>0.69299999999999995</v>
      </c>
      <c r="F397" s="3">
        <v>6.4710000000000001</v>
      </c>
      <c r="G397" s="3">
        <v>98.8</v>
      </c>
      <c r="H397" s="3">
        <v>1.7257</v>
      </c>
      <c r="I397" s="3">
        <v>24</v>
      </c>
      <c r="J397" s="3">
        <v>666</v>
      </c>
      <c r="K397" s="3">
        <v>20.2</v>
      </c>
      <c r="L397" s="3">
        <v>391.98</v>
      </c>
      <c r="M397" s="3">
        <v>17.12</v>
      </c>
      <c r="N397" s="3">
        <v>13.1</v>
      </c>
      <c r="O397" s="3">
        <v>0</v>
      </c>
    </row>
    <row r="398" spans="1:15" ht="12.75" customHeight="1">
      <c r="A398" s="3">
        <v>5.8720499999999998</v>
      </c>
      <c r="B398" s="3">
        <v>0</v>
      </c>
      <c r="C398" s="3">
        <v>18.100000000000001</v>
      </c>
      <c r="D398" s="3">
        <v>0</v>
      </c>
      <c r="E398" s="3">
        <v>0.69299999999999995</v>
      </c>
      <c r="F398" s="3">
        <v>6.4050000000000002</v>
      </c>
      <c r="G398" s="3">
        <v>96</v>
      </c>
      <c r="H398" s="3">
        <v>1.6768000000000001</v>
      </c>
      <c r="I398" s="3">
        <v>24</v>
      </c>
      <c r="J398" s="3">
        <v>666</v>
      </c>
      <c r="K398" s="3">
        <v>20.2</v>
      </c>
      <c r="L398" s="3">
        <v>396.9</v>
      </c>
      <c r="M398" s="3">
        <v>19.37</v>
      </c>
      <c r="N398" s="3">
        <v>12.5</v>
      </c>
      <c r="O398" s="3">
        <v>0</v>
      </c>
    </row>
    <row r="399" spans="1:15" ht="12.75" customHeight="1">
      <c r="A399" s="3">
        <v>7.6720199999999998</v>
      </c>
      <c r="B399" s="3">
        <v>0</v>
      </c>
      <c r="C399" s="3">
        <v>18.100000000000001</v>
      </c>
      <c r="D399" s="3">
        <v>0</v>
      </c>
      <c r="E399" s="3">
        <v>0.69299999999999995</v>
      </c>
      <c r="F399" s="3">
        <v>5.7469999999999999</v>
      </c>
      <c r="G399" s="3">
        <v>98.9</v>
      </c>
      <c r="H399" s="3">
        <v>1.6334</v>
      </c>
      <c r="I399" s="3">
        <v>24</v>
      </c>
      <c r="J399" s="3">
        <v>666</v>
      </c>
      <c r="K399" s="3">
        <v>20.2</v>
      </c>
      <c r="L399" s="3">
        <v>393.1</v>
      </c>
      <c r="M399" s="3">
        <v>19.920000000000002</v>
      </c>
      <c r="N399" s="3">
        <v>8.5</v>
      </c>
      <c r="O399" s="3">
        <v>0</v>
      </c>
    </row>
    <row r="400" spans="1:15" ht="12.75" customHeight="1">
      <c r="A400" s="3">
        <v>38.351799999999997</v>
      </c>
      <c r="B400" s="3">
        <v>0</v>
      </c>
      <c r="C400" s="3">
        <v>18.100000000000001</v>
      </c>
      <c r="D400" s="3">
        <v>0</v>
      </c>
      <c r="E400" s="3">
        <v>0.69299999999999995</v>
      </c>
      <c r="F400" s="3">
        <v>5.4530000000000003</v>
      </c>
      <c r="G400" s="3">
        <v>100</v>
      </c>
      <c r="H400" s="3">
        <v>1.4896</v>
      </c>
      <c r="I400" s="3">
        <v>24</v>
      </c>
      <c r="J400" s="3">
        <v>666</v>
      </c>
      <c r="K400" s="3">
        <v>20.2</v>
      </c>
      <c r="L400" s="3">
        <v>396.9</v>
      </c>
      <c r="M400" s="3">
        <v>30.59</v>
      </c>
      <c r="N400" s="3">
        <v>5</v>
      </c>
      <c r="O400" s="3">
        <v>0</v>
      </c>
    </row>
    <row r="401" spans="1:15" ht="12.75" customHeight="1">
      <c r="A401" s="3">
        <v>9.9165500000000009</v>
      </c>
      <c r="B401" s="3">
        <v>0</v>
      </c>
      <c r="C401" s="3">
        <v>18.100000000000001</v>
      </c>
      <c r="D401" s="3">
        <v>0</v>
      </c>
      <c r="E401" s="3">
        <v>0.69299999999999995</v>
      </c>
      <c r="F401" s="3">
        <v>5.8520000000000003</v>
      </c>
      <c r="G401" s="3">
        <v>77.8</v>
      </c>
      <c r="H401" s="3">
        <v>1.5004</v>
      </c>
      <c r="I401" s="3">
        <v>24</v>
      </c>
      <c r="J401" s="3">
        <v>666</v>
      </c>
      <c r="K401" s="3">
        <v>20.2</v>
      </c>
      <c r="L401" s="3">
        <v>338.16</v>
      </c>
      <c r="M401" s="3">
        <v>29.97</v>
      </c>
      <c r="N401" s="3">
        <v>6.3</v>
      </c>
      <c r="O401" s="3">
        <v>0</v>
      </c>
    </row>
    <row r="402" spans="1:15" ht="12.75" customHeight="1">
      <c r="A402" s="3">
        <v>25.046099999999999</v>
      </c>
      <c r="B402" s="3">
        <v>0</v>
      </c>
      <c r="C402" s="3">
        <v>18.100000000000001</v>
      </c>
      <c r="D402" s="3">
        <v>0</v>
      </c>
      <c r="E402" s="3">
        <v>0.69299999999999995</v>
      </c>
      <c r="F402" s="3">
        <v>5.9870000000000001</v>
      </c>
      <c r="G402" s="3">
        <v>100</v>
      </c>
      <c r="H402" s="3">
        <v>1.5888</v>
      </c>
      <c r="I402" s="3">
        <v>24</v>
      </c>
      <c r="J402" s="3">
        <v>666</v>
      </c>
      <c r="K402" s="3">
        <v>20.2</v>
      </c>
      <c r="L402" s="3">
        <v>396.9</v>
      </c>
      <c r="M402" s="3">
        <v>26.77</v>
      </c>
      <c r="N402" s="3">
        <v>5.6</v>
      </c>
      <c r="O402" s="3">
        <v>0</v>
      </c>
    </row>
    <row r="403" spans="1:15" ht="12.75" customHeight="1">
      <c r="A403" s="3">
        <v>14.2362</v>
      </c>
      <c r="B403" s="3">
        <v>0</v>
      </c>
      <c r="C403" s="3">
        <v>18.100000000000001</v>
      </c>
      <c r="D403" s="3">
        <v>0</v>
      </c>
      <c r="E403" s="3">
        <v>0.69299999999999995</v>
      </c>
      <c r="F403" s="3">
        <v>6.343</v>
      </c>
      <c r="G403" s="3">
        <v>100</v>
      </c>
      <c r="H403" s="3">
        <v>1.5741000000000001</v>
      </c>
      <c r="I403" s="3">
        <v>24</v>
      </c>
      <c r="J403" s="3">
        <v>666</v>
      </c>
      <c r="K403" s="3">
        <v>20.2</v>
      </c>
      <c r="L403" s="3">
        <v>396.9</v>
      </c>
      <c r="M403" s="3">
        <v>20.32</v>
      </c>
      <c r="N403" s="3">
        <v>7.2</v>
      </c>
      <c r="O403" s="3">
        <v>0</v>
      </c>
    </row>
    <row r="404" spans="1:15" ht="12.75" customHeight="1">
      <c r="A404" s="3">
        <v>9.5957100000000004</v>
      </c>
      <c r="B404" s="3">
        <v>0</v>
      </c>
      <c r="C404" s="3">
        <v>18.100000000000001</v>
      </c>
      <c r="D404" s="3">
        <v>0</v>
      </c>
      <c r="E404" s="3">
        <v>0.69299999999999995</v>
      </c>
      <c r="F404" s="3">
        <v>6.4039999999999999</v>
      </c>
      <c r="G404" s="3">
        <v>100</v>
      </c>
      <c r="H404" s="3">
        <v>1.639</v>
      </c>
      <c r="I404" s="3">
        <v>24</v>
      </c>
      <c r="J404" s="3">
        <v>666</v>
      </c>
      <c r="K404" s="3">
        <v>20.2</v>
      </c>
      <c r="L404" s="3">
        <v>376.11</v>
      </c>
      <c r="M404" s="3">
        <v>20.309999999999999</v>
      </c>
      <c r="N404" s="3">
        <v>12.1</v>
      </c>
      <c r="O404" s="3">
        <v>0</v>
      </c>
    </row>
    <row r="405" spans="1:15" ht="12.75" customHeight="1">
      <c r="A405" s="3">
        <v>24.8017</v>
      </c>
      <c r="B405" s="3">
        <v>0</v>
      </c>
      <c r="C405" s="3">
        <v>18.100000000000001</v>
      </c>
      <c r="D405" s="3">
        <v>0</v>
      </c>
      <c r="E405" s="3">
        <v>0.69299999999999995</v>
      </c>
      <c r="F405" s="3">
        <v>5.3490000000000002</v>
      </c>
      <c r="G405" s="3">
        <v>96</v>
      </c>
      <c r="H405" s="3">
        <v>1.7028000000000001</v>
      </c>
      <c r="I405" s="3">
        <v>24</v>
      </c>
      <c r="J405" s="3">
        <v>666</v>
      </c>
      <c r="K405" s="3">
        <v>20.2</v>
      </c>
      <c r="L405" s="3">
        <v>396.9</v>
      </c>
      <c r="M405" s="3">
        <v>19.77</v>
      </c>
      <c r="N405" s="3">
        <v>8.3000000000000007</v>
      </c>
      <c r="O405" s="3">
        <v>0</v>
      </c>
    </row>
    <row r="406" spans="1:15" ht="12.75" customHeight="1">
      <c r="A406" s="3">
        <v>41.529200000000003</v>
      </c>
      <c r="B406" s="3">
        <v>0</v>
      </c>
      <c r="C406" s="3">
        <v>18.100000000000001</v>
      </c>
      <c r="D406" s="3">
        <v>0</v>
      </c>
      <c r="E406" s="3">
        <v>0.69299999999999995</v>
      </c>
      <c r="F406" s="3">
        <v>5.5309999999999997</v>
      </c>
      <c r="G406" s="3">
        <v>85.4</v>
      </c>
      <c r="H406" s="3">
        <v>1.6073999999999999</v>
      </c>
      <c r="I406" s="3">
        <v>24</v>
      </c>
      <c r="J406" s="3">
        <v>666</v>
      </c>
      <c r="K406" s="3">
        <v>20.2</v>
      </c>
      <c r="L406" s="3">
        <v>329.46</v>
      </c>
      <c r="M406" s="3">
        <v>27.38</v>
      </c>
      <c r="N406" s="3">
        <v>8.5</v>
      </c>
      <c r="O406" s="3">
        <v>0</v>
      </c>
    </row>
    <row r="407" spans="1:15" ht="12.75" customHeight="1">
      <c r="A407" s="3">
        <v>67.9208</v>
      </c>
      <c r="B407" s="3">
        <v>0</v>
      </c>
      <c r="C407" s="3">
        <v>18.100000000000001</v>
      </c>
      <c r="D407" s="3">
        <v>0</v>
      </c>
      <c r="E407" s="3">
        <v>0.69299999999999995</v>
      </c>
      <c r="F407" s="3">
        <v>5.6829999999999998</v>
      </c>
      <c r="G407" s="3">
        <v>100</v>
      </c>
      <c r="H407" s="3">
        <v>1.4254</v>
      </c>
      <c r="I407" s="3">
        <v>24</v>
      </c>
      <c r="J407" s="3">
        <v>666</v>
      </c>
      <c r="K407" s="3">
        <v>20.2</v>
      </c>
      <c r="L407" s="3">
        <v>384.97</v>
      </c>
      <c r="M407" s="3">
        <v>22.98</v>
      </c>
      <c r="N407" s="3">
        <v>5</v>
      </c>
      <c r="O407" s="3">
        <v>0</v>
      </c>
    </row>
    <row r="408" spans="1:15" ht="12.75" customHeight="1">
      <c r="A408" s="3">
        <v>20.716200000000001</v>
      </c>
      <c r="B408" s="3">
        <v>0</v>
      </c>
      <c r="C408" s="3">
        <v>18.100000000000001</v>
      </c>
      <c r="D408" s="3">
        <v>0</v>
      </c>
      <c r="E408" s="3">
        <v>0.65900000000000003</v>
      </c>
      <c r="F408" s="3">
        <v>4.1379999999999999</v>
      </c>
      <c r="G408" s="3">
        <v>100</v>
      </c>
      <c r="H408" s="3">
        <v>1.1780999999999999</v>
      </c>
      <c r="I408" s="3">
        <v>24</v>
      </c>
      <c r="J408" s="3">
        <v>666</v>
      </c>
      <c r="K408" s="3">
        <v>20.2</v>
      </c>
      <c r="L408" s="3">
        <v>370.22</v>
      </c>
      <c r="M408" s="3">
        <v>23.34</v>
      </c>
      <c r="N408" s="3">
        <v>11.9</v>
      </c>
      <c r="O408" s="3">
        <v>0</v>
      </c>
    </row>
    <row r="409" spans="1:15" ht="12.75" customHeight="1">
      <c r="A409" s="3">
        <v>11.9511</v>
      </c>
      <c r="B409" s="3">
        <v>0</v>
      </c>
      <c r="C409" s="3">
        <v>18.100000000000001</v>
      </c>
      <c r="D409" s="3">
        <v>0</v>
      </c>
      <c r="E409" s="3">
        <v>0.65900000000000003</v>
      </c>
      <c r="F409" s="3">
        <v>5.6079999999999997</v>
      </c>
      <c r="G409" s="3">
        <v>100</v>
      </c>
      <c r="H409" s="3">
        <v>1.2851999999999999</v>
      </c>
      <c r="I409" s="3">
        <v>24</v>
      </c>
      <c r="J409" s="3">
        <v>666</v>
      </c>
      <c r="K409" s="3">
        <v>20.2</v>
      </c>
      <c r="L409" s="3">
        <v>332.09</v>
      </c>
      <c r="M409" s="3">
        <v>12.13</v>
      </c>
      <c r="N409" s="3">
        <v>27.9</v>
      </c>
      <c r="O409" s="3">
        <v>0</v>
      </c>
    </row>
    <row r="410" spans="1:15" ht="12.75" customHeight="1">
      <c r="A410" s="3">
        <v>7.4038899999999996</v>
      </c>
      <c r="B410" s="3">
        <v>0</v>
      </c>
      <c r="C410" s="3">
        <v>18.100000000000001</v>
      </c>
      <c r="D410" s="3">
        <v>0</v>
      </c>
      <c r="E410" s="3">
        <v>0.59699999999999998</v>
      </c>
      <c r="F410" s="3">
        <v>5.617</v>
      </c>
      <c r="G410" s="3">
        <v>97.9</v>
      </c>
      <c r="H410" s="3">
        <v>1.4547000000000001</v>
      </c>
      <c r="I410" s="3">
        <v>24</v>
      </c>
      <c r="J410" s="3">
        <v>666</v>
      </c>
      <c r="K410" s="3">
        <v>20.2</v>
      </c>
      <c r="L410" s="3">
        <v>314.64</v>
      </c>
      <c r="M410" s="3">
        <v>26.4</v>
      </c>
      <c r="N410" s="3">
        <v>17.2</v>
      </c>
      <c r="O410" s="3">
        <v>0</v>
      </c>
    </row>
    <row r="411" spans="1:15" ht="12.75" customHeight="1">
      <c r="A411" s="3">
        <v>14.4383</v>
      </c>
      <c r="B411" s="3">
        <v>0</v>
      </c>
      <c r="C411" s="3">
        <v>18.100000000000001</v>
      </c>
      <c r="D411" s="3">
        <v>0</v>
      </c>
      <c r="E411" s="3">
        <v>0.59699999999999998</v>
      </c>
      <c r="F411" s="3">
        <v>6.8520000000000003</v>
      </c>
      <c r="G411" s="3">
        <v>100</v>
      </c>
      <c r="H411" s="3">
        <v>1.4655</v>
      </c>
      <c r="I411" s="3">
        <v>24</v>
      </c>
      <c r="J411" s="3">
        <v>666</v>
      </c>
      <c r="K411" s="3">
        <v>20.2</v>
      </c>
      <c r="L411" s="3">
        <v>179.36</v>
      </c>
      <c r="M411" s="3">
        <v>19.78</v>
      </c>
      <c r="N411" s="3">
        <v>27.5</v>
      </c>
      <c r="O411" s="3">
        <v>0</v>
      </c>
    </row>
    <row r="412" spans="1:15" ht="12.75" customHeight="1">
      <c r="A412" s="3">
        <v>51.135800000000003</v>
      </c>
      <c r="B412" s="3">
        <v>0</v>
      </c>
      <c r="C412" s="3">
        <v>18.100000000000001</v>
      </c>
      <c r="D412" s="3">
        <v>0</v>
      </c>
      <c r="E412" s="3">
        <v>0.59699999999999998</v>
      </c>
      <c r="F412" s="3">
        <v>5.7569999999999997</v>
      </c>
      <c r="G412" s="3">
        <v>100</v>
      </c>
      <c r="H412" s="3">
        <v>1.413</v>
      </c>
      <c r="I412" s="3">
        <v>24</v>
      </c>
      <c r="J412" s="3">
        <v>666</v>
      </c>
      <c r="K412" s="3">
        <v>20.2</v>
      </c>
      <c r="L412" s="3">
        <v>2.6</v>
      </c>
      <c r="M412" s="3">
        <v>10.11</v>
      </c>
      <c r="N412" s="3">
        <v>15</v>
      </c>
      <c r="O412" s="3">
        <v>0</v>
      </c>
    </row>
    <row r="413" spans="1:15" ht="12.75" customHeight="1">
      <c r="A413" s="3">
        <v>14.050700000000001</v>
      </c>
      <c r="B413" s="3">
        <v>0</v>
      </c>
      <c r="C413" s="3">
        <v>18.100000000000001</v>
      </c>
      <c r="D413" s="3">
        <v>0</v>
      </c>
      <c r="E413" s="3">
        <v>0.59699999999999998</v>
      </c>
      <c r="F413" s="3">
        <v>6.657</v>
      </c>
      <c r="G413" s="3">
        <v>100</v>
      </c>
      <c r="H413" s="3">
        <v>1.5275000000000001</v>
      </c>
      <c r="I413" s="3">
        <v>24</v>
      </c>
      <c r="J413" s="3">
        <v>666</v>
      </c>
      <c r="K413" s="3">
        <v>20.2</v>
      </c>
      <c r="L413" s="3">
        <v>35.049999999999997</v>
      </c>
      <c r="M413" s="3">
        <v>21.22</v>
      </c>
      <c r="N413" s="3">
        <v>17.2</v>
      </c>
      <c r="O413" s="3">
        <v>0</v>
      </c>
    </row>
    <row r="414" spans="1:15" ht="12.75" customHeight="1">
      <c r="A414" s="3">
        <v>18.811</v>
      </c>
      <c r="B414" s="3">
        <v>0</v>
      </c>
      <c r="C414" s="3">
        <v>18.100000000000001</v>
      </c>
      <c r="D414" s="3">
        <v>0</v>
      </c>
      <c r="E414" s="3">
        <v>0.59699999999999998</v>
      </c>
      <c r="F414" s="3">
        <v>4.6280000000000001</v>
      </c>
      <c r="G414" s="3">
        <v>100</v>
      </c>
      <c r="H414" s="3">
        <v>1.5539000000000001</v>
      </c>
      <c r="I414" s="3">
        <v>24</v>
      </c>
      <c r="J414" s="3">
        <v>666</v>
      </c>
      <c r="K414" s="3">
        <v>20.2</v>
      </c>
      <c r="L414" s="3">
        <v>28.79</v>
      </c>
      <c r="M414" s="3">
        <v>34.369999999999997</v>
      </c>
      <c r="N414" s="3">
        <v>17.899999999999999</v>
      </c>
      <c r="O414" s="3">
        <v>0</v>
      </c>
    </row>
    <row r="415" spans="1:15" ht="12.75" customHeight="1">
      <c r="A415" s="3">
        <v>28.655799999999999</v>
      </c>
      <c r="B415" s="3">
        <v>0</v>
      </c>
      <c r="C415" s="3">
        <v>18.100000000000001</v>
      </c>
      <c r="D415" s="3">
        <v>0</v>
      </c>
      <c r="E415" s="3">
        <v>0.59699999999999998</v>
      </c>
      <c r="F415" s="3">
        <v>5.1550000000000002</v>
      </c>
      <c r="G415" s="3">
        <v>100</v>
      </c>
      <c r="H415" s="3">
        <v>1.5893999999999999</v>
      </c>
      <c r="I415" s="3">
        <v>24</v>
      </c>
      <c r="J415" s="3">
        <v>666</v>
      </c>
      <c r="K415" s="3">
        <v>20.2</v>
      </c>
      <c r="L415" s="3">
        <v>210.97</v>
      </c>
      <c r="M415" s="3">
        <v>20.079999999999998</v>
      </c>
      <c r="N415" s="3">
        <v>16.3</v>
      </c>
      <c r="O415" s="3">
        <v>0</v>
      </c>
    </row>
    <row r="416" spans="1:15" ht="12.75" customHeight="1">
      <c r="A416" s="3">
        <v>45.746099999999998</v>
      </c>
      <c r="B416" s="3">
        <v>0</v>
      </c>
      <c r="C416" s="3">
        <v>18.100000000000001</v>
      </c>
      <c r="D416" s="3">
        <v>0</v>
      </c>
      <c r="E416" s="3">
        <v>0.69299999999999995</v>
      </c>
      <c r="F416" s="3">
        <v>4.5190000000000001</v>
      </c>
      <c r="G416" s="3">
        <v>100</v>
      </c>
      <c r="H416" s="3">
        <v>1.6581999999999999</v>
      </c>
      <c r="I416" s="3">
        <v>24</v>
      </c>
      <c r="J416" s="3">
        <v>666</v>
      </c>
      <c r="K416" s="3">
        <v>20.2</v>
      </c>
      <c r="L416" s="3">
        <v>88.27</v>
      </c>
      <c r="M416" s="3">
        <v>36.979999999999997</v>
      </c>
      <c r="N416" s="3">
        <v>7</v>
      </c>
      <c r="O416" s="3">
        <v>0</v>
      </c>
    </row>
    <row r="417" spans="1:15" ht="12.75" customHeight="1">
      <c r="A417" s="3">
        <v>18.084599999999998</v>
      </c>
      <c r="B417" s="3">
        <v>0</v>
      </c>
      <c r="C417" s="3">
        <v>18.100000000000001</v>
      </c>
      <c r="D417" s="3">
        <v>0</v>
      </c>
      <c r="E417" s="3">
        <v>0.67900000000000005</v>
      </c>
      <c r="F417" s="3">
        <v>6.4340000000000002</v>
      </c>
      <c r="G417" s="3">
        <v>100</v>
      </c>
      <c r="H417" s="3">
        <v>1.8347</v>
      </c>
      <c r="I417" s="3">
        <v>24</v>
      </c>
      <c r="J417" s="3">
        <v>666</v>
      </c>
      <c r="K417" s="3">
        <v>20.2</v>
      </c>
      <c r="L417" s="3">
        <v>27.25</v>
      </c>
      <c r="M417" s="3">
        <v>29.05</v>
      </c>
      <c r="N417" s="3">
        <v>7.2</v>
      </c>
      <c r="O417" s="3">
        <v>0</v>
      </c>
    </row>
    <row r="418" spans="1:15" ht="12.75" customHeight="1">
      <c r="A418" s="3">
        <v>10.834199999999999</v>
      </c>
      <c r="B418" s="3">
        <v>0</v>
      </c>
      <c r="C418" s="3">
        <v>18.100000000000001</v>
      </c>
      <c r="D418" s="3">
        <v>0</v>
      </c>
      <c r="E418" s="3">
        <v>0.67900000000000005</v>
      </c>
      <c r="F418" s="3">
        <v>6.782</v>
      </c>
      <c r="G418" s="3">
        <v>90.8</v>
      </c>
      <c r="H418" s="3">
        <v>1.8194999999999999</v>
      </c>
      <c r="I418" s="3">
        <v>24</v>
      </c>
      <c r="J418" s="3">
        <v>666</v>
      </c>
      <c r="K418" s="3">
        <v>20.2</v>
      </c>
      <c r="L418" s="3">
        <v>21.57</v>
      </c>
      <c r="M418" s="3">
        <v>25.79</v>
      </c>
      <c r="N418" s="3">
        <v>7.5</v>
      </c>
      <c r="O418" s="3">
        <v>0</v>
      </c>
    </row>
    <row r="419" spans="1:15" ht="12.75" customHeight="1">
      <c r="A419" s="3">
        <v>25.9406</v>
      </c>
      <c r="B419" s="3">
        <v>0</v>
      </c>
      <c r="C419" s="3">
        <v>18.100000000000001</v>
      </c>
      <c r="D419" s="3">
        <v>0</v>
      </c>
      <c r="E419" s="3">
        <v>0.67900000000000005</v>
      </c>
      <c r="F419" s="3">
        <v>5.3040000000000003</v>
      </c>
      <c r="G419" s="3">
        <v>89.1</v>
      </c>
      <c r="H419" s="3">
        <v>1.6475</v>
      </c>
      <c r="I419" s="3">
        <v>24</v>
      </c>
      <c r="J419" s="3">
        <v>666</v>
      </c>
      <c r="K419" s="3">
        <v>20.2</v>
      </c>
      <c r="L419" s="3">
        <v>127.36</v>
      </c>
      <c r="M419" s="3">
        <v>26.64</v>
      </c>
      <c r="N419" s="3">
        <v>10.4</v>
      </c>
      <c r="O419" s="3">
        <v>0</v>
      </c>
    </row>
    <row r="420" spans="1:15" ht="12.75" customHeight="1">
      <c r="A420" s="3">
        <v>73.534099999999995</v>
      </c>
      <c r="B420" s="3">
        <v>0</v>
      </c>
      <c r="C420" s="3">
        <v>18.100000000000001</v>
      </c>
      <c r="D420" s="3">
        <v>0</v>
      </c>
      <c r="E420" s="3">
        <v>0.67900000000000005</v>
      </c>
      <c r="F420" s="3">
        <v>5.9569999999999999</v>
      </c>
      <c r="G420" s="3">
        <v>100</v>
      </c>
      <c r="H420" s="3">
        <v>1.8026</v>
      </c>
      <c r="I420" s="3">
        <v>24</v>
      </c>
      <c r="J420" s="3">
        <v>666</v>
      </c>
      <c r="K420" s="3">
        <v>20.2</v>
      </c>
      <c r="L420" s="3">
        <v>16.45</v>
      </c>
      <c r="M420" s="3">
        <v>20.62</v>
      </c>
      <c r="N420" s="3">
        <v>8.8000000000000007</v>
      </c>
      <c r="O420" s="3">
        <v>0</v>
      </c>
    </row>
    <row r="421" spans="1:15" ht="12.75" customHeight="1">
      <c r="A421" s="3">
        <v>11.8123</v>
      </c>
      <c r="B421" s="3">
        <v>0</v>
      </c>
      <c r="C421" s="3">
        <v>18.100000000000001</v>
      </c>
      <c r="D421" s="3">
        <v>0</v>
      </c>
      <c r="E421" s="3">
        <v>0.71799999999999997</v>
      </c>
      <c r="F421" s="3">
        <v>6.8239999999999998</v>
      </c>
      <c r="G421" s="3">
        <v>76.5</v>
      </c>
      <c r="H421" s="3">
        <v>1.794</v>
      </c>
      <c r="I421" s="3">
        <v>24</v>
      </c>
      <c r="J421" s="3">
        <v>666</v>
      </c>
      <c r="K421" s="3">
        <v>20.2</v>
      </c>
      <c r="L421" s="3">
        <v>48.45</v>
      </c>
      <c r="M421" s="3">
        <v>22.74</v>
      </c>
      <c r="N421" s="3">
        <v>8.4</v>
      </c>
      <c r="O421" s="3">
        <v>0</v>
      </c>
    </row>
    <row r="422" spans="1:15" ht="12.75" customHeight="1">
      <c r="A422" s="3">
        <v>11.087400000000001</v>
      </c>
      <c r="B422" s="3">
        <v>0</v>
      </c>
      <c r="C422" s="3">
        <v>18.100000000000001</v>
      </c>
      <c r="D422" s="3">
        <v>0</v>
      </c>
      <c r="E422" s="3">
        <v>0.71799999999999997</v>
      </c>
      <c r="F422" s="3">
        <v>6.4109999999999996</v>
      </c>
      <c r="G422" s="3">
        <v>100</v>
      </c>
      <c r="H422" s="3">
        <v>1.8589</v>
      </c>
      <c r="I422" s="3">
        <v>24</v>
      </c>
      <c r="J422" s="3">
        <v>666</v>
      </c>
      <c r="K422" s="3">
        <v>20.2</v>
      </c>
      <c r="L422" s="3">
        <v>318.75</v>
      </c>
      <c r="M422" s="3">
        <v>15.02</v>
      </c>
      <c r="N422" s="3">
        <v>16.7</v>
      </c>
      <c r="O422" s="3">
        <v>0</v>
      </c>
    </row>
    <row r="423" spans="1:15" ht="12.75" customHeight="1">
      <c r="A423" s="3">
        <v>7.0225900000000001</v>
      </c>
      <c r="B423" s="3">
        <v>0</v>
      </c>
      <c r="C423" s="3">
        <v>18.100000000000001</v>
      </c>
      <c r="D423" s="3">
        <v>0</v>
      </c>
      <c r="E423" s="3">
        <v>0.71799999999999997</v>
      </c>
      <c r="F423" s="3">
        <v>6.0060000000000002</v>
      </c>
      <c r="G423" s="3">
        <v>95.3</v>
      </c>
      <c r="H423" s="3">
        <v>1.8746</v>
      </c>
      <c r="I423" s="3">
        <v>24</v>
      </c>
      <c r="J423" s="3">
        <v>666</v>
      </c>
      <c r="K423" s="3">
        <v>20.2</v>
      </c>
      <c r="L423" s="3">
        <v>319.98</v>
      </c>
      <c r="M423" s="3">
        <v>15.7</v>
      </c>
      <c r="N423" s="3">
        <v>14.2</v>
      </c>
      <c r="O423" s="3">
        <v>0</v>
      </c>
    </row>
    <row r="424" spans="1:15" ht="12.75" customHeight="1">
      <c r="A424" s="3">
        <v>12.0482</v>
      </c>
      <c r="B424" s="3">
        <v>0</v>
      </c>
      <c r="C424" s="3">
        <v>18.100000000000001</v>
      </c>
      <c r="D424" s="3">
        <v>0</v>
      </c>
      <c r="E424" s="3">
        <v>0.61399999999999999</v>
      </c>
      <c r="F424" s="3">
        <v>5.6479999999999997</v>
      </c>
      <c r="G424" s="3">
        <v>87.6</v>
      </c>
      <c r="H424" s="3">
        <v>1.9512</v>
      </c>
      <c r="I424" s="3">
        <v>24</v>
      </c>
      <c r="J424" s="3">
        <v>666</v>
      </c>
      <c r="K424" s="3">
        <v>20.2</v>
      </c>
      <c r="L424" s="3">
        <v>291.55</v>
      </c>
      <c r="M424" s="3">
        <v>14.1</v>
      </c>
      <c r="N424" s="3">
        <v>20.8</v>
      </c>
      <c r="O424" s="3">
        <v>0</v>
      </c>
    </row>
    <row r="425" spans="1:15" ht="12.75" customHeight="1">
      <c r="A425" s="3">
        <v>7.0504199999999999</v>
      </c>
      <c r="B425" s="3">
        <v>0</v>
      </c>
      <c r="C425" s="3">
        <v>18.100000000000001</v>
      </c>
      <c r="D425" s="3">
        <v>0</v>
      </c>
      <c r="E425" s="3">
        <v>0.61399999999999999</v>
      </c>
      <c r="F425" s="3">
        <v>6.1029999999999998</v>
      </c>
      <c r="G425" s="3">
        <v>85.1</v>
      </c>
      <c r="H425" s="3">
        <v>2.0217999999999998</v>
      </c>
      <c r="I425" s="3">
        <v>24</v>
      </c>
      <c r="J425" s="3">
        <v>666</v>
      </c>
      <c r="K425" s="3">
        <v>20.2</v>
      </c>
      <c r="L425" s="3">
        <v>2.52</v>
      </c>
      <c r="M425" s="3">
        <v>23.29</v>
      </c>
      <c r="N425" s="3">
        <v>13.4</v>
      </c>
      <c r="O425" s="3">
        <v>0</v>
      </c>
    </row>
    <row r="426" spans="1:15" ht="12.75" customHeight="1">
      <c r="A426" s="3">
        <v>8.7921200000000006</v>
      </c>
      <c r="B426" s="3">
        <v>0</v>
      </c>
      <c r="C426" s="3">
        <v>18.100000000000001</v>
      </c>
      <c r="D426" s="3">
        <v>0</v>
      </c>
      <c r="E426" s="3">
        <v>0.58399999999999996</v>
      </c>
      <c r="F426" s="3">
        <v>5.5650000000000004</v>
      </c>
      <c r="G426" s="3">
        <v>70.599999999999994</v>
      </c>
      <c r="H426" s="3">
        <v>2.0634999999999999</v>
      </c>
      <c r="I426" s="3">
        <v>24</v>
      </c>
      <c r="J426" s="3">
        <v>666</v>
      </c>
      <c r="K426" s="3">
        <v>20.2</v>
      </c>
      <c r="L426" s="3">
        <v>3.65</v>
      </c>
      <c r="M426" s="3">
        <v>17.16</v>
      </c>
      <c r="N426" s="3">
        <v>11.7</v>
      </c>
      <c r="O426" s="3">
        <v>0</v>
      </c>
    </row>
    <row r="427" spans="1:15" ht="12.75" customHeight="1">
      <c r="A427" s="3">
        <v>15.860300000000001</v>
      </c>
      <c r="B427" s="3">
        <v>0</v>
      </c>
      <c r="C427" s="3">
        <v>18.100000000000001</v>
      </c>
      <c r="D427" s="3">
        <v>0</v>
      </c>
      <c r="E427" s="3">
        <v>0.67900000000000005</v>
      </c>
      <c r="F427" s="3">
        <v>5.8959999999999999</v>
      </c>
      <c r="G427" s="3">
        <v>95.4</v>
      </c>
      <c r="H427" s="3">
        <v>1.9096</v>
      </c>
      <c r="I427" s="3">
        <v>24</v>
      </c>
      <c r="J427" s="3">
        <v>666</v>
      </c>
      <c r="K427" s="3">
        <v>20.2</v>
      </c>
      <c r="L427" s="3">
        <v>7.68</v>
      </c>
      <c r="M427" s="3">
        <v>24.39</v>
      </c>
      <c r="N427" s="3">
        <v>8.3000000000000007</v>
      </c>
      <c r="O427" s="3">
        <v>0</v>
      </c>
    </row>
    <row r="428" spans="1:15" ht="12.75" customHeight="1">
      <c r="A428" s="3">
        <v>12.247199999999999</v>
      </c>
      <c r="B428" s="3">
        <v>0</v>
      </c>
      <c r="C428" s="3">
        <v>18.100000000000001</v>
      </c>
      <c r="D428" s="3">
        <v>0</v>
      </c>
      <c r="E428" s="3">
        <v>0.58399999999999996</v>
      </c>
      <c r="F428" s="3">
        <v>5.8369999999999997</v>
      </c>
      <c r="G428" s="3">
        <v>59.7</v>
      </c>
      <c r="H428" s="3">
        <v>1.9976</v>
      </c>
      <c r="I428" s="3">
        <v>24</v>
      </c>
      <c r="J428" s="3">
        <v>666</v>
      </c>
      <c r="K428" s="3">
        <v>20.2</v>
      </c>
      <c r="L428" s="3">
        <v>24.65</v>
      </c>
      <c r="M428" s="3">
        <v>15.69</v>
      </c>
      <c r="N428" s="3">
        <v>10.199999999999999</v>
      </c>
      <c r="O428" s="3">
        <v>0</v>
      </c>
    </row>
    <row r="429" spans="1:15" ht="12.75" customHeight="1">
      <c r="A429" s="3">
        <v>37.661900000000003</v>
      </c>
      <c r="B429" s="3">
        <v>0</v>
      </c>
      <c r="C429" s="3">
        <v>18.100000000000001</v>
      </c>
      <c r="D429" s="3">
        <v>0</v>
      </c>
      <c r="E429" s="3">
        <v>0.67900000000000005</v>
      </c>
      <c r="F429" s="3">
        <v>6.202</v>
      </c>
      <c r="G429" s="3">
        <v>78.7</v>
      </c>
      <c r="H429" s="3">
        <v>1.8629</v>
      </c>
      <c r="I429" s="3">
        <v>24</v>
      </c>
      <c r="J429" s="3">
        <v>666</v>
      </c>
      <c r="K429" s="3">
        <v>20.2</v>
      </c>
      <c r="L429" s="3">
        <v>18.82</v>
      </c>
      <c r="M429" s="3">
        <v>14.52</v>
      </c>
      <c r="N429" s="3">
        <v>10.9</v>
      </c>
      <c r="O429" s="3">
        <v>0</v>
      </c>
    </row>
    <row r="430" spans="1:15" ht="12.75" customHeight="1">
      <c r="A430" s="3">
        <v>7.3671100000000003</v>
      </c>
      <c r="B430" s="3">
        <v>0</v>
      </c>
      <c r="C430" s="3">
        <v>18.100000000000001</v>
      </c>
      <c r="D430" s="3">
        <v>0</v>
      </c>
      <c r="E430" s="3">
        <v>0.67900000000000005</v>
      </c>
      <c r="F430" s="3">
        <v>6.1929999999999996</v>
      </c>
      <c r="G430" s="3">
        <v>78.099999999999994</v>
      </c>
      <c r="H430" s="3">
        <v>1.9356</v>
      </c>
      <c r="I430" s="3">
        <v>24</v>
      </c>
      <c r="J430" s="3">
        <v>666</v>
      </c>
      <c r="K430" s="3">
        <v>20.2</v>
      </c>
      <c r="L430" s="3">
        <v>96.73</v>
      </c>
      <c r="M430" s="3">
        <v>21.52</v>
      </c>
      <c r="N430" s="3">
        <v>11</v>
      </c>
      <c r="O430" s="3">
        <v>0</v>
      </c>
    </row>
    <row r="431" spans="1:15" ht="12.75" customHeight="1">
      <c r="A431" s="3">
        <v>9.3388899999999992</v>
      </c>
      <c r="B431" s="3">
        <v>0</v>
      </c>
      <c r="C431" s="3">
        <v>18.100000000000001</v>
      </c>
      <c r="D431" s="3">
        <v>0</v>
      </c>
      <c r="E431" s="3">
        <v>0.67900000000000005</v>
      </c>
      <c r="F431" s="3">
        <v>6.38</v>
      </c>
      <c r="G431" s="3">
        <v>95.6</v>
      </c>
      <c r="H431" s="3">
        <v>1.9681999999999999</v>
      </c>
      <c r="I431" s="3">
        <v>24</v>
      </c>
      <c r="J431" s="3">
        <v>666</v>
      </c>
      <c r="K431" s="3">
        <v>20.2</v>
      </c>
      <c r="L431" s="3">
        <v>60.72</v>
      </c>
      <c r="M431" s="3">
        <v>24.08</v>
      </c>
      <c r="N431" s="3">
        <v>9.5</v>
      </c>
      <c r="O431" s="3">
        <v>0</v>
      </c>
    </row>
    <row r="432" spans="1:15" ht="12.75" customHeight="1">
      <c r="A432" s="3">
        <v>8.4921299999999995</v>
      </c>
      <c r="B432" s="3">
        <v>0</v>
      </c>
      <c r="C432" s="3">
        <v>18.100000000000001</v>
      </c>
      <c r="D432" s="3">
        <v>0</v>
      </c>
      <c r="E432" s="3">
        <v>0.58399999999999996</v>
      </c>
      <c r="F432" s="3">
        <v>6.3479999999999999</v>
      </c>
      <c r="G432" s="3">
        <v>86.1</v>
      </c>
      <c r="H432" s="3">
        <v>2.0527000000000002</v>
      </c>
      <c r="I432" s="3">
        <v>24</v>
      </c>
      <c r="J432" s="3">
        <v>666</v>
      </c>
      <c r="K432" s="3">
        <v>20.2</v>
      </c>
      <c r="L432" s="3">
        <v>83.45</v>
      </c>
      <c r="M432" s="3">
        <v>17.64</v>
      </c>
      <c r="N432" s="3">
        <v>14.5</v>
      </c>
      <c r="O432" s="3">
        <v>0</v>
      </c>
    </row>
    <row r="433" spans="1:15" ht="12.75" customHeight="1">
      <c r="A433" s="3">
        <v>10.0623</v>
      </c>
      <c r="B433" s="3">
        <v>0</v>
      </c>
      <c r="C433" s="3">
        <v>18.100000000000001</v>
      </c>
      <c r="D433" s="3">
        <v>0</v>
      </c>
      <c r="E433" s="3">
        <v>0.58399999999999996</v>
      </c>
      <c r="F433" s="3">
        <v>6.8330000000000002</v>
      </c>
      <c r="G433" s="3">
        <v>94.3</v>
      </c>
      <c r="H433" s="3">
        <v>2.0882000000000001</v>
      </c>
      <c r="I433" s="3">
        <v>24</v>
      </c>
      <c r="J433" s="3">
        <v>666</v>
      </c>
      <c r="K433" s="3">
        <v>20.2</v>
      </c>
      <c r="L433" s="3">
        <v>81.33</v>
      </c>
      <c r="M433" s="3">
        <v>19.690000000000001</v>
      </c>
      <c r="N433" s="3">
        <v>14.1</v>
      </c>
      <c r="O433" s="3">
        <v>0</v>
      </c>
    </row>
    <row r="434" spans="1:15" ht="12.75" customHeight="1">
      <c r="A434" s="3">
        <v>6.4440499999999998</v>
      </c>
      <c r="B434" s="3">
        <v>0</v>
      </c>
      <c r="C434" s="3">
        <v>18.100000000000001</v>
      </c>
      <c r="D434" s="3">
        <v>0</v>
      </c>
      <c r="E434" s="3">
        <v>0.58399999999999996</v>
      </c>
      <c r="F434" s="3">
        <v>6.4249999999999998</v>
      </c>
      <c r="G434" s="3">
        <v>74.8</v>
      </c>
      <c r="H434" s="3">
        <v>2.2004000000000001</v>
      </c>
      <c r="I434" s="3">
        <v>24</v>
      </c>
      <c r="J434" s="3">
        <v>666</v>
      </c>
      <c r="K434" s="3">
        <v>20.2</v>
      </c>
      <c r="L434" s="3">
        <v>97.95</v>
      </c>
      <c r="M434" s="3">
        <v>12.03</v>
      </c>
      <c r="N434" s="3">
        <v>16.100000000000001</v>
      </c>
      <c r="O434" s="3">
        <v>0</v>
      </c>
    </row>
    <row r="435" spans="1:15" ht="12.75" customHeight="1">
      <c r="A435" s="3">
        <v>5.5810700000000004</v>
      </c>
      <c r="B435" s="3">
        <v>0</v>
      </c>
      <c r="C435" s="3">
        <v>18.100000000000001</v>
      </c>
      <c r="D435" s="3">
        <v>0</v>
      </c>
      <c r="E435" s="3">
        <v>0.71299999999999997</v>
      </c>
      <c r="F435" s="3">
        <v>6.4359999999999999</v>
      </c>
      <c r="G435" s="3">
        <v>87.9</v>
      </c>
      <c r="H435" s="3">
        <v>2.3157999999999999</v>
      </c>
      <c r="I435" s="3">
        <v>24</v>
      </c>
      <c r="J435" s="3">
        <v>666</v>
      </c>
      <c r="K435" s="3">
        <v>20.2</v>
      </c>
      <c r="L435" s="3">
        <v>100.19</v>
      </c>
      <c r="M435" s="3">
        <v>16.22</v>
      </c>
      <c r="N435" s="3">
        <v>14.3</v>
      </c>
      <c r="O435" s="3">
        <v>0</v>
      </c>
    </row>
    <row r="436" spans="1:15" ht="12.75" customHeight="1">
      <c r="A436" s="3">
        <v>13.913399999999999</v>
      </c>
      <c r="B436" s="3">
        <v>0</v>
      </c>
      <c r="C436" s="3">
        <v>18.100000000000001</v>
      </c>
      <c r="D436" s="3">
        <v>0</v>
      </c>
      <c r="E436" s="3">
        <v>0.71299999999999997</v>
      </c>
      <c r="F436" s="3">
        <v>6.2080000000000002</v>
      </c>
      <c r="G436" s="3">
        <v>95</v>
      </c>
      <c r="H436" s="3">
        <v>2.2222</v>
      </c>
      <c r="I436" s="3">
        <v>24</v>
      </c>
      <c r="J436" s="3">
        <v>666</v>
      </c>
      <c r="K436" s="3">
        <v>20.2</v>
      </c>
      <c r="L436" s="3">
        <v>100.63</v>
      </c>
      <c r="M436" s="3">
        <v>15.17</v>
      </c>
      <c r="N436" s="3">
        <v>11.7</v>
      </c>
      <c r="O436" s="3">
        <v>0</v>
      </c>
    </row>
    <row r="437" spans="1:15" ht="12.75" customHeight="1">
      <c r="A437" s="3">
        <v>11.160399999999999</v>
      </c>
      <c r="B437" s="3">
        <v>0</v>
      </c>
      <c r="C437" s="3">
        <v>18.100000000000001</v>
      </c>
      <c r="D437" s="3">
        <v>0</v>
      </c>
      <c r="E437" s="3">
        <v>0.74</v>
      </c>
      <c r="F437" s="3">
        <v>6.6289999999999996</v>
      </c>
      <c r="G437" s="3">
        <v>94.6</v>
      </c>
      <c r="H437" s="3">
        <v>2.1246999999999998</v>
      </c>
      <c r="I437" s="3">
        <v>24</v>
      </c>
      <c r="J437" s="3">
        <v>666</v>
      </c>
      <c r="K437" s="3">
        <v>20.2</v>
      </c>
      <c r="L437" s="3">
        <v>109.85</v>
      </c>
      <c r="M437" s="3">
        <v>23.27</v>
      </c>
      <c r="N437" s="3">
        <v>13.4</v>
      </c>
      <c r="O437" s="3">
        <v>0</v>
      </c>
    </row>
    <row r="438" spans="1:15" ht="12.75" customHeight="1">
      <c r="A438" s="3">
        <v>14.4208</v>
      </c>
      <c r="B438" s="3">
        <v>0</v>
      </c>
      <c r="C438" s="3">
        <v>18.100000000000001</v>
      </c>
      <c r="D438" s="3">
        <v>0</v>
      </c>
      <c r="E438" s="3">
        <v>0.74</v>
      </c>
      <c r="F438" s="3">
        <v>6.4610000000000003</v>
      </c>
      <c r="G438" s="3">
        <v>93.3</v>
      </c>
      <c r="H438" s="3">
        <v>2.0026000000000002</v>
      </c>
      <c r="I438" s="3">
        <v>24</v>
      </c>
      <c r="J438" s="3">
        <v>666</v>
      </c>
      <c r="K438" s="3">
        <v>20.2</v>
      </c>
      <c r="L438" s="3">
        <v>27.49</v>
      </c>
      <c r="M438" s="3">
        <v>18.05</v>
      </c>
      <c r="N438" s="3">
        <v>9.6</v>
      </c>
      <c r="O438" s="3">
        <v>0</v>
      </c>
    </row>
    <row r="439" spans="1:15" ht="12.75" customHeight="1">
      <c r="A439" s="3">
        <v>15.177199999999999</v>
      </c>
      <c r="B439" s="3">
        <v>0</v>
      </c>
      <c r="C439" s="3">
        <v>18.100000000000001</v>
      </c>
      <c r="D439" s="3">
        <v>0</v>
      </c>
      <c r="E439" s="3">
        <v>0.74</v>
      </c>
      <c r="F439" s="3">
        <v>6.1520000000000001</v>
      </c>
      <c r="G439" s="3">
        <v>100</v>
      </c>
      <c r="H439" s="3">
        <v>1.9141999999999999</v>
      </c>
      <c r="I439" s="3">
        <v>24</v>
      </c>
      <c r="J439" s="3">
        <v>666</v>
      </c>
      <c r="K439" s="3">
        <v>20.2</v>
      </c>
      <c r="L439" s="3">
        <v>9.32</v>
      </c>
      <c r="M439" s="3">
        <v>26.45</v>
      </c>
      <c r="N439" s="3">
        <v>8.6999999999999993</v>
      </c>
      <c r="O439" s="3">
        <v>0</v>
      </c>
    </row>
    <row r="440" spans="1:15" ht="12.75" customHeight="1">
      <c r="A440" s="3">
        <v>13.678100000000001</v>
      </c>
      <c r="B440" s="3">
        <v>0</v>
      </c>
      <c r="C440" s="3">
        <v>18.100000000000001</v>
      </c>
      <c r="D440" s="3">
        <v>0</v>
      </c>
      <c r="E440" s="3">
        <v>0.74</v>
      </c>
      <c r="F440" s="3">
        <v>5.9349999999999996</v>
      </c>
      <c r="G440" s="3">
        <v>87.9</v>
      </c>
      <c r="H440" s="3">
        <v>1.8206</v>
      </c>
      <c r="I440" s="3">
        <v>24</v>
      </c>
      <c r="J440" s="3">
        <v>666</v>
      </c>
      <c r="K440" s="3">
        <v>20.2</v>
      </c>
      <c r="L440" s="3">
        <v>68.95</v>
      </c>
      <c r="M440" s="3">
        <v>34.020000000000003</v>
      </c>
      <c r="N440" s="3">
        <v>8.4</v>
      </c>
      <c r="O440" s="3">
        <v>0</v>
      </c>
    </row>
    <row r="441" spans="1:15" ht="12.75" customHeight="1">
      <c r="A441" s="3">
        <v>9.3906299999999998</v>
      </c>
      <c r="B441" s="3">
        <v>0</v>
      </c>
      <c r="C441" s="3">
        <v>18.100000000000001</v>
      </c>
      <c r="D441" s="3">
        <v>0</v>
      </c>
      <c r="E441" s="3">
        <v>0.74</v>
      </c>
      <c r="F441" s="3">
        <v>5.6269999999999998</v>
      </c>
      <c r="G441" s="3">
        <v>93.9</v>
      </c>
      <c r="H441" s="3">
        <v>1.8171999999999999</v>
      </c>
      <c r="I441" s="3">
        <v>24</v>
      </c>
      <c r="J441" s="3">
        <v>666</v>
      </c>
      <c r="K441" s="3">
        <v>20.2</v>
      </c>
      <c r="L441" s="3">
        <v>396.9</v>
      </c>
      <c r="M441" s="3">
        <v>22.88</v>
      </c>
      <c r="N441" s="3">
        <v>12.8</v>
      </c>
      <c r="O441" s="3">
        <v>0</v>
      </c>
    </row>
    <row r="442" spans="1:15" ht="12.75" customHeight="1">
      <c r="A442" s="3">
        <v>22.051100000000002</v>
      </c>
      <c r="B442" s="3">
        <v>0</v>
      </c>
      <c r="C442" s="3">
        <v>18.100000000000001</v>
      </c>
      <c r="D442" s="3">
        <v>0</v>
      </c>
      <c r="E442" s="3">
        <v>0.74</v>
      </c>
      <c r="F442" s="3">
        <v>5.8179999999999996</v>
      </c>
      <c r="G442" s="3">
        <v>92.4</v>
      </c>
      <c r="H442" s="3">
        <v>1.8662000000000001</v>
      </c>
      <c r="I442" s="3">
        <v>24</v>
      </c>
      <c r="J442" s="3">
        <v>666</v>
      </c>
      <c r="K442" s="3">
        <v>20.2</v>
      </c>
      <c r="L442" s="3">
        <v>391.45</v>
      </c>
      <c r="M442" s="3">
        <v>22.11</v>
      </c>
      <c r="N442" s="3">
        <v>10.5</v>
      </c>
      <c r="O442" s="3">
        <v>0</v>
      </c>
    </row>
    <row r="443" spans="1:15" ht="12.75" customHeight="1">
      <c r="A443" s="3">
        <v>9.7241800000000005</v>
      </c>
      <c r="B443" s="3">
        <v>0</v>
      </c>
      <c r="C443" s="3">
        <v>18.100000000000001</v>
      </c>
      <c r="D443" s="3">
        <v>0</v>
      </c>
      <c r="E443" s="3">
        <v>0.74</v>
      </c>
      <c r="F443" s="3">
        <v>6.4059999999999997</v>
      </c>
      <c r="G443" s="3">
        <v>97.2</v>
      </c>
      <c r="H443" s="3">
        <v>2.0651000000000002</v>
      </c>
      <c r="I443" s="3">
        <v>24</v>
      </c>
      <c r="J443" s="3">
        <v>666</v>
      </c>
      <c r="K443" s="3">
        <v>20.2</v>
      </c>
      <c r="L443" s="3">
        <v>385.96</v>
      </c>
      <c r="M443" s="3">
        <v>19.52</v>
      </c>
      <c r="N443" s="3">
        <v>17.100000000000001</v>
      </c>
      <c r="O443" s="3">
        <v>0</v>
      </c>
    </row>
    <row r="444" spans="1:15" ht="12.75" customHeight="1">
      <c r="A444" s="3">
        <v>5.6663699999999997</v>
      </c>
      <c r="B444" s="3">
        <v>0</v>
      </c>
      <c r="C444" s="3">
        <v>18.100000000000001</v>
      </c>
      <c r="D444" s="3">
        <v>0</v>
      </c>
      <c r="E444" s="3">
        <v>0.74</v>
      </c>
      <c r="F444" s="3">
        <v>6.2190000000000003</v>
      </c>
      <c r="G444" s="3">
        <v>100</v>
      </c>
      <c r="H444" s="3">
        <v>2.0047999999999999</v>
      </c>
      <c r="I444" s="3">
        <v>24</v>
      </c>
      <c r="J444" s="3">
        <v>666</v>
      </c>
      <c r="K444" s="3">
        <v>20.2</v>
      </c>
      <c r="L444" s="3">
        <v>395.69</v>
      </c>
      <c r="M444" s="3">
        <v>16.59</v>
      </c>
      <c r="N444" s="3">
        <v>18.399999999999999</v>
      </c>
      <c r="O444" s="3">
        <v>0</v>
      </c>
    </row>
    <row r="445" spans="1:15" ht="12.75" customHeight="1">
      <c r="A445" s="3">
        <v>9.9665400000000002</v>
      </c>
      <c r="B445" s="3">
        <v>0</v>
      </c>
      <c r="C445" s="3">
        <v>18.100000000000001</v>
      </c>
      <c r="D445" s="3">
        <v>0</v>
      </c>
      <c r="E445" s="3">
        <v>0.74</v>
      </c>
      <c r="F445" s="3">
        <v>6.4850000000000003</v>
      </c>
      <c r="G445" s="3">
        <v>100</v>
      </c>
      <c r="H445" s="3">
        <v>1.9783999999999999</v>
      </c>
      <c r="I445" s="3">
        <v>24</v>
      </c>
      <c r="J445" s="3">
        <v>666</v>
      </c>
      <c r="K445" s="3">
        <v>20.2</v>
      </c>
      <c r="L445" s="3">
        <v>386.73</v>
      </c>
      <c r="M445" s="3">
        <v>18.850000000000001</v>
      </c>
      <c r="N445" s="3">
        <v>15.4</v>
      </c>
      <c r="O445" s="3">
        <v>0</v>
      </c>
    </row>
    <row r="446" spans="1:15" ht="12.75" customHeight="1">
      <c r="A446" s="3">
        <v>12.802300000000001</v>
      </c>
      <c r="B446" s="3">
        <v>0</v>
      </c>
      <c r="C446" s="3">
        <v>18.100000000000001</v>
      </c>
      <c r="D446" s="3">
        <v>0</v>
      </c>
      <c r="E446" s="3">
        <v>0.74</v>
      </c>
      <c r="F446" s="3">
        <v>5.8540000000000001</v>
      </c>
      <c r="G446" s="3">
        <v>96.6</v>
      </c>
      <c r="H446" s="3">
        <v>1.8956</v>
      </c>
      <c r="I446" s="3">
        <v>24</v>
      </c>
      <c r="J446" s="3">
        <v>666</v>
      </c>
      <c r="K446" s="3">
        <v>20.2</v>
      </c>
      <c r="L446" s="3">
        <v>240.52</v>
      </c>
      <c r="M446" s="3">
        <v>23.79</v>
      </c>
      <c r="N446" s="3">
        <v>10.8</v>
      </c>
      <c r="O446" s="3">
        <v>0</v>
      </c>
    </row>
    <row r="447" spans="1:15" ht="12.75" customHeight="1">
      <c r="A447" s="3">
        <v>10.671799999999999</v>
      </c>
      <c r="B447" s="3">
        <v>0</v>
      </c>
      <c r="C447" s="3">
        <v>18.100000000000001</v>
      </c>
      <c r="D447" s="3">
        <v>0</v>
      </c>
      <c r="E447" s="3">
        <v>0.74</v>
      </c>
      <c r="F447" s="3">
        <v>6.4589999999999996</v>
      </c>
      <c r="G447" s="3">
        <v>94.8</v>
      </c>
      <c r="H447" s="3">
        <v>1.9879</v>
      </c>
      <c r="I447" s="3">
        <v>24</v>
      </c>
      <c r="J447" s="3">
        <v>666</v>
      </c>
      <c r="K447" s="3">
        <v>20.2</v>
      </c>
      <c r="L447" s="3">
        <v>43.06</v>
      </c>
      <c r="M447" s="3">
        <v>23.98</v>
      </c>
      <c r="N447" s="3">
        <v>11.8</v>
      </c>
      <c r="O447" s="3">
        <v>0</v>
      </c>
    </row>
    <row r="448" spans="1:15" ht="12.75" customHeight="1">
      <c r="A448" s="3">
        <v>6.2880700000000003</v>
      </c>
      <c r="B448" s="3">
        <v>0</v>
      </c>
      <c r="C448" s="3">
        <v>18.100000000000001</v>
      </c>
      <c r="D448" s="3">
        <v>0</v>
      </c>
      <c r="E448" s="3">
        <v>0.74</v>
      </c>
      <c r="F448" s="3">
        <v>6.3410000000000002</v>
      </c>
      <c r="G448" s="3">
        <v>96.4</v>
      </c>
      <c r="H448" s="3">
        <v>2.0720000000000001</v>
      </c>
      <c r="I448" s="3">
        <v>24</v>
      </c>
      <c r="J448" s="3">
        <v>666</v>
      </c>
      <c r="K448" s="3">
        <v>20.2</v>
      </c>
      <c r="L448" s="3">
        <v>318.01</v>
      </c>
      <c r="M448" s="3">
        <v>17.79</v>
      </c>
      <c r="N448" s="3">
        <v>14.9</v>
      </c>
      <c r="O448" s="3">
        <v>0</v>
      </c>
    </row>
    <row r="449" spans="1:15" ht="12.75" customHeight="1">
      <c r="A449" s="3">
        <v>9.9248499999999993</v>
      </c>
      <c r="B449" s="3">
        <v>0</v>
      </c>
      <c r="C449" s="3">
        <v>18.100000000000001</v>
      </c>
      <c r="D449" s="3">
        <v>0</v>
      </c>
      <c r="E449" s="3">
        <v>0.74</v>
      </c>
      <c r="F449" s="3">
        <v>6.2510000000000003</v>
      </c>
      <c r="G449" s="3">
        <v>96.6</v>
      </c>
      <c r="H449" s="3">
        <v>2.198</v>
      </c>
      <c r="I449" s="3">
        <v>24</v>
      </c>
      <c r="J449" s="3">
        <v>666</v>
      </c>
      <c r="K449" s="3">
        <v>20.2</v>
      </c>
      <c r="L449" s="3">
        <v>388.52</v>
      </c>
      <c r="M449" s="3">
        <v>16.440000000000001</v>
      </c>
      <c r="N449" s="3">
        <v>12.6</v>
      </c>
      <c r="O449" s="3">
        <v>0</v>
      </c>
    </row>
    <row r="450" spans="1:15" ht="12.75" customHeight="1">
      <c r="A450" s="3">
        <v>9.3290900000000008</v>
      </c>
      <c r="B450" s="3">
        <v>0</v>
      </c>
      <c r="C450" s="3">
        <v>18.100000000000001</v>
      </c>
      <c r="D450" s="3">
        <v>0</v>
      </c>
      <c r="E450" s="3">
        <v>0.71299999999999997</v>
      </c>
      <c r="F450" s="3">
        <v>6.1849999999999996</v>
      </c>
      <c r="G450" s="3">
        <v>98.7</v>
      </c>
      <c r="H450" s="3">
        <v>2.2616000000000001</v>
      </c>
      <c r="I450" s="3">
        <v>24</v>
      </c>
      <c r="J450" s="3">
        <v>666</v>
      </c>
      <c r="K450" s="3">
        <v>20.2</v>
      </c>
      <c r="L450" s="3">
        <v>396.9</v>
      </c>
      <c r="M450" s="3">
        <v>18.13</v>
      </c>
      <c r="N450" s="3">
        <v>14.1</v>
      </c>
      <c r="O450" s="3">
        <v>0</v>
      </c>
    </row>
    <row r="451" spans="1:15" ht="12.75" customHeight="1">
      <c r="A451" s="3">
        <v>7.5260100000000003</v>
      </c>
      <c r="B451" s="3">
        <v>0</v>
      </c>
      <c r="C451" s="3">
        <v>18.100000000000001</v>
      </c>
      <c r="D451" s="3">
        <v>0</v>
      </c>
      <c r="E451" s="3">
        <v>0.71299999999999997</v>
      </c>
      <c r="F451" s="3">
        <v>6.4169999999999998</v>
      </c>
      <c r="G451" s="3">
        <v>98.3</v>
      </c>
      <c r="H451" s="3">
        <v>2.1850000000000001</v>
      </c>
      <c r="I451" s="3">
        <v>24</v>
      </c>
      <c r="J451" s="3">
        <v>666</v>
      </c>
      <c r="K451" s="3">
        <v>20.2</v>
      </c>
      <c r="L451" s="3">
        <v>304.20999999999998</v>
      </c>
      <c r="M451" s="3">
        <v>19.309999999999999</v>
      </c>
      <c r="N451" s="3">
        <v>13</v>
      </c>
      <c r="O451" s="3">
        <v>0</v>
      </c>
    </row>
    <row r="452" spans="1:15" ht="12.75" customHeight="1">
      <c r="A452" s="3">
        <v>6.7177199999999999</v>
      </c>
      <c r="B452" s="3">
        <v>0</v>
      </c>
      <c r="C452" s="3">
        <v>18.100000000000001</v>
      </c>
      <c r="D452" s="3">
        <v>0</v>
      </c>
      <c r="E452" s="3">
        <v>0.71299999999999997</v>
      </c>
      <c r="F452" s="3">
        <v>6.7489999999999997</v>
      </c>
      <c r="G452" s="3">
        <v>92.6</v>
      </c>
      <c r="H452" s="3">
        <v>2.3235999999999999</v>
      </c>
      <c r="I452" s="3">
        <v>24</v>
      </c>
      <c r="J452" s="3">
        <v>666</v>
      </c>
      <c r="K452" s="3">
        <v>20.2</v>
      </c>
      <c r="L452" s="3">
        <v>0.32</v>
      </c>
      <c r="M452" s="3">
        <v>17.440000000000001</v>
      </c>
      <c r="N452" s="3">
        <v>13.4</v>
      </c>
      <c r="O452" s="3">
        <v>0</v>
      </c>
    </row>
    <row r="453" spans="1:15" ht="12.75" customHeight="1">
      <c r="A453" s="3">
        <v>5.4411399999999999</v>
      </c>
      <c r="B453" s="3">
        <v>0</v>
      </c>
      <c r="C453" s="3">
        <v>18.100000000000001</v>
      </c>
      <c r="D453" s="3">
        <v>0</v>
      </c>
      <c r="E453" s="3">
        <v>0.71299999999999997</v>
      </c>
      <c r="F453" s="3">
        <v>6.6550000000000002</v>
      </c>
      <c r="G453" s="3">
        <v>98.2</v>
      </c>
      <c r="H453" s="3">
        <v>2.3552</v>
      </c>
      <c r="I453" s="3">
        <v>24</v>
      </c>
      <c r="J453" s="3">
        <v>666</v>
      </c>
      <c r="K453" s="3">
        <v>20.2</v>
      </c>
      <c r="L453" s="3">
        <v>355.29</v>
      </c>
      <c r="M453" s="3">
        <v>17.73</v>
      </c>
      <c r="N453" s="3">
        <v>15.2</v>
      </c>
      <c r="O453" s="3">
        <v>0</v>
      </c>
    </row>
    <row r="454" spans="1:15" ht="12.75" customHeight="1">
      <c r="A454" s="3">
        <v>5.0901699999999996</v>
      </c>
      <c r="B454" s="3">
        <v>0</v>
      </c>
      <c r="C454" s="3">
        <v>18.100000000000001</v>
      </c>
      <c r="D454" s="3">
        <v>0</v>
      </c>
      <c r="E454" s="3">
        <v>0.71299999999999997</v>
      </c>
      <c r="F454" s="3">
        <v>6.2969999999999997</v>
      </c>
      <c r="G454" s="3">
        <v>91.8</v>
      </c>
      <c r="H454" s="3">
        <v>2.3681999999999999</v>
      </c>
      <c r="I454" s="3">
        <v>24</v>
      </c>
      <c r="J454" s="3">
        <v>666</v>
      </c>
      <c r="K454" s="3">
        <v>20.2</v>
      </c>
      <c r="L454" s="3">
        <v>385.09</v>
      </c>
      <c r="M454" s="3">
        <v>17.27</v>
      </c>
      <c r="N454" s="3">
        <v>16.100000000000001</v>
      </c>
      <c r="O454" s="3">
        <v>0</v>
      </c>
    </row>
    <row r="455" spans="1:15" ht="12.75" customHeight="1">
      <c r="A455" s="3">
        <v>8.2480899999999995</v>
      </c>
      <c r="B455" s="3">
        <v>0</v>
      </c>
      <c r="C455" s="3">
        <v>18.100000000000001</v>
      </c>
      <c r="D455" s="3">
        <v>0</v>
      </c>
      <c r="E455" s="3">
        <v>0.71299999999999997</v>
      </c>
      <c r="F455" s="3">
        <v>7.3929999999999998</v>
      </c>
      <c r="G455" s="3">
        <v>99.3</v>
      </c>
      <c r="H455" s="3">
        <v>2.4527000000000001</v>
      </c>
      <c r="I455" s="3">
        <v>24</v>
      </c>
      <c r="J455" s="3">
        <v>666</v>
      </c>
      <c r="K455" s="3">
        <v>20.2</v>
      </c>
      <c r="L455" s="3">
        <v>375.87</v>
      </c>
      <c r="M455" s="3">
        <v>16.739999999999998</v>
      </c>
      <c r="N455" s="3">
        <v>17.8</v>
      </c>
      <c r="O455" s="3">
        <v>0</v>
      </c>
    </row>
    <row r="456" spans="1:15" ht="12.75" customHeight="1">
      <c r="A456" s="3">
        <v>9.5136299999999991</v>
      </c>
      <c r="B456" s="3">
        <v>0</v>
      </c>
      <c r="C456" s="3">
        <v>18.100000000000001</v>
      </c>
      <c r="D456" s="3">
        <v>0</v>
      </c>
      <c r="E456" s="3">
        <v>0.71299999999999997</v>
      </c>
      <c r="F456" s="3">
        <v>6.7279999999999998</v>
      </c>
      <c r="G456" s="3">
        <v>94.1</v>
      </c>
      <c r="H456" s="3">
        <v>2.4961000000000002</v>
      </c>
      <c r="I456" s="3">
        <v>24</v>
      </c>
      <c r="J456" s="3">
        <v>666</v>
      </c>
      <c r="K456" s="3">
        <v>20.2</v>
      </c>
      <c r="L456" s="3">
        <v>6.68</v>
      </c>
      <c r="M456" s="3">
        <v>18.71</v>
      </c>
      <c r="N456" s="3">
        <v>14.9</v>
      </c>
      <c r="O456" s="3">
        <v>0</v>
      </c>
    </row>
    <row r="457" spans="1:15" ht="12.75" customHeight="1">
      <c r="A457" s="3">
        <v>4.75237</v>
      </c>
      <c r="B457" s="3">
        <v>0</v>
      </c>
      <c r="C457" s="3">
        <v>18.100000000000001</v>
      </c>
      <c r="D457" s="3">
        <v>0</v>
      </c>
      <c r="E457" s="3">
        <v>0.71299999999999997</v>
      </c>
      <c r="F457" s="3">
        <v>6.5250000000000004</v>
      </c>
      <c r="G457" s="3">
        <v>86.5</v>
      </c>
      <c r="H457" s="3">
        <v>2.4358</v>
      </c>
      <c r="I457" s="3">
        <v>24</v>
      </c>
      <c r="J457" s="3">
        <v>666</v>
      </c>
      <c r="K457" s="3">
        <v>20.2</v>
      </c>
      <c r="L457" s="3">
        <v>50.92</v>
      </c>
      <c r="M457" s="3">
        <v>18.13</v>
      </c>
      <c r="N457" s="3">
        <v>14.1</v>
      </c>
      <c r="O457" s="3">
        <v>0</v>
      </c>
    </row>
    <row r="458" spans="1:15" ht="12.75" customHeight="1">
      <c r="A458" s="3">
        <v>4.6688299999999998</v>
      </c>
      <c r="B458" s="3">
        <v>0</v>
      </c>
      <c r="C458" s="3">
        <v>18.100000000000001</v>
      </c>
      <c r="D458" s="3">
        <v>0</v>
      </c>
      <c r="E458" s="3">
        <v>0.71299999999999997</v>
      </c>
      <c r="F458" s="3">
        <v>5.976</v>
      </c>
      <c r="G458" s="3">
        <v>87.9</v>
      </c>
      <c r="H458" s="3">
        <v>2.5806</v>
      </c>
      <c r="I458" s="3">
        <v>24</v>
      </c>
      <c r="J458" s="3">
        <v>666</v>
      </c>
      <c r="K458" s="3">
        <v>20.2</v>
      </c>
      <c r="L458" s="3">
        <v>10.48</v>
      </c>
      <c r="M458" s="3">
        <v>19.010000000000002</v>
      </c>
      <c r="N458" s="3">
        <v>12.7</v>
      </c>
      <c r="O458" s="3">
        <v>0</v>
      </c>
    </row>
    <row r="459" spans="1:15" ht="12.75" customHeight="1">
      <c r="A459" s="3">
        <v>8.2005800000000004</v>
      </c>
      <c r="B459" s="3">
        <v>0</v>
      </c>
      <c r="C459" s="3">
        <v>18.100000000000001</v>
      </c>
      <c r="D459" s="3">
        <v>0</v>
      </c>
      <c r="E459" s="3">
        <v>0.71299999999999997</v>
      </c>
      <c r="F459" s="3">
        <v>5.9359999999999999</v>
      </c>
      <c r="G459" s="3">
        <v>80.3</v>
      </c>
      <c r="H459" s="3">
        <v>2.7791999999999999</v>
      </c>
      <c r="I459" s="3">
        <v>24</v>
      </c>
      <c r="J459" s="3">
        <v>666</v>
      </c>
      <c r="K459" s="3">
        <v>20.2</v>
      </c>
      <c r="L459" s="3">
        <v>3.5</v>
      </c>
      <c r="M459" s="3">
        <v>16.940000000000001</v>
      </c>
      <c r="N459" s="3">
        <v>13.5</v>
      </c>
      <c r="O459" s="3">
        <v>0</v>
      </c>
    </row>
    <row r="460" spans="1:15" ht="12.75" customHeight="1">
      <c r="A460" s="3">
        <v>7.75223</v>
      </c>
      <c r="B460" s="3">
        <v>0</v>
      </c>
      <c r="C460" s="3">
        <v>18.100000000000001</v>
      </c>
      <c r="D460" s="3">
        <v>0</v>
      </c>
      <c r="E460" s="3">
        <v>0.71299999999999997</v>
      </c>
      <c r="F460" s="3">
        <v>6.3010000000000002</v>
      </c>
      <c r="G460" s="3">
        <v>83.7</v>
      </c>
      <c r="H460" s="3">
        <v>2.7831000000000001</v>
      </c>
      <c r="I460" s="3">
        <v>24</v>
      </c>
      <c r="J460" s="3">
        <v>666</v>
      </c>
      <c r="K460" s="3">
        <v>20.2</v>
      </c>
      <c r="L460" s="3">
        <v>272.20999999999998</v>
      </c>
      <c r="M460" s="3">
        <v>16.23</v>
      </c>
      <c r="N460" s="3">
        <v>14.9</v>
      </c>
      <c r="O460" s="3">
        <v>0</v>
      </c>
    </row>
    <row r="461" spans="1:15" ht="12.75" customHeight="1">
      <c r="A461" s="3">
        <v>6.8011699999999999</v>
      </c>
      <c r="B461" s="3">
        <v>0</v>
      </c>
      <c r="C461" s="3">
        <v>18.100000000000001</v>
      </c>
      <c r="D461" s="3">
        <v>0</v>
      </c>
      <c r="E461" s="3">
        <v>0.71299999999999997</v>
      </c>
      <c r="F461" s="3">
        <v>6.0810000000000004</v>
      </c>
      <c r="G461" s="3">
        <v>84.4</v>
      </c>
      <c r="H461" s="3">
        <v>2.7174999999999998</v>
      </c>
      <c r="I461" s="3">
        <v>24</v>
      </c>
      <c r="J461" s="3">
        <v>666</v>
      </c>
      <c r="K461" s="3">
        <v>20.2</v>
      </c>
      <c r="L461" s="3">
        <v>396.9</v>
      </c>
      <c r="M461" s="3">
        <v>14.7</v>
      </c>
      <c r="N461" s="3">
        <v>20</v>
      </c>
      <c r="O461" s="3">
        <v>0</v>
      </c>
    </row>
    <row r="462" spans="1:15" ht="12.75" customHeight="1">
      <c r="A462" s="3">
        <v>4.8121299999999998</v>
      </c>
      <c r="B462" s="3">
        <v>0</v>
      </c>
      <c r="C462" s="3">
        <v>18.100000000000001</v>
      </c>
      <c r="D462" s="3">
        <v>0</v>
      </c>
      <c r="E462" s="3">
        <v>0.71299999999999997</v>
      </c>
      <c r="F462" s="3">
        <v>6.7009999999999996</v>
      </c>
      <c r="G462" s="3">
        <v>90</v>
      </c>
      <c r="H462" s="3">
        <v>2.5975000000000001</v>
      </c>
      <c r="I462" s="3">
        <v>24</v>
      </c>
      <c r="J462" s="3">
        <v>666</v>
      </c>
      <c r="K462" s="3">
        <v>20.2</v>
      </c>
      <c r="L462" s="3">
        <v>255.23</v>
      </c>
      <c r="M462" s="3">
        <v>16.420000000000002</v>
      </c>
      <c r="N462" s="3">
        <v>16.399999999999999</v>
      </c>
      <c r="O462" s="3">
        <v>0</v>
      </c>
    </row>
    <row r="463" spans="1:15" ht="12.75" customHeight="1">
      <c r="A463" s="3">
        <v>3.6931099999999999</v>
      </c>
      <c r="B463" s="3">
        <v>0</v>
      </c>
      <c r="C463" s="3">
        <v>18.100000000000001</v>
      </c>
      <c r="D463" s="3">
        <v>0</v>
      </c>
      <c r="E463" s="3">
        <v>0.71299999999999997</v>
      </c>
      <c r="F463" s="3">
        <v>6.3760000000000003</v>
      </c>
      <c r="G463" s="3">
        <v>88.4</v>
      </c>
      <c r="H463" s="3">
        <v>2.5670999999999999</v>
      </c>
      <c r="I463" s="3">
        <v>24</v>
      </c>
      <c r="J463" s="3">
        <v>666</v>
      </c>
      <c r="K463" s="3">
        <v>20.2</v>
      </c>
      <c r="L463" s="3">
        <v>391.43</v>
      </c>
      <c r="M463" s="3">
        <v>14.65</v>
      </c>
      <c r="N463" s="3">
        <v>17.7</v>
      </c>
      <c r="O463" s="3">
        <v>0</v>
      </c>
    </row>
    <row r="464" spans="1:15" ht="12.75" customHeight="1">
      <c r="A464" s="3">
        <v>6.6549199999999997</v>
      </c>
      <c r="B464" s="3">
        <v>0</v>
      </c>
      <c r="C464" s="3">
        <v>18.100000000000001</v>
      </c>
      <c r="D464" s="3">
        <v>0</v>
      </c>
      <c r="E464" s="3">
        <v>0.71299999999999997</v>
      </c>
      <c r="F464" s="3">
        <v>6.3170000000000002</v>
      </c>
      <c r="G464" s="3">
        <v>83</v>
      </c>
      <c r="H464" s="3">
        <v>2.7343999999999999</v>
      </c>
      <c r="I464" s="3">
        <v>24</v>
      </c>
      <c r="J464" s="3">
        <v>666</v>
      </c>
      <c r="K464" s="3">
        <v>20.2</v>
      </c>
      <c r="L464" s="3">
        <v>396.9</v>
      </c>
      <c r="M464" s="3">
        <v>13.99</v>
      </c>
      <c r="N464" s="3">
        <v>19.5</v>
      </c>
      <c r="O464" s="3">
        <v>0</v>
      </c>
    </row>
    <row r="465" spans="1:15" ht="12.75" customHeight="1">
      <c r="A465" s="3">
        <v>5.8211500000000003</v>
      </c>
      <c r="B465" s="3">
        <v>0</v>
      </c>
      <c r="C465" s="3">
        <v>18.100000000000001</v>
      </c>
      <c r="D465" s="3">
        <v>0</v>
      </c>
      <c r="E465" s="3">
        <v>0.71299999999999997</v>
      </c>
      <c r="F465" s="3">
        <v>6.5129999999999999</v>
      </c>
      <c r="G465" s="3">
        <v>89.9</v>
      </c>
      <c r="H465" s="3">
        <v>2.8016000000000001</v>
      </c>
      <c r="I465" s="3">
        <v>24</v>
      </c>
      <c r="J465" s="3">
        <v>666</v>
      </c>
      <c r="K465" s="3">
        <v>20.2</v>
      </c>
      <c r="L465" s="3">
        <v>393.82</v>
      </c>
      <c r="M465" s="3">
        <v>10.29</v>
      </c>
      <c r="N465" s="3">
        <v>20.2</v>
      </c>
      <c r="O465" s="3">
        <v>0</v>
      </c>
    </row>
    <row r="466" spans="1:15" ht="12.75" customHeight="1">
      <c r="A466" s="3">
        <v>7.8393199999999998</v>
      </c>
      <c r="B466" s="3">
        <v>0</v>
      </c>
      <c r="C466" s="3">
        <v>18.100000000000001</v>
      </c>
      <c r="D466" s="3">
        <v>0</v>
      </c>
      <c r="E466" s="3">
        <v>0.65500000000000003</v>
      </c>
      <c r="F466" s="3">
        <v>6.2089999999999996</v>
      </c>
      <c r="G466" s="3">
        <v>65.400000000000006</v>
      </c>
      <c r="H466" s="3">
        <v>2.9634</v>
      </c>
      <c r="I466" s="3">
        <v>24</v>
      </c>
      <c r="J466" s="3">
        <v>666</v>
      </c>
      <c r="K466" s="3">
        <v>20.2</v>
      </c>
      <c r="L466" s="3">
        <v>396.9</v>
      </c>
      <c r="M466" s="3">
        <v>13.22</v>
      </c>
      <c r="N466" s="3">
        <v>21.4</v>
      </c>
      <c r="O466" s="3">
        <v>0</v>
      </c>
    </row>
    <row r="467" spans="1:15" ht="12.75" customHeight="1">
      <c r="A467" s="3">
        <v>3.1636000000000002</v>
      </c>
      <c r="B467" s="3">
        <v>0</v>
      </c>
      <c r="C467" s="3">
        <v>18.100000000000001</v>
      </c>
      <c r="D467" s="3">
        <v>0</v>
      </c>
      <c r="E467" s="3">
        <v>0.65500000000000003</v>
      </c>
      <c r="F467" s="3">
        <v>5.7590000000000003</v>
      </c>
      <c r="G467" s="3">
        <v>48.2</v>
      </c>
      <c r="H467" s="3">
        <v>3.0665</v>
      </c>
      <c r="I467" s="3">
        <v>24</v>
      </c>
      <c r="J467" s="3">
        <v>666</v>
      </c>
      <c r="K467" s="3">
        <v>20.2</v>
      </c>
      <c r="L467" s="3">
        <v>334.4</v>
      </c>
      <c r="M467" s="3">
        <v>14.13</v>
      </c>
      <c r="N467" s="3">
        <v>19.899999999999999</v>
      </c>
      <c r="O467" s="3">
        <v>0</v>
      </c>
    </row>
    <row r="468" spans="1:15" ht="12.75" customHeight="1">
      <c r="A468" s="3">
        <v>3.7749799999999998</v>
      </c>
      <c r="B468" s="3">
        <v>0</v>
      </c>
      <c r="C468" s="3">
        <v>18.100000000000001</v>
      </c>
      <c r="D468" s="3">
        <v>0</v>
      </c>
      <c r="E468" s="3">
        <v>0.65500000000000003</v>
      </c>
      <c r="F468" s="3">
        <v>5.952</v>
      </c>
      <c r="G468" s="3">
        <v>84.7</v>
      </c>
      <c r="H468" s="3">
        <v>2.8715000000000002</v>
      </c>
      <c r="I468" s="3">
        <v>24</v>
      </c>
      <c r="J468" s="3">
        <v>666</v>
      </c>
      <c r="K468" s="3">
        <v>20.2</v>
      </c>
      <c r="L468" s="3">
        <v>22.01</v>
      </c>
      <c r="M468" s="3">
        <v>17.149999999999999</v>
      </c>
      <c r="N468" s="3">
        <v>19</v>
      </c>
      <c r="O468" s="3">
        <v>0</v>
      </c>
    </row>
    <row r="469" spans="1:15" ht="12.75" customHeight="1">
      <c r="A469" s="3">
        <v>4.4222799999999998</v>
      </c>
      <c r="B469" s="3">
        <v>0</v>
      </c>
      <c r="C469" s="3">
        <v>18.100000000000001</v>
      </c>
      <c r="D469" s="3">
        <v>0</v>
      </c>
      <c r="E469" s="3">
        <v>0.58399999999999996</v>
      </c>
      <c r="F469" s="3">
        <v>6.0030000000000001</v>
      </c>
      <c r="G469" s="3">
        <v>94.5</v>
      </c>
      <c r="H469" s="3">
        <v>2.5402999999999998</v>
      </c>
      <c r="I469" s="3">
        <v>24</v>
      </c>
      <c r="J469" s="3">
        <v>666</v>
      </c>
      <c r="K469" s="3">
        <v>20.2</v>
      </c>
      <c r="L469" s="3">
        <v>331.29</v>
      </c>
      <c r="M469" s="3">
        <v>21.32</v>
      </c>
      <c r="N469" s="3">
        <v>19.100000000000001</v>
      </c>
      <c r="O469" s="3">
        <v>0</v>
      </c>
    </row>
    <row r="470" spans="1:15" ht="12.75" customHeight="1">
      <c r="A470" s="3">
        <v>15.575699999999999</v>
      </c>
      <c r="B470" s="3">
        <v>0</v>
      </c>
      <c r="C470" s="3">
        <v>18.100000000000001</v>
      </c>
      <c r="D470" s="3">
        <v>0</v>
      </c>
      <c r="E470" s="3">
        <v>0.57999999999999996</v>
      </c>
      <c r="F470" s="3">
        <v>5.9260000000000002</v>
      </c>
      <c r="G470" s="3">
        <v>71</v>
      </c>
      <c r="H470" s="3">
        <v>2.9083999999999999</v>
      </c>
      <c r="I470" s="3">
        <v>24</v>
      </c>
      <c r="J470" s="3">
        <v>666</v>
      </c>
      <c r="K470" s="3">
        <v>20.2</v>
      </c>
      <c r="L470" s="3">
        <v>368.74</v>
      </c>
      <c r="M470" s="3">
        <v>18.13</v>
      </c>
      <c r="N470" s="3">
        <v>19.100000000000001</v>
      </c>
      <c r="O470" s="3">
        <v>0</v>
      </c>
    </row>
    <row r="471" spans="1:15" ht="12.75" customHeight="1">
      <c r="A471" s="3">
        <v>13.075100000000001</v>
      </c>
      <c r="B471" s="3">
        <v>0</v>
      </c>
      <c r="C471" s="3">
        <v>18.100000000000001</v>
      </c>
      <c r="D471" s="3">
        <v>0</v>
      </c>
      <c r="E471" s="3">
        <v>0.57999999999999996</v>
      </c>
      <c r="F471" s="3">
        <v>5.7130000000000001</v>
      </c>
      <c r="G471" s="3">
        <v>56.7</v>
      </c>
      <c r="H471" s="3">
        <v>2.8237000000000001</v>
      </c>
      <c r="I471" s="3">
        <v>24</v>
      </c>
      <c r="J471" s="3">
        <v>666</v>
      </c>
      <c r="K471" s="3">
        <v>20.2</v>
      </c>
      <c r="L471" s="3">
        <v>396.9</v>
      </c>
      <c r="M471" s="3">
        <v>14.76</v>
      </c>
      <c r="N471" s="3">
        <v>20.100000000000001</v>
      </c>
      <c r="O471" s="3">
        <v>0</v>
      </c>
    </row>
    <row r="472" spans="1:15" ht="12.75" customHeight="1">
      <c r="A472" s="3">
        <v>4.3487900000000002</v>
      </c>
      <c r="B472" s="3">
        <v>0</v>
      </c>
      <c r="C472" s="3">
        <v>18.100000000000001</v>
      </c>
      <c r="D472" s="3">
        <v>0</v>
      </c>
      <c r="E472" s="3">
        <v>0.57999999999999996</v>
      </c>
      <c r="F472" s="3">
        <v>6.1669999999999998</v>
      </c>
      <c r="G472" s="3">
        <v>84</v>
      </c>
      <c r="H472" s="3">
        <v>3.0333999999999999</v>
      </c>
      <c r="I472" s="3">
        <v>24</v>
      </c>
      <c r="J472" s="3">
        <v>666</v>
      </c>
      <c r="K472" s="3">
        <v>20.2</v>
      </c>
      <c r="L472" s="3">
        <v>396.9</v>
      </c>
      <c r="M472" s="3">
        <v>16.29</v>
      </c>
      <c r="N472" s="3">
        <v>19.899999999999999</v>
      </c>
      <c r="O472" s="3">
        <v>0</v>
      </c>
    </row>
    <row r="473" spans="1:15" ht="12.75" customHeight="1">
      <c r="A473" s="3">
        <v>4.0384099999999998</v>
      </c>
      <c r="B473" s="3">
        <v>0</v>
      </c>
      <c r="C473" s="3">
        <v>18.100000000000001</v>
      </c>
      <c r="D473" s="3">
        <v>0</v>
      </c>
      <c r="E473" s="3">
        <v>0.53200000000000003</v>
      </c>
      <c r="F473" s="3">
        <v>6.2290000000000001</v>
      </c>
      <c r="G473" s="3">
        <v>90.7</v>
      </c>
      <c r="H473" s="3">
        <v>3.0992999999999999</v>
      </c>
      <c r="I473" s="3">
        <v>24</v>
      </c>
      <c r="J473" s="3">
        <v>666</v>
      </c>
      <c r="K473" s="3">
        <v>20.2</v>
      </c>
      <c r="L473" s="3">
        <v>395.33</v>
      </c>
      <c r="M473" s="3">
        <v>12.87</v>
      </c>
      <c r="N473" s="3">
        <v>19.600000000000001</v>
      </c>
      <c r="O473" s="3">
        <v>0</v>
      </c>
    </row>
    <row r="474" spans="1:15" ht="12.75" customHeight="1">
      <c r="A474" s="3">
        <v>3.5686800000000001</v>
      </c>
      <c r="B474" s="3">
        <v>0</v>
      </c>
      <c r="C474" s="3">
        <v>18.100000000000001</v>
      </c>
      <c r="D474" s="3">
        <v>0</v>
      </c>
      <c r="E474" s="3">
        <v>0.57999999999999996</v>
      </c>
      <c r="F474" s="3">
        <v>6.4370000000000003</v>
      </c>
      <c r="G474" s="3">
        <v>75</v>
      </c>
      <c r="H474" s="3">
        <v>2.8965000000000001</v>
      </c>
      <c r="I474" s="3">
        <v>24</v>
      </c>
      <c r="J474" s="3">
        <v>666</v>
      </c>
      <c r="K474" s="3">
        <v>20.2</v>
      </c>
      <c r="L474" s="3">
        <v>393.37</v>
      </c>
      <c r="M474" s="3">
        <v>14.36</v>
      </c>
      <c r="N474" s="3">
        <v>23.2</v>
      </c>
      <c r="O474" s="3">
        <v>0</v>
      </c>
    </row>
    <row r="475" spans="1:15" ht="12.75" customHeight="1">
      <c r="A475" s="3">
        <v>4.64689</v>
      </c>
      <c r="B475" s="3">
        <v>0</v>
      </c>
      <c r="C475" s="3">
        <v>18.100000000000001</v>
      </c>
      <c r="D475" s="3">
        <v>0</v>
      </c>
      <c r="E475" s="3">
        <v>0.61399999999999999</v>
      </c>
      <c r="F475" s="3">
        <v>6.98</v>
      </c>
      <c r="G475" s="3">
        <v>67.599999999999994</v>
      </c>
      <c r="H475" s="3">
        <v>2.5329000000000002</v>
      </c>
      <c r="I475" s="3">
        <v>24</v>
      </c>
      <c r="J475" s="3">
        <v>666</v>
      </c>
      <c r="K475" s="3">
        <v>20.2</v>
      </c>
      <c r="L475" s="3">
        <v>374.68</v>
      </c>
      <c r="M475" s="3">
        <v>11.66</v>
      </c>
      <c r="N475" s="3">
        <v>29.8</v>
      </c>
      <c r="O475" s="3">
        <v>0</v>
      </c>
    </row>
    <row r="476" spans="1:15" ht="12.75" customHeight="1">
      <c r="A476" s="3">
        <v>8.05579</v>
      </c>
      <c r="B476" s="3">
        <v>0</v>
      </c>
      <c r="C476" s="3">
        <v>18.100000000000001</v>
      </c>
      <c r="D476" s="3">
        <v>0</v>
      </c>
      <c r="E476" s="3">
        <v>0.58399999999999996</v>
      </c>
      <c r="F476" s="3">
        <v>5.4269999999999996</v>
      </c>
      <c r="G476" s="3">
        <v>95.4</v>
      </c>
      <c r="H476" s="3">
        <v>2.4298000000000002</v>
      </c>
      <c r="I476" s="3">
        <v>24</v>
      </c>
      <c r="J476" s="3">
        <v>666</v>
      </c>
      <c r="K476" s="3">
        <v>20.2</v>
      </c>
      <c r="L476" s="3">
        <v>352.58</v>
      </c>
      <c r="M476" s="3">
        <v>18.14</v>
      </c>
      <c r="N476" s="3">
        <v>13.8</v>
      </c>
      <c r="O476" s="3">
        <v>0</v>
      </c>
    </row>
    <row r="477" spans="1:15" ht="12.75" customHeight="1">
      <c r="A477" s="3">
        <v>6.3931199999999997</v>
      </c>
      <c r="B477" s="3">
        <v>0</v>
      </c>
      <c r="C477" s="3">
        <v>18.100000000000001</v>
      </c>
      <c r="D477" s="3">
        <v>0</v>
      </c>
      <c r="E477" s="3">
        <v>0.58399999999999996</v>
      </c>
      <c r="F477" s="3">
        <v>6.1619999999999999</v>
      </c>
      <c r="G477" s="3">
        <v>97.4</v>
      </c>
      <c r="H477" s="3">
        <v>2.206</v>
      </c>
      <c r="I477" s="3">
        <v>24</v>
      </c>
      <c r="J477" s="3">
        <v>666</v>
      </c>
      <c r="K477" s="3">
        <v>20.2</v>
      </c>
      <c r="L477" s="3">
        <v>302.76</v>
      </c>
      <c r="M477" s="3">
        <v>24.1</v>
      </c>
      <c r="N477" s="3">
        <v>13.3</v>
      </c>
      <c r="O477" s="3">
        <v>0</v>
      </c>
    </row>
    <row r="478" spans="1:15" ht="12.75" customHeight="1">
      <c r="A478" s="3">
        <v>4.87141</v>
      </c>
      <c r="B478" s="3">
        <v>0</v>
      </c>
      <c r="C478" s="3">
        <v>18.100000000000001</v>
      </c>
      <c r="D478" s="3">
        <v>0</v>
      </c>
      <c r="E478" s="3">
        <v>0.61399999999999999</v>
      </c>
      <c r="F478" s="3">
        <v>6.484</v>
      </c>
      <c r="G478" s="3">
        <v>93.6</v>
      </c>
      <c r="H478" s="3">
        <v>2.3052999999999999</v>
      </c>
      <c r="I478" s="3">
        <v>24</v>
      </c>
      <c r="J478" s="3">
        <v>666</v>
      </c>
      <c r="K478" s="3">
        <v>20.2</v>
      </c>
      <c r="L478" s="3">
        <v>396.21</v>
      </c>
      <c r="M478" s="3">
        <v>18.68</v>
      </c>
      <c r="N478" s="3">
        <v>16.7</v>
      </c>
      <c r="O478" s="3">
        <v>0</v>
      </c>
    </row>
    <row r="479" spans="1:15" ht="12.75" customHeight="1">
      <c r="A479" s="3">
        <v>15.023400000000001</v>
      </c>
      <c r="B479" s="3">
        <v>0</v>
      </c>
      <c r="C479" s="3">
        <v>18.100000000000001</v>
      </c>
      <c r="D479" s="3">
        <v>0</v>
      </c>
      <c r="E479" s="3">
        <v>0.61399999999999999</v>
      </c>
      <c r="F479" s="3">
        <v>5.3040000000000003</v>
      </c>
      <c r="G479" s="3">
        <v>97.3</v>
      </c>
      <c r="H479" s="3">
        <v>2.1006999999999998</v>
      </c>
      <c r="I479" s="3">
        <v>24</v>
      </c>
      <c r="J479" s="3">
        <v>666</v>
      </c>
      <c r="K479" s="3">
        <v>20.2</v>
      </c>
      <c r="L479" s="3">
        <v>349.48</v>
      </c>
      <c r="M479" s="3">
        <v>24.91</v>
      </c>
      <c r="N479" s="3">
        <v>12</v>
      </c>
      <c r="O479" s="3">
        <v>0</v>
      </c>
    </row>
    <row r="480" spans="1:15" ht="12.75" customHeight="1">
      <c r="A480" s="3">
        <v>10.233000000000001</v>
      </c>
      <c r="B480" s="3">
        <v>0</v>
      </c>
      <c r="C480" s="3">
        <v>18.100000000000001</v>
      </c>
      <c r="D480" s="3">
        <v>0</v>
      </c>
      <c r="E480" s="3">
        <v>0.61399999999999999</v>
      </c>
      <c r="F480" s="3">
        <v>6.1849999999999996</v>
      </c>
      <c r="G480" s="3">
        <v>96.7</v>
      </c>
      <c r="H480" s="3">
        <v>2.1705000000000001</v>
      </c>
      <c r="I480" s="3">
        <v>24</v>
      </c>
      <c r="J480" s="3">
        <v>666</v>
      </c>
      <c r="K480" s="3">
        <v>20.2</v>
      </c>
      <c r="L480" s="3">
        <v>379.7</v>
      </c>
      <c r="M480" s="3">
        <v>18.03</v>
      </c>
      <c r="N480" s="3">
        <v>14.6</v>
      </c>
      <c r="O480" s="3">
        <v>0</v>
      </c>
    </row>
    <row r="481" spans="1:15" ht="12.75" customHeight="1">
      <c r="A481" s="3">
        <v>14.3337</v>
      </c>
      <c r="B481" s="3">
        <v>0</v>
      </c>
      <c r="C481" s="3">
        <v>18.100000000000001</v>
      </c>
      <c r="D481" s="3">
        <v>0</v>
      </c>
      <c r="E481" s="3">
        <v>0.61399999999999999</v>
      </c>
      <c r="F481" s="3">
        <v>6.2290000000000001</v>
      </c>
      <c r="G481" s="3">
        <v>88</v>
      </c>
      <c r="H481" s="3">
        <v>1.9512</v>
      </c>
      <c r="I481" s="3">
        <v>24</v>
      </c>
      <c r="J481" s="3">
        <v>666</v>
      </c>
      <c r="K481" s="3">
        <v>20.2</v>
      </c>
      <c r="L481" s="3">
        <v>383.32</v>
      </c>
      <c r="M481" s="3">
        <v>13.11</v>
      </c>
      <c r="N481" s="3">
        <v>21.4</v>
      </c>
      <c r="O481" s="3">
        <v>0</v>
      </c>
    </row>
    <row r="482" spans="1:15" ht="12.75" customHeight="1">
      <c r="A482" s="3">
        <v>5.8240100000000004</v>
      </c>
      <c r="B482" s="3">
        <v>0</v>
      </c>
      <c r="C482" s="3">
        <v>18.100000000000001</v>
      </c>
      <c r="D482" s="3">
        <v>0</v>
      </c>
      <c r="E482" s="3">
        <v>0.53200000000000003</v>
      </c>
      <c r="F482" s="3">
        <v>6.242</v>
      </c>
      <c r="G482" s="3">
        <v>64.7</v>
      </c>
      <c r="H482" s="3">
        <v>3.4241999999999999</v>
      </c>
      <c r="I482" s="3">
        <v>24</v>
      </c>
      <c r="J482" s="3">
        <v>666</v>
      </c>
      <c r="K482" s="3">
        <v>20.2</v>
      </c>
      <c r="L482" s="3">
        <v>396.9</v>
      </c>
      <c r="M482" s="3">
        <v>10.74</v>
      </c>
      <c r="N482" s="3">
        <v>23</v>
      </c>
      <c r="O482" s="3">
        <v>0</v>
      </c>
    </row>
    <row r="483" spans="1:15" ht="12.75" customHeight="1">
      <c r="A483" s="3">
        <v>5.7081799999999996</v>
      </c>
      <c r="B483" s="3">
        <v>0</v>
      </c>
      <c r="C483" s="3">
        <v>18.100000000000001</v>
      </c>
      <c r="D483" s="3">
        <v>0</v>
      </c>
      <c r="E483" s="3">
        <v>0.53200000000000003</v>
      </c>
      <c r="F483" s="3">
        <v>6.75</v>
      </c>
      <c r="G483" s="3">
        <v>74.900000000000006</v>
      </c>
      <c r="H483" s="3">
        <v>3.3317000000000001</v>
      </c>
      <c r="I483" s="3">
        <v>24</v>
      </c>
      <c r="J483" s="3">
        <v>666</v>
      </c>
      <c r="K483" s="3">
        <v>20.2</v>
      </c>
      <c r="L483" s="3">
        <v>393.07</v>
      </c>
      <c r="M483" s="3">
        <v>7.74</v>
      </c>
      <c r="N483" s="3">
        <v>23.7</v>
      </c>
      <c r="O483" s="3">
        <v>0</v>
      </c>
    </row>
    <row r="484" spans="1:15" ht="12.75" customHeight="1">
      <c r="A484" s="3">
        <v>5.73116</v>
      </c>
      <c r="B484" s="3">
        <v>0</v>
      </c>
      <c r="C484" s="3">
        <v>18.100000000000001</v>
      </c>
      <c r="D484" s="3">
        <v>0</v>
      </c>
      <c r="E484" s="3">
        <v>0.53200000000000003</v>
      </c>
      <c r="F484" s="3">
        <v>7.0609999999999999</v>
      </c>
      <c r="G484" s="3">
        <v>77</v>
      </c>
      <c r="H484" s="3">
        <v>3.4106000000000001</v>
      </c>
      <c r="I484" s="3">
        <v>24</v>
      </c>
      <c r="J484" s="3">
        <v>666</v>
      </c>
      <c r="K484" s="3">
        <v>20.2</v>
      </c>
      <c r="L484" s="3">
        <v>395.28</v>
      </c>
      <c r="M484" s="3">
        <v>7.01</v>
      </c>
      <c r="N484" s="3">
        <v>25</v>
      </c>
      <c r="O484" s="3">
        <v>0</v>
      </c>
    </row>
    <row r="485" spans="1:15" ht="12.75" customHeight="1">
      <c r="A485" s="3">
        <v>2.8183799999999999</v>
      </c>
      <c r="B485" s="3">
        <v>0</v>
      </c>
      <c r="C485" s="3">
        <v>18.100000000000001</v>
      </c>
      <c r="D485" s="3">
        <v>0</v>
      </c>
      <c r="E485" s="3">
        <v>0.53200000000000003</v>
      </c>
      <c r="F485" s="3">
        <v>5.7619999999999996</v>
      </c>
      <c r="G485" s="3">
        <v>40.299999999999997</v>
      </c>
      <c r="H485" s="3">
        <v>4.0983000000000001</v>
      </c>
      <c r="I485" s="3">
        <v>24</v>
      </c>
      <c r="J485" s="3">
        <v>666</v>
      </c>
      <c r="K485" s="3">
        <v>20.2</v>
      </c>
      <c r="L485" s="3">
        <v>392.92</v>
      </c>
      <c r="M485" s="3">
        <v>10.42</v>
      </c>
      <c r="N485" s="3">
        <v>21.8</v>
      </c>
      <c r="O485" s="3">
        <v>0</v>
      </c>
    </row>
    <row r="486" spans="1:15" ht="12.75" customHeight="1">
      <c r="A486" s="3">
        <v>2.3785699999999999</v>
      </c>
      <c r="B486" s="3">
        <v>0</v>
      </c>
      <c r="C486" s="3">
        <v>18.100000000000001</v>
      </c>
      <c r="D486" s="3">
        <v>0</v>
      </c>
      <c r="E486" s="3">
        <v>0.58299999999999996</v>
      </c>
      <c r="F486" s="3">
        <v>5.8710000000000004</v>
      </c>
      <c r="G486" s="3">
        <v>41.9</v>
      </c>
      <c r="H486" s="3">
        <v>3.7240000000000002</v>
      </c>
      <c r="I486" s="3">
        <v>24</v>
      </c>
      <c r="J486" s="3">
        <v>666</v>
      </c>
      <c r="K486" s="3">
        <v>20.2</v>
      </c>
      <c r="L486" s="3">
        <v>370.73</v>
      </c>
      <c r="M486" s="3">
        <v>13.34</v>
      </c>
      <c r="N486" s="3">
        <v>20.6</v>
      </c>
      <c r="O486" s="3">
        <v>0</v>
      </c>
    </row>
    <row r="487" spans="1:15" ht="12.75" customHeight="1">
      <c r="A487" s="3">
        <v>3.67367</v>
      </c>
      <c r="B487" s="3">
        <v>0</v>
      </c>
      <c r="C487" s="3">
        <v>18.100000000000001</v>
      </c>
      <c r="D487" s="3">
        <v>0</v>
      </c>
      <c r="E487" s="3">
        <v>0.58299999999999996</v>
      </c>
      <c r="F487" s="3">
        <v>6.3120000000000003</v>
      </c>
      <c r="G487" s="3">
        <v>51.9</v>
      </c>
      <c r="H487" s="3">
        <v>3.9916999999999998</v>
      </c>
      <c r="I487" s="3">
        <v>24</v>
      </c>
      <c r="J487" s="3">
        <v>666</v>
      </c>
      <c r="K487" s="3">
        <v>20.2</v>
      </c>
      <c r="L487" s="3">
        <v>388.62</v>
      </c>
      <c r="M487" s="3">
        <v>10.58</v>
      </c>
      <c r="N487" s="3">
        <v>21.2</v>
      </c>
      <c r="O487" s="3">
        <v>0</v>
      </c>
    </row>
    <row r="488" spans="1:15" ht="12.75" customHeight="1">
      <c r="A488" s="3">
        <v>5.6917499999999999</v>
      </c>
      <c r="B488" s="3">
        <v>0</v>
      </c>
      <c r="C488" s="3">
        <v>18.100000000000001</v>
      </c>
      <c r="D488" s="3">
        <v>0</v>
      </c>
      <c r="E488" s="3">
        <v>0.58299999999999996</v>
      </c>
      <c r="F488" s="3">
        <v>6.1139999999999999</v>
      </c>
      <c r="G488" s="3">
        <v>79.8</v>
      </c>
      <c r="H488" s="3">
        <v>3.5459000000000001</v>
      </c>
      <c r="I488" s="3">
        <v>24</v>
      </c>
      <c r="J488" s="3">
        <v>666</v>
      </c>
      <c r="K488" s="3">
        <v>20.2</v>
      </c>
      <c r="L488" s="3">
        <v>392.68</v>
      </c>
      <c r="M488" s="3">
        <v>14.98</v>
      </c>
      <c r="N488" s="3">
        <v>19.100000000000001</v>
      </c>
      <c r="O488" s="3">
        <v>0</v>
      </c>
    </row>
    <row r="489" spans="1:15" ht="12.75" customHeight="1">
      <c r="A489" s="3">
        <v>4.8356700000000004</v>
      </c>
      <c r="B489" s="3">
        <v>0</v>
      </c>
      <c r="C489" s="3">
        <v>18.100000000000001</v>
      </c>
      <c r="D489" s="3">
        <v>0</v>
      </c>
      <c r="E489" s="3">
        <v>0.58299999999999996</v>
      </c>
      <c r="F489" s="3">
        <v>5.9050000000000002</v>
      </c>
      <c r="G489" s="3">
        <v>53.2</v>
      </c>
      <c r="H489" s="3">
        <v>3.1522999999999999</v>
      </c>
      <c r="I489" s="3">
        <v>24</v>
      </c>
      <c r="J489" s="3">
        <v>666</v>
      </c>
      <c r="K489" s="3">
        <v>20.2</v>
      </c>
      <c r="L489" s="3">
        <v>388.22</v>
      </c>
      <c r="M489" s="3">
        <v>11.45</v>
      </c>
      <c r="N489" s="3">
        <v>20.6</v>
      </c>
      <c r="O489" s="3">
        <v>0</v>
      </c>
    </row>
    <row r="490" spans="1:15" ht="12.75" customHeight="1">
      <c r="A490" s="3">
        <v>0.15085999999999999</v>
      </c>
      <c r="B490" s="3">
        <v>0</v>
      </c>
      <c r="C490" s="3">
        <v>27.74</v>
      </c>
      <c r="D490" s="3">
        <v>0</v>
      </c>
      <c r="E490" s="3">
        <v>0.60899999999999999</v>
      </c>
      <c r="F490" s="3">
        <v>5.4539999999999997</v>
      </c>
      <c r="G490" s="3">
        <v>92.7</v>
      </c>
      <c r="H490" s="3">
        <v>1.8209</v>
      </c>
      <c r="I490" s="3">
        <v>4</v>
      </c>
      <c r="J490" s="3">
        <v>711</v>
      </c>
      <c r="K490" s="3">
        <v>20.100000000000001</v>
      </c>
      <c r="L490" s="3">
        <v>395.09</v>
      </c>
      <c r="M490" s="3">
        <v>18.059999999999999</v>
      </c>
      <c r="N490" s="3">
        <v>15.2</v>
      </c>
      <c r="O490" s="3">
        <v>0</v>
      </c>
    </row>
    <row r="491" spans="1:15" ht="12.75" customHeight="1">
      <c r="A491" s="3">
        <v>0.18337000000000001</v>
      </c>
      <c r="B491" s="3">
        <v>0</v>
      </c>
      <c r="C491" s="3">
        <v>27.74</v>
      </c>
      <c r="D491" s="3">
        <v>0</v>
      </c>
      <c r="E491" s="3">
        <v>0.60899999999999999</v>
      </c>
      <c r="F491" s="3">
        <v>5.4139999999999997</v>
      </c>
      <c r="G491" s="3">
        <v>98.3</v>
      </c>
      <c r="H491" s="3">
        <v>1.7554000000000001</v>
      </c>
      <c r="I491" s="3">
        <v>4</v>
      </c>
      <c r="J491" s="3">
        <v>711</v>
      </c>
      <c r="K491" s="3">
        <v>20.100000000000001</v>
      </c>
      <c r="L491" s="3">
        <v>344.05</v>
      </c>
      <c r="M491" s="3">
        <v>23.97</v>
      </c>
      <c r="N491" s="3">
        <v>7</v>
      </c>
      <c r="O491" s="3">
        <v>0</v>
      </c>
    </row>
    <row r="492" spans="1:15" ht="12.75" customHeight="1">
      <c r="A492" s="3">
        <v>0.20746000000000001</v>
      </c>
      <c r="B492" s="3">
        <v>0</v>
      </c>
      <c r="C492" s="3">
        <v>27.74</v>
      </c>
      <c r="D492" s="3">
        <v>0</v>
      </c>
      <c r="E492" s="3">
        <v>0.60899999999999999</v>
      </c>
      <c r="F492" s="3">
        <v>5.093</v>
      </c>
      <c r="G492" s="3">
        <v>98</v>
      </c>
      <c r="H492" s="3">
        <v>1.8226</v>
      </c>
      <c r="I492" s="3">
        <v>4</v>
      </c>
      <c r="J492" s="3">
        <v>711</v>
      </c>
      <c r="K492" s="3">
        <v>20.100000000000001</v>
      </c>
      <c r="L492" s="3">
        <v>318.43</v>
      </c>
      <c r="M492" s="3">
        <v>29.68</v>
      </c>
      <c r="N492" s="3">
        <v>8.1</v>
      </c>
      <c r="O492" s="3">
        <v>0</v>
      </c>
    </row>
    <row r="493" spans="1:15" ht="12.75" customHeight="1">
      <c r="A493" s="3">
        <v>0.10574</v>
      </c>
      <c r="B493" s="3">
        <v>0</v>
      </c>
      <c r="C493" s="3">
        <v>27.74</v>
      </c>
      <c r="D493" s="3">
        <v>0</v>
      </c>
      <c r="E493" s="3">
        <v>0.60899999999999999</v>
      </c>
      <c r="F493" s="3">
        <v>5.9829999999999997</v>
      </c>
      <c r="G493" s="3">
        <v>98.8</v>
      </c>
      <c r="H493" s="3">
        <v>1.8681000000000001</v>
      </c>
      <c r="I493" s="3">
        <v>4</v>
      </c>
      <c r="J493" s="3">
        <v>711</v>
      </c>
      <c r="K493" s="3">
        <v>20.100000000000001</v>
      </c>
      <c r="L493" s="3">
        <v>390.11</v>
      </c>
      <c r="M493" s="3">
        <v>18.07</v>
      </c>
      <c r="N493" s="3">
        <v>13.6</v>
      </c>
      <c r="O493" s="3">
        <v>0</v>
      </c>
    </row>
    <row r="494" spans="1:15" ht="12.75" customHeight="1">
      <c r="A494" s="3">
        <v>0.11132</v>
      </c>
      <c r="B494" s="3">
        <v>0</v>
      </c>
      <c r="C494" s="3">
        <v>27.74</v>
      </c>
      <c r="D494" s="3">
        <v>0</v>
      </c>
      <c r="E494" s="3">
        <v>0.60899999999999999</v>
      </c>
      <c r="F494" s="3">
        <v>5.9829999999999997</v>
      </c>
      <c r="G494" s="3">
        <v>83.5</v>
      </c>
      <c r="H494" s="3">
        <v>2.1099000000000001</v>
      </c>
      <c r="I494" s="3">
        <v>4</v>
      </c>
      <c r="J494" s="3">
        <v>711</v>
      </c>
      <c r="K494" s="3">
        <v>20.100000000000001</v>
      </c>
      <c r="L494" s="3">
        <v>396.9</v>
      </c>
      <c r="M494" s="3">
        <v>13.35</v>
      </c>
      <c r="N494" s="3">
        <v>20.100000000000001</v>
      </c>
      <c r="O494" s="3">
        <v>0</v>
      </c>
    </row>
    <row r="495" spans="1:15" ht="12.75" customHeight="1">
      <c r="A495" s="3">
        <v>0.17330999999999999</v>
      </c>
      <c r="B495" s="3">
        <v>0</v>
      </c>
      <c r="C495" s="3">
        <v>9.69</v>
      </c>
      <c r="D495" s="3">
        <v>0</v>
      </c>
      <c r="E495" s="3">
        <v>0.58499999999999996</v>
      </c>
      <c r="F495" s="3">
        <v>5.7069999999999999</v>
      </c>
      <c r="G495" s="3">
        <v>54</v>
      </c>
      <c r="H495" s="3">
        <v>2.3816999999999999</v>
      </c>
      <c r="I495" s="3">
        <v>6</v>
      </c>
      <c r="J495" s="3">
        <v>391</v>
      </c>
      <c r="K495" s="3">
        <v>19.2</v>
      </c>
      <c r="L495" s="3">
        <v>396.9</v>
      </c>
      <c r="M495" s="3">
        <v>12.01</v>
      </c>
      <c r="N495" s="3">
        <v>21.8</v>
      </c>
      <c r="O495" s="3">
        <v>0</v>
      </c>
    </row>
    <row r="496" spans="1:15" ht="12.75" customHeight="1">
      <c r="A496" s="3">
        <v>0.27956999999999999</v>
      </c>
      <c r="B496" s="3">
        <v>0</v>
      </c>
      <c r="C496" s="3">
        <v>9.69</v>
      </c>
      <c r="D496" s="3">
        <v>0</v>
      </c>
      <c r="E496" s="3">
        <v>0.58499999999999996</v>
      </c>
      <c r="F496" s="3">
        <v>5.9260000000000002</v>
      </c>
      <c r="G496" s="3">
        <v>42.6</v>
      </c>
      <c r="H496" s="3">
        <v>2.3816999999999999</v>
      </c>
      <c r="I496" s="3">
        <v>6</v>
      </c>
      <c r="J496" s="3">
        <v>391</v>
      </c>
      <c r="K496" s="3">
        <v>19.2</v>
      </c>
      <c r="L496" s="3">
        <v>396.9</v>
      </c>
      <c r="M496" s="3">
        <v>13.59</v>
      </c>
      <c r="N496" s="3">
        <v>24.5</v>
      </c>
      <c r="O496" s="3">
        <v>0</v>
      </c>
    </row>
    <row r="497" spans="1:15" ht="12.75" customHeight="1">
      <c r="A497" s="3">
        <v>0.17899000000000001</v>
      </c>
      <c r="B497" s="3">
        <v>0</v>
      </c>
      <c r="C497" s="3">
        <v>9.69</v>
      </c>
      <c r="D497" s="3">
        <v>0</v>
      </c>
      <c r="E497" s="3">
        <v>0.58499999999999996</v>
      </c>
      <c r="F497" s="3">
        <v>5.67</v>
      </c>
      <c r="G497" s="3">
        <v>28.8</v>
      </c>
      <c r="H497" s="3">
        <v>2.7986</v>
      </c>
      <c r="I497" s="3">
        <v>6</v>
      </c>
      <c r="J497" s="3">
        <v>391</v>
      </c>
      <c r="K497" s="3">
        <v>19.2</v>
      </c>
      <c r="L497" s="3">
        <v>393.29</v>
      </c>
      <c r="M497" s="3">
        <v>17.600000000000001</v>
      </c>
      <c r="N497" s="3">
        <v>23.1</v>
      </c>
      <c r="O497" s="3">
        <v>0</v>
      </c>
    </row>
    <row r="498" spans="1:15" ht="12.75" customHeight="1">
      <c r="A498" s="3">
        <v>0.28960000000000002</v>
      </c>
      <c r="B498" s="3">
        <v>0</v>
      </c>
      <c r="C498" s="3">
        <v>9.69</v>
      </c>
      <c r="D498" s="3">
        <v>0</v>
      </c>
      <c r="E498" s="3">
        <v>0.58499999999999996</v>
      </c>
      <c r="F498" s="3">
        <v>5.39</v>
      </c>
      <c r="G498" s="3">
        <v>72.900000000000006</v>
      </c>
      <c r="H498" s="3">
        <v>2.7986</v>
      </c>
      <c r="I498" s="3">
        <v>6</v>
      </c>
      <c r="J498" s="3">
        <v>391</v>
      </c>
      <c r="K498" s="3">
        <v>19.2</v>
      </c>
      <c r="L498" s="3">
        <v>396.9</v>
      </c>
      <c r="M498" s="3">
        <v>21.14</v>
      </c>
      <c r="N498" s="3">
        <v>19.7</v>
      </c>
      <c r="O498" s="3">
        <v>0</v>
      </c>
    </row>
    <row r="499" spans="1:15" ht="12.75" customHeight="1">
      <c r="A499" s="3">
        <v>0.26838000000000001</v>
      </c>
      <c r="B499" s="3">
        <v>0</v>
      </c>
      <c r="C499" s="3">
        <v>9.69</v>
      </c>
      <c r="D499" s="3">
        <v>0</v>
      </c>
      <c r="E499" s="3">
        <v>0.58499999999999996</v>
      </c>
      <c r="F499" s="3">
        <v>5.7939999999999996</v>
      </c>
      <c r="G499" s="3">
        <v>70.599999999999994</v>
      </c>
      <c r="H499" s="3">
        <v>2.8927</v>
      </c>
      <c r="I499" s="3">
        <v>6</v>
      </c>
      <c r="J499" s="3">
        <v>391</v>
      </c>
      <c r="K499" s="3">
        <v>19.2</v>
      </c>
      <c r="L499" s="3">
        <v>396.9</v>
      </c>
      <c r="M499" s="3">
        <v>14.1</v>
      </c>
      <c r="N499" s="3">
        <v>18.3</v>
      </c>
      <c r="O499" s="3">
        <v>0</v>
      </c>
    </row>
    <row r="500" spans="1:15" ht="12.75" customHeight="1">
      <c r="A500" s="3">
        <v>0.23912</v>
      </c>
      <c r="B500" s="3">
        <v>0</v>
      </c>
      <c r="C500" s="3">
        <v>9.69</v>
      </c>
      <c r="D500" s="3">
        <v>0</v>
      </c>
      <c r="E500" s="3">
        <v>0.58499999999999996</v>
      </c>
      <c r="F500" s="3">
        <v>6.0190000000000001</v>
      </c>
      <c r="G500" s="3">
        <v>65.3</v>
      </c>
      <c r="H500" s="3">
        <v>2.4091</v>
      </c>
      <c r="I500" s="3">
        <v>6</v>
      </c>
      <c r="J500" s="3">
        <v>391</v>
      </c>
      <c r="K500" s="3">
        <v>19.2</v>
      </c>
      <c r="L500" s="3">
        <v>396.9</v>
      </c>
      <c r="M500" s="3">
        <v>12.92</v>
      </c>
      <c r="N500" s="3">
        <v>21.2</v>
      </c>
      <c r="O500" s="3">
        <v>0</v>
      </c>
    </row>
    <row r="501" spans="1:15" ht="12.75" customHeight="1">
      <c r="A501" s="3">
        <v>0.17782999999999999</v>
      </c>
      <c r="B501" s="3">
        <v>0</v>
      </c>
      <c r="C501" s="3">
        <v>9.69</v>
      </c>
      <c r="D501" s="3">
        <v>0</v>
      </c>
      <c r="E501" s="3">
        <v>0.58499999999999996</v>
      </c>
      <c r="F501" s="3">
        <v>5.569</v>
      </c>
      <c r="G501" s="3">
        <v>73.5</v>
      </c>
      <c r="H501" s="3">
        <v>2.3999000000000001</v>
      </c>
      <c r="I501" s="3">
        <v>6</v>
      </c>
      <c r="J501" s="3">
        <v>391</v>
      </c>
      <c r="K501" s="3">
        <v>19.2</v>
      </c>
      <c r="L501" s="3">
        <v>395.77</v>
      </c>
      <c r="M501" s="3">
        <v>15.1</v>
      </c>
      <c r="N501" s="3">
        <v>17.5</v>
      </c>
      <c r="O501" s="3">
        <v>0</v>
      </c>
    </row>
    <row r="502" spans="1:15" ht="12.75" customHeight="1">
      <c r="A502" s="3">
        <v>0.22438</v>
      </c>
      <c r="B502" s="3">
        <v>0</v>
      </c>
      <c r="C502" s="3">
        <v>9.69</v>
      </c>
      <c r="D502" s="3">
        <v>0</v>
      </c>
      <c r="E502" s="3">
        <v>0.58499999999999996</v>
      </c>
      <c r="F502" s="3">
        <v>6.0270000000000001</v>
      </c>
      <c r="G502" s="3">
        <v>79.7</v>
      </c>
      <c r="H502" s="3">
        <v>2.4982000000000002</v>
      </c>
      <c r="I502" s="3">
        <v>6</v>
      </c>
      <c r="J502" s="3">
        <v>391</v>
      </c>
      <c r="K502" s="3">
        <v>19.2</v>
      </c>
      <c r="L502" s="3">
        <v>396.9</v>
      </c>
      <c r="M502" s="3">
        <v>14.33</v>
      </c>
      <c r="N502" s="3">
        <v>16.8</v>
      </c>
      <c r="O502" s="3">
        <v>0</v>
      </c>
    </row>
    <row r="503" spans="1:15" ht="12.75" customHeight="1">
      <c r="A503" s="3">
        <v>6.2630000000000005E-2</v>
      </c>
      <c r="B503" s="3">
        <v>0</v>
      </c>
      <c r="C503" s="3">
        <v>11.93</v>
      </c>
      <c r="D503" s="3">
        <v>0</v>
      </c>
      <c r="E503" s="3">
        <v>0.57299999999999995</v>
      </c>
      <c r="F503" s="3">
        <v>6.593</v>
      </c>
      <c r="G503" s="3">
        <v>69.099999999999994</v>
      </c>
      <c r="H503" s="3">
        <v>2.4786000000000001</v>
      </c>
      <c r="I503" s="3">
        <v>1</v>
      </c>
      <c r="J503" s="3">
        <v>273</v>
      </c>
      <c r="K503" s="3">
        <v>21</v>
      </c>
      <c r="L503" s="3">
        <v>391.99</v>
      </c>
      <c r="M503" s="3">
        <v>9.67</v>
      </c>
      <c r="N503" s="3">
        <v>22.4</v>
      </c>
      <c r="O503" s="3">
        <v>0</v>
      </c>
    </row>
    <row r="504" spans="1:15" ht="12.75" customHeight="1">
      <c r="A504" s="3">
        <v>4.5269999999999998E-2</v>
      </c>
      <c r="B504" s="3">
        <v>0</v>
      </c>
      <c r="C504" s="3">
        <v>11.93</v>
      </c>
      <c r="D504" s="3">
        <v>0</v>
      </c>
      <c r="E504" s="3">
        <v>0.57299999999999995</v>
      </c>
      <c r="F504" s="3">
        <v>6.12</v>
      </c>
      <c r="G504" s="3">
        <v>76.7</v>
      </c>
      <c r="H504" s="3">
        <v>2.2875000000000001</v>
      </c>
      <c r="I504" s="3">
        <v>1</v>
      </c>
      <c r="J504" s="3">
        <v>273</v>
      </c>
      <c r="K504" s="3">
        <v>21</v>
      </c>
      <c r="L504" s="3">
        <v>396.9</v>
      </c>
      <c r="M504" s="3">
        <v>9.08</v>
      </c>
      <c r="N504" s="3">
        <v>20.6</v>
      </c>
      <c r="O504" s="3">
        <v>0</v>
      </c>
    </row>
    <row r="505" spans="1:15" ht="12.75" customHeight="1">
      <c r="A505" s="3">
        <v>6.0760000000000002E-2</v>
      </c>
      <c r="B505" s="3">
        <v>0</v>
      </c>
      <c r="C505" s="3">
        <v>11.93</v>
      </c>
      <c r="D505" s="3">
        <v>0</v>
      </c>
      <c r="E505" s="3">
        <v>0.57299999999999995</v>
      </c>
      <c r="F505" s="3">
        <v>6.976</v>
      </c>
      <c r="G505" s="3">
        <v>91</v>
      </c>
      <c r="H505" s="3">
        <v>2.1675</v>
      </c>
      <c r="I505" s="3">
        <v>1</v>
      </c>
      <c r="J505" s="3">
        <v>273</v>
      </c>
      <c r="K505" s="3">
        <v>21</v>
      </c>
      <c r="L505" s="3">
        <v>396.9</v>
      </c>
      <c r="M505" s="3">
        <v>5.64</v>
      </c>
      <c r="N505" s="3">
        <v>23.9</v>
      </c>
      <c r="O505" s="3">
        <v>0</v>
      </c>
    </row>
    <row r="506" spans="1:15" ht="12.75" customHeight="1">
      <c r="A506" s="3">
        <v>0.10959000000000001</v>
      </c>
      <c r="B506" s="3">
        <v>0</v>
      </c>
      <c r="C506" s="3">
        <v>11.93</v>
      </c>
      <c r="D506" s="3">
        <v>0</v>
      </c>
      <c r="E506" s="3">
        <v>0.57299999999999995</v>
      </c>
      <c r="F506" s="3">
        <v>6.7939999999999996</v>
      </c>
      <c r="G506" s="3">
        <v>89.3</v>
      </c>
      <c r="H506" s="3">
        <v>2.3889</v>
      </c>
      <c r="I506" s="3">
        <v>1</v>
      </c>
      <c r="J506" s="3">
        <v>273</v>
      </c>
      <c r="K506" s="3">
        <v>21</v>
      </c>
      <c r="L506" s="3">
        <v>393.45</v>
      </c>
      <c r="M506" s="3">
        <v>6.48</v>
      </c>
      <c r="N506" s="3">
        <v>22</v>
      </c>
      <c r="O506" s="3">
        <v>0</v>
      </c>
    </row>
    <row r="507" spans="1:15" ht="12.75" customHeight="1">
      <c r="A507" s="3">
        <v>4.7410000000000001E-2</v>
      </c>
      <c r="B507" s="3">
        <v>0</v>
      </c>
      <c r="C507" s="3">
        <v>11.93</v>
      </c>
      <c r="D507" s="3">
        <v>0</v>
      </c>
      <c r="E507" s="3">
        <v>0.57299999999999995</v>
      </c>
      <c r="F507" s="3">
        <v>6.03</v>
      </c>
      <c r="G507" s="3">
        <v>80.8</v>
      </c>
      <c r="H507" s="3">
        <v>2.5049999999999999</v>
      </c>
      <c r="I507" s="3">
        <v>1</v>
      </c>
      <c r="J507" s="3">
        <v>273</v>
      </c>
      <c r="K507" s="3">
        <v>21</v>
      </c>
      <c r="L507" s="3">
        <v>396.9</v>
      </c>
      <c r="M507" s="3">
        <v>7.88</v>
      </c>
      <c r="N507" s="3">
        <v>11.9</v>
      </c>
      <c r="O507" s="3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D2D6-E7BF-B842-BD66-F6718035071C}">
  <dimension ref="B1:CV544"/>
  <sheetViews>
    <sheetView showGridLines="0" workbookViewId="0">
      <selection activeCell="C38" sqref="C38:R544"/>
    </sheetView>
  </sheetViews>
  <sheetFormatPr baseColWidth="10" defaultRowHeight="13"/>
  <cols>
    <col min="3" max="3" width="11.5" customWidth="1"/>
    <col min="4" max="4" width="11.83203125" customWidth="1"/>
    <col min="10" max="10" width="13.83203125" bestFit="1" customWidth="1"/>
    <col min="18" max="18" width="12.6640625" customWidth="1"/>
  </cols>
  <sheetData>
    <row r="1" spans="2:100" ht="19">
      <c r="B1" s="6" t="s">
        <v>33</v>
      </c>
      <c r="N1" t="s">
        <v>59</v>
      </c>
      <c r="CV1" s="23" t="s">
        <v>60</v>
      </c>
    </row>
    <row r="3" spans="2:100" ht="16">
      <c r="B3" s="18" t="s">
        <v>34</v>
      </c>
      <c r="C3" s="18"/>
      <c r="D3" s="18"/>
      <c r="E3" s="18"/>
      <c r="F3" s="18"/>
      <c r="G3" s="18"/>
      <c r="J3" s="22" t="s">
        <v>54</v>
      </c>
      <c r="K3" s="22"/>
      <c r="L3" s="22"/>
      <c r="M3" s="22"/>
    </row>
    <row r="4" spans="2:100" ht="14">
      <c r="B4" s="16" t="s">
        <v>35</v>
      </c>
      <c r="C4" s="16"/>
      <c r="D4" s="16" t="s">
        <v>36</v>
      </c>
      <c r="E4" s="16"/>
      <c r="F4" s="16" t="s">
        <v>61</v>
      </c>
      <c r="G4" s="16"/>
      <c r="J4" s="21" t="s">
        <v>55</v>
      </c>
      <c r="K4" s="21" t="s">
        <v>56</v>
      </c>
      <c r="L4" s="21" t="s">
        <v>57</v>
      </c>
      <c r="M4" s="21" t="s">
        <v>58</v>
      </c>
    </row>
    <row r="5" spans="2:100" ht="14">
      <c r="J5" s="14">
        <v>72</v>
      </c>
      <c r="K5" s="14">
        <v>9</v>
      </c>
      <c r="L5" s="14">
        <v>17</v>
      </c>
      <c r="M5" s="14">
        <v>98</v>
      </c>
    </row>
    <row r="10" spans="2:100" ht="19">
      <c r="B10" s="7" t="s">
        <v>35</v>
      </c>
    </row>
    <row r="12" spans="2:100" ht="16">
      <c r="C12" s="18" t="s">
        <v>37</v>
      </c>
      <c r="D12" s="18"/>
      <c r="E12" s="18"/>
      <c r="F12" s="18"/>
      <c r="G12" s="18"/>
      <c r="H12" s="18"/>
      <c r="I12" s="18"/>
    </row>
    <row r="13" spans="2:100" ht="14">
      <c r="C13" s="19" t="s">
        <v>38</v>
      </c>
      <c r="D13" s="19"/>
      <c r="E13" s="20"/>
      <c r="F13" s="12" t="s">
        <v>51</v>
      </c>
      <c r="G13" s="12"/>
      <c r="H13" s="12"/>
      <c r="I13" s="12"/>
    </row>
    <row r="14" spans="2:100" ht="14">
      <c r="C14" s="19" t="s">
        <v>39</v>
      </c>
      <c r="D14" s="19"/>
      <c r="E14" s="20"/>
      <c r="F14" s="12" t="s">
        <v>37</v>
      </c>
      <c r="G14" s="12"/>
      <c r="H14" s="12"/>
      <c r="I14" s="12"/>
    </row>
    <row r="15" spans="2:100" ht="14">
      <c r="C15" s="19" t="s">
        <v>40</v>
      </c>
      <c r="D15" s="19"/>
      <c r="E15" s="20"/>
      <c r="F15" s="12" t="s">
        <v>52</v>
      </c>
      <c r="G15" s="12"/>
      <c r="H15" s="12"/>
      <c r="I15" s="12"/>
    </row>
    <row r="16" spans="2:100" ht="14">
      <c r="C16" s="19" t="s">
        <v>41</v>
      </c>
      <c r="D16" s="19"/>
      <c r="E16" s="20"/>
      <c r="F16" s="13">
        <v>506</v>
      </c>
      <c r="G16" s="13"/>
      <c r="H16" s="13"/>
      <c r="I16" s="13"/>
    </row>
    <row r="18" spans="2:20" ht="16">
      <c r="C18" s="18" t="s">
        <v>42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2:20" ht="14">
      <c r="C19" s="19" t="s">
        <v>43</v>
      </c>
      <c r="D19" s="19"/>
      <c r="E19" s="20"/>
      <c r="F19" s="13">
        <v>15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2:20" ht="14">
      <c r="C20" s="19" t="s">
        <v>44</v>
      </c>
      <c r="D20" s="19"/>
      <c r="E20" s="20"/>
      <c r="F20" s="14" t="s">
        <v>0</v>
      </c>
      <c r="G20" s="14" t="s">
        <v>1</v>
      </c>
      <c r="H20" s="14" t="s">
        <v>2</v>
      </c>
      <c r="I20" s="14" t="s">
        <v>3</v>
      </c>
      <c r="J20" s="14" t="s">
        <v>4</v>
      </c>
      <c r="K20" s="14" t="s">
        <v>5</v>
      </c>
      <c r="L20" s="14" t="s">
        <v>6</v>
      </c>
      <c r="M20" s="14" t="s">
        <v>7</v>
      </c>
      <c r="N20" s="14" t="s">
        <v>8</v>
      </c>
      <c r="O20" s="14" t="s">
        <v>9</v>
      </c>
      <c r="P20" s="14" t="s">
        <v>10</v>
      </c>
      <c r="Q20" s="14" t="s">
        <v>11</v>
      </c>
      <c r="R20" s="14" t="s">
        <v>12</v>
      </c>
      <c r="S20" s="14" t="s">
        <v>13</v>
      </c>
      <c r="T20" s="14" t="s">
        <v>14</v>
      </c>
    </row>
    <row r="22" spans="2:20" ht="16">
      <c r="C22" s="18" t="s">
        <v>45</v>
      </c>
      <c r="D22" s="18"/>
      <c r="E22" s="18"/>
      <c r="F22" s="18"/>
      <c r="G22" s="18"/>
      <c r="H22" s="18"/>
      <c r="I22" s="18"/>
    </row>
    <row r="23" spans="2:20" ht="14">
      <c r="C23" s="19" t="s">
        <v>46</v>
      </c>
      <c r="D23" s="19"/>
      <c r="E23" s="20"/>
      <c r="F23" s="13" t="s">
        <v>53</v>
      </c>
      <c r="G23" s="13"/>
      <c r="H23" s="13"/>
      <c r="I23" s="13"/>
    </row>
    <row r="24" spans="2:20" ht="14">
      <c r="C24" s="19" t="s">
        <v>47</v>
      </c>
      <c r="D24" s="19"/>
      <c r="E24" s="20"/>
      <c r="F24" s="13">
        <v>12345</v>
      </c>
      <c r="G24" s="13"/>
      <c r="H24" s="13"/>
      <c r="I24" s="13"/>
    </row>
    <row r="25" spans="2:20" ht="14">
      <c r="C25" s="19" t="s">
        <v>48</v>
      </c>
      <c r="D25" s="19"/>
      <c r="E25" s="20"/>
      <c r="F25" s="13">
        <v>0.5</v>
      </c>
      <c r="G25" s="13"/>
      <c r="H25" s="13"/>
      <c r="I25" s="13"/>
    </row>
    <row r="26" spans="2:20" ht="14">
      <c r="C26" s="19" t="s">
        <v>49</v>
      </c>
      <c r="D26" s="19"/>
      <c r="E26" s="20"/>
      <c r="F26" s="13">
        <v>0.3</v>
      </c>
      <c r="G26" s="13"/>
      <c r="H26" s="13"/>
      <c r="I26" s="13"/>
    </row>
    <row r="27" spans="2:20" ht="14">
      <c r="C27" s="19" t="s">
        <v>50</v>
      </c>
      <c r="D27" s="19"/>
      <c r="E27" s="20"/>
      <c r="F27" s="13">
        <v>0.2</v>
      </c>
      <c r="G27" s="13"/>
      <c r="H27" s="13"/>
      <c r="I27" s="13"/>
    </row>
    <row r="29" spans="2:20" ht="19">
      <c r="B29" s="7" t="s">
        <v>36</v>
      </c>
    </row>
    <row r="31" spans="2:20">
      <c r="C31" s="9" t="s">
        <v>62</v>
      </c>
      <c r="D31" t="s">
        <v>63</v>
      </c>
    </row>
    <row r="32" spans="2:20">
      <c r="C32" s="9" t="s">
        <v>64</v>
      </c>
      <c r="D32">
        <v>253</v>
      </c>
    </row>
    <row r="33" spans="2:18">
      <c r="C33" s="9" t="s">
        <v>65</v>
      </c>
      <c r="D33">
        <v>152</v>
      </c>
    </row>
    <row r="34" spans="2:18">
      <c r="C34" s="9" t="s">
        <v>66</v>
      </c>
      <c r="D34">
        <v>101</v>
      </c>
    </row>
    <row r="36" spans="2:18" ht="19">
      <c r="B36" s="7" t="s">
        <v>61</v>
      </c>
    </row>
    <row r="38" spans="2:18">
      <c r="C38" s="9" t="s">
        <v>67</v>
      </c>
      <c r="D38" t="s">
        <v>0</v>
      </c>
      <c r="E38" t="s">
        <v>1</v>
      </c>
      <c r="F38" t="s">
        <v>2</v>
      </c>
      <c r="G38" t="s">
        <v>3</v>
      </c>
      <c r="H38" t="s">
        <v>4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11</v>
      </c>
      <c r="P38" t="s">
        <v>12</v>
      </c>
      <c r="Q38" t="s">
        <v>13</v>
      </c>
      <c r="R38" t="s">
        <v>14</v>
      </c>
    </row>
    <row r="39" spans="2:18">
      <c r="C39" s="9" t="s">
        <v>68</v>
      </c>
      <c r="D39" s="8">
        <v>6.3200000000000001E-3</v>
      </c>
      <c r="E39" s="8">
        <v>18</v>
      </c>
      <c r="F39" s="8">
        <v>2.31</v>
      </c>
      <c r="G39" s="8">
        <v>0</v>
      </c>
      <c r="H39" s="8">
        <v>0.53800000000000003</v>
      </c>
      <c r="I39" s="8">
        <v>6.5750000000000002</v>
      </c>
      <c r="J39" s="8">
        <v>65.2</v>
      </c>
      <c r="K39" s="8">
        <v>4.0899999999999901</v>
      </c>
      <c r="L39" s="8">
        <v>1</v>
      </c>
      <c r="M39" s="8">
        <v>296</v>
      </c>
      <c r="N39" s="8">
        <v>15.3</v>
      </c>
      <c r="O39" s="8">
        <v>396.89999999999901</v>
      </c>
      <c r="P39" s="8">
        <v>4.9800000000000004</v>
      </c>
      <c r="Q39" s="8">
        <v>24</v>
      </c>
      <c r="R39">
        <v>0</v>
      </c>
    </row>
    <row r="40" spans="2:18">
      <c r="C40" s="9" t="s">
        <v>69</v>
      </c>
      <c r="D40" s="8">
        <v>6.905E-2</v>
      </c>
      <c r="E40" s="8">
        <v>0</v>
      </c>
      <c r="F40" s="8">
        <v>2.1800000000000002</v>
      </c>
      <c r="G40" s="8">
        <v>0</v>
      </c>
      <c r="H40" s="8">
        <v>0.45800000000000002</v>
      </c>
      <c r="I40" s="8">
        <v>7.1470000000000002</v>
      </c>
      <c r="J40" s="8">
        <v>54.2</v>
      </c>
      <c r="K40" s="8">
        <v>6.06219999999999</v>
      </c>
      <c r="L40" s="8">
        <v>3</v>
      </c>
      <c r="M40" s="8">
        <v>222</v>
      </c>
      <c r="N40" s="8">
        <v>18.6999999999999</v>
      </c>
      <c r="O40" s="8">
        <v>396.89999999999901</v>
      </c>
      <c r="P40" s="8">
        <v>5.33</v>
      </c>
      <c r="Q40" s="8">
        <v>36.200000000000003</v>
      </c>
      <c r="R40">
        <v>1</v>
      </c>
    </row>
    <row r="41" spans="2:18">
      <c r="C41" s="9" t="s">
        <v>70</v>
      </c>
      <c r="D41" s="8">
        <v>0.14455000000000001</v>
      </c>
      <c r="E41" s="8">
        <v>12.5</v>
      </c>
      <c r="F41" s="8">
        <v>7.87</v>
      </c>
      <c r="G41" s="8">
        <v>0</v>
      </c>
      <c r="H41" s="8">
        <v>0.52400000000000002</v>
      </c>
      <c r="I41" s="8">
        <v>6.1719999999999899</v>
      </c>
      <c r="J41" s="8">
        <v>96.099999999999895</v>
      </c>
      <c r="K41" s="8">
        <v>5.9504999999999901</v>
      </c>
      <c r="L41" s="8">
        <v>5</v>
      </c>
      <c r="M41" s="8">
        <v>311</v>
      </c>
      <c r="N41" s="8">
        <v>15.1999999999999</v>
      </c>
      <c r="O41" s="8">
        <v>396.89999999999901</v>
      </c>
      <c r="P41" s="8">
        <v>19.149999999999899</v>
      </c>
      <c r="Q41" s="8">
        <v>27.1</v>
      </c>
      <c r="R41">
        <v>0</v>
      </c>
    </row>
    <row r="42" spans="2:18">
      <c r="C42" s="9" t="s">
        <v>71</v>
      </c>
      <c r="D42" s="8">
        <v>0.63795999999999897</v>
      </c>
      <c r="E42" s="8">
        <v>0</v>
      </c>
      <c r="F42" s="8">
        <v>8.14</v>
      </c>
      <c r="G42" s="8">
        <v>0</v>
      </c>
      <c r="H42" s="8">
        <v>0.53800000000000003</v>
      </c>
      <c r="I42" s="8">
        <v>6.0960000000000001</v>
      </c>
      <c r="J42" s="8">
        <v>84.5</v>
      </c>
      <c r="K42" s="8">
        <v>4.4619</v>
      </c>
      <c r="L42" s="8">
        <v>4</v>
      </c>
      <c r="M42" s="8">
        <v>307</v>
      </c>
      <c r="N42" s="8">
        <v>21</v>
      </c>
      <c r="O42" s="8">
        <v>380.01999999999902</v>
      </c>
      <c r="P42" s="8">
        <v>10.26</v>
      </c>
      <c r="Q42" s="8">
        <v>18.1999999999999</v>
      </c>
      <c r="R42">
        <v>0</v>
      </c>
    </row>
    <row r="43" spans="2:18">
      <c r="C43" s="9" t="s">
        <v>72</v>
      </c>
      <c r="D43" s="8">
        <v>0.78420000000000001</v>
      </c>
      <c r="E43" s="8">
        <v>0</v>
      </c>
      <c r="F43" s="8">
        <v>8.14</v>
      </c>
      <c r="G43" s="8">
        <v>0</v>
      </c>
      <c r="H43" s="8">
        <v>0.53800000000000003</v>
      </c>
      <c r="I43" s="8">
        <v>5.99</v>
      </c>
      <c r="J43" s="8">
        <v>81.7</v>
      </c>
      <c r="K43" s="8">
        <v>4.2579000000000002</v>
      </c>
      <c r="L43" s="8">
        <v>4</v>
      </c>
      <c r="M43" s="8">
        <v>307</v>
      </c>
      <c r="N43" s="8">
        <v>21</v>
      </c>
      <c r="O43" s="8">
        <v>386.75</v>
      </c>
      <c r="P43" s="8">
        <v>14.67</v>
      </c>
      <c r="Q43" s="8">
        <v>17.5</v>
      </c>
      <c r="R43">
        <v>0</v>
      </c>
    </row>
    <row r="44" spans="2:18">
      <c r="C44" s="9" t="s">
        <v>73</v>
      </c>
      <c r="D44" s="8">
        <v>0.7258</v>
      </c>
      <c r="E44" s="8">
        <v>0</v>
      </c>
      <c r="F44" s="8">
        <v>8.14</v>
      </c>
      <c r="G44" s="8">
        <v>0</v>
      </c>
      <c r="H44" s="8">
        <v>0.53800000000000003</v>
      </c>
      <c r="I44" s="8">
        <v>5.7270000000000003</v>
      </c>
      <c r="J44" s="8">
        <v>69.5</v>
      </c>
      <c r="K44" s="8">
        <v>3.7965</v>
      </c>
      <c r="L44" s="8">
        <v>4</v>
      </c>
      <c r="M44" s="8">
        <v>307</v>
      </c>
      <c r="N44" s="8">
        <v>21</v>
      </c>
      <c r="O44" s="8">
        <v>390.94999999999902</v>
      </c>
      <c r="P44" s="8">
        <v>11.2799999999999</v>
      </c>
      <c r="Q44" s="8">
        <v>18.1999999999999</v>
      </c>
      <c r="R44">
        <v>0</v>
      </c>
    </row>
    <row r="45" spans="2:18">
      <c r="C45" s="9" t="s">
        <v>74</v>
      </c>
      <c r="D45" s="8">
        <v>1.25179</v>
      </c>
      <c r="E45" s="8">
        <v>0</v>
      </c>
      <c r="F45" s="8">
        <v>8.14</v>
      </c>
      <c r="G45" s="8">
        <v>0</v>
      </c>
      <c r="H45" s="8">
        <v>0.53800000000000003</v>
      </c>
      <c r="I45" s="8">
        <v>5.57</v>
      </c>
      <c r="J45" s="8">
        <v>98.099999999999895</v>
      </c>
      <c r="K45" s="8">
        <v>3.7978999999999901</v>
      </c>
      <c r="L45" s="8">
        <v>4</v>
      </c>
      <c r="M45" s="8">
        <v>307</v>
      </c>
      <c r="N45" s="8">
        <v>21</v>
      </c>
      <c r="O45" s="8">
        <v>376.56999999999903</v>
      </c>
      <c r="P45" s="8">
        <v>21.02</v>
      </c>
      <c r="Q45" s="8">
        <v>13.6</v>
      </c>
      <c r="R45">
        <v>0</v>
      </c>
    </row>
    <row r="46" spans="2:18">
      <c r="C46" s="9" t="s">
        <v>75</v>
      </c>
      <c r="D46" s="8">
        <v>0.85204000000000002</v>
      </c>
      <c r="E46" s="8">
        <v>0</v>
      </c>
      <c r="F46" s="8">
        <v>8.14</v>
      </c>
      <c r="G46" s="8">
        <v>0</v>
      </c>
      <c r="H46" s="8">
        <v>0.53800000000000003</v>
      </c>
      <c r="I46" s="8">
        <v>5.9649999999999901</v>
      </c>
      <c r="J46" s="8">
        <v>89.2</v>
      </c>
      <c r="K46" s="8">
        <v>4.01229999999999</v>
      </c>
      <c r="L46" s="8">
        <v>4</v>
      </c>
      <c r="M46" s="8">
        <v>307</v>
      </c>
      <c r="N46" s="8">
        <v>21</v>
      </c>
      <c r="O46" s="8">
        <v>392.52999999999901</v>
      </c>
      <c r="P46" s="8">
        <v>13.83</v>
      </c>
      <c r="Q46" s="8">
        <v>19.600000000000001</v>
      </c>
      <c r="R46">
        <v>0</v>
      </c>
    </row>
    <row r="47" spans="2:18">
      <c r="C47" s="9" t="s">
        <v>76</v>
      </c>
      <c r="D47" s="8">
        <v>1.23247</v>
      </c>
      <c r="E47" s="8">
        <v>0</v>
      </c>
      <c r="F47" s="8">
        <v>8.14</v>
      </c>
      <c r="G47" s="8">
        <v>0</v>
      </c>
      <c r="H47" s="8">
        <v>0.53800000000000003</v>
      </c>
      <c r="I47" s="8">
        <v>6.1420000000000003</v>
      </c>
      <c r="J47" s="8">
        <v>91.7</v>
      </c>
      <c r="K47" s="8">
        <v>3.9769000000000001</v>
      </c>
      <c r="L47" s="8">
        <v>4</v>
      </c>
      <c r="M47" s="8">
        <v>307</v>
      </c>
      <c r="N47" s="8">
        <v>21</v>
      </c>
      <c r="O47" s="8">
        <v>396.89999999999901</v>
      </c>
      <c r="P47" s="8">
        <v>18.719999999999899</v>
      </c>
      <c r="Q47" s="8">
        <v>15.1999999999999</v>
      </c>
      <c r="R47">
        <v>0</v>
      </c>
    </row>
    <row r="48" spans="2:18">
      <c r="C48" s="9" t="s">
        <v>77</v>
      </c>
      <c r="D48" s="8">
        <v>0.75026000000000004</v>
      </c>
      <c r="E48" s="8">
        <v>0</v>
      </c>
      <c r="F48" s="8">
        <v>8.14</v>
      </c>
      <c r="G48" s="8">
        <v>0</v>
      </c>
      <c r="H48" s="8">
        <v>0.53800000000000003</v>
      </c>
      <c r="I48" s="8">
        <v>5.9240000000000004</v>
      </c>
      <c r="J48" s="8">
        <v>94.099999999999895</v>
      </c>
      <c r="K48" s="8">
        <v>4.3996000000000004</v>
      </c>
      <c r="L48" s="8">
        <v>4</v>
      </c>
      <c r="M48" s="8">
        <v>307</v>
      </c>
      <c r="N48" s="8">
        <v>21</v>
      </c>
      <c r="O48" s="8">
        <v>394.32999999999902</v>
      </c>
      <c r="P48" s="8">
        <v>16.3</v>
      </c>
      <c r="Q48" s="8">
        <v>15.6</v>
      </c>
      <c r="R48">
        <v>0</v>
      </c>
    </row>
    <row r="49" spans="3:18">
      <c r="C49" s="9" t="s">
        <v>78</v>
      </c>
      <c r="D49" s="8">
        <v>0.84053999999999895</v>
      </c>
      <c r="E49" s="8">
        <v>0</v>
      </c>
      <c r="F49" s="8">
        <v>8.14</v>
      </c>
      <c r="G49" s="8">
        <v>0</v>
      </c>
      <c r="H49" s="8">
        <v>0.53800000000000003</v>
      </c>
      <c r="I49" s="8">
        <v>5.5990000000000002</v>
      </c>
      <c r="J49" s="8">
        <v>85.7</v>
      </c>
      <c r="K49" s="8">
        <v>4.4546000000000001</v>
      </c>
      <c r="L49" s="8">
        <v>4</v>
      </c>
      <c r="M49" s="8">
        <v>307</v>
      </c>
      <c r="N49" s="8">
        <v>21</v>
      </c>
      <c r="O49" s="8">
        <v>303.42</v>
      </c>
      <c r="P49" s="8">
        <v>16.510000000000002</v>
      </c>
      <c r="Q49" s="8">
        <v>13.9</v>
      </c>
      <c r="R49">
        <v>0</v>
      </c>
    </row>
    <row r="50" spans="3:18">
      <c r="C50" s="9" t="s">
        <v>79</v>
      </c>
      <c r="D50" s="8">
        <v>0.95577000000000001</v>
      </c>
      <c r="E50" s="8">
        <v>0</v>
      </c>
      <c r="F50" s="8">
        <v>8.14</v>
      </c>
      <c r="G50" s="8">
        <v>0</v>
      </c>
      <c r="H50" s="8">
        <v>0.53800000000000003</v>
      </c>
      <c r="I50" s="8">
        <v>6.0469999999999899</v>
      </c>
      <c r="J50" s="8">
        <v>88.799999999999898</v>
      </c>
      <c r="K50" s="8">
        <v>4.4534000000000002</v>
      </c>
      <c r="L50" s="8">
        <v>4</v>
      </c>
      <c r="M50" s="8">
        <v>307</v>
      </c>
      <c r="N50" s="8">
        <v>21</v>
      </c>
      <c r="O50" s="8">
        <v>306.38</v>
      </c>
      <c r="P50" s="8">
        <v>17.28</v>
      </c>
      <c r="Q50" s="8">
        <v>14.8</v>
      </c>
      <c r="R50">
        <v>0</v>
      </c>
    </row>
    <row r="51" spans="3:18">
      <c r="C51" s="9" t="s">
        <v>80</v>
      </c>
      <c r="D51" s="8">
        <v>0.77298999999999896</v>
      </c>
      <c r="E51" s="8">
        <v>0</v>
      </c>
      <c r="F51" s="8">
        <v>8.14</v>
      </c>
      <c r="G51" s="8">
        <v>0</v>
      </c>
      <c r="H51" s="8">
        <v>0.53800000000000003</v>
      </c>
      <c r="I51" s="8">
        <v>6.4950000000000001</v>
      </c>
      <c r="J51" s="8">
        <v>94.4</v>
      </c>
      <c r="K51" s="8">
        <v>4.4546999999999901</v>
      </c>
      <c r="L51" s="8">
        <v>4</v>
      </c>
      <c r="M51" s="8">
        <v>307</v>
      </c>
      <c r="N51" s="8">
        <v>21</v>
      </c>
      <c r="O51" s="8">
        <v>387.94</v>
      </c>
      <c r="P51" s="8">
        <v>12.8</v>
      </c>
      <c r="Q51" s="8">
        <v>18.399999999999899</v>
      </c>
      <c r="R51">
        <v>0</v>
      </c>
    </row>
    <row r="52" spans="3:18">
      <c r="C52" s="9" t="s">
        <v>81</v>
      </c>
      <c r="D52" s="8">
        <v>1.3547199999999899</v>
      </c>
      <c r="E52" s="8">
        <v>0</v>
      </c>
      <c r="F52" s="8">
        <v>8.14</v>
      </c>
      <c r="G52" s="8">
        <v>0</v>
      </c>
      <c r="H52" s="8">
        <v>0.53800000000000003</v>
      </c>
      <c r="I52" s="8">
        <v>6.0720000000000001</v>
      </c>
      <c r="J52" s="8">
        <v>100</v>
      </c>
      <c r="K52" s="8">
        <v>4.1749999999999901</v>
      </c>
      <c r="L52" s="8">
        <v>4</v>
      </c>
      <c r="M52" s="8">
        <v>307</v>
      </c>
      <c r="N52" s="8">
        <v>21</v>
      </c>
      <c r="O52" s="8">
        <v>376.73</v>
      </c>
      <c r="P52" s="8">
        <v>13.0399999999999</v>
      </c>
      <c r="Q52" s="8">
        <v>14.5</v>
      </c>
      <c r="R52">
        <v>0</v>
      </c>
    </row>
    <row r="53" spans="3:18">
      <c r="C53" s="9" t="s">
        <v>82</v>
      </c>
      <c r="D53" s="8">
        <v>1.6128199999999899</v>
      </c>
      <c r="E53" s="8">
        <v>0</v>
      </c>
      <c r="F53" s="8">
        <v>8.14</v>
      </c>
      <c r="G53" s="8">
        <v>0</v>
      </c>
      <c r="H53" s="8">
        <v>0.53800000000000003</v>
      </c>
      <c r="I53" s="8">
        <v>6.0960000000000001</v>
      </c>
      <c r="J53" s="8">
        <v>96.9</v>
      </c>
      <c r="K53" s="8">
        <v>3.75979999999999</v>
      </c>
      <c r="L53" s="8">
        <v>4</v>
      </c>
      <c r="M53" s="8">
        <v>307</v>
      </c>
      <c r="N53" s="8">
        <v>21</v>
      </c>
      <c r="O53" s="8">
        <v>248.31</v>
      </c>
      <c r="P53" s="8">
        <v>20.34</v>
      </c>
      <c r="Q53" s="8">
        <v>13.5</v>
      </c>
      <c r="R53">
        <v>0</v>
      </c>
    </row>
    <row r="54" spans="3:18">
      <c r="C54" s="9" t="s">
        <v>83</v>
      </c>
      <c r="D54" s="8">
        <v>9.7439999999999902E-2</v>
      </c>
      <c r="E54" s="8">
        <v>0</v>
      </c>
      <c r="F54" s="8">
        <v>5.96</v>
      </c>
      <c r="G54" s="8">
        <v>0</v>
      </c>
      <c r="H54" s="8">
        <v>0.499</v>
      </c>
      <c r="I54" s="8">
        <v>5.8410000000000002</v>
      </c>
      <c r="J54" s="8">
        <v>61.399999999999899</v>
      </c>
      <c r="K54" s="8">
        <v>3.3778999999999901</v>
      </c>
      <c r="L54" s="8">
        <v>5</v>
      </c>
      <c r="M54" s="8">
        <v>279</v>
      </c>
      <c r="N54" s="8">
        <v>19.1999999999999</v>
      </c>
      <c r="O54" s="8">
        <v>377.56</v>
      </c>
      <c r="P54" s="8">
        <v>11.41</v>
      </c>
      <c r="Q54" s="8">
        <v>20</v>
      </c>
      <c r="R54">
        <v>0</v>
      </c>
    </row>
    <row r="55" spans="3:18">
      <c r="C55" s="9" t="s">
        <v>84</v>
      </c>
      <c r="D55" s="8">
        <v>0.18836</v>
      </c>
      <c r="E55" s="8">
        <v>0</v>
      </c>
      <c r="F55" s="8">
        <v>6.91</v>
      </c>
      <c r="G55" s="8">
        <v>0</v>
      </c>
      <c r="H55" s="8">
        <v>0.44800000000000001</v>
      </c>
      <c r="I55" s="8">
        <v>5.7859999999999898</v>
      </c>
      <c r="J55" s="8">
        <v>33.299999999999898</v>
      </c>
      <c r="K55" s="8">
        <v>5.1003999999999898</v>
      </c>
      <c r="L55" s="8">
        <v>3</v>
      </c>
      <c r="M55" s="8">
        <v>233</v>
      </c>
      <c r="N55" s="8">
        <v>17.899999999999899</v>
      </c>
      <c r="O55" s="8">
        <v>396.89999999999901</v>
      </c>
      <c r="P55" s="8">
        <v>14.15</v>
      </c>
      <c r="Q55" s="8">
        <v>20</v>
      </c>
      <c r="R55">
        <v>0</v>
      </c>
    </row>
    <row r="56" spans="3:18">
      <c r="C56" s="9" t="s">
        <v>85</v>
      </c>
      <c r="D56" s="8">
        <v>0.22927</v>
      </c>
      <c r="E56" s="8">
        <v>0</v>
      </c>
      <c r="F56" s="8">
        <v>6.91</v>
      </c>
      <c r="G56" s="8">
        <v>0</v>
      </c>
      <c r="H56" s="8">
        <v>0.44800000000000001</v>
      </c>
      <c r="I56" s="8">
        <v>6.03</v>
      </c>
      <c r="J56" s="8">
        <v>85.5</v>
      </c>
      <c r="K56" s="8">
        <v>5.6894</v>
      </c>
      <c r="L56" s="8">
        <v>3</v>
      </c>
      <c r="M56" s="8">
        <v>233</v>
      </c>
      <c r="N56" s="8">
        <v>17.899999999999899</v>
      </c>
      <c r="O56" s="8">
        <v>392.74</v>
      </c>
      <c r="P56" s="8">
        <v>18.8</v>
      </c>
      <c r="Q56" s="8">
        <v>16.600000000000001</v>
      </c>
      <c r="R56">
        <v>0</v>
      </c>
    </row>
    <row r="57" spans="3:18">
      <c r="C57" s="9" t="s">
        <v>86</v>
      </c>
      <c r="D57" s="8">
        <v>0.25386999999999899</v>
      </c>
      <c r="E57" s="8">
        <v>0</v>
      </c>
      <c r="F57" s="8">
        <v>6.91</v>
      </c>
      <c r="G57" s="8">
        <v>0</v>
      </c>
      <c r="H57" s="8">
        <v>0.44800000000000001</v>
      </c>
      <c r="I57" s="8">
        <v>5.399</v>
      </c>
      <c r="J57" s="8">
        <v>95.299999999999898</v>
      </c>
      <c r="K57" s="8">
        <v>5.87</v>
      </c>
      <c r="L57" s="8">
        <v>3</v>
      </c>
      <c r="M57" s="8">
        <v>233</v>
      </c>
      <c r="N57" s="8">
        <v>17.899999999999899</v>
      </c>
      <c r="O57" s="8">
        <v>396.89999999999901</v>
      </c>
      <c r="P57" s="8">
        <v>30.809999999999899</v>
      </c>
      <c r="Q57" s="8">
        <v>14.4</v>
      </c>
      <c r="R57">
        <v>0</v>
      </c>
    </row>
    <row r="58" spans="3:18">
      <c r="C58" s="9" t="s">
        <v>87</v>
      </c>
      <c r="D58" s="8">
        <v>4.981E-2</v>
      </c>
      <c r="E58" s="8">
        <v>21</v>
      </c>
      <c r="F58" s="8">
        <v>5.6399999999999899</v>
      </c>
      <c r="G58" s="8">
        <v>0</v>
      </c>
      <c r="H58" s="8">
        <v>0.439</v>
      </c>
      <c r="I58" s="8">
        <v>5.9980000000000002</v>
      </c>
      <c r="J58" s="8">
        <v>21.399999999999899</v>
      </c>
      <c r="K58" s="8">
        <v>6.8147000000000002</v>
      </c>
      <c r="L58" s="8">
        <v>4</v>
      </c>
      <c r="M58" s="8">
        <v>243</v>
      </c>
      <c r="N58" s="8">
        <v>16.8</v>
      </c>
      <c r="O58" s="8">
        <v>396.89999999999901</v>
      </c>
      <c r="P58" s="8">
        <v>8.4299999999999908</v>
      </c>
      <c r="Q58" s="8">
        <v>23.399999999999899</v>
      </c>
      <c r="R58">
        <v>0</v>
      </c>
    </row>
    <row r="59" spans="3:18">
      <c r="C59" s="9" t="s">
        <v>88</v>
      </c>
      <c r="D59" s="8">
        <v>1.311E-2</v>
      </c>
      <c r="E59" s="8">
        <v>90</v>
      </c>
      <c r="F59" s="8">
        <v>1.22</v>
      </c>
      <c r="G59" s="8">
        <v>0</v>
      </c>
      <c r="H59" s="8">
        <v>0.40300000000000002</v>
      </c>
      <c r="I59" s="8">
        <v>7.2489999999999899</v>
      </c>
      <c r="J59" s="8">
        <v>21.899999999999899</v>
      </c>
      <c r="K59" s="8">
        <v>8.6966000000000001</v>
      </c>
      <c r="L59" s="8">
        <v>5</v>
      </c>
      <c r="M59" s="8">
        <v>226</v>
      </c>
      <c r="N59" s="8">
        <v>17.899999999999899</v>
      </c>
      <c r="O59" s="8">
        <v>395.93</v>
      </c>
      <c r="P59" s="8">
        <v>4.8099999999999898</v>
      </c>
      <c r="Q59" s="8">
        <v>35.399999999999899</v>
      </c>
      <c r="R59">
        <v>1</v>
      </c>
    </row>
    <row r="60" spans="3:18">
      <c r="C60" s="9" t="s">
        <v>89</v>
      </c>
      <c r="D60" s="8">
        <v>2.0549999999999902E-2</v>
      </c>
      <c r="E60" s="8">
        <v>85</v>
      </c>
      <c r="F60" s="8">
        <v>0.73999999999999899</v>
      </c>
      <c r="G60" s="8">
        <v>0</v>
      </c>
      <c r="H60" s="8">
        <v>0.40999999999999898</v>
      </c>
      <c r="I60" s="8">
        <v>6.383</v>
      </c>
      <c r="J60" s="8">
        <v>35.700000000000003</v>
      </c>
      <c r="K60" s="8">
        <v>9.1875999999999909</v>
      </c>
      <c r="L60" s="8">
        <v>2</v>
      </c>
      <c r="M60" s="8">
        <v>313</v>
      </c>
      <c r="N60" s="8">
        <v>17.3</v>
      </c>
      <c r="O60" s="8">
        <v>396.89999999999901</v>
      </c>
      <c r="P60" s="8">
        <v>5.7699999999999898</v>
      </c>
      <c r="Q60" s="8">
        <v>24.6999999999999</v>
      </c>
      <c r="R60">
        <v>0</v>
      </c>
    </row>
    <row r="61" spans="3:18">
      <c r="C61" s="9" t="s">
        <v>90</v>
      </c>
      <c r="D61" s="8">
        <v>0.15445</v>
      </c>
      <c r="E61" s="8">
        <v>25</v>
      </c>
      <c r="F61" s="8">
        <v>5.1299999999999901</v>
      </c>
      <c r="G61" s="8">
        <v>0</v>
      </c>
      <c r="H61" s="8">
        <v>0.45300000000000001</v>
      </c>
      <c r="I61" s="8">
        <v>6.1449999999999898</v>
      </c>
      <c r="J61" s="8">
        <v>29.1999999999999</v>
      </c>
      <c r="K61" s="8">
        <v>7.8148</v>
      </c>
      <c r="L61" s="8">
        <v>8</v>
      </c>
      <c r="M61" s="8">
        <v>284</v>
      </c>
      <c r="N61" s="8">
        <v>19.6999999999999</v>
      </c>
      <c r="O61" s="8">
        <v>390.68</v>
      </c>
      <c r="P61" s="8">
        <v>6.86</v>
      </c>
      <c r="Q61" s="8">
        <v>23.3</v>
      </c>
      <c r="R61">
        <v>0</v>
      </c>
    </row>
    <row r="62" spans="3:18">
      <c r="C62" s="9" t="s">
        <v>91</v>
      </c>
      <c r="D62" s="8">
        <v>0.10328</v>
      </c>
      <c r="E62" s="8">
        <v>25</v>
      </c>
      <c r="F62" s="8">
        <v>5.1299999999999901</v>
      </c>
      <c r="G62" s="8">
        <v>0</v>
      </c>
      <c r="H62" s="8">
        <v>0.45300000000000001</v>
      </c>
      <c r="I62" s="8">
        <v>5.9269999999999898</v>
      </c>
      <c r="J62" s="8">
        <v>47.2</v>
      </c>
      <c r="K62" s="8">
        <v>6.9320000000000004</v>
      </c>
      <c r="L62" s="8">
        <v>8</v>
      </c>
      <c r="M62" s="8">
        <v>284</v>
      </c>
      <c r="N62" s="8">
        <v>19.6999999999999</v>
      </c>
      <c r="O62" s="8">
        <v>396.89999999999901</v>
      </c>
      <c r="P62" s="8">
        <v>9.2200000000000006</v>
      </c>
      <c r="Q62" s="8">
        <v>19.600000000000001</v>
      </c>
      <c r="R62">
        <v>0</v>
      </c>
    </row>
    <row r="63" spans="3:18">
      <c r="C63" s="9" t="s">
        <v>92</v>
      </c>
      <c r="D63" s="8">
        <v>0.14932000000000001</v>
      </c>
      <c r="E63" s="8">
        <v>25</v>
      </c>
      <c r="F63" s="8">
        <v>5.1299999999999901</v>
      </c>
      <c r="G63" s="8">
        <v>0</v>
      </c>
      <c r="H63" s="8">
        <v>0.45300000000000001</v>
      </c>
      <c r="I63" s="8">
        <v>5.7409999999999899</v>
      </c>
      <c r="J63" s="8">
        <v>66.2</v>
      </c>
      <c r="K63" s="8">
        <v>7.2253999999999898</v>
      </c>
      <c r="L63" s="8">
        <v>8</v>
      </c>
      <c r="M63" s="8">
        <v>284</v>
      </c>
      <c r="N63" s="8">
        <v>19.6999999999999</v>
      </c>
      <c r="O63" s="8">
        <v>395.11</v>
      </c>
      <c r="P63" s="8">
        <v>13.15</v>
      </c>
      <c r="Q63" s="8">
        <v>18.6999999999999</v>
      </c>
      <c r="R63">
        <v>0</v>
      </c>
    </row>
    <row r="64" spans="3:18">
      <c r="C64" s="9" t="s">
        <v>93</v>
      </c>
      <c r="D64" s="8">
        <v>0.17171</v>
      </c>
      <c r="E64" s="8">
        <v>25</v>
      </c>
      <c r="F64" s="8">
        <v>5.1299999999999901</v>
      </c>
      <c r="G64" s="8">
        <v>0</v>
      </c>
      <c r="H64" s="8">
        <v>0.45300000000000001</v>
      </c>
      <c r="I64" s="8">
        <v>5.9660000000000002</v>
      </c>
      <c r="J64" s="8">
        <v>93.4</v>
      </c>
      <c r="K64" s="8">
        <v>6.8185000000000002</v>
      </c>
      <c r="L64" s="8">
        <v>8</v>
      </c>
      <c r="M64" s="8">
        <v>284</v>
      </c>
      <c r="N64" s="8">
        <v>19.6999999999999</v>
      </c>
      <c r="O64" s="8">
        <v>378.07999999999902</v>
      </c>
      <c r="P64" s="8">
        <v>14.44</v>
      </c>
      <c r="Q64" s="8">
        <v>16</v>
      </c>
      <c r="R64">
        <v>0</v>
      </c>
    </row>
    <row r="65" spans="3:18">
      <c r="C65" s="9" t="s">
        <v>94</v>
      </c>
      <c r="D65" s="8">
        <v>1.951E-2</v>
      </c>
      <c r="E65" s="8">
        <v>17.5</v>
      </c>
      <c r="F65" s="8">
        <v>1.3799999999999899</v>
      </c>
      <c r="G65" s="8">
        <v>0</v>
      </c>
      <c r="H65" s="8">
        <v>0.41610000000000003</v>
      </c>
      <c r="I65" s="8">
        <v>7.1040000000000001</v>
      </c>
      <c r="J65" s="8">
        <v>59.5</v>
      </c>
      <c r="K65" s="8">
        <v>9.2228999999999903</v>
      </c>
      <c r="L65" s="8">
        <v>3</v>
      </c>
      <c r="M65" s="8">
        <v>216</v>
      </c>
      <c r="N65" s="8">
        <v>18.600000000000001</v>
      </c>
      <c r="O65" s="8">
        <v>393.24</v>
      </c>
      <c r="P65" s="8">
        <v>8.0500000000000007</v>
      </c>
      <c r="Q65" s="8">
        <v>33</v>
      </c>
      <c r="R65">
        <v>1</v>
      </c>
    </row>
    <row r="66" spans="3:18">
      <c r="C66" s="9" t="s">
        <v>95</v>
      </c>
      <c r="D66" s="8">
        <v>3.58399999999999E-2</v>
      </c>
      <c r="E66" s="8">
        <v>80</v>
      </c>
      <c r="F66" s="8">
        <v>3.37</v>
      </c>
      <c r="G66" s="8">
        <v>0</v>
      </c>
      <c r="H66" s="8">
        <v>0.39800000000000002</v>
      </c>
      <c r="I66" s="8">
        <v>6.29</v>
      </c>
      <c r="J66" s="8">
        <v>17.8</v>
      </c>
      <c r="K66" s="8">
        <v>6.6115000000000004</v>
      </c>
      <c r="L66" s="8">
        <v>4</v>
      </c>
      <c r="M66" s="8">
        <v>337</v>
      </c>
      <c r="N66" s="8">
        <v>16.100000000000001</v>
      </c>
      <c r="O66" s="8">
        <v>396.89999999999901</v>
      </c>
      <c r="P66" s="8">
        <v>4.6699999999999902</v>
      </c>
      <c r="Q66" s="8">
        <v>23.5</v>
      </c>
      <c r="R66">
        <v>0</v>
      </c>
    </row>
    <row r="67" spans="3:18">
      <c r="C67" s="9" t="s">
        <v>96</v>
      </c>
      <c r="D67" s="8">
        <v>5.78899999999999E-2</v>
      </c>
      <c r="E67" s="8">
        <v>12.5</v>
      </c>
      <c r="F67" s="8">
        <v>6.07</v>
      </c>
      <c r="G67" s="8">
        <v>0</v>
      </c>
      <c r="H67" s="8">
        <v>0.40899999999999898</v>
      </c>
      <c r="I67" s="8">
        <v>5.8780000000000001</v>
      </c>
      <c r="J67" s="8">
        <v>21.399999999999899</v>
      </c>
      <c r="K67" s="8">
        <v>6.4980000000000002</v>
      </c>
      <c r="L67" s="8">
        <v>4</v>
      </c>
      <c r="M67" s="8">
        <v>345</v>
      </c>
      <c r="N67" s="8">
        <v>18.899999999999899</v>
      </c>
      <c r="O67" s="8">
        <v>396.20999999999901</v>
      </c>
      <c r="P67" s="8">
        <v>8.0999999999999908</v>
      </c>
      <c r="Q67" s="8">
        <v>22</v>
      </c>
      <c r="R67">
        <v>0</v>
      </c>
    </row>
    <row r="68" spans="3:18">
      <c r="C68" s="9" t="s">
        <v>97</v>
      </c>
      <c r="D68" s="8">
        <v>9.1639999999999902E-2</v>
      </c>
      <c r="E68" s="8">
        <v>0</v>
      </c>
      <c r="F68" s="8">
        <v>10.81</v>
      </c>
      <c r="G68" s="8">
        <v>0</v>
      </c>
      <c r="H68" s="8">
        <v>0.41299999999999898</v>
      </c>
      <c r="I68" s="8">
        <v>6.0650000000000004</v>
      </c>
      <c r="J68" s="8">
        <v>7.7999999999999901</v>
      </c>
      <c r="K68" s="8">
        <v>5.2873000000000001</v>
      </c>
      <c r="L68" s="8">
        <v>4</v>
      </c>
      <c r="M68" s="8">
        <v>305</v>
      </c>
      <c r="N68" s="8">
        <v>19.1999999999999</v>
      </c>
      <c r="O68" s="8">
        <v>390.91</v>
      </c>
      <c r="P68" s="8">
        <v>5.5199999999999898</v>
      </c>
      <c r="Q68" s="8">
        <v>22.8</v>
      </c>
      <c r="R68">
        <v>0</v>
      </c>
    </row>
    <row r="69" spans="3:18">
      <c r="C69" s="9" t="s">
        <v>98</v>
      </c>
      <c r="D69" s="8">
        <v>4.113E-2</v>
      </c>
      <c r="E69" s="8">
        <v>25</v>
      </c>
      <c r="F69" s="8">
        <v>4.8600000000000003</v>
      </c>
      <c r="G69" s="8">
        <v>0</v>
      </c>
      <c r="H69" s="8">
        <v>0.42599999999999899</v>
      </c>
      <c r="I69" s="8">
        <v>6.7270000000000003</v>
      </c>
      <c r="J69" s="8">
        <v>33.5</v>
      </c>
      <c r="K69" s="8">
        <v>5.4006999999999898</v>
      </c>
      <c r="L69" s="8">
        <v>4</v>
      </c>
      <c r="M69" s="8">
        <v>281</v>
      </c>
      <c r="N69" s="8">
        <v>19</v>
      </c>
      <c r="O69" s="8">
        <v>396.89999999999901</v>
      </c>
      <c r="P69" s="8">
        <v>5.29</v>
      </c>
      <c r="Q69" s="8">
        <v>28</v>
      </c>
      <c r="R69">
        <v>0</v>
      </c>
    </row>
    <row r="70" spans="3:18">
      <c r="C70" s="9" t="s">
        <v>99</v>
      </c>
      <c r="D70" s="8">
        <v>4.462E-2</v>
      </c>
      <c r="E70" s="8">
        <v>25</v>
      </c>
      <c r="F70" s="8">
        <v>4.8600000000000003</v>
      </c>
      <c r="G70" s="8">
        <v>0</v>
      </c>
      <c r="H70" s="8">
        <v>0.42599999999999899</v>
      </c>
      <c r="I70" s="8">
        <v>6.61899999999999</v>
      </c>
      <c r="J70" s="8">
        <v>70.400000000000006</v>
      </c>
      <c r="K70" s="8">
        <v>5.4006999999999898</v>
      </c>
      <c r="L70" s="8">
        <v>4</v>
      </c>
      <c r="M70" s="8">
        <v>281</v>
      </c>
      <c r="N70" s="8">
        <v>19</v>
      </c>
      <c r="O70" s="8">
        <v>395.63</v>
      </c>
      <c r="P70" s="8">
        <v>7.21999999999999</v>
      </c>
      <c r="Q70" s="8">
        <v>23.899999999999899</v>
      </c>
      <c r="R70">
        <v>0</v>
      </c>
    </row>
    <row r="71" spans="3:18">
      <c r="C71" s="9" t="s">
        <v>100</v>
      </c>
      <c r="D71" s="8">
        <v>3.65899999999999E-2</v>
      </c>
      <c r="E71" s="8">
        <v>25</v>
      </c>
      <c r="F71" s="8">
        <v>4.8600000000000003</v>
      </c>
      <c r="G71" s="8">
        <v>0</v>
      </c>
      <c r="H71" s="8">
        <v>0.42599999999999899</v>
      </c>
      <c r="I71" s="8">
        <v>6.3019999999999898</v>
      </c>
      <c r="J71" s="8">
        <v>32.200000000000003</v>
      </c>
      <c r="K71" s="8">
        <v>5.4006999999999898</v>
      </c>
      <c r="L71" s="8">
        <v>4</v>
      </c>
      <c r="M71" s="8">
        <v>281</v>
      </c>
      <c r="N71" s="8">
        <v>19</v>
      </c>
      <c r="O71" s="8">
        <v>396.89999999999901</v>
      </c>
      <c r="P71" s="8">
        <v>6.71999999999999</v>
      </c>
      <c r="Q71" s="8">
        <v>24.8</v>
      </c>
      <c r="R71">
        <v>0</v>
      </c>
    </row>
    <row r="72" spans="3:18">
      <c r="C72" s="9" t="s">
        <v>101</v>
      </c>
      <c r="D72" s="8">
        <v>3.551E-2</v>
      </c>
      <c r="E72" s="8">
        <v>25</v>
      </c>
      <c r="F72" s="8">
        <v>4.8600000000000003</v>
      </c>
      <c r="G72" s="8">
        <v>0</v>
      </c>
      <c r="H72" s="8">
        <v>0.42599999999999899</v>
      </c>
      <c r="I72" s="8">
        <v>6.16699999999999</v>
      </c>
      <c r="J72" s="8">
        <v>46.7</v>
      </c>
      <c r="K72" s="8">
        <v>5.4006999999999898</v>
      </c>
      <c r="L72" s="8">
        <v>4</v>
      </c>
      <c r="M72" s="8">
        <v>281</v>
      </c>
      <c r="N72" s="8">
        <v>19</v>
      </c>
      <c r="O72" s="8">
        <v>390.63999999999902</v>
      </c>
      <c r="P72" s="8">
        <v>7.50999999999999</v>
      </c>
      <c r="Q72" s="8">
        <v>22.899999999999899</v>
      </c>
      <c r="R72">
        <v>0</v>
      </c>
    </row>
    <row r="73" spans="3:18">
      <c r="C73" s="9" t="s">
        <v>102</v>
      </c>
      <c r="D73" s="8">
        <v>7.1510000000000004E-2</v>
      </c>
      <c r="E73" s="8">
        <v>0</v>
      </c>
      <c r="F73" s="8">
        <v>4.49</v>
      </c>
      <c r="G73" s="8">
        <v>0</v>
      </c>
      <c r="H73" s="8">
        <v>0.44900000000000001</v>
      </c>
      <c r="I73" s="8">
        <v>6.1210000000000004</v>
      </c>
      <c r="J73" s="8">
        <v>56.799999999999898</v>
      </c>
      <c r="K73" s="8">
        <v>3.7475999999999901</v>
      </c>
      <c r="L73" s="8">
        <v>3</v>
      </c>
      <c r="M73" s="8">
        <v>247</v>
      </c>
      <c r="N73" s="8">
        <v>18.5</v>
      </c>
      <c r="O73" s="8">
        <v>395.14999999999901</v>
      </c>
      <c r="P73" s="8">
        <v>8.4399999999999906</v>
      </c>
      <c r="Q73" s="8">
        <v>22.1999999999999</v>
      </c>
      <c r="R73">
        <v>0</v>
      </c>
    </row>
    <row r="74" spans="3:18">
      <c r="C74" s="9" t="s">
        <v>103</v>
      </c>
      <c r="D74" s="8">
        <v>4.684E-2</v>
      </c>
      <c r="E74" s="8">
        <v>0</v>
      </c>
      <c r="F74" s="8">
        <v>3.41</v>
      </c>
      <c r="G74" s="8">
        <v>0</v>
      </c>
      <c r="H74" s="8">
        <v>0.48899999999999899</v>
      </c>
      <c r="I74" s="8">
        <v>6.41699999999999</v>
      </c>
      <c r="J74" s="8">
        <v>66.099999999999895</v>
      </c>
      <c r="K74" s="8">
        <v>3.0922999999999901</v>
      </c>
      <c r="L74" s="8">
        <v>2</v>
      </c>
      <c r="M74" s="8">
        <v>270</v>
      </c>
      <c r="N74" s="8">
        <v>17.8</v>
      </c>
      <c r="O74" s="8">
        <v>392.18</v>
      </c>
      <c r="P74" s="8">
        <v>8.81</v>
      </c>
      <c r="Q74" s="8">
        <v>22.6</v>
      </c>
      <c r="R74">
        <v>0</v>
      </c>
    </row>
    <row r="75" spans="3:18">
      <c r="C75" s="9" t="s">
        <v>104</v>
      </c>
      <c r="D75" s="8">
        <v>3.9320000000000001E-2</v>
      </c>
      <c r="E75" s="8">
        <v>0</v>
      </c>
      <c r="F75" s="8">
        <v>3.41</v>
      </c>
      <c r="G75" s="8">
        <v>0</v>
      </c>
      <c r="H75" s="8">
        <v>0.48899999999999899</v>
      </c>
      <c r="I75" s="8">
        <v>6.4050000000000002</v>
      </c>
      <c r="J75" s="8">
        <v>73.900000000000006</v>
      </c>
      <c r="K75" s="8">
        <v>3.0920999999999901</v>
      </c>
      <c r="L75" s="8">
        <v>2</v>
      </c>
      <c r="M75" s="8">
        <v>270</v>
      </c>
      <c r="N75" s="8">
        <v>17.8</v>
      </c>
      <c r="O75" s="8">
        <v>393.55</v>
      </c>
      <c r="P75" s="8">
        <v>8.1999999999999904</v>
      </c>
      <c r="Q75" s="8">
        <v>22</v>
      </c>
      <c r="R75">
        <v>0</v>
      </c>
    </row>
    <row r="76" spans="3:18">
      <c r="C76" s="9" t="s">
        <v>105</v>
      </c>
      <c r="D76" s="8">
        <v>4.2939999999999902E-2</v>
      </c>
      <c r="E76" s="8">
        <v>28</v>
      </c>
      <c r="F76" s="8">
        <v>15.0399999999999</v>
      </c>
      <c r="G76" s="8">
        <v>0</v>
      </c>
      <c r="H76" s="8">
        <v>0.46400000000000002</v>
      </c>
      <c r="I76" s="8">
        <v>6.2489999999999899</v>
      </c>
      <c r="J76" s="8">
        <v>77.299999999999898</v>
      </c>
      <c r="K76" s="8">
        <v>3.6150000000000002</v>
      </c>
      <c r="L76" s="8">
        <v>4</v>
      </c>
      <c r="M76" s="8">
        <v>270</v>
      </c>
      <c r="N76" s="8">
        <v>18.1999999999999</v>
      </c>
      <c r="O76" s="8">
        <v>396.89999999999901</v>
      </c>
      <c r="P76" s="8">
        <v>10.59</v>
      </c>
      <c r="Q76" s="8">
        <v>20.6</v>
      </c>
      <c r="R76">
        <v>0</v>
      </c>
    </row>
    <row r="77" spans="3:18">
      <c r="C77" s="9" t="s">
        <v>106</v>
      </c>
      <c r="D77" s="8">
        <v>0.11504</v>
      </c>
      <c r="E77" s="8">
        <v>0</v>
      </c>
      <c r="F77" s="8">
        <v>2.89</v>
      </c>
      <c r="G77" s="8">
        <v>0</v>
      </c>
      <c r="H77" s="8">
        <v>0.44500000000000001</v>
      </c>
      <c r="I77" s="8">
        <v>6.1630000000000003</v>
      </c>
      <c r="J77" s="8">
        <v>69.599999999999895</v>
      </c>
      <c r="K77" s="8">
        <v>3.4952000000000001</v>
      </c>
      <c r="L77" s="8">
        <v>2</v>
      </c>
      <c r="M77" s="8">
        <v>276</v>
      </c>
      <c r="N77" s="8">
        <v>18</v>
      </c>
      <c r="O77" s="8">
        <v>391.82999999999902</v>
      </c>
      <c r="P77" s="8">
        <v>11.34</v>
      </c>
      <c r="Q77" s="8">
        <v>21.399999999999899</v>
      </c>
      <c r="R77">
        <v>0</v>
      </c>
    </row>
    <row r="78" spans="3:18">
      <c r="C78" s="9" t="s">
        <v>107</v>
      </c>
      <c r="D78" s="8">
        <v>0.12083000000000001</v>
      </c>
      <c r="E78" s="8">
        <v>0</v>
      </c>
      <c r="F78" s="8">
        <v>2.89</v>
      </c>
      <c r="G78" s="8">
        <v>0</v>
      </c>
      <c r="H78" s="8">
        <v>0.44500000000000001</v>
      </c>
      <c r="I78" s="8">
        <v>8.0690000000000008</v>
      </c>
      <c r="J78" s="8">
        <v>76</v>
      </c>
      <c r="K78" s="8">
        <v>3.4952000000000001</v>
      </c>
      <c r="L78" s="8">
        <v>2</v>
      </c>
      <c r="M78" s="8">
        <v>276</v>
      </c>
      <c r="N78" s="8">
        <v>18</v>
      </c>
      <c r="O78" s="8">
        <v>396.89999999999901</v>
      </c>
      <c r="P78" s="8">
        <v>4.21</v>
      </c>
      <c r="Q78" s="8">
        <v>38.700000000000003</v>
      </c>
      <c r="R78">
        <v>1</v>
      </c>
    </row>
    <row r="79" spans="3:18">
      <c r="C79" s="9" t="s">
        <v>108</v>
      </c>
      <c r="D79" s="8">
        <v>0.13117000000000001</v>
      </c>
      <c r="E79" s="8">
        <v>0</v>
      </c>
      <c r="F79" s="8">
        <v>8.56</v>
      </c>
      <c r="G79" s="8">
        <v>0</v>
      </c>
      <c r="H79" s="8">
        <v>0.52</v>
      </c>
      <c r="I79" s="8">
        <v>6.12699999999999</v>
      </c>
      <c r="J79" s="8">
        <v>85.2</v>
      </c>
      <c r="K79" s="8">
        <v>2.1223999999999901</v>
      </c>
      <c r="L79" s="8">
        <v>5</v>
      </c>
      <c r="M79" s="8">
        <v>384</v>
      </c>
      <c r="N79" s="8">
        <v>20.899999999999899</v>
      </c>
      <c r="O79" s="8">
        <v>387.69</v>
      </c>
      <c r="P79" s="8">
        <v>14.09</v>
      </c>
      <c r="Q79" s="8">
        <v>20.399999999999899</v>
      </c>
      <c r="R79">
        <v>0</v>
      </c>
    </row>
    <row r="80" spans="3:18">
      <c r="C80" s="9" t="s">
        <v>109</v>
      </c>
      <c r="D80" s="8">
        <v>0.128019999999999</v>
      </c>
      <c r="E80" s="8">
        <v>0</v>
      </c>
      <c r="F80" s="8">
        <v>8.56</v>
      </c>
      <c r="G80" s="8">
        <v>0</v>
      </c>
      <c r="H80" s="8">
        <v>0.52</v>
      </c>
      <c r="I80" s="8">
        <v>6.4740000000000002</v>
      </c>
      <c r="J80" s="8">
        <v>97.099999999999895</v>
      </c>
      <c r="K80" s="8">
        <v>2.4329000000000001</v>
      </c>
      <c r="L80" s="8">
        <v>5</v>
      </c>
      <c r="M80" s="8">
        <v>384</v>
      </c>
      <c r="N80" s="8">
        <v>20.899999999999899</v>
      </c>
      <c r="O80" s="8">
        <v>395.24</v>
      </c>
      <c r="P80" s="8">
        <v>12.27</v>
      </c>
      <c r="Q80" s="8">
        <v>19.8</v>
      </c>
      <c r="R80">
        <v>0</v>
      </c>
    </row>
    <row r="81" spans="3:18">
      <c r="C81" s="9" t="s">
        <v>110</v>
      </c>
      <c r="D81" s="8">
        <v>0.10084</v>
      </c>
      <c r="E81" s="8">
        <v>0</v>
      </c>
      <c r="F81" s="8">
        <v>10.01</v>
      </c>
      <c r="G81" s="8">
        <v>0</v>
      </c>
      <c r="H81" s="8">
        <v>0.54700000000000004</v>
      </c>
      <c r="I81" s="8">
        <v>6.7149999999999901</v>
      </c>
      <c r="J81" s="8">
        <v>81.599999999999895</v>
      </c>
      <c r="K81" s="8">
        <v>2.6775000000000002</v>
      </c>
      <c r="L81" s="8">
        <v>6</v>
      </c>
      <c r="M81" s="8">
        <v>432</v>
      </c>
      <c r="N81" s="8">
        <v>17.8</v>
      </c>
      <c r="O81" s="8">
        <v>395.58999999999901</v>
      </c>
      <c r="P81" s="8">
        <v>10.16</v>
      </c>
      <c r="Q81" s="8">
        <v>22.8</v>
      </c>
      <c r="R81">
        <v>0</v>
      </c>
    </row>
    <row r="82" spans="3:18">
      <c r="C82" s="9" t="s">
        <v>111</v>
      </c>
      <c r="D82" s="8">
        <v>0.12329</v>
      </c>
      <c r="E82" s="8">
        <v>0</v>
      </c>
      <c r="F82" s="8">
        <v>10.01</v>
      </c>
      <c r="G82" s="8">
        <v>0</v>
      </c>
      <c r="H82" s="8">
        <v>0.54700000000000004</v>
      </c>
      <c r="I82" s="8">
        <v>5.9130000000000003</v>
      </c>
      <c r="J82" s="8">
        <v>92.9</v>
      </c>
      <c r="K82" s="8">
        <v>2.3534000000000002</v>
      </c>
      <c r="L82" s="8">
        <v>6</v>
      </c>
      <c r="M82" s="8">
        <v>432</v>
      </c>
      <c r="N82" s="8">
        <v>17.8</v>
      </c>
      <c r="O82" s="8">
        <v>394.94999999999902</v>
      </c>
      <c r="P82" s="8">
        <v>16.21</v>
      </c>
      <c r="Q82" s="8">
        <v>18.8</v>
      </c>
      <c r="R82">
        <v>0</v>
      </c>
    </row>
    <row r="83" spans="3:18">
      <c r="C83" s="9" t="s">
        <v>112</v>
      </c>
      <c r="D83" s="8">
        <v>0.22212000000000001</v>
      </c>
      <c r="E83" s="8">
        <v>0</v>
      </c>
      <c r="F83" s="8">
        <v>10.01</v>
      </c>
      <c r="G83" s="8">
        <v>0</v>
      </c>
      <c r="H83" s="8">
        <v>0.54700000000000004</v>
      </c>
      <c r="I83" s="8">
        <v>6.0919999999999899</v>
      </c>
      <c r="J83" s="8">
        <v>95.4</v>
      </c>
      <c r="K83" s="8">
        <v>2.548</v>
      </c>
      <c r="L83" s="8">
        <v>6</v>
      </c>
      <c r="M83" s="8">
        <v>432</v>
      </c>
      <c r="N83" s="8">
        <v>17.8</v>
      </c>
      <c r="O83" s="8">
        <v>396.89999999999901</v>
      </c>
      <c r="P83" s="8">
        <v>17.09</v>
      </c>
      <c r="Q83" s="8">
        <v>18.6999999999999</v>
      </c>
      <c r="R83">
        <v>0</v>
      </c>
    </row>
    <row r="84" spans="3:18">
      <c r="C84" s="9" t="s">
        <v>113</v>
      </c>
      <c r="D84" s="8">
        <v>0.14230999999999899</v>
      </c>
      <c r="E84" s="8">
        <v>0</v>
      </c>
      <c r="F84" s="8">
        <v>10.01</v>
      </c>
      <c r="G84" s="8">
        <v>0</v>
      </c>
      <c r="H84" s="8">
        <v>0.54700000000000004</v>
      </c>
      <c r="I84" s="8">
        <v>6.2539999999999898</v>
      </c>
      <c r="J84" s="8">
        <v>84.2</v>
      </c>
      <c r="K84" s="8">
        <v>2.2565</v>
      </c>
      <c r="L84" s="8">
        <v>6</v>
      </c>
      <c r="M84" s="8">
        <v>432</v>
      </c>
      <c r="N84" s="8">
        <v>17.8</v>
      </c>
      <c r="O84" s="8">
        <v>388.74</v>
      </c>
      <c r="P84" s="8">
        <v>10.4499999999999</v>
      </c>
      <c r="Q84" s="8">
        <v>18.5</v>
      </c>
      <c r="R84">
        <v>0</v>
      </c>
    </row>
    <row r="85" spans="3:18">
      <c r="C85" s="9" t="s">
        <v>114</v>
      </c>
      <c r="D85" s="8">
        <v>0.15098</v>
      </c>
      <c r="E85" s="8">
        <v>0</v>
      </c>
      <c r="F85" s="8">
        <v>10.01</v>
      </c>
      <c r="G85" s="8">
        <v>0</v>
      </c>
      <c r="H85" s="8">
        <v>0.54700000000000004</v>
      </c>
      <c r="I85" s="8">
        <v>6.0209999999999901</v>
      </c>
      <c r="J85" s="8">
        <v>82.599999999999895</v>
      </c>
      <c r="K85" s="8">
        <v>2.7473999999999901</v>
      </c>
      <c r="L85" s="8">
        <v>6</v>
      </c>
      <c r="M85" s="8">
        <v>432</v>
      </c>
      <c r="N85" s="8">
        <v>17.8</v>
      </c>
      <c r="O85" s="8">
        <v>394.50999999999902</v>
      </c>
      <c r="P85" s="8">
        <v>10.3</v>
      </c>
      <c r="Q85" s="8">
        <v>19.1999999999999</v>
      </c>
      <c r="R85">
        <v>0</v>
      </c>
    </row>
    <row r="86" spans="3:18">
      <c r="C86" s="9" t="s">
        <v>115</v>
      </c>
      <c r="D86" s="8">
        <v>0.13058</v>
      </c>
      <c r="E86" s="8">
        <v>0</v>
      </c>
      <c r="F86" s="8">
        <v>10.01</v>
      </c>
      <c r="G86" s="8">
        <v>0</v>
      </c>
      <c r="H86" s="8">
        <v>0.54700000000000004</v>
      </c>
      <c r="I86" s="8">
        <v>5.8719999999999901</v>
      </c>
      <c r="J86" s="8">
        <v>73.099999999999895</v>
      </c>
      <c r="K86" s="8">
        <v>2.4775</v>
      </c>
      <c r="L86" s="8">
        <v>6</v>
      </c>
      <c r="M86" s="8">
        <v>432</v>
      </c>
      <c r="N86" s="8">
        <v>17.8</v>
      </c>
      <c r="O86" s="8">
        <v>338.63</v>
      </c>
      <c r="P86" s="8">
        <v>15.3699999999999</v>
      </c>
      <c r="Q86" s="8">
        <v>20.399999999999899</v>
      </c>
      <c r="R86">
        <v>0</v>
      </c>
    </row>
    <row r="87" spans="3:18">
      <c r="C87" s="9" t="s">
        <v>116</v>
      </c>
      <c r="D87" s="8">
        <v>7.1650000000000005E-2</v>
      </c>
      <c r="E87" s="8">
        <v>0</v>
      </c>
      <c r="F87" s="8">
        <v>25.649999999999899</v>
      </c>
      <c r="G87" s="8">
        <v>0</v>
      </c>
      <c r="H87" s="8">
        <v>0.58099999999999896</v>
      </c>
      <c r="I87" s="8">
        <v>6.0039999999999898</v>
      </c>
      <c r="J87" s="8">
        <v>84.099999999999895</v>
      </c>
      <c r="K87" s="8">
        <v>2.1974</v>
      </c>
      <c r="L87" s="8">
        <v>2</v>
      </c>
      <c r="M87" s="8">
        <v>188</v>
      </c>
      <c r="N87" s="8">
        <v>19.100000000000001</v>
      </c>
      <c r="O87" s="8">
        <v>377.67</v>
      </c>
      <c r="P87" s="8">
        <v>14.27</v>
      </c>
      <c r="Q87" s="8">
        <v>20.3</v>
      </c>
      <c r="R87">
        <v>0</v>
      </c>
    </row>
    <row r="88" spans="3:18">
      <c r="C88" s="9" t="s">
        <v>117</v>
      </c>
      <c r="D88" s="8">
        <v>9.2990000000000003E-2</v>
      </c>
      <c r="E88" s="8">
        <v>0</v>
      </c>
      <c r="F88" s="8">
        <v>25.649999999999899</v>
      </c>
      <c r="G88" s="8">
        <v>0</v>
      </c>
      <c r="H88" s="8">
        <v>0.58099999999999896</v>
      </c>
      <c r="I88" s="8">
        <v>5.9610000000000003</v>
      </c>
      <c r="J88" s="8">
        <v>92.9</v>
      </c>
      <c r="K88" s="8">
        <v>2.0869</v>
      </c>
      <c r="L88" s="8">
        <v>2</v>
      </c>
      <c r="M88" s="8">
        <v>188</v>
      </c>
      <c r="N88" s="8">
        <v>19.100000000000001</v>
      </c>
      <c r="O88" s="8">
        <v>378.08999999999901</v>
      </c>
      <c r="P88" s="8">
        <v>17.93</v>
      </c>
      <c r="Q88" s="8">
        <v>20.5</v>
      </c>
      <c r="R88">
        <v>0</v>
      </c>
    </row>
    <row r="89" spans="3:18">
      <c r="C89" s="9" t="s">
        <v>118</v>
      </c>
      <c r="D89" s="8">
        <v>0.25914999999999899</v>
      </c>
      <c r="E89" s="8">
        <v>0</v>
      </c>
      <c r="F89" s="8">
        <v>21.89</v>
      </c>
      <c r="G89" s="8">
        <v>0</v>
      </c>
      <c r="H89" s="8">
        <v>0.624</v>
      </c>
      <c r="I89" s="8">
        <v>5.6929999999999898</v>
      </c>
      <c r="J89" s="8">
        <v>96</v>
      </c>
      <c r="K89" s="8">
        <v>1.7883</v>
      </c>
      <c r="L89" s="8">
        <v>4</v>
      </c>
      <c r="M89" s="8">
        <v>437</v>
      </c>
      <c r="N89" s="8">
        <v>21.1999999999999</v>
      </c>
      <c r="O89" s="8">
        <v>392.11</v>
      </c>
      <c r="P89" s="8">
        <v>17.190000000000001</v>
      </c>
      <c r="Q89" s="8">
        <v>16.1999999999999</v>
      </c>
      <c r="R89">
        <v>0</v>
      </c>
    </row>
    <row r="90" spans="3:18">
      <c r="C90" s="9" t="s">
        <v>119</v>
      </c>
      <c r="D90" s="8">
        <v>0.32543</v>
      </c>
      <c r="E90" s="8">
        <v>0</v>
      </c>
      <c r="F90" s="8">
        <v>21.89</v>
      </c>
      <c r="G90" s="8">
        <v>0</v>
      </c>
      <c r="H90" s="8">
        <v>0.624</v>
      </c>
      <c r="I90" s="8">
        <v>6.431</v>
      </c>
      <c r="J90" s="8">
        <v>98.799999999999898</v>
      </c>
      <c r="K90" s="8">
        <v>1.8125</v>
      </c>
      <c r="L90" s="8">
        <v>4</v>
      </c>
      <c r="M90" s="8">
        <v>437</v>
      </c>
      <c r="N90" s="8">
        <v>21.1999999999999</v>
      </c>
      <c r="O90" s="8">
        <v>396.89999999999901</v>
      </c>
      <c r="P90" s="8">
        <v>15.39</v>
      </c>
      <c r="Q90" s="8">
        <v>18</v>
      </c>
      <c r="R90">
        <v>0</v>
      </c>
    </row>
    <row r="91" spans="3:18">
      <c r="C91" s="9" t="s">
        <v>120</v>
      </c>
      <c r="D91" s="8">
        <v>0.59004999999999896</v>
      </c>
      <c r="E91" s="8">
        <v>0</v>
      </c>
      <c r="F91" s="8">
        <v>21.89</v>
      </c>
      <c r="G91" s="8">
        <v>0</v>
      </c>
      <c r="H91" s="8">
        <v>0.624</v>
      </c>
      <c r="I91" s="8">
        <v>6.3719999999999901</v>
      </c>
      <c r="J91" s="8">
        <v>97.9</v>
      </c>
      <c r="K91" s="8">
        <v>2.3273999999999901</v>
      </c>
      <c r="L91" s="8">
        <v>4</v>
      </c>
      <c r="M91" s="8">
        <v>437</v>
      </c>
      <c r="N91" s="8">
        <v>21.1999999999999</v>
      </c>
      <c r="O91" s="8">
        <v>385.75999999999902</v>
      </c>
      <c r="P91" s="8">
        <v>11.1199999999999</v>
      </c>
      <c r="Q91" s="8">
        <v>23</v>
      </c>
      <c r="R91">
        <v>0</v>
      </c>
    </row>
    <row r="92" spans="3:18">
      <c r="C92" s="9" t="s">
        <v>121</v>
      </c>
      <c r="D92" s="8">
        <v>0.32982</v>
      </c>
      <c r="E92" s="8">
        <v>0</v>
      </c>
      <c r="F92" s="8">
        <v>21.89</v>
      </c>
      <c r="G92" s="8">
        <v>0</v>
      </c>
      <c r="H92" s="8">
        <v>0.624</v>
      </c>
      <c r="I92" s="8">
        <v>5.8220000000000001</v>
      </c>
      <c r="J92" s="8">
        <v>95.4</v>
      </c>
      <c r="K92" s="8">
        <v>2.4699</v>
      </c>
      <c r="L92" s="8">
        <v>4</v>
      </c>
      <c r="M92" s="8">
        <v>437</v>
      </c>
      <c r="N92" s="8">
        <v>21.1999999999999</v>
      </c>
      <c r="O92" s="8">
        <v>388.69</v>
      </c>
      <c r="P92" s="8">
        <v>15.0299999999999</v>
      </c>
      <c r="Q92" s="8">
        <v>18.399999999999899</v>
      </c>
      <c r="R92">
        <v>0</v>
      </c>
    </row>
    <row r="93" spans="3:18">
      <c r="C93" s="9" t="s">
        <v>122</v>
      </c>
      <c r="D93" s="8">
        <v>0.55778000000000005</v>
      </c>
      <c r="E93" s="8">
        <v>0</v>
      </c>
      <c r="F93" s="8">
        <v>21.89</v>
      </c>
      <c r="G93" s="8">
        <v>0</v>
      </c>
      <c r="H93" s="8">
        <v>0.624</v>
      </c>
      <c r="I93" s="8">
        <v>6.335</v>
      </c>
      <c r="J93" s="8">
        <v>98.2</v>
      </c>
      <c r="K93" s="8">
        <v>2.1107</v>
      </c>
      <c r="L93" s="8">
        <v>4</v>
      </c>
      <c r="M93" s="8">
        <v>437</v>
      </c>
      <c r="N93" s="8">
        <v>21.1999999999999</v>
      </c>
      <c r="O93" s="8">
        <v>394.67</v>
      </c>
      <c r="P93" s="8">
        <v>16.96</v>
      </c>
      <c r="Q93" s="8">
        <v>18.100000000000001</v>
      </c>
      <c r="R93">
        <v>0</v>
      </c>
    </row>
    <row r="94" spans="3:18">
      <c r="C94" s="9" t="s">
        <v>123</v>
      </c>
      <c r="D94" s="8">
        <v>1.6286400000000001</v>
      </c>
      <c r="E94" s="8">
        <v>0</v>
      </c>
      <c r="F94" s="8">
        <v>21.89</v>
      </c>
      <c r="G94" s="8">
        <v>0</v>
      </c>
      <c r="H94" s="8">
        <v>0.624</v>
      </c>
      <c r="I94" s="8">
        <v>5.0190000000000001</v>
      </c>
      <c r="J94" s="8">
        <v>100</v>
      </c>
      <c r="K94" s="8">
        <v>1.4394</v>
      </c>
      <c r="L94" s="8">
        <v>4</v>
      </c>
      <c r="M94" s="8">
        <v>437</v>
      </c>
      <c r="N94" s="8">
        <v>21.1999999999999</v>
      </c>
      <c r="O94" s="8">
        <v>396.89999999999901</v>
      </c>
      <c r="P94" s="8">
        <v>34.409999999999897</v>
      </c>
      <c r="Q94" s="8">
        <v>14.4</v>
      </c>
      <c r="R94">
        <v>0</v>
      </c>
    </row>
    <row r="95" spans="3:18">
      <c r="C95" s="9" t="s">
        <v>124</v>
      </c>
      <c r="D95" s="8">
        <v>3.3210500000000001</v>
      </c>
      <c r="E95" s="8">
        <v>0</v>
      </c>
      <c r="F95" s="8">
        <v>19.579999999999899</v>
      </c>
      <c r="G95" s="8">
        <v>1</v>
      </c>
      <c r="H95" s="8">
        <v>0.871</v>
      </c>
      <c r="I95" s="8">
        <v>5.4029999999999898</v>
      </c>
      <c r="J95" s="8">
        <v>100</v>
      </c>
      <c r="K95" s="8">
        <v>1.3216000000000001</v>
      </c>
      <c r="L95" s="8">
        <v>5</v>
      </c>
      <c r="M95" s="8">
        <v>403</v>
      </c>
      <c r="N95" s="8">
        <v>14.6999999999999</v>
      </c>
      <c r="O95" s="8">
        <v>396.89999999999901</v>
      </c>
      <c r="P95" s="8">
        <v>26.82</v>
      </c>
      <c r="Q95" s="8">
        <v>13.4</v>
      </c>
      <c r="R95">
        <v>0</v>
      </c>
    </row>
    <row r="96" spans="3:18">
      <c r="C96" s="9" t="s">
        <v>125</v>
      </c>
      <c r="D96" s="8">
        <v>2.3686199999999902</v>
      </c>
      <c r="E96" s="8">
        <v>0</v>
      </c>
      <c r="F96" s="8">
        <v>19.579999999999899</v>
      </c>
      <c r="G96" s="8">
        <v>0</v>
      </c>
      <c r="H96" s="8">
        <v>0.871</v>
      </c>
      <c r="I96" s="8">
        <v>4.9260000000000002</v>
      </c>
      <c r="J96" s="8">
        <v>95.7</v>
      </c>
      <c r="K96" s="8">
        <v>1.4608000000000001</v>
      </c>
      <c r="L96" s="8">
        <v>5</v>
      </c>
      <c r="M96" s="8">
        <v>403</v>
      </c>
      <c r="N96" s="8">
        <v>14.6999999999999</v>
      </c>
      <c r="O96" s="8">
        <v>391.70999999999901</v>
      </c>
      <c r="P96" s="8">
        <v>29.53</v>
      </c>
      <c r="Q96" s="8">
        <v>14.6</v>
      </c>
      <c r="R96">
        <v>0</v>
      </c>
    </row>
    <row r="97" spans="3:18">
      <c r="C97" s="9" t="s">
        <v>126</v>
      </c>
      <c r="D97" s="8">
        <v>1.1265799999999899</v>
      </c>
      <c r="E97" s="8">
        <v>0</v>
      </c>
      <c r="F97" s="8">
        <v>19.579999999999899</v>
      </c>
      <c r="G97" s="8">
        <v>1</v>
      </c>
      <c r="H97" s="8">
        <v>0.871</v>
      </c>
      <c r="I97" s="8">
        <v>5.0119999999999898</v>
      </c>
      <c r="J97" s="8">
        <v>88</v>
      </c>
      <c r="K97" s="8">
        <v>1.6102000000000001</v>
      </c>
      <c r="L97" s="8">
        <v>5</v>
      </c>
      <c r="M97" s="8">
        <v>403</v>
      </c>
      <c r="N97" s="8">
        <v>14.6999999999999</v>
      </c>
      <c r="O97" s="8">
        <v>343.27999999999901</v>
      </c>
      <c r="P97" s="8">
        <v>12.1199999999999</v>
      </c>
      <c r="Q97" s="8">
        <v>15.3</v>
      </c>
      <c r="R97">
        <v>0</v>
      </c>
    </row>
    <row r="98" spans="3:18">
      <c r="C98" s="9" t="s">
        <v>127</v>
      </c>
      <c r="D98" s="8">
        <v>3.5350100000000002</v>
      </c>
      <c r="E98" s="8">
        <v>0</v>
      </c>
      <c r="F98" s="8">
        <v>19.579999999999899</v>
      </c>
      <c r="G98" s="8">
        <v>1</v>
      </c>
      <c r="H98" s="8">
        <v>0.871</v>
      </c>
      <c r="I98" s="8">
        <v>6.1520000000000001</v>
      </c>
      <c r="J98" s="8">
        <v>82.599999999999895</v>
      </c>
      <c r="K98" s="8">
        <v>1.7455000000000001</v>
      </c>
      <c r="L98" s="8">
        <v>5</v>
      </c>
      <c r="M98" s="8">
        <v>403</v>
      </c>
      <c r="N98" s="8">
        <v>14.6999999999999</v>
      </c>
      <c r="O98" s="8">
        <v>88.01</v>
      </c>
      <c r="P98" s="8">
        <v>15.02</v>
      </c>
      <c r="Q98" s="8">
        <v>15.6</v>
      </c>
      <c r="R98">
        <v>0</v>
      </c>
    </row>
    <row r="99" spans="3:18">
      <c r="C99" s="9" t="s">
        <v>128</v>
      </c>
      <c r="D99" s="8">
        <v>2.4466800000000002</v>
      </c>
      <c r="E99" s="8">
        <v>0</v>
      </c>
      <c r="F99" s="8">
        <v>19.579999999999899</v>
      </c>
      <c r="G99" s="8">
        <v>0</v>
      </c>
      <c r="H99" s="8">
        <v>0.871</v>
      </c>
      <c r="I99" s="8">
        <v>5.2720000000000002</v>
      </c>
      <c r="J99" s="8">
        <v>94</v>
      </c>
      <c r="K99" s="8">
        <v>1.73639999999999</v>
      </c>
      <c r="L99" s="8">
        <v>5</v>
      </c>
      <c r="M99" s="8">
        <v>403</v>
      </c>
      <c r="N99" s="8">
        <v>14.6999999999999</v>
      </c>
      <c r="O99" s="8">
        <v>88.629999999999896</v>
      </c>
      <c r="P99" s="8">
        <v>16.14</v>
      </c>
      <c r="Q99" s="8">
        <v>13.1</v>
      </c>
      <c r="R99">
        <v>0</v>
      </c>
    </row>
    <row r="100" spans="3:18">
      <c r="C100" s="9" t="s">
        <v>129</v>
      </c>
      <c r="D100" s="8">
        <v>1.34284</v>
      </c>
      <c r="E100" s="8">
        <v>0</v>
      </c>
      <c r="F100" s="8">
        <v>19.579999999999899</v>
      </c>
      <c r="G100" s="8">
        <v>0</v>
      </c>
      <c r="H100" s="8">
        <v>0.60499999999999898</v>
      </c>
      <c r="I100" s="8">
        <v>6.0659999999999901</v>
      </c>
      <c r="J100" s="8">
        <v>100</v>
      </c>
      <c r="K100" s="8">
        <v>1.7573000000000001</v>
      </c>
      <c r="L100" s="8">
        <v>5</v>
      </c>
      <c r="M100" s="8">
        <v>403</v>
      </c>
      <c r="N100" s="8">
        <v>14.6999999999999</v>
      </c>
      <c r="O100" s="8">
        <v>353.88999999999902</v>
      </c>
      <c r="P100" s="8">
        <v>6.4299999999999899</v>
      </c>
      <c r="Q100" s="8">
        <v>24.3</v>
      </c>
      <c r="R100">
        <v>0</v>
      </c>
    </row>
    <row r="101" spans="3:18">
      <c r="C101" s="9" t="s">
        <v>130</v>
      </c>
      <c r="D101" s="8">
        <v>1.27346</v>
      </c>
      <c r="E101" s="8">
        <v>0</v>
      </c>
      <c r="F101" s="8">
        <v>19.579999999999899</v>
      </c>
      <c r="G101" s="8">
        <v>1</v>
      </c>
      <c r="H101" s="8">
        <v>0.60499999999999898</v>
      </c>
      <c r="I101" s="8">
        <v>6.25</v>
      </c>
      <c r="J101" s="8">
        <v>92.599999999999895</v>
      </c>
      <c r="K101" s="8">
        <v>1.7984</v>
      </c>
      <c r="L101" s="8">
        <v>5</v>
      </c>
      <c r="M101" s="8">
        <v>403</v>
      </c>
      <c r="N101" s="8">
        <v>14.6999999999999</v>
      </c>
      <c r="O101" s="8">
        <v>338.92</v>
      </c>
      <c r="P101" s="8">
        <v>5.5</v>
      </c>
      <c r="Q101" s="8">
        <v>27</v>
      </c>
      <c r="R101">
        <v>0</v>
      </c>
    </row>
    <row r="102" spans="3:18">
      <c r="C102" s="9" t="s">
        <v>131</v>
      </c>
      <c r="D102" s="8">
        <v>1.51902</v>
      </c>
      <c r="E102" s="8">
        <v>0</v>
      </c>
      <c r="F102" s="8">
        <v>19.579999999999899</v>
      </c>
      <c r="G102" s="8">
        <v>1</v>
      </c>
      <c r="H102" s="8">
        <v>0.60499999999999898</v>
      </c>
      <c r="I102" s="8">
        <v>8.375</v>
      </c>
      <c r="J102" s="8">
        <v>93.9</v>
      </c>
      <c r="K102" s="8">
        <v>2.1619999999999902</v>
      </c>
      <c r="L102" s="8">
        <v>5</v>
      </c>
      <c r="M102" s="8">
        <v>403</v>
      </c>
      <c r="N102" s="8">
        <v>14.6999999999999</v>
      </c>
      <c r="O102" s="8">
        <v>388.44999999999902</v>
      </c>
      <c r="P102" s="8">
        <v>3.3199999999999901</v>
      </c>
      <c r="Q102" s="8">
        <v>50</v>
      </c>
      <c r="R102">
        <v>1</v>
      </c>
    </row>
    <row r="103" spans="3:18">
      <c r="C103" s="9" t="s">
        <v>132</v>
      </c>
      <c r="D103" s="8">
        <v>2.0101900000000001</v>
      </c>
      <c r="E103" s="8">
        <v>0</v>
      </c>
      <c r="F103" s="8">
        <v>19.579999999999899</v>
      </c>
      <c r="G103" s="8">
        <v>0</v>
      </c>
      <c r="H103" s="8">
        <v>0.60499999999999898</v>
      </c>
      <c r="I103" s="8">
        <v>7.9290000000000003</v>
      </c>
      <c r="J103" s="8">
        <v>96.2</v>
      </c>
      <c r="K103" s="8">
        <v>2.0459000000000001</v>
      </c>
      <c r="L103" s="8">
        <v>5</v>
      </c>
      <c r="M103" s="8">
        <v>403</v>
      </c>
      <c r="N103" s="8">
        <v>14.6999999999999</v>
      </c>
      <c r="O103" s="8">
        <v>369.3</v>
      </c>
      <c r="P103" s="8">
        <v>3.7</v>
      </c>
      <c r="Q103" s="8">
        <v>50</v>
      </c>
      <c r="R103">
        <v>1</v>
      </c>
    </row>
    <row r="104" spans="3:18">
      <c r="C104" s="9" t="s">
        <v>133</v>
      </c>
      <c r="D104" s="8">
        <v>2.30039999999999</v>
      </c>
      <c r="E104" s="8">
        <v>0</v>
      </c>
      <c r="F104" s="8">
        <v>19.579999999999899</v>
      </c>
      <c r="G104" s="8">
        <v>0</v>
      </c>
      <c r="H104" s="8">
        <v>0.60499999999999898</v>
      </c>
      <c r="I104" s="8">
        <v>6.319</v>
      </c>
      <c r="J104" s="8">
        <v>96.099999999999895</v>
      </c>
      <c r="K104" s="8">
        <v>2.1</v>
      </c>
      <c r="L104" s="8">
        <v>5</v>
      </c>
      <c r="M104" s="8">
        <v>403</v>
      </c>
      <c r="N104" s="8">
        <v>14.6999999999999</v>
      </c>
      <c r="O104" s="8">
        <v>297.08999999999901</v>
      </c>
      <c r="P104" s="8">
        <v>11.1</v>
      </c>
      <c r="Q104" s="8">
        <v>23.8</v>
      </c>
      <c r="R104">
        <v>0</v>
      </c>
    </row>
    <row r="105" spans="3:18">
      <c r="C105" s="9" t="s">
        <v>134</v>
      </c>
      <c r="D105" s="8">
        <v>9.178E-2</v>
      </c>
      <c r="E105" s="8">
        <v>0</v>
      </c>
      <c r="F105" s="8">
        <v>4.0499999999999901</v>
      </c>
      <c r="G105" s="8">
        <v>0</v>
      </c>
      <c r="H105" s="8">
        <v>0.51</v>
      </c>
      <c r="I105" s="8">
        <v>6.4160000000000004</v>
      </c>
      <c r="J105" s="8">
        <v>84.099999999999895</v>
      </c>
      <c r="K105" s="8">
        <v>2.6463000000000001</v>
      </c>
      <c r="L105" s="8">
        <v>5</v>
      </c>
      <c r="M105" s="8">
        <v>296</v>
      </c>
      <c r="N105" s="8">
        <v>16.600000000000001</v>
      </c>
      <c r="O105" s="8">
        <v>395.5</v>
      </c>
      <c r="P105" s="8">
        <v>9.0399999999999903</v>
      </c>
      <c r="Q105" s="8">
        <v>23.6</v>
      </c>
      <c r="R105">
        <v>0</v>
      </c>
    </row>
    <row r="106" spans="3:18">
      <c r="C106" s="9" t="s">
        <v>135</v>
      </c>
      <c r="D106" s="8">
        <v>6.6420000000000007E-2</v>
      </c>
      <c r="E106" s="8">
        <v>0</v>
      </c>
      <c r="F106" s="8">
        <v>4.0499999999999901</v>
      </c>
      <c r="G106" s="8">
        <v>0</v>
      </c>
      <c r="H106" s="8">
        <v>0.51</v>
      </c>
      <c r="I106" s="8">
        <v>6.86</v>
      </c>
      <c r="J106" s="8">
        <v>74.400000000000006</v>
      </c>
      <c r="K106" s="8">
        <v>2.91529999999999</v>
      </c>
      <c r="L106" s="8">
        <v>5</v>
      </c>
      <c r="M106" s="8">
        <v>296</v>
      </c>
      <c r="N106" s="8">
        <v>16.600000000000001</v>
      </c>
      <c r="O106" s="8">
        <v>391.26999999999902</v>
      </c>
      <c r="P106" s="8">
        <v>6.9199999999999902</v>
      </c>
      <c r="Q106" s="8">
        <v>29.899999999999899</v>
      </c>
      <c r="R106">
        <v>0</v>
      </c>
    </row>
    <row r="107" spans="3:18">
      <c r="C107" s="9" t="s">
        <v>136</v>
      </c>
      <c r="D107" s="8">
        <v>6.88799999999999E-2</v>
      </c>
      <c r="E107" s="8">
        <v>0</v>
      </c>
      <c r="F107" s="8">
        <v>2.46</v>
      </c>
      <c r="G107" s="8">
        <v>0</v>
      </c>
      <c r="H107" s="8">
        <v>0.48799999999999899</v>
      </c>
      <c r="I107" s="8">
        <v>6.1440000000000001</v>
      </c>
      <c r="J107" s="8">
        <v>62.2</v>
      </c>
      <c r="K107" s="8">
        <v>2.5979000000000001</v>
      </c>
      <c r="L107" s="8">
        <v>3</v>
      </c>
      <c r="M107" s="8">
        <v>193</v>
      </c>
      <c r="N107" s="8">
        <v>17.8</v>
      </c>
      <c r="O107" s="8">
        <v>396.89999999999901</v>
      </c>
      <c r="P107" s="8">
        <v>9.4499999999999904</v>
      </c>
      <c r="Q107" s="8">
        <v>36.200000000000003</v>
      </c>
      <c r="R107">
        <v>1</v>
      </c>
    </row>
    <row r="108" spans="3:18">
      <c r="C108" s="9" t="s">
        <v>137</v>
      </c>
      <c r="D108" s="8">
        <v>5.602E-2</v>
      </c>
      <c r="E108" s="8">
        <v>0</v>
      </c>
      <c r="F108" s="8">
        <v>2.46</v>
      </c>
      <c r="G108" s="8">
        <v>0</v>
      </c>
      <c r="H108" s="8">
        <v>0.48799999999999899</v>
      </c>
      <c r="I108" s="8">
        <v>7.8310000000000004</v>
      </c>
      <c r="J108" s="8">
        <v>53.6</v>
      </c>
      <c r="K108" s="8">
        <v>3.1991999999999901</v>
      </c>
      <c r="L108" s="8">
        <v>3</v>
      </c>
      <c r="M108" s="8">
        <v>193</v>
      </c>
      <c r="N108" s="8">
        <v>17.8</v>
      </c>
      <c r="O108" s="8">
        <v>392.63</v>
      </c>
      <c r="P108" s="8">
        <v>4.45</v>
      </c>
      <c r="Q108" s="8">
        <v>50</v>
      </c>
      <c r="R108">
        <v>1</v>
      </c>
    </row>
    <row r="109" spans="3:18">
      <c r="C109" s="9" t="s">
        <v>138</v>
      </c>
      <c r="D109" s="8">
        <v>7.8750000000000001E-2</v>
      </c>
      <c r="E109" s="8">
        <v>45</v>
      </c>
      <c r="F109" s="8">
        <v>3.4399999999999902</v>
      </c>
      <c r="G109" s="8">
        <v>0</v>
      </c>
      <c r="H109" s="8">
        <v>0.437</v>
      </c>
      <c r="I109" s="8">
        <v>6.782</v>
      </c>
      <c r="J109" s="8">
        <v>41.1</v>
      </c>
      <c r="K109" s="8">
        <v>3.7886000000000002</v>
      </c>
      <c r="L109" s="8">
        <v>5</v>
      </c>
      <c r="M109" s="8">
        <v>398</v>
      </c>
      <c r="N109" s="8">
        <v>15.1999999999999</v>
      </c>
      <c r="O109" s="8">
        <v>393.87</v>
      </c>
      <c r="P109" s="8">
        <v>6.6799999999999899</v>
      </c>
      <c r="Q109" s="8">
        <v>32</v>
      </c>
      <c r="R109">
        <v>1</v>
      </c>
    </row>
    <row r="110" spans="3:18">
      <c r="C110" s="9" t="s">
        <v>139</v>
      </c>
      <c r="D110" s="8">
        <v>0.12579000000000001</v>
      </c>
      <c r="E110" s="8">
        <v>45</v>
      </c>
      <c r="F110" s="8">
        <v>3.4399999999999902</v>
      </c>
      <c r="G110" s="8">
        <v>0</v>
      </c>
      <c r="H110" s="8">
        <v>0.437</v>
      </c>
      <c r="I110" s="8">
        <v>6.556</v>
      </c>
      <c r="J110" s="8">
        <v>29.1</v>
      </c>
      <c r="K110" s="8">
        <v>4.5667</v>
      </c>
      <c r="L110" s="8">
        <v>5</v>
      </c>
      <c r="M110" s="8">
        <v>398</v>
      </c>
      <c r="N110" s="8">
        <v>15.1999999999999</v>
      </c>
      <c r="O110" s="8">
        <v>382.83999999999901</v>
      </c>
      <c r="P110" s="8">
        <v>4.5599999999999898</v>
      </c>
      <c r="Q110" s="8">
        <v>29.8</v>
      </c>
      <c r="R110">
        <v>0</v>
      </c>
    </row>
    <row r="111" spans="3:18">
      <c r="C111" s="9" t="s">
        <v>140</v>
      </c>
      <c r="D111" s="8">
        <v>8.3699999999999899E-2</v>
      </c>
      <c r="E111" s="8">
        <v>45</v>
      </c>
      <c r="F111" s="8">
        <v>3.4399999999999902</v>
      </c>
      <c r="G111" s="8">
        <v>0</v>
      </c>
      <c r="H111" s="8">
        <v>0.437</v>
      </c>
      <c r="I111" s="8">
        <v>7.1849999999999898</v>
      </c>
      <c r="J111" s="8">
        <v>38.899999999999899</v>
      </c>
      <c r="K111" s="8">
        <v>4.5667</v>
      </c>
      <c r="L111" s="8">
        <v>5</v>
      </c>
      <c r="M111" s="8">
        <v>398</v>
      </c>
      <c r="N111" s="8">
        <v>15.1999999999999</v>
      </c>
      <c r="O111" s="8">
        <v>396.89999999999901</v>
      </c>
      <c r="P111" s="8">
        <v>5.3899999999999899</v>
      </c>
      <c r="Q111" s="8">
        <v>34.899999999999899</v>
      </c>
      <c r="R111">
        <v>1</v>
      </c>
    </row>
    <row r="112" spans="3:18">
      <c r="C112" s="9" t="s">
        <v>141</v>
      </c>
      <c r="D112" s="8">
        <v>6.9110000000000005E-2</v>
      </c>
      <c r="E112" s="8">
        <v>45</v>
      </c>
      <c r="F112" s="8">
        <v>3.4399999999999902</v>
      </c>
      <c r="G112" s="8">
        <v>0</v>
      </c>
      <c r="H112" s="8">
        <v>0.437</v>
      </c>
      <c r="I112" s="8">
        <v>6.7389999999999901</v>
      </c>
      <c r="J112" s="8">
        <v>30.8</v>
      </c>
      <c r="K112" s="8">
        <v>6.4798</v>
      </c>
      <c r="L112" s="8">
        <v>5</v>
      </c>
      <c r="M112" s="8">
        <v>398</v>
      </c>
      <c r="N112" s="8">
        <v>15.1999999999999</v>
      </c>
      <c r="O112" s="8">
        <v>389.70999999999901</v>
      </c>
      <c r="P112" s="8">
        <v>4.6900000000000004</v>
      </c>
      <c r="Q112" s="8">
        <v>30.5</v>
      </c>
      <c r="R112">
        <v>1</v>
      </c>
    </row>
    <row r="113" spans="3:18">
      <c r="C113" s="9" t="s">
        <v>142</v>
      </c>
      <c r="D113" s="8">
        <v>8.6639999999999898E-2</v>
      </c>
      <c r="E113" s="8">
        <v>45</v>
      </c>
      <c r="F113" s="8">
        <v>3.4399999999999902</v>
      </c>
      <c r="G113" s="8">
        <v>0</v>
      </c>
      <c r="H113" s="8">
        <v>0.437</v>
      </c>
      <c r="I113" s="8">
        <v>7.1779999999999902</v>
      </c>
      <c r="J113" s="8">
        <v>26.3</v>
      </c>
      <c r="K113" s="8">
        <v>6.4798</v>
      </c>
      <c r="L113" s="8">
        <v>5</v>
      </c>
      <c r="M113" s="8">
        <v>398</v>
      </c>
      <c r="N113" s="8">
        <v>15.1999999999999</v>
      </c>
      <c r="O113" s="8">
        <v>390.49</v>
      </c>
      <c r="P113" s="8">
        <v>2.87</v>
      </c>
      <c r="Q113" s="8">
        <v>36.399999999999899</v>
      </c>
      <c r="R113">
        <v>1</v>
      </c>
    </row>
    <row r="114" spans="3:18">
      <c r="C114" s="9" t="s">
        <v>143</v>
      </c>
      <c r="D114" s="8">
        <v>1.38099999999999E-2</v>
      </c>
      <c r="E114" s="8">
        <v>80</v>
      </c>
      <c r="F114" s="8">
        <v>0.46</v>
      </c>
      <c r="G114" s="8">
        <v>0</v>
      </c>
      <c r="H114" s="8">
        <v>0.42199999999999899</v>
      </c>
      <c r="I114" s="8">
        <v>7.875</v>
      </c>
      <c r="J114" s="8">
        <v>32</v>
      </c>
      <c r="K114" s="8">
        <v>5.6483999999999899</v>
      </c>
      <c r="L114" s="8">
        <v>4</v>
      </c>
      <c r="M114" s="8">
        <v>255</v>
      </c>
      <c r="N114" s="8">
        <v>14.4</v>
      </c>
      <c r="O114" s="8">
        <v>394.23</v>
      </c>
      <c r="P114" s="8">
        <v>2.97</v>
      </c>
      <c r="Q114" s="8">
        <v>50</v>
      </c>
      <c r="R114">
        <v>1</v>
      </c>
    </row>
    <row r="115" spans="3:18">
      <c r="C115" s="9" t="s">
        <v>144</v>
      </c>
      <c r="D115" s="8">
        <v>3.15E-2</v>
      </c>
      <c r="E115" s="8">
        <v>95</v>
      </c>
      <c r="F115" s="8">
        <v>1.47</v>
      </c>
      <c r="G115" s="8">
        <v>0</v>
      </c>
      <c r="H115" s="8">
        <v>0.40300000000000002</v>
      </c>
      <c r="I115" s="8">
        <v>6.9749999999999899</v>
      </c>
      <c r="J115" s="8">
        <v>15.3</v>
      </c>
      <c r="K115" s="8">
        <v>7.6534000000000004</v>
      </c>
      <c r="L115" s="8">
        <v>3</v>
      </c>
      <c r="M115" s="8">
        <v>402</v>
      </c>
      <c r="N115" s="8">
        <v>17</v>
      </c>
      <c r="O115" s="8">
        <v>396.89999999999901</v>
      </c>
      <c r="P115" s="8">
        <v>4.5599999999999898</v>
      </c>
      <c r="Q115" s="8">
        <v>34.899999999999899</v>
      </c>
      <c r="R115">
        <v>1</v>
      </c>
    </row>
    <row r="116" spans="3:18">
      <c r="C116" s="9" t="s">
        <v>145</v>
      </c>
      <c r="D116" s="8">
        <v>1.7780000000000001E-2</v>
      </c>
      <c r="E116" s="8">
        <v>95</v>
      </c>
      <c r="F116" s="8">
        <v>1.47</v>
      </c>
      <c r="G116" s="8">
        <v>0</v>
      </c>
      <c r="H116" s="8">
        <v>0.40300000000000002</v>
      </c>
      <c r="I116" s="8">
        <v>7.13499999999999</v>
      </c>
      <c r="J116" s="8">
        <v>13.9</v>
      </c>
      <c r="K116" s="8">
        <v>7.6534000000000004</v>
      </c>
      <c r="L116" s="8">
        <v>3</v>
      </c>
      <c r="M116" s="8">
        <v>402</v>
      </c>
      <c r="N116" s="8">
        <v>17</v>
      </c>
      <c r="O116" s="8">
        <v>384.3</v>
      </c>
      <c r="P116" s="8">
        <v>4.45</v>
      </c>
      <c r="Q116" s="8">
        <v>32.899999999999899</v>
      </c>
      <c r="R116">
        <v>1</v>
      </c>
    </row>
    <row r="117" spans="3:18">
      <c r="C117" s="9" t="s">
        <v>146</v>
      </c>
      <c r="D117" s="8">
        <v>3.4450000000000001E-2</v>
      </c>
      <c r="E117" s="8">
        <v>82.5</v>
      </c>
      <c r="F117" s="8">
        <v>2.02999999999999</v>
      </c>
      <c r="G117" s="8">
        <v>0</v>
      </c>
      <c r="H117" s="8">
        <v>0.41499999999999898</v>
      </c>
      <c r="I117" s="8">
        <v>6.1619999999999902</v>
      </c>
      <c r="J117" s="8">
        <v>38.399999999999899</v>
      </c>
      <c r="K117" s="8">
        <v>6.2699999999999898</v>
      </c>
      <c r="L117" s="8">
        <v>2</v>
      </c>
      <c r="M117" s="8">
        <v>348</v>
      </c>
      <c r="N117" s="8">
        <v>14.6999999999999</v>
      </c>
      <c r="O117" s="8">
        <v>393.76999999999902</v>
      </c>
      <c r="P117" s="8">
        <v>7.4299999999999899</v>
      </c>
      <c r="Q117" s="8">
        <v>24.1</v>
      </c>
      <c r="R117">
        <v>0</v>
      </c>
    </row>
    <row r="118" spans="3:18">
      <c r="C118" s="9" t="s">
        <v>147</v>
      </c>
      <c r="D118" s="8">
        <v>2.009E-2</v>
      </c>
      <c r="E118" s="8">
        <v>95</v>
      </c>
      <c r="F118" s="8">
        <v>2.68</v>
      </c>
      <c r="G118" s="8">
        <v>0</v>
      </c>
      <c r="H118" s="8">
        <v>0.41610000000000003</v>
      </c>
      <c r="I118" s="8">
        <v>8.0340000000000007</v>
      </c>
      <c r="J118" s="8">
        <v>31.899999999999899</v>
      </c>
      <c r="K118" s="8">
        <v>5.1180000000000003</v>
      </c>
      <c r="L118" s="8">
        <v>4</v>
      </c>
      <c r="M118" s="8">
        <v>224</v>
      </c>
      <c r="N118" s="8">
        <v>14.6999999999999</v>
      </c>
      <c r="O118" s="8">
        <v>390.55</v>
      </c>
      <c r="P118" s="8">
        <v>2.8799999999999901</v>
      </c>
      <c r="Q118" s="8">
        <v>50</v>
      </c>
      <c r="R118">
        <v>1</v>
      </c>
    </row>
    <row r="119" spans="3:18">
      <c r="C119" s="9" t="s">
        <v>148</v>
      </c>
      <c r="D119" s="8">
        <v>0.13586999999999899</v>
      </c>
      <c r="E119" s="8">
        <v>0</v>
      </c>
      <c r="F119" s="8">
        <v>10.59</v>
      </c>
      <c r="G119" s="8">
        <v>1</v>
      </c>
      <c r="H119" s="8">
        <v>0.48899999999999899</v>
      </c>
      <c r="I119" s="8">
        <v>6.0640000000000001</v>
      </c>
      <c r="J119" s="8">
        <v>59.1</v>
      </c>
      <c r="K119" s="8">
        <v>4.2392000000000003</v>
      </c>
      <c r="L119" s="8">
        <v>4</v>
      </c>
      <c r="M119" s="8">
        <v>277</v>
      </c>
      <c r="N119" s="8">
        <v>18.600000000000001</v>
      </c>
      <c r="O119" s="8">
        <v>381.31999999999903</v>
      </c>
      <c r="P119" s="8">
        <v>14.66</v>
      </c>
      <c r="Q119" s="8">
        <v>24.399999999999899</v>
      </c>
      <c r="R119">
        <v>0</v>
      </c>
    </row>
    <row r="120" spans="3:18">
      <c r="C120" s="9" t="s">
        <v>149</v>
      </c>
      <c r="D120" s="8">
        <v>0.43570999999999899</v>
      </c>
      <c r="E120" s="8">
        <v>0</v>
      </c>
      <c r="F120" s="8">
        <v>10.59</v>
      </c>
      <c r="G120" s="8">
        <v>1</v>
      </c>
      <c r="H120" s="8">
        <v>0.48899999999999899</v>
      </c>
      <c r="I120" s="8">
        <v>5.3440000000000003</v>
      </c>
      <c r="J120" s="8">
        <v>100</v>
      </c>
      <c r="K120" s="8">
        <v>3.875</v>
      </c>
      <c r="L120" s="8">
        <v>4</v>
      </c>
      <c r="M120" s="8">
        <v>277</v>
      </c>
      <c r="N120" s="8">
        <v>18.600000000000001</v>
      </c>
      <c r="O120" s="8">
        <v>396.89999999999901</v>
      </c>
      <c r="P120" s="8">
        <v>23.09</v>
      </c>
      <c r="Q120" s="8">
        <v>20</v>
      </c>
      <c r="R120">
        <v>0</v>
      </c>
    </row>
    <row r="121" spans="3:18">
      <c r="C121" s="9" t="s">
        <v>150</v>
      </c>
      <c r="D121" s="8">
        <v>0.17446</v>
      </c>
      <c r="E121" s="8">
        <v>0</v>
      </c>
      <c r="F121" s="8">
        <v>10.59</v>
      </c>
      <c r="G121" s="8">
        <v>1</v>
      </c>
      <c r="H121" s="8">
        <v>0.48899999999999899</v>
      </c>
      <c r="I121" s="8">
        <v>5.96</v>
      </c>
      <c r="J121" s="8">
        <v>92.099999999999895</v>
      </c>
      <c r="K121" s="8">
        <v>3.8771</v>
      </c>
      <c r="L121" s="8">
        <v>4</v>
      </c>
      <c r="M121" s="8">
        <v>277</v>
      </c>
      <c r="N121" s="8">
        <v>18.600000000000001</v>
      </c>
      <c r="O121" s="8">
        <v>393.25</v>
      </c>
      <c r="P121" s="8">
        <v>17.27</v>
      </c>
      <c r="Q121" s="8">
        <v>21.6999999999999</v>
      </c>
      <c r="R121">
        <v>0</v>
      </c>
    </row>
    <row r="122" spans="3:18">
      <c r="C122" s="9" t="s">
        <v>151</v>
      </c>
      <c r="D122" s="8">
        <v>0.37578</v>
      </c>
      <c r="E122" s="8">
        <v>0</v>
      </c>
      <c r="F122" s="8">
        <v>10.59</v>
      </c>
      <c r="G122" s="8">
        <v>1</v>
      </c>
      <c r="H122" s="8">
        <v>0.48899999999999899</v>
      </c>
      <c r="I122" s="8">
        <v>5.4039999999999901</v>
      </c>
      <c r="J122" s="8">
        <v>88.599999999999895</v>
      </c>
      <c r="K122" s="8">
        <v>3.665</v>
      </c>
      <c r="L122" s="8">
        <v>4</v>
      </c>
      <c r="M122" s="8">
        <v>277</v>
      </c>
      <c r="N122" s="8">
        <v>18.600000000000001</v>
      </c>
      <c r="O122" s="8">
        <v>395.24</v>
      </c>
      <c r="P122" s="8">
        <v>23.98</v>
      </c>
      <c r="Q122" s="8">
        <v>19.3</v>
      </c>
      <c r="R122">
        <v>0</v>
      </c>
    </row>
    <row r="123" spans="3:18">
      <c r="C123" s="9" t="s">
        <v>152</v>
      </c>
      <c r="D123" s="8">
        <v>0.28954999999999897</v>
      </c>
      <c r="E123" s="8">
        <v>0</v>
      </c>
      <c r="F123" s="8">
        <v>10.59</v>
      </c>
      <c r="G123" s="8">
        <v>0</v>
      </c>
      <c r="H123" s="8">
        <v>0.48899999999999899</v>
      </c>
      <c r="I123" s="8">
        <v>5.4119999999999902</v>
      </c>
      <c r="J123" s="8">
        <v>9.8000000000000007</v>
      </c>
      <c r="K123" s="8">
        <v>3.5874999999999901</v>
      </c>
      <c r="L123" s="8">
        <v>4</v>
      </c>
      <c r="M123" s="8">
        <v>277</v>
      </c>
      <c r="N123" s="8">
        <v>18.600000000000001</v>
      </c>
      <c r="O123" s="8">
        <v>348.93</v>
      </c>
      <c r="P123" s="8">
        <v>29.55</v>
      </c>
      <c r="Q123" s="8">
        <v>23.6999999999999</v>
      </c>
      <c r="R123">
        <v>0</v>
      </c>
    </row>
    <row r="124" spans="3:18">
      <c r="C124" s="9" t="s">
        <v>153</v>
      </c>
      <c r="D124" s="8">
        <v>4.5600000000000002E-2</v>
      </c>
      <c r="E124" s="8">
        <v>0</v>
      </c>
      <c r="F124" s="8">
        <v>13.89</v>
      </c>
      <c r="G124" s="8">
        <v>1</v>
      </c>
      <c r="H124" s="8">
        <v>0.55000000000000004</v>
      </c>
      <c r="I124" s="8">
        <v>5.8879999999999901</v>
      </c>
      <c r="J124" s="8">
        <v>56</v>
      </c>
      <c r="K124" s="8">
        <v>3.1120999999999901</v>
      </c>
      <c r="L124" s="8">
        <v>5</v>
      </c>
      <c r="M124" s="8">
        <v>276</v>
      </c>
      <c r="N124" s="8">
        <v>16.399999999999899</v>
      </c>
      <c r="O124" s="8">
        <v>392.8</v>
      </c>
      <c r="P124" s="8">
        <v>13.51</v>
      </c>
      <c r="Q124" s="8">
        <v>23.3</v>
      </c>
      <c r="R124">
        <v>0</v>
      </c>
    </row>
    <row r="125" spans="3:18">
      <c r="C125" s="9" t="s">
        <v>154</v>
      </c>
      <c r="D125" s="8">
        <v>0.11069</v>
      </c>
      <c r="E125" s="8">
        <v>0</v>
      </c>
      <c r="F125" s="8">
        <v>13.89</v>
      </c>
      <c r="G125" s="8">
        <v>1</v>
      </c>
      <c r="H125" s="8">
        <v>0.55000000000000004</v>
      </c>
      <c r="I125" s="8">
        <v>5.9509999999999899</v>
      </c>
      <c r="J125" s="8">
        <v>93.799999999999898</v>
      </c>
      <c r="K125" s="8">
        <v>2.8893</v>
      </c>
      <c r="L125" s="8">
        <v>5</v>
      </c>
      <c r="M125" s="8">
        <v>276</v>
      </c>
      <c r="N125" s="8">
        <v>16.399999999999899</v>
      </c>
      <c r="O125" s="8">
        <v>396.89999999999901</v>
      </c>
      <c r="P125" s="8">
        <v>17.920000000000002</v>
      </c>
      <c r="Q125" s="8">
        <v>21.5</v>
      </c>
      <c r="R125">
        <v>0</v>
      </c>
    </row>
    <row r="126" spans="3:18">
      <c r="C126" s="9" t="s">
        <v>155</v>
      </c>
      <c r="D126" s="8">
        <v>0.11425</v>
      </c>
      <c r="E126" s="8">
        <v>0</v>
      </c>
      <c r="F126" s="8">
        <v>13.89</v>
      </c>
      <c r="G126" s="8">
        <v>1</v>
      </c>
      <c r="H126" s="8">
        <v>0.55000000000000004</v>
      </c>
      <c r="I126" s="8">
        <v>6.3730000000000002</v>
      </c>
      <c r="J126" s="8">
        <v>92.4</v>
      </c>
      <c r="K126" s="8">
        <v>3.3633000000000002</v>
      </c>
      <c r="L126" s="8">
        <v>5</v>
      </c>
      <c r="M126" s="8">
        <v>276</v>
      </c>
      <c r="N126" s="8">
        <v>16.399999999999899</v>
      </c>
      <c r="O126" s="8">
        <v>393.74</v>
      </c>
      <c r="P126" s="8">
        <v>10.5</v>
      </c>
      <c r="Q126" s="8">
        <v>23</v>
      </c>
      <c r="R126">
        <v>0</v>
      </c>
    </row>
    <row r="127" spans="3:18">
      <c r="C127" s="9" t="s">
        <v>156</v>
      </c>
      <c r="D127" s="8">
        <v>0.44178000000000001</v>
      </c>
      <c r="E127" s="8">
        <v>0</v>
      </c>
      <c r="F127" s="8">
        <v>6.2</v>
      </c>
      <c r="G127" s="8">
        <v>0</v>
      </c>
      <c r="H127" s="8">
        <v>0.504</v>
      </c>
      <c r="I127" s="8">
        <v>6.5519999999999898</v>
      </c>
      <c r="J127" s="8">
        <v>21.399999999999899</v>
      </c>
      <c r="K127" s="8">
        <v>3.3751000000000002</v>
      </c>
      <c r="L127" s="8">
        <v>8</v>
      </c>
      <c r="M127" s="8">
        <v>307</v>
      </c>
      <c r="N127" s="8">
        <v>17.399999999999899</v>
      </c>
      <c r="O127" s="8">
        <v>380.33999999999901</v>
      </c>
      <c r="P127" s="8">
        <v>3.75999999999999</v>
      </c>
      <c r="Q127" s="8">
        <v>31.5</v>
      </c>
      <c r="R127">
        <v>1</v>
      </c>
    </row>
    <row r="128" spans="3:18">
      <c r="C128" s="9" t="s">
        <v>157</v>
      </c>
      <c r="D128" s="8">
        <v>0.46295999999999898</v>
      </c>
      <c r="E128" s="8">
        <v>0</v>
      </c>
      <c r="F128" s="8">
        <v>6.2</v>
      </c>
      <c r="G128" s="8">
        <v>0</v>
      </c>
      <c r="H128" s="8">
        <v>0.504</v>
      </c>
      <c r="I128" s="8">
        <v>7.4119999999999902</v>
      </c>
      <c r="J128" s="8">
        <v>76.900000000000006</v>
      </c>
      <c r="K128" s="8">
        <v>3.6715</v>
      </c>
      <c r="L128" s="8">
        <v>8</v>
      </c>
      <c r="M128" s="8">
        <v>307</v>
      </c>
      <c r="N128" s="8">
        <v>17.399999999999899</v>
      </c>
      <c r="O128" s="8">
        <v>376.13999999999902</v>
      </c>
      <c r="P128" s="8">
        <v>5.25</v>
      </c>
      <c r="Q128" s="8">
        <v>31.6999999999999</v>
      </c>
      <c r="R128">
        <v>1</v>
      </c>
    </row>
    <row r="129" spans="3:18">
      <c r="C129" s="9" t="s">
        <v>158</v>
      </c>
      <c r="D129" s="8">
        <v>0.33146999999999899</v>
      </c>
      <c r="E129" s="8">
        <v>0</v>
      </c>
      <c r="F129" s="8">
        <v>6.2</v>
      </c>
      <c r="G129" s="8">
        <v>0</v>
      </c>
      <c r="H129" s="8">
        <v>0.50700000000000001</v>
      </c>
      <c r="I129" s="8">
        <v>8.2469999999999892</v>
      </c>
      <c r="J129" s="8">
        <v>70.400000000000006</v>
      </c>
      <c r="K129" s="8">
        <v>3.6518999999999902</v>
      </c>
      <c r="L129" s="8">
        <v>8</v>
      </c>
      <c r="M129" s="8">
        <v>307</v>
      </c>
      <c r="N129" s="8">
        <v>17.399999999999899</v>
      </c>
      <c r="O129" s="8">
        <v>378.94999999999902</v>
      </c>
      <c r="P129" s="8">
        <v>3.95</v>
      </c>
      <c r="Q129" s="8">
        <v>48.299999999999898</v>
      </c>
      <c r="R129">
        <v>1</v>
      </c>
    </row>
    <row r="130" spans="3:18">
      <c r="C130" s="9" t="s">
        <v>159</v>
      </c>
      <c r="D130" s="8">
        <v>8.2439999999999902E-2</v>
      </c>
      <c r="E130" s="8">
        <v>30</v>
      </c>
      <c r="F130" s="8">
        <v>4.9299999999999899</v>
      </c>
      <c r="G130" s="8">
        <v>0</v>
      </c>
      <c r="H130" s="8">
        <v>0.42799999999999899</v>
      </c>
      <c r="I130" s="8">
        <v>6.4809999999999901</v>
      </c>
      <c r="J130" s="8">
        <v>18.5</v>
      </c>
      <c r="K130" s="8">
        <v>6.18989999999999</v>
      </c>
      <c r="L130" s="8">
        <v>6</v>
      </c>
      <c r="M130" s="8">
        <v>300</v>
      </c>
      <c r="N130" s="8">
        <v>16.600000000000001</v>
      </c>
      <c r="O130" s="8">
        <v>379.41</v>
      </c>
      <c r="P130" s="8">
        <v>6.36</v>
      </c>
      <c r="Q130" s="8">
        <v>23.6999999999999</v>
      </c>
      <c r="R130">
        <v>0</v>
      </c>
    </row>
    <row r="131" spans="3:18">
      <c r="C131" s="9" t="s">
        <v>160</v>
      </c>
      <c r="D131" s="8">
        <v>0.11329</v>
      </c>
      <c r="E131" s="8">
        <v>30</v>
      </c>
      <c r="F131" s="8">
        <v>4.9299999999999899</v>
      </c>
      <c r="G131" s="8">
        <v>0</v>
      </c>
      <c r="H131" s="8">
        <v>0.42799999999999899</v>
      </c>
      <c r="I131" s="8">
        <v>6.8970000000000002</v>
      </c>
      <c r="J131" s="8">
        <v>54.299999999999898</v>
      </c>
      <c r="K131" s="8">
        <v>6.3361000000000001</v>
      </c>
      <c r="L131" s="8">
        <v>6</v>
      </c>
      <c r="M131" s="8">
        <v>300</v>
      </c>
      <c r="N131" s="8">
        <v>16.600000000000001</v>
      </c>
      <c r="O131" s="8">
        <v>391.25</v>
      </c>
      <c r="P131" s="8">
        <v>11.38</v>
      </c>
      <c r="Q131" s="8">
        <v>22</v>
      </c>
      <c r="R131">
        <v>0</v>
      </c>
    </row>
    <row r="132" spans="3:18">
      <c r="C132" s="9" t="s">
        <v>161</v>
      </c>
      <c r="D132" s="8">
        <v>0.12756999999999899</v>
      </c>
      <c r="E132" s="8">
        <v>30</v>
      </c>
      <c r="F132" s="8">
        <v>4.9299999999999899</v>
      </c>
      <c r="G132" s="8">
        <v>0</v>
      </c>
      <c r="H132" s="8">
        <v>0.42799999999999899</v>
      </c>
      <c r="I132" s="8">
        <v>6.39299999999999</v>
      </c>
      <c r="J132" s="8">
        <v>7.7999999999999901</v>
      </c>
      <c r="K132" s="8">
        <v>7.0354999999999901</v>
      </c>
      <c r="L132" s="8">
        <v>6</v>
      </c>
      <c r="M132" s="8">
        <v>300</v>
      </c>
      <c r="N132" s="8">
        <v>16.600000000000001</v>
      </c>
      <c r="O132" s="8">
        <v>374.70999999999901</v>
      </c>
      <c r="P132" s="8">
        <v>5.19</v>
      </c>
      <c r="Q132" s="8">
        <v>23.6999999999999</v>
      </c>
      <c r="R132">
        <v>0</v>
      </c>
    </row>
    <row r="133" spans="3:18">
      <c r="C133" s="9" t="s">
        <v>162</v>
      </c>
      <c r="D133" s="8">
        <v>0.16439000000000001</v>
      </c>
      <c r="E133" s="8">
        <v>22</v>
      </c>
      <c r="F133" s="8">
        <v>5.86</v>
      </c>
      <c r="G133" s="8">
        <v>0</v>
      </c>
      <c r="H133" s="8">
        <v>0.430999999999999</v>
      </c>
      <c r="I133" s="8">
        <v>6.4329999999999901</v>
      </c>
      <c r="J133" s="8">
        <v>49.1</v>
      </c>
      <c r="K133" s="8">
        <v>7.8265000000000002</v>
      </c>
      <c r="L133" s="8">
        <v>7</v>
      </c>
      <c r="M133" s="8">
        <v>330</v>
      </c>
      <c r="N133" s="8">
        <v>19.100000000000001</v>
      </c>
      <c r="O133" s="8">
        <v>374.70999999999901</v>
      </c>
      <c r="P133" s="8">
        <v>9.5199999999999907</v>
      </c>
      <c r="Q133" s="8">
        <v>24.5</v>
      </c>
      <c r="R133">
        <v>0</v>
      </c>
    </row>
    <row r="134" spans="3:18">
      <c r="C134" s="9" t="s">
        <v>163</v>
      </c>
      <c r="D134" s="8">
        <v>0.19073000000000001</v>
      </c>
      <c r="E134" s="8">
        <v>22</v>
      </c>
      <c r="F134" s="8">
        <v>5.86</v>
      </c>
      <c r="G134" s="8">
        <v>0</v>
      </c>
      <c r="H134" s="8">
        <v>0.430999999999999</v>
      </c>
      <c r="I134" s="8">
        <v>6.718</v>
      </c>
      <c r="J134" s="8">
        <v>17.5</v>
      </c>
      <c r="K134" s="8">
        <v>7.8265000000000002</v>
      </c>
      <c r="L134" s="8">
        <v>7</v>
      </c>
      <c r="M134" s="8">
        <v>330</v>
      </c>
      <c r="N134" s="8">
        <v>19.100000000000001</v>
      </c>
      <c r="O134" s="8">
        <v>393.74</v>
      </c>
      <c r="P134" s="8">
        <v>6.5599999999999898</v>
      </c>
      <c r="Q134" s="8">
        <v>26.1999999999999</v>
      </c>
      <c r="R134">
        <v>0</v>
      </c>
    </row>
    <row r="135" spans="3:18">
      <c r="C135" s="9" t="s">
        <v>164</v>
      </c>
      <c r="D135" s="8">
        <v>0.36893999999999899</v>
      </c>
      <c r="E135" s="8">
        <v>22</v>
      </c>
      <c r="F135" s="8">
        <v>5.86</v>
      </c>
      <c r="G135" s="8">
        <v>0</v>
      </c>
      <c r="H135" s="8">
        <v>0.430999999999999</v>
      </c>
      <c r="I135" s="8">
        <v>8.2590000000000003</v>
      </c>
      <c r="J135" s="8">
        <v>8.4</v>
      </c>
      <c r="K135" s="8">
        <v>8.9067000000000007</v>
      </c>
      <c r="L135" s="8">
        <v>7</v>
      </c>
      <c r="M135" s="8">
        <v>330</v>
      </c>
      <c r="N135" s="8">
        <v>19.100000000000001</v>
      </c>
      <c r="O135" s="8">
        <v>396.89999999999901</v>
      </c>
      <c r="P135" s="8">
        <v>3.54</v>
      </c>
      <c r="Q135" s="8">
        <v>42.799999999999898</v>
      </c>
      <c r="R135">
        <v>1</v>
      </c>
    </row>
    <row r="136" spans="3:18">
      <c r="C136" s="9" t="s">
        <v>165</v>
      </c>
      <c r="D136" s="8">
        <v>0.54010999999999898</v>
      </c>
      <c r="E136" s="8">
        <v>20</v>
      </c>
      <c r="F136" s="8">
        <v>3.97</v>
      </c>
      <c r="G136" s="8">
        <v>0</v>
      </c>
      <c r="H136" s="8">
        <v>0.64700000000000002</v>
      </c>
      <c r="I136" s="8">
        <v>7.2030000000000003</v>
      </c>
      <c r="J136" s="8">
        <v>81.799999999999898</v>
      </c>
      <c r="K136" s="8">
        <v>2.1120999999999901</v>
      </c>
      <c r="L136" s="8">
        <v>5</v>
      </c>
      <c r="M136" s="8">
        <v>264</v>
      </c>
      <c r="N136" s="8">
        <v>13</v>
      </c>
      <c r="O136" s="8">
        <v>392.8</v>
      </c>
      <c r="P136" s="8">
        <v>9.5899999999999892</v>
      </c>
      <c r="Q136" s="8">
        <v>33.799999999999898</v>
      </c>
      <c r="R136">
        <v>1</v>
      </c>
    </row>
    <row r="137" spans="3:18">
      <c r="C137" s="9" t="s">
        <v>166</v>
      </c>
      <c r="D137" s="8">
        <v>0.53412000000000004</v>
      </c>
      <c r="E137" s="8">
        <v>20</v>
      </c>
      <c r="F137" s="8">
        <v>3.97</v>
      </c>
      <c r="G137" s="8">
        <v>0</v>
      </c>
      <c r="H137" s="8">
        <v>0.64700000000000002</v>
      </c>
      <c r="I137" s="8">
        <v>7.5199999999999898</v>
      </c>
      <c r="J137" s="8">
        <v>89.4</v>
      </c>
      <c r="K137" s="8">
        <v>2.1398000000000001</v>
      </c>
      <c r="L137" s="8">
        <v>5</v>
      </c>
      <c r="M137" s="8">
        <v>264</v>
      </c>
      <c r="N137" s="8">
        <v>13</v>
      </c>
      <c r="O137" s="8">
        <v>388.37</v>
      </c>
      <c r="P137" s="8">
        <v>7.25999999999999</v>
      </c>
      <c r="Q137" s="8">
        <v>43.1</v>
      </c>
      <c r="R137">
        <v>1</v>
      </c>
    </row>
    <row r="138" spans="3:18">
      <c r="C138" s="9" t="s">
        <v>167</v>
      </c>
      <c r="D138" s="8">
        <v>0.52014000000000005</v>
      </c>
      <c r="E138" s="8">
        <v>20</v>
      </c>
      <c r="F138" s="8">
        <v>3.97</v>
      </c>
      <c r="G138" s="8">
        <v>0</v>
      </c>
      <c r="H138" s="8">
        <v>0.64700000000000002</v>
      </c>
      <c r="I138" s="8">
        <v>8.3979999999999908</v>
      </c>
      <c r="J138" s="8">
        <v>91.5</v>
      </c>
      <c r="K138" s="8">
        <v>2.2885</v>
      </c>
      <c r="L138" s="8">
        <v>5</v>
      </c>
      <c r="M138" s="8">
        <v>264</v>
      </c>
      <c r="N138" s="8">
        <v>13</v>
      </c>
      <c r="O138" s="8">
        <v>386.86</v>
      </c>
      <c r="P138" s="8">
        <v>5.91</v>
      </c>
      <c r="Q138" s="8">
        <v>48.799999999999898</v>
      </c>
      <c r="R138">
        <v>1</v>
      </c>
    </row>
    <row r="139" spans="3:18">
      <c r="C139" s="9" t="s">
        <v>168</v>
      </c>
      <c r="D139" s="8">
        <v>0.76161999999999896</v>
      </c>
      <c r="E139" s="8">
        <v>20</v>
      </c>
      <c r="F139" s="8">
        <v>3.97</v>
      </c>
      <c r="G139" s="8">
        <v>0</v>
      </c>
      <c r="H139" s="8">
        <v>0.64700000000000002</v>
      </c>
      <c r="I139" s="8">
        <v>5.5599999999999898</v>
      </c>
      <c r="J139" s="8">
        <v>62.799999999999898</v>
      </c>
      <c r="K139" s="8">
        <v>1.9864999999999899</v>
      </c>
      <c r="L139" s="8">
        <v>5</v>
      </c>
      <c r="M139" s="8">
        <v>264</v>
      </c>
      <c r="N139" s="8">
        <v>13</v>
      </c>
      <c r="O139" s="8">
        <v>392.39999999999901</v>
      </c>
      <c r="P139" s="8">
        <v>10.4499999999999</v>
      </c>
      <c r="Q139" s="8">
        <v>22.8</v>
      </c>
      <c r="R139">
        <v>0</v>
      </c>
    </row>
    <row r="140" spans="3:18">
      <c r="C140" s="9" t="s">
        <v>169</v>
      </c>
      <c r="D140" s="8">
        <v>0.78569999999999895</v>
      </c>
      <c r="E140" s="8">
        <v>20</v>
      </c>
      <c r="F140" s="8">
        <v>3.97</v>
      </c>
      <c r="G140" s="8">
        <v>0</v>
      </c>
      <c r="H140" s="8">
        <v>0.64700000000000002</v>
      </c>
      <c r="I140" s="8">
        <v>7.0140000000000002</v>
      </c>
      <c r="J140" s="8">
        <v>84.599999999999895</v>
      </c>
      <c r="K140" s="8">
        <v>2.13289999999999</v>
      </c>
      <c r="L140" s="8">
        <v>5</v>
      </c>
      <c r="M140" s="8">
        <v>264</v>
      </c>
      <c r="N140" s="8">
        <v>13</v>
      </c>
      <c r="O140" s="8">
        <v>384.06999999999903</v>
      </c>
      <c r="P140" s="8">
        <v>14.7899999999999</v>
      </c>
      <c r="Q140" s="8">
        <v>30.6999999999999</v>
      </c>
      <c r="R140">
        <v>1</v>
      </c>
    </row>
    <row r="141" spans="3:18">
      <c r="C141" s="9" t="s">
        <v>170</v>
      </c>
      <c r="D141" s="8">
        <v>0.54049999999999898</v>
      </c>
      <c r="E141" s="8">
        <v>20</v>
      </c>
      <c r="F141" s="8">
        <v>3.97</v>
      </c>
      <c r="G141" s="8">
        <v>0</v>
      </c>
      <c r="H141" s="8">
        <v>0.57499999999999896</v>
      </c>
      <c r="I141" s="8">
        <v>7.46999999999999</v>
      </c>
      <c r="J141" s="8">
        <v>52.6</v>
      </c>
      <c r="K141" s="8">
        <v>2.8719999999999901</v>
      </c>
      <c r="L141" s="8">
        <v>5</v>
      </c>
      <c r="M141" s="8">
        <v>264</v>
      </c>
      <c r="N141" s="8">
        <v>13</v>
      </c>
      <c r="O141" s="8">
        <v>390.3</v>
      </c>
      <c r="P141" s="8">
        <v>3.16</v>
      </c>
      <c r="Q141" s="8">
        <v>43.5</v>
      </c>
      <c r="R141">
        <v>1</v>
      </c>
    </row>
    <row r="142" spans="3:18">
      <c r="C142" s="9" t="s">
        <v>171</v>
      </c>
      <c r="D142" s="8">
        <v>9.0649999999999897E-2</v>
      </c>
      <c r="E142" s="8">
        <v>20</v>
      </c>
      <c r="F142" s="8">
        <v>6.96</v>
      </c>
      <c r="G142" s="8">
        <v>1</v>
      </c>
      <c r="H142" s="8">
        <v>0.46400000000000002</v>
      </c>
      <c r="I142" s="8">
        <v>5.9199999999999902</v>
      </c>
      <c r="J142" s="8">
        <v>61.5</v>
      </c>
      <c r="K142" s="8">
        <v>3.9175</v>
      </c>
      <c r="L142" s="8">
        <v>3</v>
      </c>
      <c r="M142" s="8">
        <v>223</v>
      </c>
      <c r="N142" s="8">
        <v>18.600000000000001</v>
      </c>
      <c r="O142" s="8">
        <v>391.33999999999901</v>
      </c>
      <c r="P142" s="8">
        <v>13.65</v>
      </c>
      <c r="Q142" s="8">
        <v>20.6999999999999</v>
      </c>
      <c r="R142">
        <v>0</v>
      </c>
    </row>
    <row r="143" spans="3:18">
      <c r="C143" s="9" t="s">
        <v>172</v>
      </c>
      <c r="D143" s="8">
        <v>0.16211</v>
      </c>
      <c r="E143" s="8">
        <v>20</v>
      </c>
      <c r="F143" s="8">
        <v>6.96</v>
      </c>
      <c r="G143" s="8">
        <v>0</v>
      </c>
      <c r="H143" s="8">
        <v>0.46400000000000002</v>
      </c>
      <c r="I143" s="8">
        <v>6.24</v>
      </c>
      <c r="J143" s="8">
        <v>16.3</v>
      </c>
      <c r="K143" s="8">
        <v>4.4290000000000003</v>
      </c>
      <c r="L143" s="8">
        <v>3</v>
      </c>
      <c r="M143" s="8">
        <v>223</v>
      </c>
      <c r="N143" s="8">
        <v>18.600000000000001</v>
      </c>
      <c r="O143" s="8">
        <v>396.89999999999901</v>
      </c>
      <c r="P143" s="8">
        <v>6.5899999999999901</v>
      </c>
      <c r="Q143" s="8">
        <v>25.1999999999999</v>
      </c>
      <c r="R143">
        <v>0</v>
      </c>
    </row>
    <row r="144" spans="3:18">
      <c r="C144" s="9" t="s">
        <v>173</v>
      </c>
      <c r="D144" s="8">
        <v>0.22187999999999899</v>
      </c>
      <c r="E144" s="8">
        <v>20</v>
      </c>
      <c r="F144" s="8">
        <v>6.96</v>
      </c>
      <c r="G144" s="8">
        <v>1</v>
      </c>
      <c r="H144" s="8">
        <v>0.46400000000000002</v>
      </c>
      <c r="I144" s="8">
        <v>7.6909999999999901</v>
      </c>
      <c r="J144" s="8">
        <v>51.799999999999898</v>
      </c>
      <c r="K144" s="8">
        <v>4.3665000000000003</v>
      </c>
      <c r="L144" s="8">
        <v>3</v>
      </c>
      <c r="M144" s="8">
        <v>223</v>
      </c>
      <c r="N144" s="8">
        <v>18.600000000000001</v>
      </c>
      <c r="O144" s="8">
        <v>390.76999999999902</v>
      </c>
      <c r="P144" s="8">
        <v>6.58</v>
      </c>
      <c r="Q144" s="8">
        <v>35.200000000000003</v>
      </c>
      <c r="R144">
        <v>1</v>
      </c>
    </row>
    <row r="145" spans="3:18">
      <c r="C145" s="9" t="s">
        <v>174</v>
      </c>
      <c r="D145" s="8">
        <v>0.10469000000000001</v>
      </c>
      <c r="E145" s="8">
        <v>40</v>
      </c>
      <c r="F145" s="8">
        <v>6.41</v>
      </c>
      <c r="G145" s="8">
        <v>1</v>
      </c>
      <c r="H145" s="8">
        <v>0.44700000000000001</v>
      </c>
      <c r="I145" s="8">
        <v>7.2670000000000003</v>
      </c>
      <c r="J145" s="8">
        <v>49</v>
      </c>
      <c r="K145" s="8">
        <v>4.7872000000000003</v>
      </c>
      <c r="L145" s="8">
        <v>4</v>
      </c>
      <c r="M145" s="8">
        <v>254</v>
      </c>
      <c r="N145" s="8">
        <v>17.600000000000001</v>
      </c>
      <c r="O145" s="8">
        <v>389.25</v>
      </c>
      <c r="P145" s="8">
        <v>6.0499999999999901</v>
      </c>
      <c r="Q145" s="8">
        <v>33.200000000000003</v>
      </c>
      <c r="R145">
        <v>1</v>
      </c>
    </row>
    <row r="146" spans="3:18">
      <c r="C146" s="9" t="s">
        <v>175</v>
      </c>
      <c r="D146" s="8">
        <v>6.1269999999999901E-2</v>
      </c>
      <c r="E146" s="8">
        <v>40</v>
      </c>
      <c r="F146" s="8">
        <v>6.41</v>
      </c>
      <c r="G146" s="8">
        <v>1</v>
      </c>
      <c r="H146" s="8">
        <v>0.44700000000000001</v>
      </c>
      <c r="I146" s="8">
        <v>6.8259999999999899</v>
      </c>
      <c r="J146" s="8">
        <v>27.6</v>
      </c>
      <c r="K146" s="8">
        <v>4.8628</v>
      </c>
      <c r="L146" s="8">
        <v>4</v>
      </c>
      <c r="M146" s="8">
        <v>254</v>
      </c>
      <c r="N146" s="8">
        <v>17.600000000000001</v>
      </c>
      <c r="O146" s="8">
        <v>393.44999999999902</v>
      </c>
      <c r="P146" s="8">
        <v>4.16</v>
      </c>
      <c r="Q146" s="8">
        <v>33.1</v>
      </c>
      <c r="R146">
        <v>1</v>
      </c>
    </row>
    <row r="147" spans="3:18">
      <c r="C147" s="9" t="s">
        <v>176</v>
      </c>
      <c r="D147" s="8">
        <v>0.21038000000000001</v>
      </c>
      <c r="E147" s="8">
        <v>20</v>
      </c>
      <c r="F147" s="8">
        <v>3.33</v>
      </c>
      <c r="G147" s="8">
        <v>0</v>
      </c>
      <c r="H147" s="8">
        <v>0.44290000000000002</v>
      </c>
      <c r="I147" s="8">
        <v>6.8120000000000003</v>
      </c>
      <c r="J147" s="8">
        <v>32.200000000000003</v>
      </c>
      <c r="K147" s="8">
        <v>4.10069999999999</v>
      </c>
      <c r="L147" s="8">
        <v>5</v>
      </c>
      <c r="M147" s="8">
        <v>216</v>
      </c>
      <c r="N147" s="8">
        <v>14.9</v>
      </c>
      <c r="O147" s="8">
        <v>396.89999999999901</v>
      </c>
      <c r="P147" s="8">
        <v>4.8499999999999899</v>
      </c>
      <c r="Q147" s="8">
        <v>35.1</v>
      </c>
      <c r="R147">
        <v>1</v>
      </c>
    </row>
    <row r="148" spans="3:18">
      <c r="C148" s="9" t="s">
        <v>177</v>
      </c>
      <c r="D148" s="8">
        <v>3.705E-2</v>
      </c>
      <c r="E148" s="8">
        <v>20</v>
      </c>
      <c r="F148" s="8">
        <v>3.33</v>
      </c>
      <c r="G148" s="8">
        <v>0</v>
      </c>
      <c r="H148" s="8">
        <v>0.44290000000000002</v>
      </c>
      <c r="I148" s="8">
        <v>6.968</v>
      </c>
      <c r="J148" s="8">
        <v>37.200000000000003</v>
      </c>
      <c r="K148" s="8">
        <v>5.2446999999999901</v>
      </c>
      <c r="L148" s="8">
        <v>5</v>
      </c>
      <c r="M148" s="8">
        <v>216</v>
      </c>
      <c r="N148" s="8">
        <v>14.9</v>
      </c>
      <c r="O148" s="8">
        <v>392.23</v>
      </c>
      <c r="P148" s="8">
        <v>4.5899999999999901</v>
      </c>
      <c r="Q148" s="8">
        <v>35.399999999999899</v>
      </c>
      <c r="R148">
        <v>1</v>
      </c>
    </row>
    <row r="149" spans="3:18">
      <c r="C149" s="9" t="s">
        <v>178</v>
      </c>
      <c r="D149" s="8">
        <v>1.9650000000000001E-2</v>
      </c>
      <c r="E149" s="8">
        <v>80</v>
      </c>
      <c r="F149" s="8">
        <v>1.76</v>
      </c>
      <c r="G149" s="8">
        <v>0</v>
      </c>
      <c r="H149" s="8">
        <v>0.38500000000000001</v>
      </c>
      <c r="I149" s="8">
        <v>6.23</v>
      </c>
      <c r="J149" s="8">
        <v>31.5</v>
      </c>
      <c r="K149" s="8">
        <v>9.0891999999999893</v>
      </c>
      <c r="L149" s="8">
        <v>1</v>
      </c>
      <c r="M149" s="8">
        <v>241</v>
      </c>
      <c r="N149" s="8">
        <v>18.1999999999999</v>
      </c>
      <c r="O149" s="8">
        <v>341.6</v>
      </c>
      <c r="P149" s="8">
        <v>12.93</v>
      </c>
      <c r="Q149" s="8">
        <v>20.100000000000001</v>
      </c>
      <c r="R149">
        <v>0</v>
      </c>
    </row>
    <row r="150" spans="3:18">
      <c r="C150" s="9" t="s">
        <v>179</v>
      </c>
      <c r="D150" s="8">
        <v>4.5900000000000003E-2</v>
      </c>
      <c r="E150" s="8">
        <v>52.5</v>
      </c>
      <c r="F150" s="8">
        <v>5.32</v>
      </c>
      <c r="G150" s="8">
        <v>0</v>
      </c>
      <c r="H150" s="8">
        <v>0.40500000000000003</v>
      </c>
      <c r="I150" s="8">
        <v>6.3150000000000004</v>
      </c>
      <c r="J150" s="8">
        <v>45.6</v>
      </c>
      <c r="K150" s="8">
        <v>7.3171999999999899</v>
      </c>
      <c r="L150" s="8">
        <v>6</v>
      </c>
      <c r="M150" s="8">
        <v>293</v>
      </c>
      <c r="N150" s="8">
        <v>16.600000000000001</v>
      </c>
      <c r="O150" s="8">
        <v>396.89999999999901</v>
      </c>
      <c r="P150" s="8">
        <v>7.5999999999999899</v>
      </c>
      <c r="Q150" s="8">
        <v>22.3</v>
      </c>
      <c r="R150">
        <v>0</v>
      </c>
    </row>
    <row r="151" spans="3:18">
      <c r="C151" s="9" t="s">
        <v>180</v>
      </c>
      <c r="D151" s="8">
        <v>5.37199999999999E-2</v>
      </c>
      <c r="E151" s="8">
        <v>0</v>
      </c>
      <c r="F151" s="8">
        <v>13.92</v>
      </c>
      <c r="G151" s="8">
        <v>0</v>
      </c>
      <c r="H151" s="8">
        <v>0.437</v>
      </c>
      <c r="I151" s="8">
        <v>6.5490000000000004</v>
      </c>
      <c r="J151" s="8">
        <v>51</v>
      </c>
      <c r="K151" s="8">
        <v>5.9603999999999902</v>
      </c>
      <c r="L151" s="8">
        <v>4</v>
      </c>
      <c r="M151" s="8">
        <v>289</v>
      </c>
      <c r="N151" s="8">
        <v>16</v>
      </c>
      <c r="O151" s="8">
        <v>392.85</v>
      </c>
      <c r="P151" s="8">
        <v>7.3899999999999899</v>
      </c>
      <c r="Q151" s="8">
        <v>27.1</v>
      </c>
      <c r="R151">
        <v>0</v>
      </c>
    </row>
    <row r="152" spans="3:18">
      <c r="C152" s="9" t="s">
        <v>181</v>
      </c>
      <c r="D152" s="8">
        <v>0.14102999999999899</v>
      </c>
      <c r="E152" s="8">
        <v>0</v>
      </c>
      <c r="F152" s="8">
        <v>13.92</v>
      </c>
      <c r="G152" s="8">
        <v>0</v>
      </c>
      <c r="H152" s="8">
        <v>0.437</v>
      </c>
      <c r="I152" s="8">
        <v>5.79</v>
      </c>
      <c r="J152" s="8">
        <v>58</v>
      </c>
      <c r="K152" s="8">
        <v>6.32</v>
      </c>
      <c r="L152" s="8">
        <v>4</v>
      </c>
      <c r="M152" s="8">
        <v>289</v>
      </c>
      <c r="N152" s="8">
        <v>16</v>
      </c>
      <c r="O152" s="8">
        <v>396.89999999999901</v>
      </c>
      <c r="P152" s="8">
        <v>15.84</v>
      </c>
      <c r="Q152" s="8">
        <v>20.3</v>
      </c>
      <c r="R152">
        <v>0</v>
      </c>
    </row>
    <row r="153" spans="3:18">
      <c r="C153" s="9" t="s">
        <v>182</v>
      </c>
      <c r="D153" s="8">
        <v>5.561E-2</v>
      </c>
      <c r="E153" s="8">
        <v>70</v>
      </c>
      <c r="F153" s="8">
        <v>2.2400000000000002</v>
      </c>
      <c r="G153" s="8">
        <v>0</v>
      </c>
      <c r="H153" s="8">
        <v>0.4</v>
      </c>
      <c r="I153" s="8">
        <v>7.0410000000000004</v>
      </c>
      <c r="J153" s="8">
        <v>10</v>
      </c>
      <c r="K153" s="8">
        <v>7.8277999999999901</v>
      </c>
      <c r="L153" s="8">
        <v>5</v>
      </c>
      <c r="M153" s="8">
        <v>358</v>
      </c>
      <c r="N153" s="8">
        <v>14.8</v>
      </c>
      <c r="O153" s="8">
        <v>371.57999999999902</v>
      </c>
      <c r="P153" s="8">
        <v>4.74</v>
      </c>
      <c r="Q153" s="8">
        <v>29</v>
      </c>
      <c r="R153">
        <v>0</v>
      </c>
    </row>
    <row r="154" spans="3:18">
      <c r="C154" s="9" t="s">
        <v>183</v>
      </c>
      <c r="D154" s="8">
        <v>3.5369999999999902E-2</v>
      </c>
      <c r="E154" s="8">
        <v>34</v>
      </c>
      <c r="F154" s="8">
        <v>6.0899999999999901</v>
      </c>
      <c r="G154" s="8">
        <v>0</v>
      </c>
      <c r="H154" s="8">
        <v>0.433</v>
      </c>
      <c r="I154" s="8">
        <v>6.5899999999999901</v>
      </c>
      <c r="J154" s="8">
        <v>40.399999999999899</v>
      </c>
      <c r="K154" s="8">
        <v>5.49169999999999</v>
      </c>
      <c r="L154" s="8">
        <v>7</v>
      </c>
      <c r="M154" s="8">
        <v>329</v>
      </c>
      <c r="N154" s="8">
        <v>16.100000000000001</v>
      </c>
      <c r="O154" s="8">
        <v>395.75</v>
      </c>
      <c r="P154" s="8">
        <v>9.5</v>
      </c>
      <c r="Q154" s="8">
        <v>22</v>
      </c>
      <c r="R154">
        <v>0</v>
      </c>
    </row>
    <row r="155" spans="3:18">
      <c r="C155" s="9" t="s">
        <v>184</v>
      </c>
      <c r="D155" s="8">
        <v>9.2660000000000006E-2</v>
      </c>
      <c r="E155" s="8">
        <v>34</v>
      </c>
      <c r="F155" s="8">
        <v>6.0899999999999901</v>
      </c>
      <c r="G155" s="8">
        <v>0</v>
      </c>
      <c r="H155" s="8">
        <v>0.433</v>
      </c>
      <c r="I155" s="8">
        <v>6.4950000000000001</v>
      </c>
      <c r="J155" s="8">
        <v>18.399999999999899</v>
      </c>
      <c r="K155" s="8">
        <v>5.49169999999999</v>
      </c>
      <c r="L155" s="8">
        <v>7</v>
      </c>
      <c r="M155" s="8">
        <v>329</v>
      </c>
      <c r="N155" s="8">
        <v>16.100000000000001</v>
      </c>
      <c r="O155" s="8">
        <v>383.61</v>
      </c>
      <c r="P155" s="8">
        <v>8.6699999999999893</v>
      </c>
      <c r="Q155" s="8">
        <v>26.399999999999899</v>
      </c>
      <c r="R155">
        <v>0</v>
      </c>
    </row>
    <row r="156" spans="3:18">
      <c r="C156" s="9" t="s">
        <v>185</v>
      </c>
      <c r="D156" s="8">
        <v>4.9320000000000003E-2</v>
      </c>
      <c r="E156" s="8">
        <v>33</v>
      </c>
      <c r="F156" s="8">
        <v>2.1800000000000002</v>
      </c>
      <c r="G156" s="8">
        <v>0</v>
      </c>
      <c r="H156" s="8">
        <v>0.47199999999999898</v>
      </c>
      <c r="I156" s="8">
        <v>6.8490000000000002</v>
      </c>
      <c r="J156" s="8">
        <v>70.299999999999898</v>
      </c>
      <c r="K156" s="8">
        <v>3.1827000000000001</v>
      </c>
      <c r="L156" s="8">
        <v>7</v>
      </c>
      <c r="M156" s="8">
        <v>222</v>
      </c>
      <c r="N156" s="8">
        <v>18.399999999999899</v>
      </c>
      <c r="O156" s="8">
        <v>396.89999999999901</v>
      </c>
      <c r="P156" s="8">
        <v>7.53</v>
      </c>
      <c r="Q156" s="8">
        <v>28.1999999999999</v>
      </c>
      <c r="R156">
        <v>0</v>
      </c>
    </row>
    <row r="157" spans="3:18">
      <c r="C157" s="9" t="s">
        <v>186</v>
      </c>
      <c r="D157" s="8">
        <v>2.6354799999999901</v>
      </c>
      <c r="E157" s="8">
        <v>0</v>
      </c>
      <c r="F157" s="8">
        <v>9.9</v>
      </c>
      <c r="G157" s="8">
        <v>0</v>
      </c>
      <c r="H157" s="8">
        <v>0.54400000000000004</v>
      </c>
      <c r="I157" s="8">
        <v>4.9729999999999901</v>
      </c>
      <c r="J157" s="8">
        <v>37.799999999999898</v>
      </c>
      <c r="K157" s="8">
        <v>2.5194000000000001</v>
      </c>
      <c r="L157" s="8">
        <v>4</v>
      </c>
      <c r="M157" s="8">
        <v>304</v>
      </c>
      <c r="N157" s="8">
        <v>18.399999999999899</v>
      </c>
      <c r="O157" s="8">
        <v>350.44999999999902</v>
      </c>
      <c r="P157" s="8">
        <v>12.64</v>
      </c>
      <c r="Q157" s="8">
        <v>16.100000000000001</v>
      </c>
      <c r="R157">
        <v>0</v>
      </c>
    </row>
    <row r="158" spans="3:18">
      <c r="C158" s="9" t="s">
        <v>187</v>
      </c>
      <c r="D158" s="8">
        <v>0.36919999999999897</v>
      </c>
      <c r="E158" s="8">
        <v>0</v>
      </c>
      <c r="F158" s="8">
        <v>9.9</v>
      </c>
      <c r="G158" s="8">
        <v>0</v>
      </c>
      <c r="H158" s="8">
        <v>0.54400000000000004</v>
      </c>
      <c r="I158" s="8">
        <v>6.5670000000000002</v>
      </c>
      <c r="J158" s="8">
        <v>87.299999999999898</v>
      </c>
      <c r="K158" s="8">
        <v>3.6023000000000001</v>
      </c>
      <c r="L158" s="8">
        <v>4</v>
      </c>
      <c r="M158" s="8">
        <v>304</v>
      </c>
      <c r="N158" s="8">
        <v>18.399999999999899</v>
      </c>
      <c r="O158" s="8">
        <v>395.69</v>
      </c>
      <c r="P158" s="8">
        <v>9.2799999999999905</v>
      </c>
      <c r="Q158" s="8">
        <v>23.8</v>
      </c>
      <c r="R158">
        <v>0</v>
      </c>
    </row>
    <row r="159" spans="3:18">
      <c r="C159" s="9" t="s">
        <v>188</v>
      </c>
      <c r="D159" s="8">
        <v>0.25356000000000001</v>
      </c>
      <c r="E159" s="8">
        <v>0</v>
      </c>
      <c r="F159" s="8">
        <v>9.9</v>
      </c>
      <c r="G159" s="8">
        <v>0</v>
      </c>
      <c r="H159" s="8">
        <v>0.54400000000000004</v>
      </c>
      <c r="I159" s="8">
        <v>5.7050000000000001</v>
      </c>
      <c r="J159" s="8">
        <v>77.7</v>
      </c>
      <c r="K159" s="8">
        <v>3.9449999999999901</v>
      </c>
      <c r="L159" s="8">
        <v>4</v>
      </c>
      <c r="M159" s="8">
        <v>304</v>
      </c>
      <c r="N159" s="8">
        <v>18.399999999999899</v>
      </c>
      <c r="O159" s="8">
        <v>396.42</v>
      </c>
      <c r="P159" s="8">
        <v>11.5</v>
      </c>
      <c r="Q159" s="8">
        <v>16.1999999999999</v>
      </c>
      <c r="R159">
        <v>0</v>
      </c>
    </row>
    <row r="160" spans="3:18">
      <c r="C160" s="9" t="s">
        <v>189</v>
      </c>
      <c r="D160" s="8">
        <v>0.47547</v>
      </c>
      <c r="E160" s="8">
        <v>0</v>
      </c>
      <c r="F160" s="8">
        <v>9.9</v>
      </c>
      <c r="G160" s="8">
        <v>0</v>
      </c>
      <c r="H160" s="8">
        <v>0.54400000000000004</v>
      </c>
      <c r="I160" s="8">
        <v>6.1130000000000004</v>
      </c>
      <c r="J160" s="8">
        <v>58.799999999999898</v>
      </c>
      <c r="K160" s="8">
        <v>4.0019</v>
      </c>
      <c r="L160" s="8">
        <v>4</v>
      </c>
      <c r="M160" s="8">
        <v>304</v>
      </c>
      <c r="N160" s="8">
        <v>18.399999999999899</v>
      </c>
      <c r="O160" s="8">
        <v>396.23</v>
      </c>
      <c r="P160" s="8">
        <v>12.73</v>
      </c>
      <c r="Q160" s="8">
        <v>21</v>
      </c>
      <c r="R160">
        <v>0</v>
      </c>
    </row>
    <row r="161" spans="3:18">
      <c r="C161" s="9" t="s">
        <v>190</v>
      </c>
      <c r="D161" s="8">
        <v>0.1676</v>
      </c>
      <c r="E161" s="8">
        <v>0</v>
      </c>
      <c r="F161" s="8">
        <v>7.3799999999999901</v>
      </c>
      <c r="G161" s="8">
        <v>0</v>
      </c>
      <c r="H161" s="8">
        <v>0.49299999999999899</v>
      </c>
      <c r="I161" s="8">
        <v>6.4260000000000002</v>
      </c>
      <c r="J161" s="8">
        <v>52.299999999999898</v>
      </c>
      <c r="K161" s="8">
        <v>4.5404</v>
      </c>
      <c r="L161" s="8">
        <v>5</v>
      </c>
      <c r="M161" s="8">
        <v>287</v>
      </c>
      <c r="N161" s="8">
        <v>19.600000000000001</v>
      </c>
      <c r="O161" s="8">
        <v>396.89999999999901</v>
      </c>
      <c r="P161" s="8">
        <v>7.2</v>
      </c>
      <c r="Q161" s="8">
        <v>23.8</v>
      </c>
      <c r="R161">
        <v>0</v>
      </c>
    </row>
    <row r="162" spans="3:18">
      <c r="C162" s="9" t="s">
        <v>191</v>
      </c>
      <c r="D162" s="8">
        <v>0.18159</v>
      </c>
      <c r="E162" s="8">
        <v>0</v>
      </c>
      <c r="F162" s="8">
        <v>7.3799999999999901</v>
      </c>
      <c r="G162" s="8">
        <v>0</v>
      </c>
      <c r="H162" s="8">
        <v>0.49299999999999899</v>
      </c>
      <c r="I162" s="8">
        <v>6.3760000000000003</v>
      </c>
      <c r="J162" s="8">
        <v>54.299999999999898</v>
      </c>
      <c r="K162" s="8">
        <v>4.5404</v>
      </c>
      <c r="L162" s="8">
        <v>5</v>
      </c>
      <c r="M162" s="8">
        <v>287</v>
      </c>
      <c r="N162" s="8">
        <v>19.600000000000001</v>
      </c>
      <c r="O162" s="8">
        <v>396.89999999999901</v>
      </c>
      <c r="P162" s="8">
        <v>6.87</v>
      </c>
      <c r="Q162" s="8">
        <v>23.1</v>
      </c>
      <c r="R162">
        <v>0</v>
      </c>
    </row>
    <row r="163" spans="3:18">
      <c r="C163" s="9" t="s">
        <v>192</v>
      </c>
      <c r="D163" s="8">
        <v>0.34109</v>
      </c>
      <c r="E163" s="8">
        <v>0</v>
      </c>
      <c r="F163" s="8">
        <v>7.3799999999999901</v>
      </c>
      <c r="G163" s="8">
        <v>0</v>
      </c>
      <c r="H163" s="8">
        <v>0.49299999999999899</v>
      </c>
      <c r="I163" s="8">
        <v>6.415</v>
      </c>
      <c r="J163" s="8">
        <v>40.1</v>
      </c>
      <c r="K163" s="8">
        <v>4.7210999999999901</v>
      </c>
      <c r="L163" s="8">
        <v>5</v>
      </c>
      <c r="M163" s="8">
        <v>287</v>
      </c>
      <c r="N163" s="8">
        <v>19.600000000000001</v>
      </c>
      <c r="O163" s="8">
        <v>396.89999999999901</v>
      </c>
      <c r="P163" s="8">
        <v>6.12</v>
      </c>
      <c r="Q163" s="8">
        <v>25</v>
      </c>
      <c r="R163">
        <v>0</v>
      </c>
    </row>
    <row r="164" spans="3:18">
      <c r="C164" s="9" t="s">
        <v>193</v>
      </c>
      <c r="D164" s="8">
        <v>0.30347000000000002</v>
      </c>
      <c r="E164" s="8">
        <v>0</v>
      </c>
      <c r="F164" s="8">
        <v>7.3799999999999901</v>
      </c>
      <c r="G164" s="8">
        <v>0</v>
      </c>
      <c r="H164" s="8">
        <v>0.49299999999999899</v>
      </c>
      <c r="I164" s="8">
        <v>6.3120000000000003</v>
      </c>
      <c r="J164" s="8">
        <v>28.899999999999899</v>
      </c>
      <c r="K164" s="8">
        <v>5.4158999999999899</v>
      </c>
      <c r="L164" s="8">
        <v>5</v>
      </c>
      <c r="M164" s="8">
        <v>287</v>
      </c>
      <c r="N164" s="8">
        <v>19.600000000000001</v>
      </c>
      <c r="O164" s="8">
        <v>396.89999999999901</v>
      </c>
      <c r="P164" s="8">
        <v>6.15</v>
      </c>
      <c r="Q164" s="8">
        <v>23</v>
      </c>
      <c r="R164">
        <v>0</v>
      </c>
    </row>
    <row r="165" spans="3:18">
      <c r="C165" s="9" t="s">
        <v>194</v>
      </c>
      <c r="D165" s="8">
        <v>6.6170000000000007E-2</v>
      </c>
      <c r="E165" s="8">
        <v>0</v>
      </c>
      <c r="F165" s="8">
        <v>3.24</v>
      </c>
      <c r="G165" s="8">
        <v>0</v>
      </c>
      <c r="H165" s="8">
        <v>0.46</v>
      </c>
      <c r="I165" s="8">
        <v>5.8680000000000003</v>
      </c>
      <c r="J165" s="8">
        <v>25.8</v>
      </c>
      <c r="K165" s="8">
        <v>5.2145999999999901</v>
      </c>
      <c r="L165" s="8">
        <v>4</v>
      </c>
      <c r="M165" s="8">
        <v>430</v>
      </c>
      <c r="N165" s="8">
        <v>16.899999999999899</v>
      </c>
      <c r="O165" s="8">
        <v>382.44</v>
      </c>
      <c r="P165" s="8">
        <v>9.9700000000000006</v>
      </c>
      <c r="Q165" s="8">
        <v>19.3</v>
      </c>
      <c r="R165">
        <v>0</v>
      </c>
    </row>
    <row r="166" spans="3:18">
      <c r="C166" s="9" t="s">
        <v>195</v>
      </c>
      <c r="D166" s="8">
        <v>5.083E-2</v>
      </c>
      <c r="E166" s="8">
        <v>0</v>
      </c>
      <c r="F166" s="8">
        <v>5.19</v>
      </c>
      <c r="G166" s="8">
        <v>0</v>
      </c>
      <c r="H166" s="8">
        <v>0.51500000000000001</v>
      </c>
      <c r="I166" s="8">
        <v>6.3159999999999901</v>
      </c>
      <c r="J166" s="8">
        <v>38.1</v>
      </c>
      <c r="K166" s="8">
        <v>6.4584000000000001</v>
      </c>
      <c r="L166" s="8">
        <v>5</v>
      </c>
      <c r="M166" s="8">
        <v>224</v>
      </c>
      <c r="N166" s="8">
        <v>20.1999999999999</v>
      </c>
      <c r="O166" s="8">
        <v>389.70999999999901</v>
      </c>
      <c r="P166" s="8">
        <v>5.6799999999999899</v>
      </c>
      <c r="Q166" s="8">
        <v>22.1999999999999</v>
      </c>
      <c r="R166">
        <v>0</v>
      </c>
    </row>
    <row r="167" spans="3:18">
      <c r="C167" s="9" t="s">
        <v>196</v>
      </c>
      <c r="D167" s="8">
        <v>3.9609999999999902E-2</v>
      </c>
      <c r="E167" s="8">
        <v>0</v>
      </c>
      <c r="F167" s="8">
        <v>5.19</v>
      </c>
      <c r="G167" s="8">
        <v>0</v>
      </c>
      <c r="H167" s="8">
        <v>0.51500000000000001</v>
      </c>
      <c r="I167" s="8">
        <v>6.0369999999999902</v>
      </c>
      <c r="J167" s="8">
        <v>34.5</v>
      </c>
      <c r="K167" s="8">
        <v>5.9852999999999899</v>
      </c>
      <c r="L167" s="8">
        <v>5</v>
      </c>
      <c r="M167" s="8">
        <v>224</v>
      </c>
      <c r="N167" s="8">
        <v>20.1999999999999</v>
      </c>
      <c r="O167" s="8">
        <v>396.89999999999901</v>
      </c>
      <c r="P167" s="8">
        <v>8.0099999999999891</v>
      </c>
      <c r="Q167" s="8">
        <v>21.1</v>
      </c>
      <c r="R167">
        <v>0</v>
      </c>
    </row>
    <row r="168" spans="3:18">
      <c r="C168" s="9" t="s">
        <v>197</v>
      </c>
      <c r="D168" s="8">
        <v>5.4969999999999901E-2</v>
      </c>
      <c r="E168" s="8">
        <v>0</v>
      </c>
      <c r="F168" s="8">
        <v>5.19</v>
      </c>
      <c r="G168" s="8">
        <v>0</v>
      </c>
      <c r="H168" s="8">
        <v>0.51500000000000001</v>
      </c>
      <c r="I168" s="8">
        <v>5.9850000000000003</v>
      </c>
      <c r="J168" s="8">
        <v>45.399999999999899</v>
      </c>
      <c r="K168" s="8">
        <v>4.81219999999999</v>
      </c>
      <c r="L168" s="8">
        <v>5</v>
      </c>
      <c r="M168" s="8">
        <v>224</v>
      </c>
      <c r="N168" s="8">
        <v>20.1999999999999</v>
      </c>
      <c r="O168" s="8">
        <v>396.89999999999901</v>
      </c>
      <c r="P168" s="8">
        <v>9.74</v>
      </c>
      <c r="Q168" s="8">
        <v>19</v>
      </c>
      <c r="R168">
        <v>0</v>
      </c>
    </row>
    <row r="169" spans="3:18">
      <c r="C169" s="9" t="s">
        <v>198</v>
      </c>
      <c r="D169" s="8">
        <v>2.4979999999999902E-2</v>
      </c>
      <c r="E169" s="8">
        <v>0</v>
      </c>
      <c r="F169" s="8">
        <v>1.8899999999999899</v>
      </c>
      <c r="G169" s="8">
        <v>0</v>
      </c>
      <c r="H169" s="8">
        <v>0.51800000000000002</v>
      </c>
      <c r="I169" s="8">
        <v>6.54</v>
      </c>
      <c r="J169" s="8">
        <v>59.7</v>
      </c>
      <c r="K169" s="8">
        <v>6.2668999999999899</v>
      </c>
      <c r="L169" s="8">
        <v>1</v>
      </c>
      <c r="M169" s="8">
        <v>422</v>
      </c>
      <c r="N169" s="8">
        <v>15.9</v>
      </c>
      <c r="O169" s="8">
        <v>389.95999999999901</v>
      </c>
      <c r="P169" s="8">
        <v>8.65</v>
      </c>
      <c r="Q169" s="8">
        <v>16.5</v>
      </c>
      <c r="R169">
        <v>0</v>
      </c>
    </row>
    <row r="170" spans="3:18">
      <c r="C170" s="9" t="s">
        <v>199</v>
      </c>
      <c r="D170" s="8">
        <v>3.1130000000000001E-2</v>
      </c>
      <c r="E170" s="8">
        <v>0</v>
      </c>
      <c r="F170" s="8">
        <v>4.3899999999999899</v>
      </c>
      <c r="G170" s="8">
        <v>0</v>
      </c>
      <c r="H170" s="8">
        <v>0.442</v>
      </c>
      <c r="I170" s="8">
        <v>6.0140000000000002</v>
      </c>
      <c r="J170" s="8">
        <v>48.5</v>
      </c>
      <c r="K170" s="8">
        <v>8.0136000000000003</v>
      </c>
      <c r="L170" s="8">
        <v>3</v>
      </c>
      <c r="M170" s="8">
        <v>352</v>
      </c>
      <c r="N170" s="8">
        <v>18.8</v>
      </c>
      <c r="O170" s="8">
        <v>385.63999999999902</v>
      </c>
      <c r="P170" s="8">
        <v>10.5299999999999</v>
      </c>
      <c r="Q170" s="8">
        <v>17.5</v>
      </c>
      <c r="R170">
        <v>0</v>
      </c>
    </row>
    <row r="171" spans="3:18">
      <c r="C171" s="9" t="s">
        <v>200</v>
      </c>
      <c r="D171" s="8">
        <v>1.8700000000000001E-2</v>
      </c>
      <c r="E171" s="8">
        <v>85</v>
      </c>
      <c r="F171" s="8">
        <v>4.1500000000000004</v>
      </c>
      <c r="G171" s="8">
        <v>0</v>
      </c>
      <c r="H171" s="8">
        <v>0.42899999999999899</v>
      </c>
      <c r="I171" s="8">
        <v>6.516</v>
      </c>
      <c r="J171" s="8">
        <v>27.6999999999999</v>
      </c>
      <c r="K171" s="8">
        <v>8.5352999999999906</v>
      </c>
      <c r="L171" s="8">
        <v>4</v>
      </c>
      <c r="M171" s="8">
        <v>351</v>
      </c>
      <c r="N171" s="8">
        <v>17.899999999999899</v>
      </c>
      <c r="O171" s="8">
        <v>392.43</v>
      </c>
      <c r="P171" s="8">
        <v>6.36</v>
      </c>
      <c r="Q171" s="8">
        <v>23.1</v>
      </c>
      <c r="R171">
        <v>0</v>
      </c>
    </row>
    <row r="172" spans="3:18">
      <c r="C172" s="9" t="s">
        <v>201</v>
      </c>
      <c r="D172" s="8">
        <v>4.301E-2</v>
      </c>
      <c r="E172" s="8">
        <v>80</v>
      </c>
      <c r="F172" s="8">
        <v>1.9099999999999899</v>
      </c>
      <c r="G172" s="8">
        <v>0</v>
      </c>
      <c r="H172" s="8">
        <v>0.41299999999999898</v>
      </c>
      <c r="I172" s="8">
        <v>5.6630000000000003</v>
      </c>
      <c r="J172" s="8">
        <v>21.899999999999899</v>
      </c>
      <c r="K172" s="8">
        <v>10.5856999999999</v>
      </c>
      <c r="L172" s="8">
        <v>4</v>
      </c>
      <c r="M172" s="8">
        <v>334</v>
      </c>
      <c r="N172" s="8">
        <v>22</v>
      </c>
      <c r="O172" s="8">
        <v>382.8</v>
      </c>
      <c r="P172" s="8">
        <v>8.0500000000000007</v>
      </c>
      <c r="Q172" s="8">
        <v>18.1999999999999</v>
      </c>
      <c r="R172">
        <v>0</v>
      </c>
    </row>
    <row r="173" spans="3:18">
      <c r="C173" s="9" t="s">
        <v>202</v>
      </c>
      <c r="D173" s="8">
        <v>0.10659</v>
      </c>
      <c r="E173" s="8">
        <v>80</v>
      </c>
      <c r="F173" s="8">
        <v>1.9099999999999899</v>
      </c>
      <c r="G173" s="8">
        <v>0</v>
      </c>
      <c r="H173" s="8">
        <v>0.41299999999999898</v>
      </c>
      <c r="I173" s="8">
        <v>5.9359999999999902</v>
      </c>
      <c r="J173" s="8">
        <v>19.5</v>
      </c>
      <c r="K173" s="8">
        <v>10.5856999999999</v>
      </c>
      <c r="L173" s="8">
        <v>4</v>
      </c>
      <c r="M173" s="8">
        <v>334</v>
      </c>
      <c r="N173" s="8">
        <v>22</v>
      </c>
      <c r="O173" s="8">
        <v>376.04</v>
      </c>
      <c r="P173" s="8">
        <v>5.57</v>
      </c>
      <c r="Q173" s="8">
        <v>20.6</v>
      </c>
      <c r="R173">
        <v>0</v>
      </c>
    </row>
    <row r="174" spans="3:18">
      <c r="C174" s="9" t="s">
        <v>203</v>
      </c>
      <c r="D174" s="8">
        <v>8.9829600000000003</v>
      </c>
      <c r="E174" s="8">
        <v>0</v>
      </c>
      <c r="F174" s="8">
        <v>18.100000000000001</v>
      </c>
      <c r="G174" s="8">
        <v>1</v>
      </c>
      <c r="H174" s="8">
        <v>0.77</v>
      </c>
      <c r="I174" s="8">
        <v>6.21199999999999</v>
      </c>
      <c r="J174" s="8">
        <v>97.4</v>
      </c>
      <c r="K174" s="8">
        <v>2.1221999999999901</v>
      </c>
      <c r="L174" s="8">
        <v>24</v>
      </c>
      <c r="M174" s="8">
        <v>666</v>
      </c>
      <c r="N174" s="8">
        <v>20.1999999999999</v>
      </c>
      <c r="O174" s="8">
        <v>377.73</v>
      </c>
      <c r="P174" s="8">
        <v>17.600000000000001</v>
      </c>
      <c r="Q174" s="8">
        <v>17.8</v>
      </c>
      <c r="R174">
        <v>0</v>
      </c>
    </row>
    <row r="175" spans="3:18">
      <c r="C175" s="9" t="s">
        <v>204</v>
      </c>
      <c r="D175" s="8">
        <v>3.67822</v>
      </c>
      <c r="E175" s="8">
        <v>0</v>
      </c>
      <c r="F175" s="8">
        <v>18.100000000000001</v>
      </c>
      <c r="G175" s="8">
        <v>0</v>
      </c>
      <c r="H175" s="8">
        <v>0.77</v>
      </c>
      <c r="I175" s="8">
        <v>5.3620000000000001</v>
      </c>
      <c r="J175" s="8">
        <v>96.2</v>
      </c>
      <c r="K175" s="8">
        <v>2.1036000000000001</v>
      </c>
      <c r="L175" s="8">
        <v>24</v>
      </c>
      <c r="M175" s="8">
        <v>666</v>
      </c>
      <c r="N175" s="8">
        <v>20.1999999999999</v>
      </c>
      <c r="O175" s="8">
        <v>380.79</v>
      </c>
      <c r="P175" s="8">
        <v>10.19</v>
      </c>
      <c r="Q175" s="8">
        <v>20.8</v>
      </c>
      <c r="R175">
        <v>0</v>
      </c>
    </row>
    <row r="176" spans="3:18">
      <c r="C176" s="9" t="s">
        <v>205</v>
      </c>
      <c r="D176" s="8">
        <v>4.5558699999999899</v>
      </c>
      <c r="E176" s="8">
        <v>0</v>
      </c>
      <c r="F176" s="8">
        <v>18.100000000000001</v>
      </c>
      <c r="G176" s="8">
        <v>0</v>
      </c>
      <c r="H176" s="8">
        <v>0.71799999999999897</v>
      </c>
      <c r="I176" s="8">
        <v>3.5609999999999902</v>
      </c>
      <c r="J176" s="8">
        <v>87.9</v>
      </c>
      <c r="K176" s="8">
        <v>1.6132</v>
      </c>
      <c r="L176" s="8">
        <v>24</v>
      </c>
      <c r="M176" s="8">
        <v>666</v>
      </c>
      <c r="N176" s="8">
        <v>20.1999999999999</v>
      </c>
      <c r="O176" s="8">
        <v>354.69999999999902</v>
      </c>
      <c r="P176" s="8">
        <v>7.12</v>
      </c>
      <c r="Q176" s="8">
        <v>27.5</v>
      </c>
      <c r="R176">
        <v>0</v>
      </c>
    </row>
    <row r="177" spans="3:18">
      <c r="C177" s="9" t="s">
        <v>206</v>
      </c>
      <c r="D177" s="8">
        <v>6.5387599999999901</v>
      </c>
      <c r="E177" s="8">
        <v>0</v>
      </c>
      <c r="F177" s="8">
        <v>18.100000000000001</v>
      </c>
      <c r="G177" s="8">
        <v>1</v>
      </c>
      <c r="H177" s="8">
        <v>0.63100000000000001</v>
      </c>
      <c r="I177" s="8">
        <v>7.016</v>
      </c>
      <c r="J177" s="8">
        <v>97.5</v>
      </c>
      <c r="K177" s="8">
        <v>1.2023999999999899</v>
      </c>
      <c r="L177" s="8">
        <v>24</v>
      </c>
      <c r="M177" s="8">
        <v>666</v>
      </c>
      <c r="N177" s="8">
        <v>20.1999999999999</v>
      </c>
      <c r="O177" s="8">
        <v>392.05</v>
      </c>
      <c r="P177" s="8">
        <v>2.96</v>
      </c>
      <c r="Q177" s="8">
        <v>50</v>
      </c>
      <c r="R177">
        <v>1</v>
      </c>
    </row>
    <row r="178" spans="3:18">
      <c r="C178" s="9" t="s">
        <v>207</v>
      </c>
      <c r="D178" s="8">
        <v>9.2323000000000004</v>
      </c>
      <c r="E178" s="8">
        <v>0</v>
      </c>
      <c r="F178" s="8">
        <v>18.100000000000001</v>
      </c>
      <c r="G178" s="8">
        <v>0</v>
      </c>
      <c r="H178" s="8">
        <v>0.63100000000000001</v>
      </c>
      <c r="I178" s="8">
        <v>6.2160000000000002</v>
      </c>
      <c r="J178" s="8">
        <v>100</v>
      </c>
      <c r="K178" s="8">
        <v>1.1691</v>
      </c>
      <c r="L178" s="8">
        <v>24</v>
      </c>
      <c r="M178" s="8">
        <v>666</v>
      </c>
      <c r="N178" s="8">
        <v>20.1999999999999</v>
      </c>
      <c r="O178" s="8">
        <v>366.14999999999901</v>
      </c>
      <c r="P178" s="8">
        <v>9.5299999999999905</v>
      </c>
      <c r="Q178" s="8">
        <v>50</v>
      </c>
      <c r="R178">
        <v>1</v>
      </c>
    </row>
    <row r="179" spans="3:18">
      <c r="C179" s="9" t="s">
        <v>208</v>
      </c>
      <c r="D179" s="8">
        <v>18.498200000000001</v>
      </c>
      <c r="E179" s="8">
        <v>0</v>
      </c>
      <c r="F179" s="8">
        <v>18.100000000000001</v>
      </c>
      <c r="G179" s="8">
        <v>0</v>
      </c>
      <c r="H179" s="8">
        <v>0.66800000000000004</v>
      </c>
      <c r="I179" s="8">
        <v>4.1379999999999901</v>
      </c>
      <c r="J179" s="8">
        <v>100</v>
      </c>
      <c r="K179" s="8">
        <v>1.137</v>
      </c>
      <c r="L179" s="8">
        <v>24</v>
      </c>
      <c r="M179" s="8">
        <v>666</v>
      </c>
      <c r="N179" s="8">
        <v>20.1999999999999</v>
      </c>
      <c r="O179" s="8">
        <v>396.89999999999901</v>
      </c>
      <c r="P179" s="8">
        <v>37.969999999999899</v>
      </c>
      <c r="Q179" s="8">
        <v>13.8</v>
      </c>
      <c r="R179">
        <v>0</v>
      </c>
    </row>
    <row r="180" spans="3:18">
      <c r="C180" s="9" t="s">
        <v>209</v>
      </c>
      <c r="D180" s="8">
        <v>19.609100000000002</v>
      </c>
      <c r="E180" s="8">
        <v>0</v>
      </c>
      <c r="F180" s="8">
        <v>18.100000000000001</v>
      </c>
      <c r="G180" s="8">
        <v>0</v>
      </c>
      <c r="H180" s="8">
        <v>0.67100000000000004</v>
      </c>
      <c r="I180" s="8">
        <v>7.31299999999999</v>
      </c>
      <c r="J180" s="8">
        <v>97.9</v>
      </c>
      <c r="K180" s="8">
        <v>1.3163</v>
      </c>
      <c r="L180" s="8">
        <v>24</v>
      </c>
      <c r="M180" s="8">
        <v>666</v>
      </c>
      <c r="N180" s="8">
        <v>20.1999999999999</v>
      </c>
      <c r="O180" s="8">
        <v>396.89999999999901</v>
      </c>
      <c r="P180" s="8">
        <v>13.44</v>
      </c>
      <c r="Q180" s="8">
        <v>15</v>
      </c>
      <c r="R180">
        <v>0</v>
      </c>
    </row>
    <row r="181" spans="3:18">
      <c r="C181" s="9" t="s">
        <v>210</v>
      </c>
      <c r="D181" s="8">
        <v>15.288</v>
      </c>
      <c r="E181" s="8">
        <v>0</v>
      </c>
      <c r="F181" s="8">
        <v>18.100000000000001</v>
      </c>
      <c r="G181" s="8">
        <v>0</v>
      </c>
      <c r="H181" s="8">
        <v>0.67100000000000004</v>
      </c>
      <c r="I181" s="8">
        <v>6.649</v>
      </c>
      <c r="J181" s="8">
        <v>93.299999999999898</v>
      </c>
      <c r="K181" s="8">
        <v>1.3449</v>
      </c>
      <c r="L181" s="8">
        <v>24</v>
      </c>
      <c r="M181" s="8">
        <v>666</v>
      </c>
      <c r="N181" s="8">
        <v>20.1999999999999</v>
      </c>
      <c r="O181" s="8">
        <v>363.01999999999902</v>
      </c>
      <c r="P181" s="8">
        <v>23.239999999999899</v>
      </c>
      <c r="Q181" s="8">
        <v>13.9</v>
      </c>
      <c r="R181">
        <v>0</v>
      </c>
    </row>
    <row r="182" spans="3:18">
      <c r="C182" s="9" t="s">
        <v>211</v>
      </c>
      <c r="D182" s="8">
        <v>17.866700000000002</v>
      </c>
      <c r="E182" s="8">
        <v>0</v>
      </c>
      <c r="F182" s="8">
        <v>18.100000000000001</v>
      </c>
      <c r="G182" s="8">
        <v>0</v>
      </c>
      <c r="H182" s="8">
        <v>0.67100000000000004</v>
      </c>
      <c r="I182" s="8">
        <v>6.2229999999999901</v>
      </c>
      <c r="J182" s="8">
        <v>100</v>
      </c>
      <c r="K182" s="8">
        <v>1.3861000000000001</v>
      </c>
      <c r="L182" s="8">
        <v>24</v>
      </c>
      <c r="M182" s="8">
        <v>666</v>
      </c>
      <c r="N182" s="8">
        <v>20.1999999999999</v>
      </c>
      <c r="O182" s="8">
        <v>393.74</v>
      </c>
      <c r="P182" s="8">
        <v>21.78</v>
      </c>
      <c r="Q182" s="8">
        <v>10.1999999999999</v>
      </c>
      <c r="R182">
        <v>0</v>
      </c>
    </row>
    <row r="183" spans="3:18">
      <c r="C183" s="9" t="s">
        <v>212</v>
      </c>
      <c r="D183" s="8">
        <v>88.976200000000006</v>
      </c>
      <c r="E183" s="8">
        <v>0</v>
      </c>
      <c r="F183" s="8">
        <v>18.100000000000001</v>
      </c>
      <c r="G183" s="8">
        <v>0</v>
      </c>
      <c r="H183" s="8">
        <v>0.67100000000000004</v>
      </c>
      <c r="I183" s="8">
        <v>6.968</v>
      </c>
      <c r="J183" s="8">
        <v>91.9</v>
      </c>
      <c r="K183" s="8">
        <v>1.4165000000000001</v>
      </c>
      <c r="L183" s="8">
        <v>24</v>
      </c>
      <c r="M183" s="8">
        <v>666</v>
      </c>
      <c r="N183" s="8">
        <v>20.1999999999999</v>
      </c>
      <c r="O183" s="8">
        <v>396.89999999999901</v>
      </c>
      <c r="P183" s="8">
        <v>17.21</v>
      </c>
      <c r="Q183" s="8">
        <v>10.4</v>
      </c>
      <c r="R183">
        <v>0</v>
      </c>
    </row>
    <row r="184" spans="3:18">
      <c r="C184" s="9" t="s">
        <v>213</v>
      </c>
      <c r="D184" s="8">
        <v>7.9924799999999898</v>
      </c>
      <c r="E184" s="8">
        <v>0</v>
      </c>
      <c r="F184" s="8">
        <v>18.100000000000001</v>
      </c>
      <c r="G184" s="8">
        <v>0</v>
      </c>
      <c r="H184" s="8">
        <v>0.69999999999999896</v>
      </c>
      <c r="I184" s="8">
        <v>5.5199999999999898</v>
      </c>
      <c r="J184" s="8">
        <v>100</v>
      </c>
      <c r="K184" s="8">
        <v>1.5330999999999899</v>
      </c>
      <c r="L184" s="8">
        <v>24</v>
      </c>
      <c r="M184" s="8">
        <v>666</v>
      </c>
      <c r="N184" s="8">
        <v>20.1999999999999</v>
      </c>
      <c r="O184" s="8">
        <v>396.89999999999901</v>
      </c>
      <c r="P184" s="8">
        <v>24.559999999999899</v>
      </c>
      <c r="Q184" s="8">
        <v>12.3</v>
      </c>
      <c r="R184">
        <v>0</v>
      </c>
    </row>
    <row r="185" spans="3:18">
      <c r="C185" s="9" t="s">
        <v>214</v>
      </c>
      <c r="D185" s="8">
        <v>16.811800000000002</v>
      </c>
      <c r="E185" s="8">
        <v>0</v>
      </c>
      <c r="F185" s="8">
        <v>18.100000000000001</v>
      </c>
      <c r="G185" s="8">
        <v>0</v>
      </c>
      <c r="H185" s="8">
        <v>0.69999999999999896</v>
      </c>
      <c r="I185" s="8">
        <v>5.2770000000000001</v>
      </c>
      <c r="J185" s="8">
        <v>98.099999999999895</v>
      </c>
      <c r="K185" s="8">
        <v>1.4260999999999899</v>
      </c>
      <c r="L185" s="8">
        <v>24</v>
      </c>
      <c r="M185" s="8">
        <v>666</v>
      </c>
      <c r="N185" s="8">
        <v>20.1999999999999</v>
      </c>
      <c r="O185" s="8">
        <v>396.89999999999901</v>
      </c>
      <c r="P185" s="8">
        <v>30.809999999999899</v>
      </c>
      <c r="Q185" s="8">
        <v>7.2</v>
      </c>
      <c r="R185">
        <v>0</v>
      </c>
    </row>
    <row r="186" spans="3:18">
      <c r="C186" s="9" t="s">
        <v>215</v>
      </c>
      <c r="D186" s="8">
        <v>8.1517400000000002</v>
      </c>
      <c r="E186" s="8">
        <v>0</v>
      </c>
      <c r="F186" s="8">
        <v>18.100000000000001</v>
      </c>
      <c r="G186" s="8">
        <v>0</v>
      </c>
      <c r="H186" s="8">
        <v>0.69999999999999896</v>
      </c>
      <c r="I186" s="8">
        <v>5.3899999999999899</v>
      </c>
      <c r="J186" s="8">
        <v>98.9</v>
      </c>
      <c r="K186" s="8">
        <v>1.7281</v>
      </c>
      <c r="L186" s="8">
        <v>24</v>
      </c>
      <c r="M186" s="8">
        <v>666</v>
      </c>
      <c r="N186" s="8">
        <v>20.1999999999999</v>
      </c>
      <c r="O186" s="8">
        <v>396.89999999999901</v>
      </c>
      <c r="P186" s="8">
        <v>20.85</v>
      </c>
      <c r="Q186" s="8">
        <v>11.5</v>
      </c>
      <c r="R186">
        <v>0</v>
      </c>
    </row>
    <row r="187" spans="3:18">
      <c r="C187" s="9" t="s">
        <v>216</v>
      </c>
      <c r="D187" s="8">
        <v>11.5779</v>
      </c>
      <c r="E187" s="8">
        <v>0</v>
      </c>
      <c r="F187" s="8">
        <v>18.100000000000001</v>
      </c>
      <c r="G187" s="8">
        <v>0</v>
      </c>
      <c r="H187" s="8">
        <v>0.69999999999999896</v>
      </c>
      <c r="I187" s="8">
        <v>5.0359999999999898</v>
      </c>
      <c r="J187" s="8">
        <v>97</v>
      </c>
      <c r="K187" s="8">
        <v>1.77</v>
      </c>
      <c r="L187" s="8">
        <v>24</v>
      </c>
      <c r="M187" s="8">
        <v>666</v>
      </c>
      <c r="N187" s="8">
        <v>20.1999999999999</v>
      </c>
      <c r="O187" s="8">
        <v>396.89999999999901</v>
      </c>
      <c r="P187" s="8">
        <v>25.68</v>
      </c>
      <c r="Q187" s="8">
        <v>9.6999999999999904</v>
      </c>
      <c r="R187">
        <v>0</v>
      </c>
    </row>
    <row r="188" spans="3:18">
      <c r="C188" s="9" t="s">
        <v>217</v>
      </c>
      <c r="D188" s="8">
        <v>8.7167499999999905</v>
      </c>
      <c r="E188" s="8">
        <v>0</v>
      </c>
      <c r="F188" s="8">
        <v>18.100000000000001</v>
      </c>
      <c r="G188" s="8">
        <v>0</v>
      </c>
      <c r="H188" s="8">
        <v>0.69299999999999895</v>
      </c>
      <c r="I188" s="8">
        <v>6.4710000000000001</v>
      </c>
      <c r="J188" s="8">
        <v>98.799999999999898</v>
      </c>
      <c r="K188" s="8">
        <v>1.7257</v>
      </c>
      <c r="L188" s="8">
        <v>24</v>
      </c>
      <c r="M188" s="8">
        <v>666</v>
      </c>
      <c r="N188" s="8">
        <v>20.1999999999999</v>
      </c>
      <c r="O188" s="8">
        <v>391.98</v>
      </c>
      <c r="P188" s="8">
        <v>17.12</v>
      </c>
      <c r="Q188" s="8">
        <v>13.1</v>
      </c>
      <c r="R188">
        <v>0</v>
      </c>
    </row>
    <row r="189" spans="3:18">
      <c r="C189" s="9" t="s">
        <v>218</v>
      </c>
      <c r="D189" s="8">
        <v>5.87204999999999</v>
      </c>
      <c r="E189" s="8">
        <v>0</v>
      </c>
      <c r="F189" s="8">
        <v>18.100000000000001</v>
      </c>
      <c r="G189" s="8">
        <v>0</v>
      </c>
      <c r="H189" s="8">
        <v>0.69299999999999895</v>
      </c>
      <c r="I189" s="8">
        <v>6.4050000000000002</v>
      </c>
      <c r="J189" s="8">
        <v>96</v>
      </c>
      <c r="K189" s="8">
        <v>1.6768000000000001</v>
      </c>
      <c r="L189" s="8">
        <v>24</v>
      </c>
      <c r="M189" s="8">
        <v>666</v>
      </c>
      <c r="N189" s="8">
        <v>20.1999999999999</v>
      </c>
      <c r="O189" s="8">
        <v>396.89999999999901</v>
      </c>
      <c r="P189" s="8">
        <v>19.37</v>
      </c>
      <c r="Q189" s="8">
        <v>12.5</v>
      </c>
      <c r="R189">
        <v>0</v>
      </c>
    </row>
    <row r="190" spans="3:18">
      <c r="C190" s="9" t="s">
        <v>219</v>
      </c>
      <c r="D190" s="8">
        <v>7.6720199999999901</v>
      </c>
      <c r="E190" s="8">
        <v>0</v>
      </c>
      <c r="F190" s="8">
        <v>18.100000000000001</v>
      </c>
      <c r="G190" s="8">
        <v>0</v>
      </c>
      <c r="H190" s="8">
        <v>0.69299999999999895</v>
      </c>
      <c r="I190" s="8">
        <v>5.7469999999999901</v>
      </c>
      <c r="J190" s="8">
        <v>98.9</v>
      </c>
      <c r="K190" s="8">
        <v>1.6334</v>
      </c>
      <c r="L190" s="8">
        <v>24</v>
      </c>
      <c r="M190" s="8">
        <v>666</v>
      </c>
      <c r="N190" s="8">
        <v>20.1999999999999</v>
      </c>
      <c r="O190" s="8">
        <v>393.1</v>
      </c>
      <c r="P190" s="8">
        <v>19.920000000000002</v>
      </c>
      <c r="Q190" s="8">
        <v>8.5</v>
      </c>
      <c r="R190">
        <v>0</v>
      </c>
    </row>
    <row r="191" spans="3:18">
      <c r="C191" s="9" t="s">
        <v>220</v>
      </c>
      <c r="D191" s="8">
        <v>38.351799999999898</v>
      </c>
      <c r="E191" s="8">
        <v>0</v>
      </c>
      <c r="F191" s="8">
        <v>18.100000000000001</v>
      </c>
      <c r="G191" s="8">
        <v>0</v>
      </c>
      <c r="H191" s="8">
        <v>0.69299999999999895</v>
      </c>
      <c r="I191" s="8">
        <v>5.4530000000000003</v>
      </c>
      <c r="J191" s="8">
        <v>100</v>
      </c>
      <c r="K191" s="8">
        <v>1.4896</v>
      </c>
      <c r="L191" s="8">
        <v>24</v>
      </c>
      <c r="M191" s="8">
        <v>666</v>
      </c>
      <c r="N191" s="8">
        <v>20.1999999999999</v>
      </c>
      <c r="O191" s="8">
        <v>396.89999999999901</v>
      </c>
      <c r="P191" s="8">
        <v>30.59</v>
      </c>
      <c r="Q191" s="8">
        <v>5</v>
      </c>
      <c r="R191">
        <v>0</v>
      </c>
    </row>
    <row r="192" spans="3:18">
      <c r="C192" s="9" t="s">
        <v>221</v>
      </c>
      <c r="D192" s="8">
        <v>9.9165500000000009</v>
      </c>
      <c r="E192" s="8">
        <v>0</v>
      </c>
      <c r="F192" s="8">
        <v>18.100000000000001</v>
      </c>
      <c r="G192" s="8">
        <v>0</v>
      </c>
      <c r="H192" s="8">
        <v>0.69299999999999895</v>
      </c>
      <c r="I192" s="8">
        <v>5.8520000000000003</v>
      </c>
      <c r="J192" s="8">
        <v>77.799999999999898</v>
      </c>
      <c r="K192" s="8">
        <v>1.5004</v>
      </c>
      <c r="L192" s="8">
        <v>24</v>
      </c>
      <c r="M192" s="8">
        <v>666</v>
      </c>
      <c r="N192" s="8">
        <v>20.1999999999999</v>
      </c>
      <c r="O192" s="8">
        <v>338.16</v>
      </c>
      <c r="P192" s="8">
        <v>29.969999999999899</v>
      </c>
      <c r="Q192" s="8">
        <v>6.2999999999999901</v>
      </c>
      <c r="R192">
        <v>0</v>
      </c>
    </row>
    <row r="193" spans="3:18">
      <c r="C193" s="9" t="s">
        <v>222</v>
      </c>
      <c r="D193" s="8">
        <v>14.2362</v>
      </c>
      <c r="E193" s="8">
        <v>0</v>
      </c>
      <c r="F193" s="8">
        <v>18.100000000000001</v>
      </c>
      <c r="G193" s="8">
        <v>0</v>
      </c>
      <c r="H193" s="8">
        <v>0.69299999999999895</v>
      </c>
      <c r="I193" s="8">
        <v>6.343</v>
      </c>
      <c r="J193" s="8">
        <v>100</v>
      </c>
      <c r="K193" s="8">
        <v>1.5741000000000001</v>
      </c>
      <c r="L193" s="8">
        <v>24</v>
      </c>
      <c r="M193" s="8">
        <v>666</v>
      </c>
      <c r="N193" s="8">
        <v>20.1999999999999</v>
      </c>
      <c r="O193" s="8">
        <v>396.89999999999901</v>
      </c>
      <c r="P193" s="8">
        <v>20.32</v>
      </c>
      <c r="Q193" s="8">
        <v>7.2</v>
      </c>
      <c r="R193">
        <v>0</v>
      </c>
    </row>
    <row r="194" spans="3:18">
      <c r="C194" s="9" t="s">
        <v>223</v>
      </c>
      <c r="D194" s="8">
        <v>24.8017</v>
      </c>
      <c r="E194" s="8">
        <v>0</v>
      </c>
      <c r="F194" s="8">
        <v>18.100000000000001</v>
      </c>
      <c r="G194" s="8">
        <v>0</v>
      </c>
      <c r="H194" s="8">
        <v>0.69299999999999895</v>
      </c>
      <c r="I194" s="8">
        <v>5.3490000000000002</v>
      </c>
      <c r="J194" s="8">
        <v>96</v>
      </c>
      <c r="K194" s="8">
        <v>1.7028000000000001</v>
      </c>
      <c r="L194" s="8">
        <v>24</v>
      </c>
      <c r="M194" s="8">
        <v>666</v>
      </c>
      <c r="N194" s="8">
        <v>20.1999999999999</v>
      </c>
      <c r="O194" s="8">
        <v>396.89999999999901</v>
      </c>
      <c r="P194" s="8">
        <v>19.77</v>
      </c>
      <c r="Q194" s="8">
        <v>8.3000000000000007</v>
      </c>
      <c r="R194">
        <v>0</v>
      </c>
    </row>
    <row r="195" spans="3:18">
      <c r="C195" s="9" t="s">
        <v>224</v>
      </c>
      <c r="D195" s="8">
        <v>11.9511</v>
      </c>
      <c r="E195" s="8">
        <v>0</v>
      </c>
      <c r="F195" s="8">
        <v>18.100000000000001</v>
      </c>
      <c r="G195" s="8">
        <v>0</v>
      </c>
      <c r="H195" s="8">
        <v>0.65900000000000003</v>
      </c>
      <c r="I195" s="8">
        <v>5.6079999999999899</v>
      </c>
      <c r="J195" s="8">
        <v>100</v>
      </c>
      <c r="K195" s="8">
        <v>1.2851999999999899</v>
      </c>
      <c r="L195" s="8">
        <v>24</v>
      </c>
      <c r="M195" s="8">
        <v>666</v>
      </c>
      <c r="N195" s="8">
        <v>20.1999999999999</v>
      </c>
      <c r="O195" s="8">
        <v>332.08999999999901</v>
      </c>
      <c r="P195" s="8">
        <v>12.13</v>
      </c>
      <c r="Q195" s="8">
        <v>27.899999999999899</v>
      </c>
      <c r="R195">
        <v>0</v>
      </c>
    </row>
    <row r="196" spans="3:18">
      <c r="C196" s="9" t="s">
        <v>225</v>
      </c>
      <c r="D196" s="8">
        <v>14.050700000000001</v>
      </c>
      <c r="E196" s="8">
        <v>0</v>
      </c>
      <c r="F196" s="8">
        <v>18.100000000000001</v>
      </c>
      <c r="G196" s="8">
        <v>0</v>
      </c>
      <c r="H196" s="8">
        <v>0.59699999999999898</v>
      </c>
      <c r="I196" s="8">
        <v>6.657</v>
      </c>
      <c r="J196" s="8">
        <v>100</v>
      </c>
      <c r="K196" s="8">
        <v>1.5275000000000001</v>
      </c>
      <c r="L196" s="8">
        <v>24</v>
      </c>
      <c r="M196" s="8">
        <v>666</v>
      </c>
      <c r="N196" s="8">
        <v>20.1999999999999</v>
      </c>
      <c r="O196" s="8">
        <v>35.049999999999898</v>
      </c>
      <c r="P196" s="8">
        <v>21.219999999999899</v>
      </c>
      <c r="Q196" s="8">
        <v>17.1999999999999</v>
      </c>
      <c r="R196">
        <v>0</v>
      </c>
    </row>
    <row r="197" spans="3:18">
      <c r="C197" s="9" t="s">
        <v>226</v>
      </c>
      <c r="D197" s="8">
        <v>18.811</v>
      </c>
      <c r="E197" s="8">
        <v>0</v>
      </c>
      <c r="F197" s="8">
        <v>18.100000000000001</v>
      </c>
      <c r="G197" s="8">
        <v>0</v>
      </c>
      <c r="H197" s="8">
        <v>0.59699999999999898</v>
      </c>
      <c r="I197" s="8">
        <v>4.6280000000000001</v>
      </c>
      <c r="J197" s="8">
        <v>100</v>
      </c>
      <c r="K197" s="8">
        <v>1.5539000000000001</v>
      </c>
      <c r="L197" s="8">
        <v>24</v>
      </c>
      <c r="M197" s="8">
        <v>666</v>
      </c>
      <c r="N197" s="8">
        <v>20.1999999999999</v>
      </c>
      <c r="O197" s="8">
        <v>28.7899999999999</v>
      </c>
      <c r="P197" s="8">
        <v>34.369999999999898</v>
      </c>
      <c r="Q197" s="8">
        <v>17.899999999999899</v>
      </c>
      <c r="R197">
        <v>0</v>
      </c>
    </row>
    <row r="198" spans="3:18">
      <c r="C198" s="9" t="s">
        <v>227</v>
      </c>
      <c r="D198" s="8">
        <v>45.746099999999899</v>
      </c>
      <c r="E198" s="8">
        <v>0</v>
      </c>
      <c r="F198" s="8">
        <v>18.100000000000001</v>
      </c>
      <c r="G198" s="8">
        <v>0</v>
      </c>
      <c r="H198" s="8">
        <v>0.69299999999999895</v>
      </c>
      <c r="I198" s="8">
        <v>4.5190000000000001</v>
      </c>
      <c r="J198" s="8">
        <v>100</v>
      </c>
      <c r="K198" s="8">
        <v>1.6581999999999899</v>
      </c>
      <c r="L198" s="8">
        <v>24</v>
      </c>
      <c r="M198" s="8">
        <v>666</v>
      </c>
      <c r="N198" s="8">
        <v>20.1999999999999</v>
      </c>
      <c r="O198" s="8">
        <v>88.269999999999897</v>
      </c>
      <c r="P198" s="8">
        <v>36.979999999999897</v>
      </c>
      <c r="Q198" s="8">
        <v>7</v>
      </c>
      <c r="R198">
        <v>0</v>
      </c>
    </row>
    <row r="199" spans="3:18">
      <c r="C199" s="9" t="s">
        <v>228</v>
      </c>
      <c r="D199" s="8">
        <v>18.084599999999899</v>
      </c>
      <c r="E199" s="8">
        <v>0</v>
      </c>
      <c r="F199" s="8">
        <v>18.100000000000001</v>
      </c>
      <c r="G199" s="8">
        <v>0</v>
      </c>
      <c r="H199" s="8">
        <v>0.67900000000000005</v>
      </c>
      <c r="I199" s="8">
        <v>6.4340000000000002</v>
      </c>
      <c r="J199" s="8">
        <v>100</v>
      </c>
      <c r="K199" s="8">
        <v>1.8347</v>
      </c>
      <c r="L199" s="8">
        <v>24</v>
      </c>
      <c r="M199" s="8">
        <v>666</v>
      </c>
      <c r="N199" s="8">
        <v>20.1999999999999</v>
      </c>
      <c r="O199" s="8">
        <v>27.25</v>
      </c>
      <c r="P199" s="8">
        <v>29.05</v>
      </c>
      <c r="Q199" s="8">
        <v>7.2</v>
      </c>
      <c r="R199">
        <v>0</v>
      </c>
    </row>
    <row r="200" spans="3:18">
      <c r="C200" s="9" t="s">
        <v>229</v>
      </c>
      <c r="D200" s="8">
        <v>25.9406</v>
      </c>
      <c r="E200" s="8">
        <v>0</v>
      </c>
      <c r="F200" s="8">
        <v>18.100000000000001</v>
      </c>
      <c r="G200" s="8">
        <v>0</v>
      </c>
      <c r="H200" s="8">
        <v>0.67900000000000005</v>
      </c>
      <c r="I200" s="8">
        <v>5.3040000000000003</v>
      </c>
      <c r="J200" s="8">
        <v>89.099999999999895</v>
      </c>
      <c r="K200" s="8">
        <v>1.6475</v>
      </c>
      <c r="L200" s="8">
        <v>24</v>
      </c>
      <c r="M200" s="8">
        <v>666</v>
      </c>
      <c r="N200" s="8">
        <v>20.1999999999999</v>
      </c>
      <c r="O200" s="8">
        <v>127.36</v>
      </c>
      <c r="P200" s="8">
        <v>26.64</v>
      </c>
      <c r="Q200" s="8">
        <v>10.4</v>
      </c>
      <c r="R200">
        <v>0</v>
      </c>
    </row>
    <row r="201" spans="3:18">
      <c r="C201" s="9" t="s">
        <v>230</v>
      </c>
      <c r="D201" s="8">
        <v>12.2471999999999</v>
      </c>
      <c r="E201" s="8">
        <v>0</v>
      </c>
      <c r="F201" s="8">
        <v>18.100000000000001</v>
      </c>
      <c r="G201" s="8">
        <v>0</v>
      </c>
      <c r="H201" s="8">
        <v>0.58399999999999896</v>
      </c>
      <c r="I201" s="8">
        <v>5.83699999999999</v>
      </c>
      <c r="J201" s="8">
        <v>59.7</v>
      </c>
      <c r="K201" s="8">
        <v>1.9976</v>
      </c>
      <c r="L201" s="8">
        <v>24</v>
      </c>
      <c r="M201" s="8">
        <v>666</v>
      </c>
      <c r="N201" s="8">
        <v>20.1999999999999</v>
      </c>
      <c r="O201" s="8">
        <v>24.649999999999899</v>
      </c>
      <c r="P201" s="8">
        <v>15.69</v>
      </c>
      <c r="Q201" s="8">
        <v>10.1999999999999</v>
      </c>
      <c r="R201">
        <v>0</v>
      </c>
    </row>
    <row r="202" spans="3:18">
      <c r="C202" s="9" t="s">
        <v>231</v>
      </c>
      <c r="D202" s="8">
        <v>7.3671100000000003</v>
      </c>
      <c r="E202" s="8">
        <v>0</v>
      </c>
      <c r="F202" s="8">
        <v>18.100000000000001</v>
      </c>
      <c r="G202" s="8">
        <v>0</v>
      </c>
      <c r="H202" s="8">
        <v>0.67900000000000005</v>
      </c>
      <c r="I202" s="8">
        <v>6.1929999999999898</v>
      </c>
      <c r="J202" s="8">
        <v>78.099999999999895</v>
      </c>
      <c r="K202" s="8">
        <v>1.9356</v>
      </c>
      <c r="L202" s="8">
        <v>24</v>
      </c>
      <c r="M202" s="8">
        <v>666</v>
      </c>
      <c r="N202" s="8">
        <v>20.1999999999999</v>
      </c>
      <c r="O202" s="8">
        <v>96.73</v>
      </c>
      <c r="P202" s="8">
        <v>21.52</v>
      </c>
      <c r="Q202" s="8">
        <v>11</v>
      </c>
      <c r="R202">
        <v>0</v>
      </c>
    </row>
    <row r="203" spans="3:18">
      <c r="C203" s="9" t="s">
        <v>232</v>
      </c>
      <c r="D203" s="8">
        <v>8.4921299999999906</v>
      </c>
      <c r="E203" s="8">
        <v>0</v>
      </c>
      <c r="F203" s="8">
        <v>18.100000000000001</v>
      </c>
      <c r="G203" s="8">
        <v>0</v>
      </c>
      <c r="H203" s="8">
        <v>0.58399999999999896</v>
      </c>
      <c r="I203" s="8">
        <v>6.3479999999999901</v>
      </c>
      <c r="J203" s="8">
        <v>86.099999999999895</v>
      </c>
      <c r="K203" s="8">
        <v>2.0527000000000002</v>
      </c>
      <c r="L203" s="8">
        <v>24</v>
      </c>
      <c r="M203" s="8">
        <v>666</v>
      </c>
      <c r="N203" s="8">
        <v>20.1999999999999</v>
      </c>
      <c r="O203" s="8">
        <v>83.45</v>
      </c>
      <c r="P203" s="8">
        <v>17.64</v>
      </c>
      <c r="Q203" s="8">
        <v>14.5</v>
      </c>
      <c r="R203">
        <v>0</v>
      </c>
    </row>
    <row r="204" spans="3:18">
      <c r="C204" s="9" t="s">
        <v>233</v>
      </c>
      <c r="D204" s="8">
        <v>6.4440499999999901</v>
      </c>
      <c r="E204" s="8">
        <v>0</v>
      </c>
      <c r="F204" s="8">
        <v>18.100000000000001</v>
      </c>
      <c r="G204" s="8">
        <v>0</v>
      </c>
      <c r="H204" s="8">
        <v>0.58399999999999896</v>
      </c>
      <c r="I204" s="8">
        <v>6.4249999999999901</v>
      </c>
      <c r="J204" s="8">
        <v>74.799999999999898</v>
      </c>
      <c r="K204" s="8">
        <v>2.2004000000000001</v>
      </c>
      <c r="L204" s="8">
        <v>24</v>
      </c>
      <c r="M204" s="8">
        <v>666</v>
      </c>
      <c r="N204" s="8">
        <v>20.1999999999999</v>
      </c>
      <c r="O204" s="8">
        <v>97.95</v>
      </c>
      <c r="P204" s="8">
        <v>12.0299999999999</v>
      </c>
      <c r="Q204" s="8">
        <v>16.100000000000001</v>
      </c>
      <c r="R204">
        <v>0</v>
      </c>
    </row>
    <row r="205" spans="3:18">
      <c r="C205" s="9" t="s">
        <v>234</v>
      </c>
      <c r="D205" s="8">
        <v>5.5810700000000004</v>
      </c>
      <c r="E205" s="8">
        <v>0</v>
      </c>
      <c r="F205" s="8">
        <v>18.100000000000001</v>
      </c>
      <c r="G205" s="8">
        <v>0</v>
      </c>
      <c r="H205" s="8">
        <v>0.71299999999999897</v>
      </c>
      <c r="I205" s="8">
        <v>6.4359999999999902</v>
      </c>
      <c r="J205" s="8">
        <v>87.9</v>
      </c>
      <c r="K205" s="8">
        <v>2.3157999999999901</v>
      </c>
      <c r="L205" s="8">
        <v>24</v>
      </c>
      <c r="M205" s="8">
        <v>666</v>
      </c>
      <c r="N205" s="8">
        <v>20.1999999999999</v>
      </c>
      <c r="O205" s="8">
        <v>100.19</v>
      </c>
      <c r="P205" s="8">
        <v>16.219999999999899</v>
      </c>
      <c r="Q205" s="8">
        <v>14.3</v>
      </c>
      <c r="R205">
        <v>0</v>
      </c>
    </row>
    <row r="206" spans="3:18">
      <c r="C206" s="9" t="s">
        <v>235</v>
      </c>
      <c r="D206" s="8">
        <v>11.1603999999999</v>
      </c>
      <c r="E206" s="8">
        <v>0</v>
      </c>
      <c r="F206" s="8">
        <v>18.100000000000001</v>
      </c>
      <c r="G206" s="8">
        <v>0</v>
      </c>
      <c r="H206" s="8">
        <v>0.73999999999999899</v>
      </c>
      <c r="I206" s="8">
        <v>6.6289999999999898</v>
      </c>
      <c r="J206" s="8">
        <v>94.599999999999895</v>
      </c>
      <c r="K206" s="8">
        <v>2.12469999999999</v>
      </c>
      <c r="L206" s="8">
        <v>24</v>
      </c>
      <c r="M206" s="8">
        <v>666</v>
      </c>
      <c r="N206" s="8">
        <v>20.1999999999999</v>
      </c>
      <c r="O206" s="8">
        <v>109.849999999999</v>
      </c>
      <c r="P206" s="8">
        <v>23.27</v>
      </c>
      <c r="Q206" s="8">
        <v>13.4</v>
      </c>
      <c r="R206">
        <v>0</v>
      </c>
    </row>
    <row r="207" spans="3:18">
      <c r="C207" s="9" t="s">
        <v>236</v>
      </c>
      <c r="D207" s="8">
        <v>10.6717999999999</v>
      </c>
      <c r="E207" s="8">
        <v>0</v>
      </c>
      <c r="F207" s="8">
        <v>18.100000000000001</v>
      </c>
      <c r="G207" s="8">
        <v>0</v>
      </c>
      <c r="H207" s="8">
        <v>0.73999999999999899</v>
      </c>
      <c r="I207" s="8">
        <v>6.4589999999999899</v>
      </c>
      <c r="J207" s="8">
        <v>94.799999999999898</v>
      </c>
      <c r="K207" s="8">
        <v>1.9879</v>
      </c>
      <c r="L207" s="8">
        <v>24</v>
      </c>
      <c r="M207" s="8">
        <v>666</v>
      </c>
      <c r="N207" s="8">
        <v>20.1999999999999</v>
      </c>
      <c r="O207" s="8">
        <v>43.06</v>
      </c>
      <c r="P207" s="8">
        <v>23.98</v>
      </c>
      <c r="Q207" s="8">
        <v>11.8</v>
      </c>
      <c r="R207">
        <v>0</v>
      </c>
    </row>
    <row r="208" spans="3:18">
      <c r="C208" s="9" t="s">
        <v>237</v>
      </c>
      <c r="D208" s="8">
        <v>9.9248499999999904</v>
      </c>
      <c r="E208" s="8">
        <v>0</v>
      </c>
      <c r="F208" s="8">
        <v>18.100000000000001</v>
      </c>
      <c r="G208" s="8">
        <v>0</v>
      </c>
      <c r="H208" s="8">
        <v>0.73999999999999899</v>
      </c>
      <c r="I208" s="8">
        <v>6.2510000000000003</v>
      </c>
      <c r="J208" s="8">
        <v>96.599999999999895</v>
      </c>
      <c r="K208" s="8">
        <v>2.198</v>
      </c>
      <c r="L208" s="8">
        <v>24</v>
      </c>
      <c r="M208" s="8">
        <v>666</v>
      </c>
      <c r="N208" s="8">
        <v>20.1999999999999</v>
      </c>
      <c r="O208" s="8">
        <v>388.51999999999902</v>
      </c>
      <c r="P208" s="8">
        <v>16.440000000000001</v>
      </c>
      <c r="Q208" s="8">
        <v>12.6</v>
      </c>
      <c r="R208">
        <v>0</v>
      </c>
    </row>
    <row r="209" spans="3:18">
      <c r="C209" s="9" t="s">
        <v>238</v>
      </c>
      <c r="D209" s="8">
        <v>5.4411399999999901</v>
      </c>
      <c r="E209" s="8">
        <v>0</v>
      </c>
      <c r="F209" s="8">
        <v>18.100000000000001</v>
      </c>
      <c r="G209" s="8">
        <v>0</v>
      </c>
      <c r="H209" s="8">
        <v>0.71299999999999897</v>
      </c>
      <c r="I209" s="8">
        <v>6.6550000000000002</v>
      </c>
      <c r="J209" s="8">
        <v>98.2</v>
      </c>
      <c r="K209" s="8">
        <v>2.3552</v>
      </c>
      <c r="L209" s="8">
        <v>24</v>
      </c>
      <c r="M209" s="8">
        <v>666</v>
      </c>
      <c r="N209" s="8">
        <v>20.1999999999999</v>
      </c>
      <c r="O209" s="8">
        <v>355.29</v>
      </c>
      <c r="P209" s="8">
        <v>17.73</v>
      </c>
      <c r="Q209" s="8">
        <v>15.1999999999999</v>
      </c>
      <c r="R209">
        <v>0</v>
      </c>
    </row>
    <row r="210" spans="3:18">
      <c r="C210" s="9" t="s">
        <v>239</v>
      </c>
      <c r="D210" s="8">
        <v>5.0901699999999899</v>
      </c>
      <c r="E210" s="8">
        <v>0</v>
      </c>
      <c r="F210" s="8">
        <v>18.100000000000001</v>
      </c>
      <c r="G210" s="8">
        <v>0</v>
      </c>
      <c r="H210" s="8">
        <v>0.71299999999999897</v>
      </c>
      <c r="I210" s="8">
        <v>6.2969999999999899</v>
      </c>
      <c r="J210" s="8">
        <v>91.799999999999898</v>
      </c>
      <c r="K210" s="8">
        <v>2.3681999999999901</v>
      </c>
      <c r="L210" s="8">
        <v>24</v>
      </c>
      <c r="M210" s="8">
        <v>666</v>
      </c>
      <c r="N210" s="8">
        <v>20.1999999999999</v>
      </c>
      <c r="O210" s="8">
        <v>385.08999999999901</v>
      </c>
      <c r="P210" s="8">
        <v>17.27</v>
      </c>
      <c r="Q210" s="8">
        <v>16.100000000000001</v>
      </c>
      <c r="R210">
        <v>0</v>
      </c>
    </row>
    <row r="211" spans="3:18">
      <c r="C211" s="9" t="s">
        <v>240</v>
      </c>
      <c r="D211" s="8">
        <v>8.2480899999999906</v>
      </c>
      <c r="E211" s="8">
        <v>0</v>
      </c>
      <c r="F211" s="8">
        <v>18.100000000000001</v>
      </c>
      <c r="G211" s="8">
        <v>0</v>
      </c>
      <c r="H211" s="8">
        <v>0.71299999999999897</v>
      </c>
      <c r="I211" s="8">
        <v>7.39299999999999</v>
      </c>
      <c r="J211" s="8">
        <v>99.299999999999898</v>
      </c>
      <c r="K211" s="8">
        <v>2.4527000000000001</v>
      </c>
      <c r="L211" s="8">
        <v>24</v>
      </c>
      <c r="M211" s="8">
        <v>666</v>
      </c>
      <c r="N211" s="8">
        <v>20.1999999999999</v>
      </c>
      <c r="O211" s="8">
        <v>375.87</v>
      </c>
      <c r="P211" s="8">
        <v>16.739999999999899</v>
      </c>
      <c r="Q211" s="8">
        <v>17.8</v>
      </c>
      <c r="R211">
        <v>0</v>
      </c>
    </row>
    <row r="212" spans="3:18">
      <c r="C212" s="9" t="s">
        <v>241</v>
      </c>
      <c r="D212" s="8">
        <v>9.5136299999999903</v>
      </c>
      <c r="E212" s="8">
        <v>0</v>
      </c>
      <c r="F212" s="8">
        <v>18.100000000000001</v>
      </c>
      <c r="G212" s="8">
        <v>0</v>
      </c>
      <c r="H212" s="8">
        <v>0.71299999999999897</v>
      </c>
      <c r="I212" s="8">
        <v>6.72799999999999</v>
      </c>
      <c r="J212" s="8">
        <v>94.099999999999895</v>
      </c>
      <c r="K212" s="8">
        <v>2.4961000000000002</v>
      </c>
      <c r="L212" s="8">
        <v>24</v>
      </c>
      <c r="M212" s="8">
        <v>666</v>
      </c>
      <c r="N212" s="8">
        <v>20.1999999999999</v>
      </c>
      <c r="O212" s="8">
        <v>6.6799999999999899</v>
      </c>
      <c r="P212" s="8">
        <v>18.71</v>
      </c>
      <c r="Q212" s="8">
        <v>14.9</v>
      </c>
      <c r="R212">
        <v>0</v>
      </c>
    </row>
    <row r="213" spans="3:18">
      <c r="C213" s="9" t="s">
        <v>242</v>
      </c>
      <c r="D213" s="8">
        <v>5.8211500000000003</v>
      </c>
      <c r="E213" s="8">
        <v>0</v>
      </c>
      <c r="F213" s="8">
        <v>18.100000000000001</v>
      </c>
      <c r="G213" s="8">
        <v>0</v>
      </c>
      <c r="H213" s="8">
        <v>0.71299999999999897</v>
      </c>
      <c r="I213" s="8">
        <v>6.5129999999999901</v>
      </c>
      <c r="J213" s="8">
        <v>89.9</v>
      </c>
      <c r="K213" s="8">
        <v>2.8016000000000001</v>
      </c>
      <c r="L213" s="8">
        <v>24</v>
      </c>
      <c r="M213" s="8">
        <v>666</v>
      </c>
      <c r="N213" s="8">
        <v>20.1999999999999</v>
      </c>
      <c r="O213" s="8">
        <v>393.81999999999903</v>
      </c>
      <c r="P213" s="8">
        <v>10.2899999999999</v>
      </c>
      <c r="Q213" s="8">
        <v>20.1999999999999</v>
      </c>
      <c r="R213">
        <v>0</v>
      </c>
    </row>
    <row r="214" spans="3:18">
      <c r="C214" s="9" t="s">
        <v>243</v>
      </c>
      <c r="D214" s="8">
        <v>7.8393199999999901</v>
      </c>
      <c r="E214" s="8">
        <v>0</v>
      </c>
      <c r="F214" s="8">
        <v>18.100000000000001</v>
      </c>
      <c r="G214" s="8">
        <v>0</v>
      </c>
      <c r="H214" s="8">
        <v>0.65500000000000003</v>
      </c>
      <c r="I214" s="8">
        <v>6.2089999999999899</v>
      </c>
      <c r="J214" s="8">
        <v>65.400000000000006</v>
      </c>
      <c r="K214" s="8">
        <v>2.9634</v>
      </c>
      <c r="L214" s="8">
        <v>24</v>
      </c>
      <c r="M214" s="8">
        <v>666</v>
      </c>
      <c r="N214" s="8">
        <v>20.1999999999999</v>
      </c>
      <c r="O214" s="8">
        <v>396.89999999999901</v>
      </c>
      <c r="P214" s="8">
        <v>13.22</v>
      </c>
      <c r="Q214" s="8">
        <v>21.399999999999899</v>
      </c>
      <c r="R214">
        <v>0</v>
      </c>
    </row>
    <row r="215" spans="3:18">
      <c r="C215" s="9" t="s">
        <v>244</v>
      </c>
      <c r="D215" s="8">
        <v>3.1636000000000002</v>
      </c>
      <c r="E215" s="8">
        <v>0</v>
      </c>
      <c r="F215" s="8">
        <v>18.100000000000001</v>
      </c>
      <c r="G215" s="8">
        <v>0</v>
      </c>
      <c r="H215" s="8">
        <v>0.65500000000000003</v>
      </c>
      <c r="I215" s="8">
        <v>5.7590000000000003</v>
      </c>
      <c r="J215" s="8">
        <v>48.2</v>
      </c>
      <c r="K215" s="8">
        <v>3.0665</v>
      </c>
      <c r="L215" s="8">
        <v>24</v>
      </c>
      <c r="M215" s="8">
        <v>666</v>
      </c>
      <c r="N215" s="8">
        <v>20.1999999999999</v>
      </c>
      <c r="O215" s="8">
        <v>334.39999999999901</v>
      </c>
      <c r="P215" s="8">
        <v>14.13</v>
      </c>
      <c r="Q215" s="8">
        <v>19.899999999999899</v>
      </c>
      <c r="R215">
        <v>0</v>
      </c>
    </row>
    <row r="216" spans="3:18">
      <c r="C216" s="9" t="s">
        <v>245</v>
      </c>
      <c r="D216" s="8">
        <v>4.64689</v>
      </c>
      <c r="E216" s="8">
        <v>0</v>
      </c>
      <c r="F216" s="8">
        <v>18.100000000000001</v>
      </c>
      <c r="G216" s="8">
        <v>0</v>
      </c>
      <c r="H216" s="8">
        <v>0.61399999999999899</v>
      </c>
      <c r="I216" s="8">
        <v>6.98</v>
      </c>
      <c r="J216" s="8">
        <v>67.599999999999895</v>
      </c>
      <c r="K216" s="8">
        <v>2.5329000000000002</v>
      </c>
      <c r="L216" s="8">
        <v>24</v>
      </c>
      <c r="M216" s="8">
        <v>666</v>
      </c>
      <c r="N216" s="8">
        <v>20.1999999999999</v>
      </c>
      <c r="O216" s="8">
        <v>374.68</v>
      </c>
      <c r="P216" s="8">
        <v>11.66</v>
      </c>
      <c r="Q216" s="8">
        <v>29.8</v>
      </c>
      <c r="R216">
        <v>0</v>
      </c>
    </row>
    <row r="217" spans="3:18">
      <c r="C217" s="9" t="s">
        <v>246</v>
      </c>
      <c r="D217" s="8">
        <v>8.05579</v>
      </c>
      <c r="E217" s="8">
        <v>0</v>
      </c>
      <c r="F217" s="8">
        <v>18.100000000000001</v>
      </c>
      <c r="G217" s="8">
        <v>0</v>
      </c>
      <c r="H217" s="8">
        <v>0.58399999999999896</v>
      </c>
      <c r="I217" s="8">
        <v>5.4269999999999898</v>
      </c>
      <c r="J217" s="8">
        <v>95.4</v>
      </c>
      <c r="K217" s="8">
        <v>2.4298000000000002</v>
      </c>
      <c r="L217" s="8">
        <v>24</v>
      </c>
      <c r="M217" s="8">
        <v>666</v>
      </c>
      <c r="N217" s="8">
        <v>20.1999999999999</v>
      </c>
      <c r="O217" s="8">
        <v>352.57999999999902</v>
      </c>
      <c r="P217" s="8">
        <v>18.14</v>
      </c>
      <c r="Q217" s="8">
        <v>13.8</v>
      </c>
      <c r="R217">
        <v>0</v>
      </c>
    </row>
    <row r="218" spans="3:18">
      <c r="C218" s="9" t="s">
        <v>247</v>
      </c>
      <c r="D218" s="8">
        <v>4.87141</v>
      </c>
      <c r="E218" s="8">
        <v>0</v>
      </c>
      <c r="F218" s="8">
        <v>18.100000000000001</v>
      </c>
      <c r="G218" s="8">
        <v>0</v>
      </c>
      <c r="H218" s="8">
        <v>0.61399999999999899</v>
      </c>
      <c r="I218" s="8">
        <v>6.484</v>
      </c>
      <c r="J218" s="8">
        <v>93.599999999999895</v>
      </c>
      <c r="K218" s="8">
        <v>2.3052999999999901</v>
      </c>
      <c r="L218" s="8">
        <v>24</v>
      </c>
      <c r="M218" s="8">
        <v>666</v>
      </c>
      <c r="N218" s="8">
        <v>20.1999999999999</v>
      </c>
      <c r="O218" s="8">
        <v>396.20999999999901</v>
      </c>
      <c r="P218" s="8">
        <v>18.68</v>
      </c>
      <c r="Q218" s="8">
        <v>16.6999999999999</v>
      </c>
      <c r="R218">
        <v>0</v>
      </c>
    </row>
    <row r="219" spans="3:18">
      <c r="C219" s="9" t="s">
        <v>248</v>
      </c>
      <c r="D219" s="8">
        <v>15.023400000000001</v>
      </c>
      <c r="E219" s="8">
        <v>0</v>
      </c>
      <c r="F219" s="8">
        <v>18.100000000000001</v>
      </c>
      <c r="G219" s="8">
        <v>0</v>
      </c>
      <c r="H219" s="8">
        <v>0.61399999999999899</v>
      </c>
      <c r="I219" s="8">
        <v>5.3040000000000003</v>
      </c>
      <c r="J219" s="8">
        <v>97.299999999999898</v>
      </c>
      <c r="K219" s="8">
        <v>2.10069999999999</v>
      </c>
      <c r="L219" s="8">
        <v>24</v>
      </c>
      <c r="M219" s="8">
        <v>666</v>
      </c>
      <c r="N219" s="8">
        <v>20.1999999999999</v>
      </c>
      <c r="O219" s="8">
        <v>349.48</v>
      </c>
      <c r="P219" s="8">
        <v>24.91</v>
      </c>
      <c r="Q219" s="8">
        <v>12</v>
      </c>
      <c r="R219">
        <v>0</v>
      </c>
    </row>
    <row r="220" spans="3:18">
      <c r="C220" s="9" t="s">
        <v>249</v>
      </c>
      <c r="D220" s="8">
        <v>10.233000000000001</v>
      </c>
      <c r="E220" s="8">
        <v>0</v>
      </c>
      <c r="F220" s="8">
        <v>18.100000000000001</v>
      </c>
      <c r="G220" s="8">
        <v>0</v>
      </c>
      <c r="H220" s="8">
        <v>0.61399999999999899</v>
      </c>
      <c r="I220" s="8">
        <v>6.1849999999999898</v>
      </c>
      <c r="J220" s="8">
        <v>96.7</v>
      </c>
      <c r="K220" s="8">
        <v>2.1705000000000001</v>
      </c>
      <c r="L220" s="8">
        <v>24</v>
      </c>
      <c r="M220" s="8">
        <v>666</v>
      </c>
      <c r="N220" s="8">
        <v>20.1999999999999</v>
      </c>
      <c r="O220" s="8">
        <v>379.69999999999902</v>
      </c>
      <c r="P220" s="8">
        <v>18.03</v>
      </c>
      <c r="Q220" s="8">
        <v>14.6</v>
      </c>
      <c r="R220">
        <v>0</v>
      </c>
    </row>
    <row r="221" spans="3:18">
      <c r="C221" s="9" t="s">
        <v>250</v>
      </c>
      <c r="D221" s="8">
        <v>5.8240100000000004</v>
      </c>
      <c r="E221" s="8">
        <v>0</v>
      </c>
      <c r="F221" s="8">
        <v>18.100000000000001</v>
      </c>
      <c r="G221" s="8">
        <v>0</v>
      </c>
      <c r="H221" s="8">
        <v>0.53200000000000003</v>
      </c>
      <c r="I221" s="8">
        <v>6.242</v>
      </c>
      <c r="J221" s="8">
        <v>64.7</v>
      </c>
      <c r="K221" s="8">
        <v>3.4241999999999901</v>
      </c>
      <c r="L221" s="8">
        <v>24</v>
      </c>
      <c r="M221" s="8">
        <v>666</v>
      </c>
      <c r="N221" s="8">
        <v>20.1999999999999</v>
      </c>
      <c r="O221" s="8">
        <v>396.89999999999901</v>
      </c>
      <c r="P221" s="8">
        <v>10.74</v>
      </c>
      <c r="Q221" s="8">
        <v>23</v>
      </c>
      <c r="R221">
        <v>0</v>
      </c>
    </row>
    <row r="222" spans="3:18">
      <c r="C222" s="9" t="s">
        <v>251</v>
      </c>
      <c r="D222" s="8">
        <v>5.7081799999999898</v>
      </c>
      <c r="E222" s="8">
        <v>0</v>
      </c>
      <c r="F222" s="8">
        <v>18.100000000000001</v>
      </c>
      <c r="G222" s="8">
        <v>0</v>
      </c>
      <c r="H222" s="8">
        <v>0.53200000000000003</v>
      </c>
      <c r="I222" s="8">
        <v>6.75</v>
      </c>
      <c r="J222" s="8">
        <v>74.900000000000006</v>
      </c>
      <c r="K222" s="8">
        <v>3.3317000000000001</v>
      </c>
      <c r="L222" s="8">
        <v>24</v>
      </c>
      <c r="M222" s="8">
        <v>666</v>
      </c>
      <c r="N222" s="8">
        <v>20.1999999999999</v>
      </c>
      <c r="O222" s="8">
        <v>393.06999999999903</v>
      </c>
      <c r="P222" s="8">
        <v>7.74</v>
      </c>
      <c r="Q222" s="8">
        <v>23.6999999999999</v>
      </c>
      <c r="R222">
        <v>0</v>
      </c>
    </row>
    <row r="223" spans="3:18">
      <c r="C223" s="9" t="s">
        <v>252</v>
      </c>
      <c r="D223" s="8">
        <v>2.3785699999999901</v>
      </c>
      <c r="E223" s="8">
        <v>0</v>
      </c>
      <c r="F223" s="8">
        <v>18.100000000000001</v>
      </c>
      <c r="G223" s="8">
        <v>0</v>
      </c>
      <c r="H223" s="8">
        <v>0.58299999999999896</v>
      </c>
      <c r="I223" s="8">
        <v>5.8710000000000004</v>
      </c>
      <c r="J223" s="8">
        <v>41.899999999999899</v>
      </c>
      <c r="K223" s="8">
        <v>3.7240000000000002</v>
      </c>
      <c r="L223" s="8">
        <v>24</v>
      </c>
      <c r="M223" s="8">
        <v>666</v>
      </c>
      <c r="N223" s="8">
        <v>20.1999999999999</v>
      </c>
      <c r="O223" s="8">
        <v>370.73</v>
      </c>
      <c r="P223" s="8">
        <v>13.34</v>
      </c>
      <c r="Q223" s="8">
        <v>20.6</v>
      </c>
      <c r="R223">
        <v>0</v>
      </c>
    </row>
    <row r="224" spans="3:18">
      <c r="C224" s="9" t="s">
        <v>253</v>
      </c>
      <c r="D224" s="8">
        <v>4.8356700000000004</v>
      </c>
      <c r="E224" s="8">
        <v>0</v>
      </c>
      <c r="F224" s="8">
        <v>18.100000000000001</v>
      </c>
      <c r="G224" s="8">
        <v>0</v>
      </c>
      <c r="H224" s="8">
        <v>0.58299999999999896</v>
      </c>
      <c r="I224" s="8">
        <v>5.9050000000000002</v>
      </c>
      <c r="J224" s="8">
        <v>53.2</v>
      </c>
      <c r="K224" s="8">
        <v>3.1522999999999901</v>
      </c>
      <c r="L224" s="8">
        <v>24</v>
      </c>
      <c r="M224" s="8">
        <v>666</v>
      </c>
      <c r="N224" s="8">
        <v>20.1999999999999</v>
      </c>
      <c r="O224" s="8">
        <v>388.22</v>
      </c>
      <c r="P224" s="8">
        <v>11.4499999999999</v>
      </c>
      <c r="Q224" s="8">
        <v>20.6</v>
      </c>
      <c r="R224">
        <v>0</v>
      </c>
    </row>
    <row r="225" spans="3:18">
      <c r="C225" s="9" t="s">
        <v>254</v>
      </c>
      <c r="D225" s="8">
        <v>0.27956999999999899</v>
      </c>
      <c r="E225" s="8">
        <v>0</v>
      </c>
      <c r="F225" s="8">
        <v>9.6899999999999906</v>
      </c>
      <c r="G225" s="8">
        <v>0</v>
      </c>
      <c r="H225" s="8">
        <v>0.58499999999999897</v>
      </c>
      <c r="I225" s="8">
        <v>5.9260000000000002</v>
      </c>
      <c r="J225" s="8">
        <v>42.6</v>
      </c>
      <c r="K225" s="8">
        <v>2.3816999999999902</v>
      </c>
      <c r="L225" s="8">
        <v>6</v>
      </c>
      <c r="M225" s="8">
        <v>391</v>
      </c>
      <c r="N225" s="8">
        <v>19.1999999999999</v>
      </c>
      <c r="O225" s="8">
        <v>396.89999999999901</v>
      </c>
      <c r="P225" s="8">
        <v>13.59</v>
      </c>
      <c r="Q225" s="8">
        <v>24.5</v>
      </c>
      <c r="R225">
        <v>0</v>
      </c>
    </row>
    <row r="226" spans="3:18">
      <c r="C226" s="9" t="s">
        <v>255</v>
      </c>
      <c r="D226" s="8">
        <v>0.17899000000000001</v>
      </c>
      <c r="E226" s="8">
        <v>0</v>
      </c>
      <c r="F226" s="8">
        <v>9.6899999999999906</v>
      </c>
      <c r="G226" s="8">
        <v>0</v>
      </c>
      <c r="H226" s="8">
        <v>0.58499999999999897</v>
      </c>
      <c r="I226" s="8">
        <v>5.6699999999999902</v>
      </c>
      <c r="J226" s="8">
        <v>28.8</v>
      </c>
      <c r="K226" s="8">
        <v>2.7986</v>
      </c>
      <c r="L226" s="8">
        <v>6</v>
      </c>
      <c r="M226" s="8">
        <v>391</v>
      </c>
      <c r="N226" s="8">
        <v>19.1999999999999</v>
      </c>
      <c r="O226" s="8">
        <v>393.29</v>
      </c>
      <c r="P226" s="8">
        <v>17.600000000000001</v>
      </c>
      <c r="Q226" s="8">
        <v>23.1</v>
      </c>
      <c r="R226">
        <v>0</v>
      </c>
    </row>
    <row r="227" spans="3:18">
      <c r="C227" s="9" t="s">
        <v>256</v>
      </c>
      <c r="D227" s="8">
        <v>0.26838000000000001</v>
      </c>
      <c r="E227" s="8">
        <v>0</v>
      </c>
      <c r="F227" s="8">
        <v>9.6899999999999906</v>
      </c>
      <c r="G227" s="8">
        <v>0</v>
      </c>
      <c r="H227" s="8">
        <v>0.58499999999999897</v>
      </c>
      <c r="I227" s="8">
        <v>5.7939999999999898</v>
      </c>
      <c r="J227" s="8">
        <v>70.599999999999895</v>
      </c>
      <c r="K227" s="8">
        <v>2.8927</v>
      </c>
      <c r="L227" s="8">
        <v>6</v>
      </c>
      <c r="M227" s="8">
        <v>391</v>
      </c>
      <c r="N227" s="8">
        <v>19.1999999999999</v>
      </c>
      <c r="O227" s="8">
        <v>396.89999999999901</v>
      </c>
      <c r="P227" s="8">
        <v>14.1</v>
      </c>
      <c r="Q227" s="8">
        <v>18.3</v>
      </c>
      <c r="R227">
        <v>0</v>
      </c>
    </row>
    <row r="228" spans="3:18">
      <c r="C228" s="9" t="s">
        <v>257</v>
      </c>
      <c r="D228" s="8">
        <v>0.22438</v>
      </c>
      <c r="E228" s="8">
        <v>0</v>
      </c>
      <c r="F228" s="8">
        <v>9.6899999999999906</v>
      </c>
      <c r="G228" s="8">
        <v>0</v>
      </c>
      <c r="H228" s="8">
        <v>0.58499999999999897</v>
      </c>
      <c r="I228" s="8">
        <v>6.0270000000000001</v>
      </c>
      <c r="J228" s="8">
        <v>79.7</v>
      </c>
      <c r="K228" s="8">
        <v>2.4982000000000002</v>
      </c>
      <c r="L228" s="8">
        <v>6</v>
      </c>
      <c r="M228" s="8">
        <v>391</v>
      </c>
      <c r="N228" s="8">
        <v>19.1999999999999</v>
      </c>
      <c r="O228" s="8">
        <v>396.89999999999901</v>
      </c>
      <c r="P228" s="8">
        <v>14.33</v>
      </c>
      <c r="Q228" s="8">
        <v>16.8</v>
      </c>
      <c r="R228">
        <v>0</v>
      </c>
    </row>
    <row r="229" spans="3:18">
      <c r="C229" s="9" t="s">
        <v>258</v>
      </c>
      <c r="D229" s="8">
        <v>4.5269999999999901E-2</v>
      </c>
      <c r="E229" s="8">
        <v>0</v>
      </c>
      <c r="F229" s="8">
        <v>11.93</v>
      </c>
      <c r="G229" s="8">
        <v>0</v>
      </c>
      <c r="H229" s="8">
        <v>0.57299999999999895</v>
      </c>
      <c r="I229" s="8">
        <v>6.12</v>
      </c>
      <c r="J229" s="8">
        <v>76.7</v>
      </c>
      <c r="K229" s="8">
        <v>2.2875000000000001</v>
      </c>
      <c r="L229" s="8">
        <v>1</v>
      </c>
      <c r="M229" s="8">
        <v>273</v>
      </c>
      <c r="N229" s="8">
        <v>21</v>
      </c>
      <c r="O229" s="8">
        <v>396.89999999999901</v>
      </c>
      <c r="P229" s="8">
        <v>9.08</v>
      </c>
      <c r="Q229" s="8">
        <v>20.6</v>
      </c>
      <c r="R229">
        <v>0</v>
      </c>
    </row>
    <row r="230" spans="3:18">
      <c r="C230" s="9" t="s">
        <v>259</v>
      </c>
      <c r="D230" s="8">
        <v>6.0760000000000002E-2</v>
      </c>
      <c r="E230" s="8">
        <v>0</v>
      </c>
      <c r="F230" s="8">
        <v>11.93</v>
      </c>
      <c r="G230" s="8">
        <v>0</v>
      </c>
      <c r="H230" s="8">
        <v>0.57299999999999895</v>
      </c>
      <c r="I230" s="8">
        <v>6.976</v>
      </c>
      <c r="J230" s="8">
        <v>91</v>
      </c>
      <c r="K230" s="8">
        <v>2.1675</v>
      </c>
      <c r="L230" s="8">
        <v>1</v>
      </c>
      <c r="M230" s="8">
        <v>273</v>
      </c>
      <c r="N230" s="8">
        <v>21</v>
      </c>
      <c r="O230" s="8">
        <v>396.89999999999901</v>
      </c>
      <c r="P230" s="8">
        <v>5.6399999999999899</v>
      </c>
      <c r="Q230" s="8">
        <v>23.899999999999899</v>
      </c>
      <c r="R230">
        <v>0</v>
      </c>
    </row>
    <row r="231" spans="3:18">
      <c r="C231" s="9" t="s">
        <v>260</v>
      </c>
      <c r="D231" s="8">
        <v>8.2672500000000007</v>
      </c>
      <c r="E231" s="8">
        <v>0</v>
      </c>
      <c r="F231" s="8">
        <v>18.100000000000001</v>
      </c>
      <c r="G231" s="8">
        <v>1</v>
      </c>
      <c r="H231" s="8">
        <v>0.66800000000000004</v>
      </c>
      <c r="I231" s="8">
        <v>5.875</v>
      </c>
      <c r="J231" s="8">
        <v>89.599999999999895</v>
      </c>
      <c r="K231" s="8">
        <v>1.1295999999999899</v>
      </c>
      <c r="L231" s="8">
        <v>24</v>
      </c>
      <c r="M231" s="8">
        <v>666</v>
      </c>
      <c r="N231" s="8">
        <v>20.1999999999999</v>
      </c>
      <c r="O231" s="8">
        <v>347.88</v>
      </c>
      <c r="P231" s="8">
        <v>8.8800000000000008</v>
      </c>
      <c r="Q231" s="8">
        <v>50</v>
      </c>
      <c r="R231">
        <v>1</v>
      </c>
    </row>
    <row r="232" spans="3:18">
      <c r="C232" s="9" t="s">
        <v>261</v>
      </c>
      <c r="D232" s="8">
        <v>0.35114000000000001</v>
      </c>
      <c r="E232" s="8">
        <v>0</v>
      </c>
      <c r="F232" s="8">
        <v>7.3799999999999901</v>
      </c>
      <c r="G232" s="8">
        <v>0</v>
      </c>
      <c r="H232" s="8">
        <v>0.49299999999999899</v>
      </c>
      <c r="I232" s="8">
        <v>6.0410000000000004</v>
      </c>
      <c r="J232" s="8">
        <v>49.899999999999899</v>
      </c>
      <c r="K232" s="8">
        <v>4.7210999999999901</v>
      </c>
      <c r="L232" s="8">
        <v>5</v>
      </c>
      <c r="M232" s="8">
        <v>287</v>
      </c>
      <c r="N232" s="8">
        <v>19.600000000000001</v>
      </c>
      <c r="O232" s="8">
        <v>396.89999999999901</v>
      </c>
      <c r="P232" s="8">
        <v>7.7</v>
      </c>
      <c r="Q232" s="8">
        <v>20.399999999999899</v>
      </c>
      <c r="R232">
        <v>0</v>
      </c>
    </row>
    <row r="233" spans="3:18">
      <c r="C233" s="9" t="s">
        <v>262</v>
      </c>
      <c r="D233" s="8">
        <v>2.37934</v>
      </c>
      <c r="E233" s="8">
        <v>0</v>
      </c>
      <c r="F233" s="8">
        <v>19.579999999999899</v>
      </c>
      <c r="G233" s="8">
        <v>0</v>
      </c>
      <c r="H233" s="8">
        <v>0.871</v>
      </c>
      <c r="I233" s="8">
        <v>6.1299999999999901</v>
      </c>
      <c r="J233" s="8">
        <v>100</v>
      </c>
      <c r="K233" s="8">
        <v>1.4191</v>
      </c>
      <c r="L233" s="8">
        <v>5</v>
      </c>
      <c r="M233" s="8">
        <v>403</v>
      </c>
      <c r="N233" s="8">
        <v>14.6999999999999</v>
      </c>
      <c r="O233" s="8">
        <v>172.91</v>
      </c>
      <c r="P233" s="8">
        <v>27.8</v>
      </c>
      <c r="Q233" s="8">
        <v>13.8</v>
      </c>
      <c r="R233">
        <v>0</v>
      </c>
    </row>
    <row r="234" spans="3:18">
      <c r="C234" s="9" t="s">
        <v>263</v>
      </c>
      <c r="D234" s="8">
        <v>0.20746000000000001</v>
      </c>
      <c r="E234" s="8">
        <v>0</v>
      </c>
      <c r="F234" s="8">
        <v>27.739999999999899</v>
      </c>
      <c r="G234" s="8">
        <v>0</v>
      </c>
      <c r="H234" s="8">
        <v>0.60899999999999899</v>
      </c>
      <c r="I234" s="8">
        <v>5.093</v>
      </c>
      <c r="J234" s="8">
        <v>98</v>
      </c>
      <c r="K234" s="8">
        <v>1.8226</v>
      </c>
      <c r="L234" s="8">
        <v>4</v>
      </c>
      <c r="M234" s="8">
        <v>711</v>
      </c>
      <c r="N234" s="8">
        <v>20.100000000000001</v>
      </c>
      <c r="O234" s="8">
        <v>318.43</v>
      </c>
      <c r="P234" s="8">
        <v>29.68</v>
      </c>
      <c r="Q234" s="8">
        <v>8.0999999999999908</v>
      </c>
      <c r="R234">
        <v>0</v>
      </c>
    </row>
    <row r="235" spans="3:18">
      <c r="C235" s="9" t="s">
        <v>264</v>
      </c>
      <c r="D235" s="8">
        <v>0.12268999999999899</v>
      </c>
      <c r="E235" s="8">
        <v>0</v>
      </c>
      <c r="F235" s="8">
        <v>6.91</v>
      </c>
      <c r="G235" s="8">
        <v>0</v>
      </c>
      <c r="H235" s="8">
        <v>0.44800000000000001</v>
      </c>
      <c r="I235" s="8">
        <v>6.069</v>
      </c>
      <c r="J235" s="8">
        <v>40</v>
      </c>
      <c r="K235" s="8">
        <v>5.7209000000000003</v>
      </c>
      <c r="L235" s="8">
        <v>3</v>
      </c>
      <c r="M235" s="8">
        <v>233</v>
      </c>
      <c r="N235" s="8">
        <v>17.899999999999899</v>
      </c>
      <c r="O235" s="8">
        <v>389.38999999999902</v>
      </c>
      <c r="P235" s="8">
        <v>9.5500000000000007</v>
      </c>
      <c r="Q235" s="8">
        <v>21.1999999999999</v>
      </c>
      <c r="R235">
        <v>0</v>
      </c>
    </row>
    <row r="236" spans="3:18">
      <c r="C236" s="9" t="s">
        <v>265</v>
      </c>
      <c r="D236" s="8">
        <v>0.29089999999999899</v>
      </c>
      <c r="E236" s="8">
        <v>0</v>
      </c>
      <c r="F236" s="8">
        <v>21.89</v>
      </c>
      <c r="G236" s="8">
        <v>0</v>
      </c>
      <c r="H236" s="8">
        <v>0.624</v>
      </c>
      <c r="I236" s="8">
        <v>6.1740000000000004</v>
      </c>
      <c r="J236" s="8">
        <v>93.599999999999895</v>
      </c>
      <c r="K236" s="8">
        <v>1.6119000000000001</v>
      </c>
      <c r="L236" s="8">
        <v>4</v>
      </c>
      <c r="M236" s="8">
        <v>437</v>
      </c>
      <c r="N236" s="8">
        <v>21.1999999999999</v>
      </c>
      <c r="O236" s="8">
        <v>388.07999999999902</v>
      </c>
      <c r="P236" s="8">
        <v>24.16</v>
      </c>
      <c r="Q236" s="8">
        <v>14</v>
      </c>
      <c r="R236">
        <v>0</v>
      </c>
    </row>
    <row r="237" spans="3:18">
      <c r="C237" s="9" t="s">
        <v>266</v>
      </c>
      <c r="D237" s="8">
        <v>2.73396999999999</v>
      </c>
      <c r="E237" s="8">
        <v>0</v>
      </c>
      <c r="F237" s="8">
        <v>19.579999999999899</v>
      </c>
      <c r="G237" s="8">
        <v>0</v>
      </c>
      <c r="H237" s="8">
        <v>0.871</v>
      </c>
      <c r="I237" s="8">
        <v>5.5970000000000004</v>
      </c>
      <c r="J237" s="8">
        <v>94.9</v>
      </c>
      <c r="K237" s="8">
        <v>1.5257000000000001</v>
      </c>
      <c r="L237" s="8">
        <v>5</v>
      </c>
      <c r="M237" s="8">
        <v>403</v>
      </c>
      <c r="N237" s="8">
        <v>14.6999999999999</v>
      </c>
      <c r="O237" s="8">
        <v>351.85</v>
      </c>
      <c r="P237" s="8">
        <v>21.4499999999999</v>
      </c>
      <c r="Q237" s="8">
        <v>15.4</v>
      </c>
      <c r="R237">
        <v>0</v>
      </c>
    </row>
    <row r="238" spans="3:18">
      <c r="C238" s="9" t="s">
        <v>267</v>
      </c>
      <c r="D238" s="8">
        <v>1.1929399999999899</v>
      </c>
      <c r="E238" s="8">
        <v>0</v>
      </c>
      <c r="F238" s="8">
        <v>21.89</v>
      </c>
      <c r="G238" s="8">
        <v>0</v>
      </c>
      <c r="H238" s="8">
        <v>0.624</v>
      </c>
      <c r="I238" s="8">
        <v>6.3259999999999899</v>
      </c>
      <c r="J238" s="8">
        <v>97.7</v>
      </c>
      <c r="K238" s="8">
        <v>2.2709999999999901</v>
      </c>
      <c r="L238" s="8">
        <v>4</v>
      </c>
      <c r="M238" s="8">
        <v>437</v>
      </c>
      <c r="N238" s="8">
        <v>21.1999999999999</v>
      </c>
      <c r="O238" s="8">
        <v>396.89999999999901</v>
      </c>
      <c r="P238" s="8">
        <v>12.26</v>
      </c>
      <c r="Q238" s="8">
        <v>19.600000000000001</v>
      </c>
      <c r="R238">
        <v>0</v>
      </c>
    </row>
    <row r="239" spans="3:18">
      <c r="C239" s="9" t="s">
        <v>268</v>
      </c>
      <c r="D239" s="8">
        <v>9.3290900000000008</v>
      </c>
      <c r="E239" s="8">
        <v>0</v>
      </c>
      <c r="F239" s="8">
        <v>18.100000000000001</v>
      </c>
      <c r="G239" s="8">
        <v>0</v>
      </c>
      <c r="H239" s="8">
        <v>0.71299999999999897</v>
      </c>
      <c r="I239" s="8">
        <v>6.1849999999999898</v>
      </c>
      <c r="J239" s="8">
        <v>98.7</v>
      </c>
      <c r="K239" s="8">
        <v>2.2616000000000001</v>
      </c>
      <c r="L239" s="8">
        <v>24</v>
      </c>
      <c r="M239" s="8">
        <v>666</v>
      </c>
      <c r="N239" s="8">
        <v>20.1999999999999</v>
      </c>
      <c r="O239" s="8">
        <v>396.89999999999901</v>
      </c>
      <c r="P239" s="8">
        <v>18.1299999999999</v>
      </c>
      <c r="Q239" s="8">
        <v>14.1</v>
      </c>
      <c r="R239">
        <v>0</v>
      </c>
    </row>
    <row r="240" spans="3:18">
      <c r="C240" s="9" t="s">
        <v>269</v>
      </c>
      <c r="D240" s="8">
        <v>3.5479999999999901E-2</v>
      </c>
      <c r="E240" s="8">
        <v>80</v>
      </c>
      <c r="F240" s="8">
        <v>3.64</v>
      </c>
      <c r="G240" s="8">
        <v>0</v>
      </c>
      <c r="H240" s="8">
        <v>0.39200000000000002</v>
      </c>
      <c r="I240" s="8">
        <v>5.8760000000000003</v>
      </c>
      <c r="J240" s="8">
        <v>19.100000000000001</v>
      </c>
      <c r="K240" s="8">
        <v>9.2202999999999893</v>
      </c>
      <c r="L240" s="8">
        <v>1</v>
      </c>
      <c r="M240" s="8">
        <v>315</v>
      </c>
      <c r="N240" s="8">
        <v>16.399999999999899</v>
      </c>
      <c r="O240" s="8">
        <v>395.18</v>
      </c>
      <c r="P240" s="8">
        <v>9.25</v>
      </c>
      <c r="Q240" s="8">
        <v>20.899999999999899</v>
      </c>
      <c r="R240">
        <v>0</v>
      </c>
    </row>
    <row r="241" spans="3:18">
      <c r="C241" s="9" t="s">
        <v>270</v>
      </c>
      <c r="D241" s="8">
        <v>11.8123</v>
      </c>
      <c r="E241" s="8">
        <v>0</v>
      </c>
      <c r="F241" s="8">
        <v>18.100000000000001</v>
      </c>
      <c r="G241" s="8">
        <v>0</v>
      </c>
      <c r="H241" s="8">
        <v>0.71799999999999897</v>
      </c>
      <c r="I241" s="8">
        <v>6.8239999999999901</v>
      </c>
      <c r="J241" s="8">
        <v>76.5</v>
      </c>
      <c r="K241" s="8">
        <v>1.794</v>
      </c>
      <c r="L241" s="8">
        <v>24</v>
      </c>
      <c r="M241" s="8">
        <v>666</v>
      </c>
      <c r="N241" s="8">
        <v>20.1999999999999</v>
      </c>
      <c r="O241" s="8">
        <v>48.45</v>
      </c>
      <c r="P241" s="8">
        <v>22.739999999999899</v>
      </c>
      <c r="Q241" s="8">
        <v>8.4</v>
      </c>
      <c r="R241">
        <v>0</v>
      </c>
    </row>
    <row r="242" spans="3:18">
      <c r="C242" s="9" t="s">
        <v>271</v>
      </c>
      <c r="D242" s="8">
        <v>24.393799999999899</v>
      </c>
      <c r="E242" s="8">
        <v>0</v>
      </c>
      <c r="F242" s="8">
        <v>18.100000000000001</v>
      </c>
      <c r="G242" s="8">
        <v>0</v>
      </c>
      <c r="H242" s="8">
        <v>0.69999999999999896</v>
      </c>
      <c r="I242" s="8">
        <v>4.6520000000000001</v>
      </c>
      <c r="J242" s="8">
        <v>100</v>
      </c>
      <c r="K242" s="8">
        <v>1.4672000000000001</v>
      </c>
      <c r="L242" s="8">
        <v>24</v>
      </c>
      <c r="M242" s="8">
        <v>666</v>
      </c>
      <c r="N242" s="8">
        <v>20.1999999999999</v>
      </c>
      <c r="O242" s="8">
        <v>396.89999999999901</v>
      </c>
      <c r="P242" s="8">
        <v>28.28</v>
      </c>
      <c r="Q242" s="8">
        <v>10.5</v>
      </c>
      <c r="R242">
        <v>0</v>
      </c>
    </row>
    <row r="243" spans="3:18">
      <c r="C243" s="9" t="s">
        <v>272</v>
      </c>
      <c r="D243" s="8">
        <v>0.19133</v>
      </c>
      <c r="E243" s="8">
        <v>22</v>
      </c>
      <c r="F243" s="8">
        <v>5.86</v>
      </c>
      <c r="G243" s="8">
        <v>0</v>
      </c>
      <c r="H243" s="8">
        <v>0.430999999999999</v>
      </c>
      <c r="I243" s="8">
        <v>5.6050000000000004</v>
      </c>
      <c r="J243" s="8">
        <v>70.2</v>
      </c>
      <c r="K243" s="8">
        <v>7.9549000000000003</v>
      </c>
      <c r="L243" s="8">
        <v>7</v>
      </c>
      <c r="M243" s="8">
        <v>330</v>
      </c>
      <c r="N243" s="8">
        <v>19.100000000000001</v>
      </c>
      <c r="O243" s="8">
        <v>389.13</v>
      </c>
      <c r="P243" s="8">
        <v>18.46</v>
      </c>
      <c r="Q243" s="8">
        <v>18.5</v>
      </c>
      <c r="R243">
        <v>0</v>
      </c>
    </row>
    <row r="244" spans="3:18">
      <c r="C244" s="9" t="s">
        <v>273</v>
      </c>
      <c r="D244" s="8">
        <v>0.14476</v>
      </c>
      <c r="E244" s="8">
        <v>0</v>
      </c>
      <c r="F244" s="8">
        <v>10.01</v>
      </c>
      <c r="G244" s="8">
        <v>0</v>
      </c>
      <c r="H244" s="8">
        <v>0.54700000000000004</v>
      </c>
      <c r="I244" s="8">
        <v>5.7309999999999901</v>
      </c>
      <c r="J244" s="8">
        <v>65.2</v>
      </c>
      <c r="K244" s="8">
        <v>2.7591999999999901</v>
      </c>
      <c r="L244" s="8">
        <v>6</v>
      </c>
      <c r="M244" s="8">
        <v>432</v>
      </c>
      <c r="N244" s="8">
        <v>17.8</v>
      </c>
      <c r="O244" s="8">
        <v>391.5</v>
      </c>
      <c r="P244" s="8">
        <v>13.6099999999999</v>
      </c>
      <c r="Q244" s="8">
        <v>19.3</v>
      </c>
      <c r="R244">
        <v>0</v>
      </c>
    </row>
    <row r="245" spans="3:18">
      <c r="C245" s="9" t="s">
        <v>274</v>
      </c>
      <c r="D245" s="8">
        <v>7.886E-2</v>
      </c>
      <c r="E245" s="8">
        <v>80</v>
      </c>
      <c r="F245" s="8">
        <v>4.95</v>
      </c>
      <c r="G245" s="8">
        <v>0</v>
      </c>
      <c r="H245" s="8">
        <v>0.41099999999999898</v>
      </c>
      <c r="I245" s="8">
        <v>7.1479999999999899</v>
      </c>
      <c r="J245" s="8">
        <v>27.6999999999999</v>
      </c>
      <c r="K245" s="8">
        <v>5.11669999999999</v>
      </c>
      <c r="L245" s="8">
        <v>4</v>
      </c>
      <c r="M245" s="8">
        <v>245</v>
      </c>
      <c r="N245" s="8">
        <v>19.1999999999999</v>
      </c>
      <c r="O245" s="8">
        <v>396.89999999999901</v>
      </c>
      <c r="P245" s="8">
        <v>3.56</v>
      </c>
      <c r="Q245" s="8">
        <v>37.299999999999898</v>
      </c>
      <c r="R245">
        <v>1</v>
      </c>
    </row>
    <row r="246" spans="3:18">
      <c r="C246" s="9" t="s">
        <v>275</v>
      </c>
      <c r="D246" s="8">
        <v>0.31827</v>
      </c>
      <c r="E246" s="8">
        <v>0</v>
      </c>
      <c r="F246" s="8">
        <v>9.9</v>
      </c>
      <c r="G246" s="8">
        <v>0</v>
      </c>
      <c r="H246" s="8">
        <v>0.54400000000000004</v>
      </c>
      <c r="I246" s="8">
        <v>5.9139999999999899</v>
      </c>
      <c r="J246" s="8">
        <v>83.2</v>
      </c>
      <c r="K246" s="8">
        <v>3.9986000000000002</v>
      </c>
      <c r="L246" s="8">
        <v>4</v>
      </c>
      <c r="M246" s="8">
        <v>304</v>
      </c>
      <c r="N246" s="8">
        <v>18.399999999999899</v>
      </c>
      <c r="O246" s="8">
        <v>390.69999999999902</v>
      </c>
      <c r="P246" s="8">
        <v>18.329999999999899</v>
      </c>
      <c r="Q246" s="8">
        <v>17.8</v>
      </c>
      <c r="R246">
        <v>0</v>
      </c>
    </row>
    <row r="247" spans="3:18">
      <c r="C247" s="9" t="s">
        <v>276</v>
      </c>
      <c r="D247" s="8">
        <v>10.0623</v>
      </c>
      <c r="E247" s="8">
        <v>0</v>
      </c>
      <c r="F247" s="8">
        <v>18.100000000000001</v>
      </c>
      <c r="G247" s="8">
        <v>0</v>
      </c>
      <c r="H247" s="8">
        <v>0.58399999999999896</v>
      </c>
      <c r="I247" s="8">
        <v>6.8330000000000002</v>
      </c>
      <c r="J247" s="8">
        <v>94.299999999999898</v>
      </c>
      <c r="K247" s="8">
        <v>2.0882000000000001</v>
      </c>
      <c r="L247" s="8">
        <v>24</v>
      </c>
      <c r="M247" s="8">
        <v>666</v>
      </c>
      <c r="N247" s="8">
        <v>20.1999999999999</v>
      </c>
      <c r="O247" s="8">
        <v>81.329999999999899</v>
      </c>
      <c r="P247" s="8">
        <v>19.690000000000001</v>
      </c>
      <c r="Q247" s="8">
        <v>14.1</v>
      </c>
      <c r="R247">
        <v>0</v>
      </c>
    </row>
    <row r="248" spans="3:18">
      <c r="C248" s="9" t="s">
        <v>277</v>
      </c>
      <c r="D248" s="8">
        <v>5.02299999999999E-2</v>
      </c>
      <c r="E248" s="8">
        <v>35</v>
      </c>
      <c r="F248" s="8">
        <v>6.0599999999999898</v>
      </c>
      <c r="G248" s="8">
        <v>0</v>
      </c>
      <c r="H248" s="8">
        <v>0.43790000000000001</v>
      </c>
      <c r="I248" s="8">
        <v>5.7060000000000004</v>
      </c>
      <c r="J248" s="8">
        <v>28.399999999999899</v>
      </c>
      <c r="K248" s="8">
        <v>6.6406999999999901</v>
      </c>
      <c r="L248" s="8">
        <v>1</v>
      </c>
      <c r="M248" s="8">
        <v>304</v>
      </c>
      <c r="N248" s="8">
        <v>16.899999999999899</v>
      </c>
      <c r="O248" s="8">
        <v>394.01999999999902</v>
      </c>
      <c r="P248" s="8">
        <v>12.43</v>
      </c>
      <c r="Q248" s="8">
        <v>17.100000000000001</v>
      </c>
      <c r="R248">
        <v>0</v>
      </c>
    </row>
    <row r="249" spans="3:18">
      <c r="C249" s="9" t="s">
        <v>278</v>
      </c>
      <c r="D249" s="8">
        <v>1.3879900000000001</v>
      </c>
      <c r="E249" s="8">
        <v>0</v>
      </c>
      <c r="F249" s="8">
        <v>8.14</v>
      </c>
      <c r="G249" s="8">
        <v>0</v>
      </c>
      <c r="H249" s="8">
        <v>0.53800000000000003</v>
      </c>
      <c r="I249" s="8">
        <v>5.95</v>
      </c>
      <c r="J249" s="8">
        <v>82</v>
      </c>
      <c r="K249" s="8">
        <v>3.99</v>
      </c>
      <c r="L249" s="8">
        <v>4</v>
      </c>
      <c r="M249" s="8">
        <v>307</v>
      </c>
      <c r="N249" s="8">
        <v>21</v>
      </c>
      <c r="O249" s="8">
        <v>232.599999999999</v>
      </c>
      <c r="P249" s="8">
        <v>27.71</v>
      </c>
      <c r="Q249" s="8">
        <v>13.1999999999999</v>
      </c>
      <c r="R249">
        <v>0</v>
      </c>
    </row>
    <row r="250" spans="3:18">
      <c r="C250" s="9" t="s">
        <v>279</v>
      </c>
      <c r="D250" s="8">
        <v>0.17330999999999899</v>
      </c>
      <c r="E250" s="8">
        <v>0</v>
      </c>
      <c r="F250" s="8">
        <v>9.6899999999999906</v>
      </c>
      <c r="G250" s="8">
        <v>0</v>
      </c>
      <c r="H250" s="8">
        <v>0.58499999999999897</v>
      </c>
      <c r="I250" s="8">
        <v>5.7069999999999901</v>
      </c>
      <c r="J250" s="8">
        <v>54</v>
      </c>
      <c r="K250" s="8">
        <v>2.3816999999999902</v>
      </c>
      <c r="L250" s="8">
        <v>6</v>
      </c>
      <c r="M250" s="8">
        <v>391</v>
      </c>
      <c r="N250" s="8">
        <v>19.1999999999999</v>
      </c>
      <c r="O250" s="8">
        <v>396.89999999999901</v>
      </c>
      <c r="P250" s="8">
        <v>12.01</v>
      </c>
      <c r="Q250" s="8">
        <v>21.8</v>
      </c>
      <c r="R250">
        <v>0</v>
      </c>
    </row>
    <row r="251" spans="3:18">
      <c r="C251" s="9" t="s">
        <v>280</v>
      </c>
      <c r="D251" s="8">
        <v>6.5879999999999897E-2</v>
      </c>
      <c r="E251" s="8">
        <v>0</v>
      </c>
      <c r="F251" s="8">
        <v>2.46</v>
      </c>
      <c r="G251" s="8">
        <v>0</v>
      </c>
      <c r="H251" s="8">
        <v>0.48799999999999899</v>
      </c>
      <c r="I251" s="8">
        <v>7.7649999999999899</v>
      </c>
      <c r="J251" s="8">
        <v>83.299999999999898</v>
      </c>
      <c r="K251" s="8">
        <v>2.7410000000000001</v>
      </c>
      <c r="L251" s="8">
        <v>3</v>
      </c>
      <c r="M251" s="8">
        <v>193</v>
      </c>
      <c r="N251" s="8">
        <v>17.8</v>
      </c>
      <c r="O251" s="8">
        <v>395.56</v>
      </c>
      <c r="P251" s="8">
        <v>7.5599999999999898</v>
      </c>
      <c r="Q251" s="8">
        <v>39.799999999999898</v>
      </c>
      <c r="R251">
        <v>1</v>
      </c>
    </row>
    <row r="252" spans="3:18">
      <c r="C252" s="9" t="s">
        <v>281</v>
      </c>
      <c r="D252" s="8">
        <v>9.9665400000000002</v>
      </c>
      <c r="E252" s="8">
        <v>0</v>
      </c>
      <c r="F252" s="8">
        <v>18.100000000000001</v>
      </c>
      <c r="G252" s="8">
        <v>0</v>
      </c>
      <c r="H252" s="8">
        <v>0.73999999999999899</v>
      </c>
      <c r="I252" s="8">
        <v>6.4850000000000003</v>
      </c>
      <c r="J252" s="8">
        <v>100</v>
      </c>
      <c r="K252" s="8">
        <v>1.9783999999999899</v>
      </c>
      <c r="L252" s="8">
        <v>24</v>
      </c>
      <c r="M252" s="8">
        <v>666</v>
      </c>
      <c r="N252" s="8">
        <v>20.1999999999999</v>
      </c>
      <c r="O252" s="8">
        <v>386.73</v>
      </c>
      <c r="P252" s="8">
        <v>18.850000000000001</v>
      </c>
      <c r="Q252" s="8">
        <v>15.4</v>
      </c>
      <c r="R252">
        <v>0</v>
      </c>
    </row>
    <row r="253" spans="3:18">
      <c r="C253" s="9" t="s">
        <v>282</v>
      </c>
      <c r="D253" s="8">
        <v>0.26362999999999898</v>
      </c>
      <c r="E253" s="8">
        <v>0</v>
      </c>
      <c r="F253" s="8">
        <v>8.56</v>
      </c>
      <c r="G253" s="8">
        <v>0</v>
      </c>
      <c r="H253" s="8">
        <v>0.52</v>
      </c>
      <c r="I253" s="8">
        <v>6.2290000000000001</v>
      </c>
      <c r="J253" s="8">
        <v>91.2</v>
      </c>
      <c r="K253" s="8">
        <v>2.5451000000000001</v>
      </c>
      <c r="L253" s="8">
        <v>5</v>
      </c>
      <c r="M253" s="8">
        <v>384</v>
      </c>
      <c r="N253" s="8">
        <v>20.899999999999899</v>
      </c>
      <c r="O253" s="8">
        <v>391.23</v>
      </c>
      <c r="P253" s="8">
        <v>15.55</v>
      </c>
      <c r="Q253" s="8">
        <v>19.399999999999899</v>
      </c>
      <c r="R253">
        <v>0</v>
      </c>
    </row>
    <row r="254" spans="3:18">
      <c r="C254" s="9" t="s">
        <v>283</v>
      </c>
      <c r="D254" s="8">
        <v>1.2074199999999899</v>
      </c>
      <c r="E254" s="8">
        <v>0</v>
      </c>
      <c r="F254" s="8">
        <v>19.579999999999899</v>
      </c>
      <c r="G254" s="8">
        <v>0</v>
      </c>
      <c r="H254" s="8">
        <v>0.60499999999999898</v>
      </c>
      <c r="I254" s="8">
        <v>5.875</v>
      </c>
      <c r="J254" s="8">
        <v>94.599999999999895</v>
      </c>
      <c r="K254" s="8">
        <v>2.4258999999999902</v>
      </c>
      <c r="L254" s="8">
        <v>5</v>
      </c>
      <c r="M254" s="8">
        <v>403</v>
      </c>
      <c r="N254" s="8">
        <v>14.6999999999999</v>
      </c>
      <c r="O254" s="8">
        <v>292.29000000000002</v>
      </c>
      <c r="P254" s="8">
        <v>14.43</v>
      </c>
      <c r="Q254" s="8">
        <v>17.399999999999899</v>
      </c>
      <c r="R254">
        <v>0</v>
      </c>
    </row>
    <row r="255" spans="3:18">
      <c r="C255" s="9" t="s">
        <v>284</v>
      </c>
      <c r="D255" s="8">
        <v>3.041E-2</v>
      </c>
      <c r="E255" s="8">
        <v>0</v>
      </c>
      <c r="F255" s="8">
        <v>5.19</v>
      </c>
      <c r="G255" s="8">
        <v>0</v>
      </c>
      <c r="H255" s="8">
        <v>0.51500000000000001</v>
      </c>
      <c r="I255" s="8">
        <v>5.8949999999999898</v>
      </c>
      <c r="J255" s="8">
        <v>59.6</v>
      </c>
      <c r="K255" s="8">
        <v>5.6150000000000002</v>
      </c>
      <c r="L255" s="8">
        <v>5</v>
      </c>
      <c r="M255" s="8">
        <v>224</v>
      </c>
      <c r="N255" s="8">
        <v>20.1999999999999</v>
      </c>
      <c r="O255" s="8">
        <v>394.81</v>
      </c>
      <c r="P255" s="8">
        <v>10.56</v>
      </c>
      <c r="Q255" s="8">
        <v>18.5</v>
      </c>
      <c r="R255">
        <v>0</v>
      </c>
    </row>
    <row r="256" spans="3:18">
      <c r="C256" s="9" t="s">
        <v>285</v>
      </c>
      <c r="D256" s="8">
        <v>5.6663699999999899</v>
      </c>
      <c r="E256" s="8">
        <v>0</v>
      </c>
      <c r="F256" s="8">
        <v>18.100000000000001</v>
      </c>
      <c r="G256" s="8">
        <v>0</v>
      </c>
      <c r="H256" s="8">
        <v>0.73999999999999899</v>
      </c>
      <c r="I256" s="8">
        <v>6.2190000000000003</v>
      </c>
      <c r="J256" s="8">
        <v>100</v>
      </c>
      <c r="K256" s="8">
        <v>2.0047999999999901</v>
      </c>
      <c r="L256" s="8">
        <v>24</v>
      </c>
      <c r="M256" s="8">
        <v>666</v>
      </c>
      <c r="N256" s="8">
        <v>20.1999999999999</v>
      </c>
      <c r="O256" s="8">
        <v>395.69</v>
      </c>
      <c r="P256" s="8">
        <v>16.59</v>
      </c>
      <c r="Q256" s="8">
        <v>18.399999999999899</v>
      </c>
      <c r="R256">
        <v>0</v>
      </c>
    </row>
    <row r="257" spans="3:18">
      <c r="C257" s="9" t="s">
        <v>286</v>
      </c>
      <c r="D257" s="8">
        <v>2.9239999999999902</v>
      </c>
      <c r="E257" s="8">
        <v>0</v>
      </c>
      <c r="F257" s="8">
        <v>19.579999999999899</v>
      </c>
      <c r="G257" s="8">
        <v>0</v>
      </c>
      <c r="H257" s="8">
        <v>0.60499999999999898</v>
      </c>
      <c r="I257" s="8">
        <v>6.101</v>
      </c>
      <c r="J257" s="8">
        <v>93</v>
      </c>
      <c r="K257" s="8">
        <v>2.2833999999999901</v>
      </c>
      <c r="L257" s="8">
        <v>5</v>
      </c>
      <c r="M257" s="8">
        <v>403</v>
      </c>
      <c r="N257" s="8">
        <v>14.6999999999999</v>
      </c>
      <c r="O257" s="8">
        <v>240.16</v>
      </c>
      <c r="P257" s="8">
        <v>9.81</v>
      </c>
      <c r="Q257" s="8">
        <v>25</v>
      </c>
      <c r="R257">
        <v>0</v>
      </c>
    </row>
    <row r="258" spans="3:18">
      <c r="C258" s="9" t="s">
        <v>287</v>
      </c>
      <c r="D258" s="8">
        <v>3.6931099999999901</v>
      </c>
      <c r="E258" s="8">
        <v>0</v>
      </c>
      <c r="F258" s="8">
        <v>18.100000000000001</v>
      </c>
      <c r="G258" s="8">
        <v>0</v>
      </c>
      <c r="H258" s="8">
        <v>0.71299999999999897</v>
      </c>
      <c r="I258" s="8">
        <v>6.3760000000000003</v>
      </c>
      <c r="J258" s="8">
        <v>88.4</v>
      </c>
      <c r="K258" s="8">
        <v>2.5670999999999902</v>
      </c>
      <c r="L258" s="8">
        <v>24</v>
      </c>
      <c r="M258" s="8">
        <v>666</v>
      </c>
      <c r="N258" s="8">
        <v>20.1999999999999</v>
      </c>
      <c r="O258" s="8">
        <v>391.43</v>
      </c>
      <c r="P258" s="8">
        <v>14.65</v>
      </c>
      <c r="Q258" s="8">
        <v>17.6999999999999</v>
      </c>
      <c r="R258">
        <v>0</v>
      </c>
    </row>
    <row r="259" spans="3:18">
      <c r="C259" s="9" t="s">
        <v>288</v>
      </c>
      <c r="D259" s="8">
        <v>0.13261999999999899</v>
      </c>
      <c r="E259" s="8">
        <v>0</v>
      </c>
      <c r="F259" s="8">
        <v>8.56</v>
      </c>
      <c r="G259" s="8">
        <v>0</v>
      </c>
      <c r="H259" s="8">
        <v>0.52</v>
      </c>
      <c r="I259" s="8">
        <v>5.851</v>
      </c>
      <c r="J259" s="8">
        <v>96.7</v>
      </c>
      <c r="K259" s="8">
        <v>2.1069</v>
      </c>
      <c r="L259" s="8">
        <v>5</v>
      </c>
      <c r="M259" s="8">
        <v>384</v>
      </c>
      <c r="N259" s="8">
        <v>20.899999999999899</v>
      </c>
      <c r="O259" s="8">
        <v>394.05</v>
      </c>
      <c r="P259" s="8">
        <v>16.469999999999899</v>
      </c>
      <c r="Q259" s="8">
        <v>19.5</v>
      </c>
      <c r="R259">
        <v>0</v>
      </c>
    </row>
    <row r="260" spans="3:18">
      <c r="C260" s="9" t="s">
        <v>289</v>
      </c>
      <c r="D260" s="8">
        <v>12.802300000000001</v>
      </c>
      <c r="E260" s="8">
        <v>0</v>
      </c>
      <c r="F260" s="8">
        <v>18.100000000000001</v>
      </c>
      <c r="G260" s="8">
        <v>0</v>
      </c>
      <c r="H260" s="8">
        <v>0.73999999999999899</v>
      </c>
      <c r="I260" s="8">
        <v>5.8540000000000001</v>
      </c>
      <c r="J260" s="8">
        <v>96.599999999999895</v>
      </c>
      <c r="K260" s="8">
        <v>1.8956</v>
      </c>
      <c r="L260" s="8">
        <v>24</v>
      </c>
      <c r="M260" s="8">
        <v>666</v>
      </c>
      <c r="N260" s="8">
        <v>20.1999999999999</v>
      </c>
      <c r="O260" s="8">
        <v>240.52</v>
      </c>
      <c r="P260" s="8">
        <v>23.7899999999999</v>
      </c>
      <c r="Q260" s="8">
        <v>10.8</v>
      </c>
      <c r="R260">
        <v>0</v>
      </c>
    </row>
    <row r="261" spans="3:18">
      <c r="C261" s="9" t="s">
        <v>290</v>
      </c>
      <c r="D261" s="8">
        <v>7.4038899999999899</v>
      </c>
      <c r="E261" s="8">
        <v>0</v>
      </c>
      <c r="F261" s="8">
        <v>18.100000000000001</v>
      </c>
      <c r="G261" s="8">
        <v>0</v>
      </c>
      <c r="H261" s="8">
        <v>0.59699999999999898</v>
      </c>
      <c r="I261" s="8">
        <v>5.617</v>
      </c>
      <c r="J261" s="8">
        <v>97.9</v>
      </c>
      <c r="K261" s="8">
        <v>1.4547000000000001</v>
      </c>
      <c r="L261" s="8">
        <v>24</v>
      </c>
      <c r="M261" s="8">
        <v>666</v>
      </c>
      <c r="N261" s="8">
        <v>20.1999999999999</v>
      </c>
      <c r="O261" s="8">
        <v>314.63999999999902</v>
      </c>
      <c r="P261" s="8">
        <v>26.399999999999899</v>
      </c>
      <c r="Q261" s="8">
        <v>17.1999999999999</v>
      </c>
      <c r="R261">
        <v>0</v>
      </c>
    </row>
    <row r="262" spans="3:18">
      <c r="C262" s="9" t="s">
        <v>291</v>
      </c>
      <c r="D262" s="8">
        <v>9.2520000000000005E-2</v>
      </c>
      <c r="E262" s="8">
        <v>30</v>
      </c>
      <c r="F262" s="8">
        <v>4.9299999999999899</v>
      </c>
      <c r="G262" s="8">
        <v>0</v>
      </c>
      <c r="H262" s="8">
        <v>0.42799999999999899</v>
      </c>
      <c r="I262" s="8">
        <v>6.6059999999999901</v>
      </c>
      <c r="J262" s="8">
        <v>42.2</v>
      </c>
      <c r="K262" s="8">
        <v>6.18989999999999</v>
      </c>
      <c r="L262" s="8">
        <v>6</v>
      </c>
      <c r="M262" s="8">
        <v>300</v>
      </c>
      <c r="N262" s="8">
        <v>16.600000000000001</v>
      </c>
      <c r="O262" s="8">
        <v>383.77999999999901</v>
      </c>
      <c r="P262" s="8">
        <v>7.37</v>
      </c>
      <c r="Q262" s="8">
        <v>23.3</v>
      </c>
      <c r="R262">
        <v>0</v>
      </c>
    </row>
    <row r="263" spans="3:18">
      <c r="C263" s="9" t="s">
        <v>292</v>
      </c>
      <c r="D263" s="8">
        <v>6.7177199999999901</v>
      </c>
      <c r="E263" s="8">
        <v>0</v>
      </c>
      <c r="F263" s="8">
        <v>18.100000000000001</v>
      </c>
      <c r="G263" s="8">
        <v>0</v>
      </c>
      <c r="H263" s="8">
        <v>0.71299999999999897</v>
      </c>
      <c r="I263" s="8">
        <v>6.7489999999999899</v>
      </c>
      <c r="J263" s="8">
        <v>92.599999999999895</v>
      </c>
      <c r="K263" s="8">
        <v>2.3235999999999901</v>
      </c>
      <c r="L263" s="8">
        <v>24</v>
      </c>
      <c r="M263" s="8">
        <v>666</v>
      </c>
      <c r="N263" s="8">
        <v>20.1999999999999</v>
      </c>
      <c r="O263" s="8">
        <v>0.32</v>
      </c>
      <c r="P263" s="8">
        <v>17.440000000000001</v>
      </c>
      <c r="Q263" s="8">
        <v>13.4</v>
      </c>
      <c r="R263">
        <v>0</v>
      </c>
    </row>
    <row r="264" spans="3:18">
      <c r="C264" s="9" t="s">
        <v>293</v>
      </c>
      <c r="D264" s="8">
        <v>6.2109999999999901E-2</v>
      </c>
      <c r="E264" s="8">
        <v>40</v>
      </c>
      <c r="F264" s="8">
        <v>1.25</v>
      </c>
      <c r="G264" s="8">
        <v>0</v>
      </c>
      <c r="H264" s="8">
        <v>0.42899999999999899</v>
      </c>
      <c r="I264" s="8">
        <v>6.49</v>
      </c>
      <c r="J264" s="8">
        <v>44.399999999999899</v>
      </c>
      <c r="K264" s="8">
        <v>8.7920999999999907</v>
      </c>
      <c r="L264" s="8">
        <v>1</v>
      </c>
      <c r="M264" s="8">
        <v>335</v>
      </c>
      <c r="N264" s="8">
        <v>19.6999999999999</v>
      </c>
      <c r="O264" s="8">
        <v>396.89999999999901</v>
      </c>
      <c r="P264" s="8">
        <v>5.98</v>
      </c>
      <c r="Q264" s="8">
        <v>22.899999999999899</v>
      </c>
      <c r="R264">
        <v>0</v>
      </c>
    </row>
    <row r="265" spans="3:18">
      <c r="C265" s="9" t="s">
        <v>294</v>
      </c>
      <c r="D265" s="8">
        <v>8.3080000000000001E-2</v>
      </c>
      <c r="E265" s="8">
        <v>0</v>
      </c>
      <c r="F265" s="8">
        <v>2.46</v>
      </c>
      <c r="G265" s="8">
        <v>0</v>
      </c>
      <c r="H265" s="8">
        <v>0.48799999999999899</v>
      </c>
      <c r="I265" s="8">
        <v>5.6040000000000001</v>
      </c>
      <c r="J265" s="8">
        <v>89.799999999999898</v>
      </c>
      <c r="K265" s="8">
        <v>2.98789999999999</v>
      </c>
      <c r="L265" s="8">
        <v>3</v>
      </c>
      <c r="M265" s="8">
        <v>193</v>
      </c>
      <c r="N265" s="8">
        <v>17.8</v>
      </c>
      <c r="O265" s="8">
        <v>391</v>
      </c>
      <c r="P265" s="8">
        <v>13.98</v>
      </c>
      <c r="Q265" s="8">
        <v>26.399999999999899</v>
      </c>
      <c r="R265">
        <v>0</v>
      </c>
    </row>
    <row r="266" spans="3:18">
      <c r="C266" s="9" t="s">
        <v>295</v>
      </c>
      <c r="D266" s="8">
        <v>0.28392000000000001</v>
      </c>
      <c r="E266" s="8">
        <v>0</v>
      </c>
      <c r="F266" s="8">
        <v>7.3799999999999901</v>
      </c>
      <c r="G266" s="8">
        <v>0</v>
      </c>
      <c r="H266" s="8">
        <v>0.49299999999999899</v>
      </c>
      <c r="I266" s="8">
        <v>5.7080000000000002</v>
      </c>
      <c r="J266" s="8">
        <v>74.299999999999898</v>
      </c>
      <c r="K266" s="8">
        <v>4.7210999999999901</v>
      </c>
      <c r="L266" s="8">
        <v>5</v>
      </c>
      <c r="M266" s="8">
        <v>287</v>
      </c>
      <c r="N266" s="8">
        <v>19.600000000000001</v>
      </c>
      <c r="O266" s="8">
        <v>391.13</v>
      </c>
      <c r="P266" s="8">
        <v>11.74</v>
      </c>
      <c r="Q266" s="8">
        <v>18.5</v>
      </c>
      <c r="R266">
        <v>0</v>
      </c>
    </row>
    <row r="267" spans="3:18">
      <c r="C267" s="9" t="s">
        <v>296</v>
      </c>
      <c r="D267" s="8">
        <v>28.6557999999999</v>
      </c>
      <c r="E267" s="8">
        <v>0</v>
      </c>
      <c r="F267" s="8">
        <v>18.100000000000001</v>
      </c>
      <c r="G267" s="8">
        <v>0</v>
      </c>
      <c r="H267" s="8">
        <v>0.59699999999999898</v>
      </c>
      <c r="I267" s="8">
        <v>5.1550000000000002</v>
      </c>
      <c r="J267" s="8">
        <v>100</v>
      </c>
      <c r="K267" s="8">
        <v>1.5893999999999899</v>
      </c>
      <c r="L267" s="8">
        <v>24</v>
      </c>
      <c r="M267" s="8">
        <v>666</v>
      </c>
      <c r="N267" s="8">
        <v>20.1999999999999</v>
      </c>
      <c r="O267" s="8">
        <v>210.97</v>
      </c>
      <c r="P267" s="8">
        <v>20.079999999999899</v>
      </c>
      <c r="Q267" s="8">
        <v>16.3</v>
      </c>
      <c r="R267">
        <v>0</v>
      </c>
    </row>
    <row r="268" spans="3:18">
      <c r="C268" s="9" t="s">
        <v>297</v>
      </c>
      <c r="D268" s="8">
        <v>0.12744</v>
      </c>
      <c r="E268" s="8">
        <v>0</v>
      </c>
      <c r="F268" s="8">
        <v>6.91</v>
      </c>
      <c r="G268" s="8">
        <v>0</v>
      </c>
      <c r="H268" s="8">
        <v>0.44800000000000001</v>
      </c>
      <c r="I268" s="8">
        <v>6.7699999999999898</v>
      </c>
      <c r="J268" s="8">
        <v>2.8999999999999901</v>
      </c>
      <c r="K268" s="8">
        <v>5.7209000000000003</v>
      </c>
      <c r="L268" s="8">
        <v>3</v>
      </c>
      <c r="M268" s="8">
        <v>233</v>
      </c>
      <c r="N268" s="8">
        <v>17.899999999999899</v>
      </c>
      <c r="O268" s="8">
        <v>385.41</v>
      </c>
      <c r="P268" s="8">
        <v>4.8399999999999901</v>
      </c>
      <c r="Q268" s="8">
        <v>26.6</v>
      </c>
      <c r="R268">
        <v>0</v>
      </c>
    </row>
    <row r="269" spans="3:18">
      <c r="C269" s="9" t="s">
        <v>298</v>
      </c>
      <c r="D269" s="8">
        <v>0.10612000000000001</v>
      </c>
      <c r="E269" s="8">
        <v>30</v>
      </c>
      <c r="F269" s="8">
        <v>4.9299999999999899</v>
      </c>
      <c r="G269" s="8">
        <v>0</v>
      </c>
      <c r="H269" s="8">
        <v>0.42799999999999899</v>
      </c>
      <c r="I269" s="8">
        <v>6.09499999999999</v>
      </c>
      <c r="J269" s="8">
        <v>65.099999999999895</v>
      </c>
      <c r="K269" s="8">
        <v>6.3361000000000001</v>
      </c>
      <c r="L269" s="8">
        <v>6</v>
      </c>
      <c r="M269" s="8">
        <v>300</v>
      </c>
      <c r="N269" s="8">
        <v>16.600000000000001</v>
      </c>
      <c r="O269" s="8">
        <v>394.62</v>
      </c>
      <c r="P269" s="8">
        <v>12.4</v>
      </c>
      <c r="Q269" s="8">
        <v>20.100000000000001</v>
      </c>
      <c r="R269">
        <v>0</v>
      </c>
    </row>
    <row r="270" spans="3:18">
      <c r="C270" s="9" t="s">
        <v>299</v>
      </c>
      <c r="D270" s="8">
        <v>22.051100000000002</v>
      </c>
      <c r="E270" s="8">
        <v>0</v>
      </c>
      <c r="F270" s="8">
        <v>18.100000000000001</v>
      </c>
      <c r="G270" s="8">
        <v>0</v>
      </c>
      <c r="H270" s="8">
        <v>0.73999999999999899</v>
      </c>
      <c r="I270" s="8">
        <v>5.8179999999999898</v>
      </c>
      <c r="J270" s="8">
        <v>92.4</v>
      </c>
      <c r="K270" s="8">
        <v>1.8662000000000001</v>
      </c>
      <c r="L270" s="8">
        <v>24</v>
      </c>
      <c r="M270" s="8">
        <v>666</v>
      </c>
      <c r="N270" s="8">
        <v>20.1999999999999</v>
      </c>
      <c r="O270" s="8">
        <v>391.44999999999902</v>
      </c>
      <c r="P270" s="8">
        <v>22.1099999999999</v>
      </c>
      <c r="Q270" s="8">
        <v>10.5</v>
      </c>
      <c r="R270">
        <v>0</v>
      </c>
    </row>
    <row r="271" spans="3:18">
      <c r="C271" s="9" t="s">
        <v>300</v>
      </c>
      <c r="D271" s="8">
        <v>8.2650000000000001E-2</v>
      </c>
      <c r="E271" s="8">
        <v>0</v>
      </c>
      <c r="F271" s="8">
        <v>13.92</v>
      </c>
      <c r="G271" s="8">
        <v>0</v>
      </c>
      <c r="H271" s="8">
        <v>0.437</v>
      </c>
      <c r="I271" s="8">
        <v>6.12699999999999</v>
      </c>
      <c r="J271" s="8">
        <v>18.399999999999899</v>
      </c>
      <c r="K271" s="8">
        <v>5.5026999999999902</v>
      </c>
      <c r="L271" s="8">
        <v>4</v>
      </c>
      <c r="M271" s="8">
        <v>289</v>
      </c>
      <c r="N271" s="8">
        <v>16</v>
      </c>
      <c r="O271" s="8">
        <v>396.89999999999901</v>
      </c>
      <c r="P271" s="8">
        <v>8.58</v>
      </c>
      <c r="Q271" s="8">
        <v>23.899999999999899</v>
      </c>
      <c r="R271">
        <v>0</v>
      </c>
    </row>
    <row r="272" spans="3:18">
      <c r="C272" s="9" t="s">
        <v>301</v>
      </c>
      <c r="D272" s="8">
        <v>5.65999999999999E-2</v>
      </c>
      <c r="E272" s="8">
        <v>0</v>
      </c>
      <c r="F272" s="8">
        <v>3.41</v>
      </c>
      <c r="G272" s="8">
        <v>0</v>
      </c>
      <c r="H272" s="8">
        <v>0.48899999999999899</v>
      </c>
      <c r="I272" s="8">
        <v>7.0069999999999899</v>
      </c>
      <c r="J272" s="8">
        <v>86.299999999999898</v>
      </c>
      <c r="K272" s="8">
        <v>3.4217</v>
      </c>
      <c r="L272" s="8">
        <v>2</v>
      </c>
      <c r="M272" s="8">
        <v>270</v>
      </c>
      <c r="N272" s="8">
        <v>17.8</v>
      </c>
      <c r="O272" s="8">
        <v>396.89999999999901</v>
      </c>
      <c r="P272" s="8">
        <v>5.5</v>
      </c>
      <c r="Q272" s="8">
        <v>23.6</v>
      </c>
      <c r="R272">
        <v>0</v>
      </c>
    </row>
    <row r="273" spans="3:18">
      <c r="C273" s="9" t="s">
        <v>302</v>
      </c>
      <c r="D273" s="8">
        <v>0.62739</v>
      </c>
      <c r="E273" s="8">
        <v>0</v>
      </c>
      <c r="F273" s="8">
        <v>8.14</v>
      </c>
      <c r="G273" s="8">
        <v>0</v>
      </c>
      <c r="H273" s="8">
        <v>0.53800000000000003</v>
      </c>
      <c r="I273" s="8">
        <v>5.8339999999999899</v>
      </c>
      <c r="J273" s="8">
        <v>56.5</v>
      </c>
      <c r="K273" s="8">
        <v>4.4985999999999899</v>
      </c>
      <c r="L273" s="8">
        <v>4</v>
      </c>
      <c r="M273" s="8">
        <v>307</v>
      </c>
      <c r="N273" s="8">
        <v>21</v>
      </c>
      <c r="O273" s="8">
        <v>395.62</v>
      </c>
      <c r="P273" s="8">
        <v>8.4700000000000006</v>
      </c>
      <c r="Q273" s="8">
        <v>19.899999999999899</v>
      </c>
      <c r="R273">
        <v>0</v>
      </c>
    </row>
    <row r="274" spans="3:18">
      <c r="C274" s="9" t="s">
        <v>303</v>
      </c>
      <c r="D274" s="8">
        <v>6.8599999999999897E-2</v>
      </c>
      <c r="E274" s="8">
        <v>0</v>
      </c>
      <c r="F274" s="8">
        <v>2.89</v>
      </c>
      <c r="G274" s="8">
        <v>0</v>
      </c>
      <c r="H274" s="8">
        <v>0.44500000000000001</v>
      </c>
      <c r="I274" s="8">
        <v>7.4160000000000004</v>
      </c>
      <c r="J274" s="8">
        <v>62.5</v>
      </c>
      <c r="K274" s="8">
        <v>3.4952000000000001</v>
      </c>
      <c r="L274" s="8">
        <v>2</v>
      </c>
      <c r="M274" s="8">
        <v>276</v>
      </c>
      <c r="N274" s="8">
        <v>18</v>
      </c>
      <c r="O274" s="8">
        <v>396.89999999999901</v>
      </c>
      <c r="P274" s="8">
        <v>6.19</v>
      </c>
      <c r="Q274" s="8">
        <v>33.200000000000003</v>
      </c>
      <c r="R274">
        <v>1</v>
      </c>
    </row>
    <row r="275" spans="3:18">
      <c r="C275" s="9" t="s">
        <v>304</v>
      </c>
      <c r="D275" s="8">
        <v>8.387E-2</v>
      </c>
      <c r="E275" s="8">
        <v>0</v>
      </c>
      <c r="F275" s="8">
        <v>12.83</v>
      </c>
      <c r="G275" s="8">
        <v>0</v>
      </c>
      <c r="H275" s="8">
        <v>0.437</v>
      </c>
      <c r="I275" s="8">
        <v>5.8739999999999899</v>
      </c>
      <c r="J275" s="8">
        <v>36.6</v>
      </c>
      <c r="K275" s="8">
        <v>4.5026000000000002</v>
      </c>
      <c r="L275" s="8">
        <v>5</v>
      </c>
      <c r="M275" s="8">
        <v>398</v>
      </c>
      <c r="N275" s="8">
        <v>18.6999999999999</v>
      </c>
      <c r="O275" s="8">
        <v>396.06</v>
      </c>
      <c r="P275" s="8">
        <v>9.0999999999999908</v>
      </c>
      <c r="Q275" s="8">
        <v>20.3</v>
      </c>
      <c r="R275">
        <v>0</v>
      </c>
    </row>
    <row r="276" spans="3:18">
      <c r="C276" s="9" t="s">
        <v>305</v>
      </c>
      <c r="D276" s="8">
        <v>14.4208</v>
      </c>
      <c r="E276" s="8">
        <v>0</v>
      </c>
      <c r="F276" s="8">
        <v>18.100000000000001</v>
      </c>
      <c r="G276" s="8">
        <v>0</v>
      </c>
      <c r="H276" s="8">
        <v>0.73999999999999899</v>
      </c>
      <c r="I276" s="8">
        <v>6.4610000000000003</v>
      </c>
      <c r="J276" s="8">
        <v>93.299999999999898</v>
      </c>
      <c r="K276" s="8">
        <v>2.0026000000000002</v>
      </c>
      <c r="L276" s="8">
        <v>24</v>
      </c>
      <c r="M276" s="8">
        <v>666</v>
      </c>
      <c r="N276" s="8">
        <v>20.1999999999999</v>
      </c>
      <c r="O276" s="8">
        <v>27.489999999999899</v>
      </c>
      <c r="P276" s="8">
        <v>18.05</v>
      </c>
      <c r="Q276" s="8">
        <v>9.5999999999999908</v>
      </c>
      <c r="R276">
        <v>0</v>
      </c>
    </row>
    <row r="277" spans="3:18">
      <c r="C277" s="9" t="s">
        <v>306</v>
      </c>
      <c r="D277" s="8">
        <v>1.5010000000000001E-2</v>
      </c>
      <c r="E277" s="8">
        <v>80</v>
      </c>
      <c r="F277" s="8">
        <v>2.00999999999999</v>
      </c>
      <c r="G277" s="8">
        <v>0</v>
      </c>
      <c r="H277" s="8">
        <v>0.435</v>
      </c>
      <c r="I277" s="8">
        <v>6.63499999999999</v>
      </c>
      <c r="J277" s="8">
        <v>29.6999999999999</v>
      </c>
      <c r="K277" s="8">
        <v>8.3439999999999905</v>
      </c>
      <c r="L277" s="8">
        <v>4</v>
      </c>
      <c r="M277" s="8">
        <v>280</v>
      </c>
      <c r="N277" s="8">
        <v>17</v>
      </c>
      <c r="O277" s="8">
        <v>390.94</v>
      </c>
      <c r="P277" s="8">
        <v>5.99</v>
      </c>
      <c r="Q277" s="8">
        <v>24.5</v>
      </c>
      <c r="R277">
        <v>0</v>
      </c>
    </row>
    <row r="278" spans="3:18">
      <c r="C278" s="9" t="s">
        <v>307</v>
      </c>
      <c r="D278" s="8">
        <v>8.7069999999999897E-2</v>
      </c>
      <c r="E278" s="8">
        <v>0</v>
      </c>
      <c r="F278" s="8">
        <v>12.83</v>
      </c>
      <c r="G278" s="8">
        <v>0</v>
      </c>
      <c r="H278" s="8">
        <v>0.437</v>
      </c>
      <c r="I278" s="8">
        <v>6.1399999999999899</v>
      </c>
      <c r="J278" s="8">
        <v>45.799999999999898</v>
      </c>
      <c r="K278" s="8">
        <v>4.0904999999999898</v>
      </c>
      <c r="L278" s="8">
        <v>5</v>
      </c>
      <c r="M278" s="8">
        <v>398</v>
      </c>
      <c r="N278" s="8">
        <v>18.6999999999999</v>
      </c>
      <c r="O278" s="8">
        <v>386.95999999999901</v>
      </c>
      <c r="P278" s="8">
        <v>10.27</v>
      </c>
      <c r="Q278" s="8">
        <v>20.8</v>
      </c>
      <c r="R278">
        <v>0</v>
      </c>
    </row>
    <row r="279" spans="3:18">
      <c r="C279" s="9" t="s">
        <v>308</v>
      </c>
      <c r="D279" s="8">
        <v>1.3010000000000001E-2</v>
      </c>
      <c r="E279" s="8">
        <v>35</v>
      </c>
      <c r="F279" s="8">
        <v>1.52</v>
      </c>
      <c r="G279" s="8">
        <v>0</v>
      </c>
      <c r="H279" s="8">
        <v>0.442</v>
      </c>
      <c r="I279" s="8">
        <v>7.2409999999999899</v>
      </c>
      <c r="J279" s="8">
        <v>49.299999999999898</v>
      </c>
      <c r="K279" s="8">
        <v>7.0378999999999898</v>
      </c>
      <c r="L279" s="8">
        <v>1</v>
      </c>
      <c r="M279" s="8">
        <v>284</v>
      </c>
      <c r="N279" s="8">
        <v>15.5</v>
      </c>
      <c r="O279" s="8">
        <v>394.74</v>
      </c>
      <c r="P279" s="8">
        <v>5.49</v>
      </c>
      <c r="Q279" s="8">
        <v>32.700000000000003</v>
      </c>
      <c r="R279">
        <v>1</v>
      </c>
    </row>
    <row r="280" spans="3:18">
      <c r="C280" s="9" t="s">
        <v>309</v>
      </c>
      <c r="D280" s="8">
        <v>0.82525999999999899</v>
      </c>
      <c r="E280" s="8">
        <v>20</v>
      </c>
      <c r="F280" s="8">
        <v>3.97</v>
      </c>
      <c r="G280" s="8">
        <v>0</v>
      </c>
      <c r="H280" s="8">
        <v>0.64700000000000002</v>
      </c>
      <c r="I280" s="8">
        <v>7.327</v>
      </c>
      <c r="J280" s="8">
        <v>94.5</v>
      </c>
      <c r="K280" s="8">
        <v>2.0788000000000002</v>
      </c>
      <c r="L280" s="8">
        <v>5</v>
      </c>
      <c r="M280" s="8">
        <v>264</v>
      </c>
      <c r="N280" s="8">
        <v>13</v>
      </c>
      <c r="O280" s="8">
        <v>393.42</v>
      </c>
      <c r="P280" s="8">
        <v>11.25</v>
      </c>
      <c r="Q280" s="8">
        <v>31</v>
      </c>
      <c r="R280">
        <v>1</v>
      </c>
    </row>
    <row r="281" spans="3:18">
      <c r="C281" s="9" t="s">
        <v>310</v>
      </c>
      <c r="D281" s="8">
        <v>9.5119999999999899E-2</v>
      </c>
      <c r="E281" s="8">
        <v>0</v>
      </c>
      <c r="F281" s="8">
        <v>12.83</v>
      </c>
      <c r="G281" s="8">
        <v>0</v>
      </c>
      <c r="H281" s="8">
        <v>0.437</v>
      </c>
      <c r="I281" s="8">
        <v>6.2859999999999898</v>
      </c>
      <c r="J281" s="8">
        <v>45</v>
      </c>
      <c r="K281" s="8">
        <v>4.5026000000000002</v>
      </c>
      <c r="L281" s="8">
        <v>5</v>
      </c>
      <c r="M281" s="8">
        <v>398</v>
      </c>
      <c r="N281" s="8">
        <v>18.6999999999999</v>
      </c>
      <c r="O281" s="8">
        <v>383.23</v>
      </c>
      <c r="P281" s="8">
        <v>8.9399999999999906</v>
      </c>
      <c r="Q281" s="8">
        <v>21.399999999999899</v>
      </c>
      <c r="R281">
        <v>0</v>
      </c>
    </row>
    <row r="282" spans="3:18">
      <c r="C282" s="9" t="s">
        <v>311</v>
      </c>
      <c r="D282" s="8">
        <v>6.0470000000000003E-2</v>
      </c>
      <c r="E282" s="8">
        <v>0</v>
      </c>
      <c r="F282" s="8">
        <v>2.46</v>
      </c>
      <c r="G282" s="8">
        <v>0</v>
      </c>
      <c r="H282" s="8">
        <v>0.48799999999999899</v>
      </c>
      <c r="I282" s="8">
        <v>6.1529999999999898</v>
      </c>
      <c r="J282" s="8">
        <v>68.799999999999898</v>
      </c>
      <c r="K282" s="8">
        <v>3.2797000000000001</v>
      </c>
      <c r="L282" s="8">
        <v>3</v>
      </c>
      <c r="M282" s="8">
        <v>193</v>
      </c>
      <c r="N282" s="8">
        <v>17.8</v>
      </c>
      <c r="O282" s="8">
        <v>387.11</v>
      </c>
      <c r="P282" s="8">
        <v>13.15</v>
      </c>
      <c r="Q282" s="8">
        <v>29.6</v>
      </c>
      <c r="R282">
        <v>0</v>
      </c>
    </row>
    <row r="283" spans="3:18">
      <c r="C283" s="9" t="s">
        <v>312</v>
      </c>
      <c r="D283" s="8">
        <v>0.11747</v>
      </c>
      <c r="E283" s="8">
        <v>12.5</v>
      </c>
      <c r="F283" s="8">
        <v>7.87</v>
      </c>
      <c r="G283" s="8">
        <v>0</v>
      </c>
      <c r="H283" s="8">
        <v>0.52400000000000002</v>
      </c>
      <c r="I283" s="8">
        <v>6.0090000000000003</v>
      </c>
      <c r="J283" s="8">
        <v>82.9</v>
      </c>
      <c r="K283" s="8">
        <v>6.2267000000000001</v>
      </c>
      <c r="L283" s="8">
        <v>5</v>
      </c>
      <c r="M283" s="8">
        <v>311</v>
      </c>
      <c r="N283" s="8">
        <v>15.1999999999999</v>
      </c>
      <c r="O283" s="8">
        <v>396.89999999999901</v>
      </c>
      <c r="P283" s="8">
        <v>13.27</v>
      </c>
      <c r="Q283" s="8">
        <v>18.899999999999899</v>
      </c>
      <c r="R283">
        <v>0</v>
      </c>
    </row>
    <row r="284" spans="3:18">
      <c r="C284" s="9" t="s">
        <v>313</v>
      </c>
      <c r="D284" s="8">
        <v>4.8982200000000002</v>
      </c>
      <c r="E284" s="8">
        <v>0</v>
      </c>
      <c r="F284" s="8">
        <v>18.100000000000001</v>
      </c>
      <c r="G284" s="8">
        <v>0</v>
      </c>
      <c r="H284" s="8">
        <v>0.63100000000000001</v>
      </c>
      <c r="I284" s="8">
        <v>4.96999999999999</v>
      </c>
      <c r="J284" s="8">
        <v>100</v>
      </c>
      <c r="K284" s="8">
        <v>1.3325</v>
      </c>
      <c r="L284" s="8">
        <v>24</v>
      </c>
      <c r="M284" s="8">
        <v>666</v>
      </c>
      <c r="N284" s="8">
        <v>20.1999999999999</v>
      </c>
      <c r="O284" s="8">
        <v>375.51999999999902</v>
      </c>
      <c r="P284" s="8">
        <v>3.25999999999999</v>
      </c>
      <c r="Q284" s="8">
        <v>50</v>
      </c>
      <c r="R284">
        <v>1</v>
      </c>
    </row>
    <row r="285" spans="3:18">
      <c r="C285" s="9" t="s">
        <v>314</v>
      </c>
      <c r="D285" s="8">
        <v>0.22489000000000001</v>
      </c>
      <c r="E285" s="8">
        <v>12.5</v>
      </c>
      <c r="F285" s="8">
        <v>7.87</v>
      </c>
      <c r="G285" s="8">
        <v>0</v>
      </c>
      <c r="H285" s="8">
        <v>0.52400000000000002</v>
      </c>
      <c r="I285" s="8">
        <v>6.37699999999999</v>
      </c>
      <c r="J285" s="8">
        <v>94.299999999999898</v>
      </c>
      <c r="K285" s="8">
        <v>6.3467000000000002</v>
      </c>
      <c r="L285" s="8">
        <v>5</v>
      </c>
      <c r="M285" s="8">
        <v>311</v>
      </c>
      <c r="N285" s="8">
        <v>15.1999999999999</v>
      </c>
      <c r="O285" s="8">
        <v>392.51999999999902</v>
      </c>
      <c r="P285" s="8">
        <v>20.4499999999999</v>
      </c>
      <c r="Q285" s="8">
        <v>15</v>
      </c>
      <c r="R285">
        <v>0</v>
      </c>
    </row>
    <row r="286" spans="3:18">
      <c r="C286" s="9" t="s">
        <v>315</v>
      </c>
      <c r="D286" s="8">
        <v>3.3590000000000002E-2</v>
      </c>
      <c r="E286" s="8">
        <v>75</v>
      </c>
      <c r="F286" s="8">
        <v>2.95</v>
      </c>
      <c r="G286" s="8">
        <v>0</v>
      </c>
      <c r="H286" s="8">
        <v>0.42799999999999899</v>
      </c>
      <c r="I286" s="8">
        <v>7.024</v>
      </c>
      <c r="J286" s="8">
        <v>15.8</v>
      </c>
      <c r="K286" s="8">
        <v>5.4010999999999898</v>
      </c>
      <c r="L286" s="8">
        <v>3</v>
      </c>
      <c r="M286" s="8">
        <v>252</v>
      </c>
      <c r="N286" s="8">
        <v>18.3</v>
      </c>
      <c r="O286" s="8">
        <v>395.62</v>
      </c>
      <c r="P286" s="8">
        <v>1.98</v>
      </c>
      <c r="Q286" s="8">
        <v>34.899999999999899</v>
      </c>
      <c r="R286">
        <v>1</v>
      </c>
    </row>
    <row r="287" spans="3:18">
      <c r="C287" s="9" t="s">
        <v>316</v>
      </c>
      <c r="D287" s="8">
        <v>8.8260000000000005E-2</v>
      </c>
      <c r="E287" s="8">
        <v>0</v>
      </c>
      <c r="F287" s="8">
        <v>10.81</v>
      </c>
      <c r="G287" s="8">
        <v>0</v>
      </c>
      <c r="H287" s="8">
        <v>0.41299999999999898</v>
      </c>
      <c r="I287" s="8">
        <v>6.41699999999999</v>
      </c>
      <c r="J287" s="8">
        <v>6.5999999999999899</v>
      </c>
      <c r="K287" s="8">
        <v>5.2873000000000001</v>
      </c>
      <c r="L287" s="8">
        <v>4</v>
      </c>
      <c r="M287" s="8">
        <v>305</v>
      </c>
      <c r="N287" s="8">
        <v>19.1999999999999</v>
      </c>
      <c r="O287" s="8">
        <v>383.73</v>
      </c>
      <c r="P287" s="8">
        <v>6.71999999999999</v>
      </c>
      <c r="Q287" s="8">
        <v>24.1999999999999</v>
      </c>
      <c r="R287">
        <v>0</v>
      </c>
    </row>
    <row r="288" spans="3:18">
      <c r="C288" s="9" t="s">
        <v>317</v>
      </c>
      <c r="D288" s="8">
        <v>0.98843000000000003</v>
      </c>
      <c r="E288" s="8">
        <v>0</v>
      </c>
      <c r="F288" s="8">
        <v>8.14</v>
      </c>
      <c r="G288" s="8">
        <v>0</v>
      </c>
      <c r="H288" s="8">
        <v>0.53800000000000003</v>
      </c>
      <c r="I288" s="8">
        <v>5.81299999999999</v>
      </c>
      <c r="J288" s="8">
        <v>100</v>
      </c>
      <c r="K288" s="8">
        <v>4.0952000000000002</v>
      </c>
      <c r="L288" s="8">
        <v>4</v>
      </c>
      <c r="M288" s="8">
        <v>307</v>
      </c>
      <c r="N288" s="8">
        <v>21</v>
      </c>
      <c r="O288" s="8">
        <v>394.54</v>
      </c>
      <c r="P288" s="8">
        <v>19.8799999999999</v>
      </c>
      <c r="Q288" s="8">
        <v>14.5</v>
      </c>
      <c r="R288">
        <v>0</v>
      </c>
    </row>
    <row r="289" spans="3:18">
      <c r="C289" s="9" t="s">
        <v>318</v>
      </c>
      <c r="D289" s="8">
        <v>2.7797399999999901</v>
      </c>
      <c r="E289" s="8">
        <v>0</v>
      </c>
      <c r="F289" s="8">
        <v>19.579999999999899</v>
      </c>
      <c r="G289" s="8">
        <v>0</v>
      </c>
      <c r="H289" s="8">
        <v>0.871</v>
      </c>
      <c r="I289" s="8">
        <v>4.9029999999999898</v>
      </c>
      <c r="J289" s="8">
        <v>97.799999999999898</v>
      </c>
      <c r="K289" s="8">
        <v>1.3459000000000001</v>
      </c>
      <c r="L289" s="8">
        <v>5</v>
      </c>
      <c r="M289" s="8">
        <v>403</v>
      </c>
      <c r="N289" s="8">
        <v>14.6999999999999</v>
      </c>
      <c r="O289" s="8">
        <v>396.89999999999901</v>
      </c>
      <c r="P289" s="8">
        <v>29.2899999999999</v>
      </c>
      <c r="Q289" s="8">
        <v>11.8</v>
      </c>
      <c r="R289">
        <v>0</v>
      </c>
    </row>
    <row r="290" spans="3:18">
      <c r="C290" s="9" t="s">
        <v>319</v>
      </c>
      <c r="D290" s="8">
        <v>6.9621500000000003</v>
      </c>
      <c r="E290" s="8">
        <v>0</v>
      </c>
      <c r="F290" s="8">
        <v>18.100000000000001</v>
      </c>
      <c r="G290" s="8">
        <v>0</v>
      </c>
      <c r="H290" s="8">
        <v>0.69999999999999896</v>
      </c>
      <c r="I290" s="8">
        <v>5.7130000000000001</v>
      </c>
      <c r="J290" s="8">
        <v>97</v>
      </c>
      <c r="K290" s="8">
        <v>1.9265000000000001</v>
      </c>
      <c r="L290" s="8">
        <v>24</v>
      </c>
      <c r="M290" s="8">
        <v>666</v>
      </c>
      <c r="N290" s="8">
        <v>20.1999999999999</v>
      </c>
      <c r="O290" s="8">
        <v>394.43</v>
      </c>
      <c r="P290" s="8">
        <v>17.1099999999999</v>
      </c>
      <c r="Q290" s="8">
        <v>15.1</v>
      </c>
      <c r="R290">
        <v>0</v>
      </c>
    </row>
    <row r="291" spans="3:18">
      <c r="C291" s="9" t="s">
        <v>320</v>
      </c>
      <c r="D291" s="8">
        <v>0.17505000000000001</v>
      </c>
      <c r="E291" s="8">
        <v>0</v>
      </c>
      <c r="F291" s="8">
        <v>5.96</v>
      </c>
      <c r="G291" s="8">
        <v>0</v>
      </c>
      <c r="H291" s="8">
        <v>0.499</v>
      </c>
      <c r="I291" s="8">
        <v>5.9660000000000002</v>
      </c>
      <c r="J291" s="8">
        <v>30.1999999999999</v>
      </c>
      <c r="K291" s="8">
        <v>3.8473000000000002</v>
      </c>
      <c r="L291" s="8">
        <v>5</v>
      </c>
      <c r="M291" s="8">
        <v>279</v>
      </c>
      <c r="N291" s="8">
        <v>19.1999999999999</v>
      </c>
      <c r="O291" s="8">
        <v>393.43</v>
      </c>
      <c r="P291" s="8">
        <v>10.130000000000001</v>
      </c>
      <c r="Q291" s="8">
        <v>24.6999999999999</v>
      </c>
      <c r="R291">
        <v>0</v>
      </c>
    </row>
    <row r="292" spans="3:18">
      <c r="C292" s="9" t="s">
        <v>321</v>
      </c>
      <c r="D292" s="8">
        <v>8.7921200000000006</v>
      </c>
      <c r="E292" s="8">
        <v>0</v>
      </c>
      <c r="F292" s="8">
        <v>18.100000000000001</v>
      </c>
      <c r="G292" s="8">
        <v>0</v>
      </c>
      <c r="H292" s="8">
        <v>0.58399999999999896</v>
      </c>
      <c r="I292" s="8">
        <v>5.5650000000000004</v>
      </c>
      <c r="J292" s="8">
        <v>70.599999999999895</v>
      </c>
      <c r="K292" s="8">
        <v>2.0634999999999901</v>
      </c>
      <c r="L292" s="8">
        <v>24</v>
      </c>
      <c r="M292" s="8">
        <v>666</v>
      </c>
      <c r="N292" s="8">
        <v>20.1999999999999</v>
      </c>
      <c r="O292" s="8">
        <v>3.6499999999999901</v>
      </c>
      <c r="P292" s="8">
        <v>17.16</v>
      </c>
      <c r="Q292" s="8">
        <v>11.6999999999999</v>
      </c>
      <c r="R292">
        <v>0</v>
      </c>
    </row>
    <row r="293" spans="3:18">
      <c r="C293" s="9" t="s">
        <v>322</v>
      </c>
      <c r="D293" s="8">
        <v>0.1</v>
      </c>
      <c r="E293" s="8">
        <v>34</v>
      </c>
      <c r="F293" s="8">
        <v>6.0899999999999901</v>
      </c>
      <c r="G293" s="8">
        <v>0</v>
      </c>
      <c r="H293" s="8">
        <v>0.433</v>
      </c>
      <c r="I293" s="8">
        <v>6.9820000000000002</v>
      </c>
      <c r="J293" s="8">
        <v>17.6999999999999</v>
      </c>
      <c r="K293" s="8">
        <v>5.49169999999999</v>
      </c>
      <c r="L293" s="8">
        <v>7</v>
      </c>
      <c r="M293" s="8">
        <v>329</v>
      </c>
      <c r="N293" s="8">
        <v>16.100000000000001</v>
      </c>
      <c r="O293" s="8">
        <v>390.43</v>
      </c>
      <c r="P293" s="8">
        <v>4.8600000000000003</v>
      </c>
      <c r="Q293" s="8">
        <v>33.1</v>
      </c>
      <c r="R293">
        <v>1</v>
      </c>
    </row>
    <row r="294" spans="3:18">
      <c r="C294" s="9" t="s">
        <v>323</v>
      </c>
      <c r="D294" s="8">
        <v>1.8002800000000001</v>
      </c>
      <c r="E294" s="8">
        <v>0</v>
      </c>
      <c r="F294" s="8">
        <v>19.579999999999899</v>
      </c>
      <c r="G294" s="8">
        <v>0</v>
      </c>
      <c r="H294" s="8">
        <v>0.60499999999999898</v>
      </c>
      <c r="I294" s="8">
        <v>5.87699999999999</v>
      </c>
      <c r="J294" s="8">
        <v>79.2</v>
      </c>
      <c r="K294" s="8">
        <v>2.4258999999999902</v>
      </c>
      <c r="L294" s="8">
        <v>5</v>
      </c>
      <c r="M294" s="8">
        <v>403</v>
      </c>
      <c r="N294" s="8">
        <v>14.6999999999999</v>
      </c>
      <c r="O294" s="8">
        <v>227.61</v>
      </c>
      <c r="P294" s="8">
        <v>12.14</v>
      </c>
      <c r="Q294" s="8">
        <v>23.8</v>
      </c>
      <c r="R294">
        <v>0</v>
      </c>
    </row>
    <row r="295" spans="3:18">
      <c r="C295" s="9" t="s">
        <v>324</v>
      </c>
      <c r="D295" s="8">
        <v>0.35809000000000002</v>
      </c>
      <c r="E295" s="8">
        <v>0</v>
      </c>
      <c r="F295" s="8">
        <v>6.2</v>
      </c>
      <c r="G295" s="8">
        <v>1</v>
      </c>
      <c r="H295" s="8">
        <v>0.50700000000000001</v>
      </c>
      <c r="I295" s="8">
        <v>6.9509999999999899</v>
      </c>
      <c r="J295" s="8">
        <v>88.5</v>
      </c>
      <c r="K295" s="8">
        <v>2.8616999999999901</v>
      </c>
      <c r="L295" s="8">
        <v>8</v>
      </c>
      <c r="M295" s="8">
        <v>307</v>
      </c>
      <c r="N295" s="8">
        <v>17.399999999999899</v>
      </c>
      <c r="O295" s="8">
        <v>391.69999999999902</v>
      </c>
      <c r="P295" s="8">
        <v>9.7100000000000009</v>
      </c>
      <c r="Q295" s="8">
        <v>26.6999999999999</v>
      </c>
      <c r="R295">
        <v>0</v>
      </c>
    </row>
    <row r="296" spans="3:18">
      <c r="C296" s="9" t="s">
        <v>325</v>
      </c>
      <c r="D296" s="8">
        <v>0.88124999999999898</v>
      </c>
      <c r="E296" s="8">
        <v>0</v>
      </c>
      <c r="F296" s="8">
        <v>21.89</v>
      </c>
      <c r="G296" s="8">
        <v>0</v>
      </c>
      <c r="H296" s="8">
        <v>0.624</v>
      </c>
      <c r="I296" s="8">
        <v>5.6369999999999898</v>
      </c>
      <c r="J296" s="8">
        <v>94.7</v>
      </c>
      <c r="K296" s="8">
        <v>1.9799</v>
      </c>
      <c r="L296" s="8">
        <v>4</v>
      </c>
      <c r="M296" s="8">
        <v>437</v>
      </c>
      <c r="N296" s="8">
        <v>21.1999999999999</v>
      </c>
      <c r="O296" s="8">
        <v>396.89999999999901</v>
      </c>
      <c r="P296" s="8">
        <v>18.34</v>
      </c>
      <c r="Q296" s="8">
        <v>14.3</v>
      </c>
      <c r="R296">
        <v>0</v>
      </c>
    </row>
    <row r="297" spans="3:18">
      <c r="C297" s="9" t="s">
        <v>326</v>
      </c>
      <c r="D297" s="8">
        <v>0.20608000000000001</v>
      </c>
      <c r="E297" s="8">
        <v>22</v>
      </c>
      <c r="F297" s="8">
        <v>5.86</v>
      </c>
      <c r="G297" s="8">
        <v>0</v>
      </c>
      <c r="H297" s="8">
        <v>0.430999999999999</v>
      </c>
      <c r="I297" s="8">
        <v>5.593</v>
      </c>
      <c r="J297" s="8">
        <v>76.5</v>
      </c>
      <c r="K297" s="8">
        <v>7.9549000000000003</v>
      </c>
      <c r="L297" s="8">
        <v>7</v>
      </c>
      <c r="M297" s="8">
        <v>330</v>
      </c>
      <c r="N297" s="8">
        <v>19.100000000000001</v>
      </c>
      <c r="O297" s="8">
        <v>372.49</v>
      </c>
      <c r="P297" s="8">
        <v>12.5</v>
      </c>
      <c r="Q297" s="8">
        <v>17.600000000000001</v>
      </c>
      <c r="R297">
        <v>0</v>
      </c>
    </row>
    <row r="298" spans="3:18">
      <c r="C298" s="9" t="s">
        <v>327</v>
      </c>
      <c r="D298" s="8">
        <v>1.439E-2</v>
      </c>
      <c r="E298" s="8">
        <v>60</v>
      </c>
      <c r="F298" s="8">
        <v>2.93</v>
      </c>
      <c r="G298" s="8">
        <v>0</v>
      </c>
      <c r="H298" s="8">
        <v>0.40100000000000002</v>
      </c>
      <c r="I298" s="8">
        <v>6.6040000000000001</v>
      </c>
      <c r="J298" s="8">
        <v>18.8</v>
      </c>
      <c r="K298" s="8">
        <v>6.21959999999999</v>
      </c>
      <c r="L298" s="8">
        <v>1</v>
      </c>
      <c r="M298" s="8">
        <v>265</v>
      </c>
      <c r="N298" s="8">
        <v>15.6</v>
      </c>
      <c r="O298" s="8">
        <v>376.69999999999902</v>
      </c>
      <c r="P298" s="8">
        <v>4.3799999999999901</v>
      </c>
      <c r="Q298" s="8">
        <v>29.1</v>
      </c>
      <c r="R298">
        <v>0</v>
      </c>
    </row>
    <row r="299" spans="3:18">
      <c r="C299" s="9" t="s">
        <v>328</v>
      </c>
      <c r="D299" s="8">
        <v>0.17119999999999899</v>
      </c>
      <c r="E299" s="8">
        <v>0</v>
      </c>
      <c r="F299" s="8">
        <v>8.56</v>
      </c>
      <c r="G299" s="8">
        <v>0</v>
      </c>
      <c r="H299" s="8">
        <v>0.52</v>
      </c>
      <c r="I299" s="8">
        <v>5.8360000000000003</v>
      </c>
      <c r="J299" s="8">
        <v>91.9</v>
      </c>
      <c r="K299" s="8">
        <v>2.2109999999999901</v>
      </c>
      <c r="L299" s="8">
        <v>5</v>
      </c>
      <c r="M299" s="8">
        <v>384</v>
      </c>
      <c r="N299" s="8">
        <v>20.899999999999899</v>
      </c>
      <c r="O299" s="8">
        <v>395.67</v>
      </c>
      <c r="P299" s="8">
        <v>18.66</v>
      </c>
      <c r="Q299" s="8">
        <v>19.5</v>
      </c>
      <c r="R299">
        <v>0</v>
      </c>
    </row>
    <row r="300" spans="3:18">
      <c r="C300" s="9" t="s">
        <v>329</v>
      </c>
      <c r="D300" s="8">
        <v>4.42227999999999</v>
      </c>
      <c r="E300" s="8">
        <v>0</v>
      </c>
      <c r="F300" s="8">
        <v>18.100000000000001</v>
      </c>
      <c r="G300" s="8">
        <v>0</v>
      </c>
      <c r="H300" s="8">
        <v>0.58399999999999896</v>
      </c>
      <c r="I300" s="8">
        <v>6.0030000000000001</v>
      </c>
      <c r="J300" s="8">
        <v>94.5</v>
      </c>
      <c r="K300" s="8">
        <v>2.54029999999999</v>
      </c>
      <c r="L300" s="8">
        <v>24</v>
      </c>
      <c r="M300" s="8">
        <v>666</v>
      </c>
      <c r="N300" s="8">
        <v>20.1999999999999</v>
      </c>
      <c r="O300" s="8">
        <v>331.29</v>
      </c>
      <c r="P300" s="8">
        <v>21.32</v>
      </c>
      <c r="Q300" s="8">
        <v>19.100000000000001</v>
      </c>
      <c r="R300">
        <v>0</v>
      </c>
    </row>
    <row r="301" spans="3:18">
      <c r="C301" s="9" t="s">
        <v>330</v>
      </c>
      <c r="D301" s="8">
        <v>13.9133999999999</v>
      </c>
      <c r="E301" s="8">
        <v>0</v>
      </c>
      <c r="F301" s="8">
        <v>18.100000000000001</v>
      </c>
      <c r="G301" s="8">
        <v>0</v>
      </c>
      <c r="H301" s="8">
        <v>0.71299999999999897</v>
      </c>
      <c r="I301" s="8">
        <v>6.2080000000000002</v>
      </c>
      <c r="J301" s="8">
        <v>95</v>
      </c>
      <c r="K301" s="8">
        <v>2.2222</v>
      </c>
      <c r="L301" s="8">
        <v>24</v>
      </c>
      <c r="M301" s="8">
        <v>666</v>
      </c>
      <c r="N301" s="8">
        <v>20.1999999999999</v>
      </c>
      <c r="O301" s="8">
        <v>100.63</v>
      </c>
      <c r="P301" s="8">
        <v>15.17</v>
      </c>
      <c r="Q301" s="8">
        <v>11.6999999999999</v>
      </c>
      <c r="R301">
        <v>0</v>
      </c>
    </row>
    <row r="302" spans="3:18">
      <c r="C302" s="9" t="s">
        <v>331</v>
      </c>
      <c r="D302" s="8">
        <v>4.7410000000000001E-2</v>
      </c>
      <c r="E302" s="8">
        <v>0</v>
      </c>
      <c r="F302" s="8">
        <v>11.93</v>
      </c>
      <c r="G302" s="8">
        <v>0</v>
      </c>
      <c r="H302" s="8">
        <v>0.57299999999999895</v>
      </c>
      <c r="I302" s="8">
        <v>6.03</v>
      </c>
      <c r="J302" s="8">
        <v>80.799999999999898</v>
      </c>
      <c r="K302" s="8">
        <v>2.5049999999999901</v>
      </c>
      <c r="L302" s="8">
        <v>1</v>
      </c>
      <c r="M302" s="8">
        <v>273</v>
      </c>
      <c r="N302" s="8">
        <v>21</v>
      </c>
      <c r="O302" s="8">
        <v>396.89999999999901</v>
      </c>
      <c r="P302" s="8">
        <v>7.8799999999999901</v>
      </c>
      <c r="Q302" s="8">
        <v>11.9</v>
      </c>
      <c r="R302">
        <v>0</v>
      </c>
    </row>
    <row r="303" spans="3:18">
      <c r="C303" s="9" t="s">
        <v>332</v>
      </c>
      <c r="D303" s="8">
        <v>0.14052000000000001</v>
      </c>
      <c r="E303" s="8">
        <v>0</v>
      </c>
      <c r="F303" s="8">
        <v>10.59</v>
      </c>
      <c r="G303" s="8">
        <v>0</v>
      </c>
      <c r="H303" s="8">
        <v>0.48899999999999899</v>
      </c>
      <c r="I303" s="8">
        <v>6.375</v>
      </c>
      <c r="J303" s="8">
        <v>32.299999999999898</v>
      </c>
      <c r="K303" s="8">
        <v>3.94539999999999</v>
      </c>
      <c r="L303" s="8">
        <v>4</v>
      </c>
      <c r="M303" s="8">
        <v>277</v>
      </c>
      <c r="N303" s="8">
        <v>18.600000000000001</v>
      </c>
      <c r="O303" s="8">
        <v>385.81</v>
      </c>
      <c r="P303" s="8">
        <v>9.3800000000000008</v>
      </c>
      <c r="Q303" s="8">
        <v>28.1</v>
      </c>
      <c r="R303">
        <v>0</v>
      </c>
    </row>
    <row r="304" spans="3:18">
      <c r="C304" s="9" t="s">
        <v>333</v>
      </c>
      <c r="D304" s="8">
        <v>7.0129999999999901E-2</v>
      </c>
      <c r="E304" s="8">
        <v>0</v>
      </c>
      <c r="F304" s="8">
        <v>13.89</v>
      </c>
      <c r="G304" s="8">
        <v>0</v>
      </c>
      <c r="H304" s="8">
        <v>0.55000000000000004</v>
      </c>
      <c r="I304" s="8">
        <v>6.6420000000000003</v>
      </c>
      <c r="J304" s="8">
        <v>85.099999999999895</v>
      </c>
      <c r="K304" s="8">
        <v>3.4211</v>
      </c>
      <c r="L304" s="8">
        <v>5</v>
      </c>
      <c r="M304" s="8">
        <v>276</v>
      </c>
      <c r="N304" s="8">
        <v>16.399999999999899</v>
      </c>
      <c r="O304" s="8">
        <v>392.77999999999901</v>
      </c>
      <c r="P304" s="8">
        <v>9.6899999999999906</v>
      </c>
      <c r="Q304" s="8">
        <v>28.6999999999999</v>
      </c>
      <c r="R304">
        <v>0</v>
      </c>
    </row>
    <row r="305" spans="3:18">
      <c r="C305" s="9" t="s">
        <v>334</v>
      </c>
      <c r="D305" s="8">
        <v>1.2235799999999899</v>
      </c>
      <c r="E305" s="8">
        <v>0</v>
      </c>
      <c r="F305" s="8">
        <v>19.579999999999899</v>
      </c>
      <c r="G305" s="8">
        <v>0</v>
      </c>
      <c r="H305" s="8">
        <v>0.60499999999999898</v>
      </c>
      <c r="I305" s="8">
        <v>6.9429999999999898</v>
      </c>
      <c r="J305" s="8">
        <v>97.4</v>
      </c>
      <c r="K305" s="8">
        <v>1.8773</v>
      </c>
      <c r="L305" s="8">
        <v>5</v>
      </c>
      <c r="M305" s="8">
        <v>403</v>
      </c>
      <c r="N305" s="8">
        <v>14.6999999999999</v>
      </c>
      <c r="O305" s="8">
        <v>363.43</v>
      </c>
      <c r="P305" s="8">
        <v>4.5899999999999901</v>
      </c>
      <c r="Q305" s="8">
        <v>41.299999999999898</v>
      </c>
      <c r="R305">
        <v>1</v>
      </c>
    </row>
    <row r="306" spans="3:18">
      <c r="C306" s="9" t="s">
        <v>335</v>
      </c>
      <c r="D306" s="8">
        <v>6.7239999999999897E-2</v>
      </c>
      <c r="E306" s="8">
        <v>0</v>
      </c>
      <c r="F306" s="8">
        <v>3.24</v>
      </c>
      <c r="G306" s="8">
        <v>0</v>
      </c>
      <c r="H306" s="8">
        <v>0.46</v>
      </c>
      <c r="I306" s="8">
        <v>6.3330000000000002</v>
      </c>
      <c r="J306" s="8">
        <v>17.1999999999999</v>
      </c>
      <c r="K306" s="8">
        <v>5.2145999999999901</v>
      </c>
      <c r="L306" s="8">
        <v>4</v>
      </c>
      <c r="M306" s="8">
        <v>430</v>
      </c>
      <c r="N306" s="8">
        <v>16.899999999999899</v>
      </c>
      <c r="O306" s="8">
        <v>375.20999999999901</v>
      </c>
      <c r="P306" s="8">
        <v>7.3399999999999901</v>
      </c>
      <c r="Q306" s="8">
        <v>22.6</v>
      </c>
      <c r="R306">
        <v>0</v>
      </c>
    </row>
    <row r="307" spans="3:18">
      <c r="C307" s="9" t="s">
        <v>336</v>
      </c>
      <c r="D307" s="8">
        <v>5.66997999999999</v>
      </c>
      <c r="E307" s="8">
        <v>0</v>
      </c>
      <c r="F307" s="8">
        <v>18.100000000000001</v>
      </c>
      <c r="G307" s="8">
        <v>1</v>
      </c>
      <c r="H307" s="8">
        <v>0.63100000000000001</v>
      </c>
      <c r="I307" s="8">
        <v>6.6829999999999901</v>
      </c>
      <c r="J307" s="8">
        <v>96.799999999999898</v>
      </c>
      <c r="K307" s="8">
        <v>1.3567</v>
      </c>
      <c r="L307" s="8">
        <v>24</v>
      </c>
      <c r="M307" s="8">
        <v>666</v>
      </c>
      <c r="N307" s="8">
        <v>20.1999999999999</v>
      </c>
      <c r="O307" s="8">
        <v>375.32999999999902</v>
      </c>
      <c r="P307" s="8">
        <v>3.73</v>
      </c>
      <c r="Q307" s="8">
        <v>50</v>
      </c>
      <c r="R307">
        <v>1</v>
      </c>
    </row>
    <row r="308" spans="3:18">
      <c r="C308" s="9" t="s">
        <v>337</v>
      </c>
      <c r="D308" s="8">
        <v>0.1396</v>
      </c>
      <c r="E308" s="8">
        <v>0</v>
      </c>
      <c r="F308" s="8">
        <v>8.56</v>
      </c>
      <c r="G308" s="8">
        <v>0</v>
      </c>
      <c r="H308" s="8">
        <v>0.52</v>
      </c>
      <c r="I308" s="8">
        <v>6.16699999999999</v>
      </c>
      <c r="J308" s="8">
        <v>90</v>
      </c>
      <c r="K308" s="8">
        <v>2.42099999999999</v>
      </c>
      <c r="L308" s="8">
        <v>5</v>
      </c>
      <c r="M308" s="8">
        <v>384</v>
      </c>
      <c r="N308" s="8">
        <v>20.899999999999899</v>
      </c>
      <c r="O308" s="8">
        <v>392.69</v>
      </c>
      <c r="P308" s="8">
        <v>12.33</v>
      </c>
      <c r="Q308" s="8">
        <v>20.100000000000001</v>
      </c>
      <c r="R308">
        <v>0</v>
      </c>
    </row>
    <row r="309" spans="3:18">
      <c r="C309" s="9" t="s">
        <v>338</v>
      </c>
      <c r="D309" s="8">
        <v>15.1771999999999</v>
      </c>
      <c r="E309" s="8">
        <v>0</v>
      </c>
      <c r="F309" s="8">
        <v>18.100000000000001</v>
      </c>
      <c r="G309" s="8">
        <v>0</v>
      </c>
      <c r="H309" s="8">
        <v>0.73999999999999899</v>
      </c>
      <c r="I309" s="8">
        <v>6.1520000000000001</v>
      </c>
      <c r="J309" s="8">
        <v>100</v>
      </c>
      <c r="K309" s="8">
        <v>1.9141999999999899</v>
      </c>
      <c r="L309" s="8">
        <v>24</v>
      </c>
      <c r="M309" s="8">
        <v>666</v>
      </c>
      <c r="N309" s="8">
        <v>20.1999999999999</v>
      </c>
      <c r="O309" s="8">
        <v>9.32</v>
      </c>
      <c r="P309" s="8">
        <v>26.4499999999999</v>
      </c>
      <c r="Q309" s="8">
        <v>8.6999999999999904</v>
      </c>
      <c r="R309">
        <v>0</v>
      </c>
    </row>
    <row r="310" spans="3:18">
      <c r="C310" s="9" t="s">
        <v>339</v>
      </c>
      <c r="D310" s="8">
        <v>3.4270000000000002E-2</v>
      </c>
      <c r="E310" s="8">
        <v>0</v>
      </c>
      <c r="F310" s="8">
        <v>5.19</v>
      </c>
      <c r="G310" s="8">
        <v>0</v>
      </c>
      <c r="H310" s="8">
        <v>0.51500000000000001</v>
      </c>
      <c r="I310" s="8">
        <v>5.86899999999999</v>
      </c>
      <c r="J310" s="8">
        <v>46.299999999999898</v>
      </c>
      <c r="K310" s="8">
        <v>5.2310999999999899</v>
      </c>
      <c r="L310" s="8">
        <v>5</v>
      </c>
      <c r="M310" s="8">
        <v>224</v>
      </c>
      <c r="N310" s="8">
        <v>20.1999999999999</v>
      </c>
      <c r="O310" s="8">
        <v>396.89999999999901</v>
      </c>
      <c r="P310" s="8">
        <v>9.8000000000000007</v>
      </c>
      <c r="Q310" s="8">
        <v>19.5</v>
      </c>
      <c r="R310">
        <v>0</v>
      </c>
    </row>
    <row r="311" spans="3:18">
      <c r="C311" s="9" t="s">
        <v>340</v>
      </c>
      <c r="D311" s="8">
        <v>6.2880700000000003</v>
      </c>
      <c r="E311" s="8">
        <v>0</v>
      </c>
      <c r="F311" s="8">
        <v>18.100000000000001</v>
      </c>
      <c r="G311" s="8">
        <v>0</v>
      </c>
      <c r="H311" s="8">
        <v>0.73999999999999899</v>
      </c>
      <c r="I311" s="8">
        <v>6.3410000000000002</v>
      </c>
      <c r="J311" s="8">
        <v>96.4</v>
      </c>
      <c r="K311" s="8">
        <v>2.0720000000000001</v>
      </c>
      <c r="L311" s="8">
        <v>24</v>
      </c>
      <c r="M311" s="8">
        <v>666</v>
      </c>
      <c r="N311" s="8">
        <v>20.1999999999999</v>
      </c>
      <c r="O311" s="8">
        <v>318.00999999999902</v>
      </c>
      <c r="P311" s="8">
        <v>17.7899999999999</v>
      </c>
      <c r="Q311" s="8">
        <v>14.9</v>
      </c>
      <c r="R311">
        <v>0</v>
      </c>
    </row>
    <row r="312" spans="3:18">
      <c r="C312" s="9" t="s">
        <v>341</v>
      </c>
      <c r="D312" s="8">
        <v>4.2613099999999902</v>
      </c>
      <c r="E312" s="8">
        <v>0</v>
      </c>
      <c r="F312" s="8">
        <v>18.100000000000001</v>
      </c>
      <c r="G312" s="8">
        <v>0</v>
      </c>
      <c r="H312" s="8">
        <v>0.77</v>
      </c>
      <c r="I312" s="8">
        <v>6.1120000000000001</v>
      </c>
      <c r="J312" s="8">
        <v>81.299999999999898</v>
      </c>
      <c r="K312" s="8">
        <v>2.5091000000000001</v>
      </c>
      <c r="L312" s="8">
        <v>24</v>
      </c>
      <c r="M312" s="8">
        <v>666</v>
      </c>
      <c r="N312" s="8">
        <v>20.1999999999999</v>
      </c>
      <c r="O312" s="8">
        <v>390.74</v>
      </c>
      <c r="P312" s="8">
        <v>12.67</v>
      </c>
      <c r="Q312" s="8">
        <v>22.6</v>
      </c>
      <c r="R312">
        <v>0</v>
      </c>
    </row>
    <row r="313" spans="3:18">
      <c r="C313" s="9" t="s">
        <v>342</v>
      </c>
      <c r="D313" s="8">
        <v>22.597100000000001</v>
      </c>
      <c r="E313" s="8">
        <v>0</v>
      </c>
      <c r="F313" s="8">
        <v>18.100000000000001</v>
      </c>
      <c r="G313" s="8">
        <v>0</v>
      </c>
      <c r="H313" s="8">
        <v>0.69999999999999896</v>
      </c>
      <c r="I313" s="8">
        <v>5</v>
      </c>
      <c r="J313" s="8">
        <v>89.5</v>
      </c>
      <c r="K313" s="8">
        <v>1.5184</v>
      </c>
      <c r="L313" s="8">
        <v>24</v>
      </c>
      <c r="M313" s="8">
        <v>666</v>
      </c>
      <c r="N313" s="8">
        <v>20.1999999999999</v>
      </c>
      <c r="O313" s="8">
        <v>396.89999999999901</v>
      </c>
      <c r="P313" s="8">
        <v>31.989999999999899</v>
      </c>
      <c r="Q313" s="8">
        <v>7.4</v>
      </c>
      <c r="R313">
        <v>0</v>
      </c>
    </row>
    <row r="314" spans="3:18">
      <c r="C314" s="9" t="s">
        <v>343</v>
      </c>
      <c r="D314" s="8">
        <v>9.5957100000000004</v>
      </c>
      <c r="E314" s="8">
        <v>0</v>
      </c>
      <c r="F314" s="8">
        <v>18.100000000000001</v>
      </c>
      <c r="G314" s="8">
        <v>0</v>
      </c>
      <c r="H314" s="8">
        <v>0.69299999999999895</v>
      </c>
      <c r="I314" s="8">
        <v>6.4039999999999901</v>
      </c>
      <c r="J314" s="8">
        <v>100</v>
      </c>
      <c r="K314" s="8">
        <v>1.639</v>
      </c>
      <c r="L314" s="8">
        <v>24</v>
      </c>
      <c r="M314" s="8">
        <v>666</v>
      </c>
      <c r="N314" s="8">
        <v>20.1999999999999</v>
      </c>
      <c r="O314" s="8">
        <v>376.11</v>
      </c>
      <c r="P314" s="8">
        <v>20.309999999999899</v>
      </c>
      <c r="Q314" s="8">
        <v>12.1</v>
      </c>
      <c r="R314">
        <v>0</v>
      </c>
    </row>
    <row r="315" spans="3:18">
      <c r="C315" s="9" t="s">
        <v>344</v>
      </c>
      <c r="D315" s="8">
        <v>0.12816</v>
      </c>
      <c r="E315" s="8">
        <v>12.5</v>
      </c>
      <c r="F315" s="8">
        <v>6.07</v>
      </c>
      <c r="G315" s="8">
        <v>0</v>
      </c>
      <c r="H315" s="8">
        <v>0.40899999999999898</v>
      </c>
      <c r="I315" s="8">
        <v>5.88499999999999</v>
      </c>
      <c r="J315" s="8">
        <v>33</v>
      </c>
      <c r="K315" s="8">
        <v>6.4980000000000002</v>
      </c>
      <c r="L315" s="8">
        <v>4</v>
      </c>
      <c r="M315" s="8">
        <v>345</v>
      </c>
      <c r="N315" s="8">
        <v>18.899999999999899</v>
      </c>
      <c r="O315" s="8">
        <v>396.89999999999901</v>
      </c>
      <c r="P315" s="8">
        <v>8.7899999999999903</v>
      </c>
      <c r="Q315" s="8">
        <v>20.899999999999899</v>
      </c>
      <c r="R315">
        <v>0</v>
      </c>
    </row>
    <row r="316" spans="3:18">
      <c r="C316" s="9" t="s">
        <v>345</v>
      </c>
      <c r="D316" s="8">
        <v>0.23912</v>
      </c>
      <c r="E316" s="8">
        <v>0</v>
      </c>
      <c r="F316" s="8">
        <v>9.6899999999999906</v>
      </c>
      <c r="G316" s="8">
        <v>0</v>
      </c>
      <c r="H316" s="8">
        <v>0.58499999999999897</v>
      </c>
      <c r="I316" s="8">
        <v>6.0190000000000001</v>
      </c>
      <c r="J316" s="8">
        <v>65.299999999999898</v>
      </c>
      <c r="K316" s="8">
        <v>2.4091</v>
      </c>
      <c r="L316" s="8">
        <v>6</v>
      </c>
      <c r="M316" s="8">
        <v>391</v>
      </c>
      <c r="N316" s="8">
        <v>19.1999999999999</v>
      </c>
      <c r="O316" s="8">
        <v>396.89999999999901</v>
      </c>
      <c r="P316" s="8">
        <v>12.92</v>
      </c>
      <c r="Q316" s="8">
        <v>21.1999999999999</v>
      </c>
      <c r="R316">
        <v>0</v>
      </c>
    </row>
    <row r="317" spans="3:18">
      <c r="C317" s="9" t="s">
        <v>346</v>
      </c>
      <c r="D317" s="8">
        <v>8.1989999999999896E-2</v>
      </c>
      <c r="E317" s="8">
        <v>0</v>
      </c>
      <c r="F317" s="8">
        <v>13.92</v>
      </c>
      <c r="G317" s="8">
        <v>0</v>
      </c>
      <c r="H317" s="8">
        <v>0.437</v>
      </c>
      <c r="I317" s="8">
        <v>6.0090000000000003</v>
      </c>
      <c r="J317" s="8">
        <v>42.299999999999898</v>
      </c>
      <c r="K317" s="8">
        <v>5.5026999999999902</v>
      </c>
      <c r="L317" s="8">
        <v>4</v>
      </c>
      <c r="M317" s="8">
        <v>289</v>
      </c>
      <c r="N317" s="8">
        <v>16</v>
      </c>
      <c r="O317" s="8">
        <v>396.89999999999901</v>
      </c>
      <c r="P317" s="8">
        <v>10.4</v>
      </c>
      <c r="Q317" s="8">
        <v>21.6999999999999</v>
      </c>
      <c r="R317">
        <v>0</v>
      </c>
    </row>
    <row r="318" spans="3:18">
      <c r="C318" s="9" t="s">
        <v>347</v>
      </c>
      <c r="D318" s="8">
        <v>0.61470000000000002</v>
      </c>
      <c r="E318" s="8">
        <v>0</v>
      </c>
      <c r="F318" s="8">
        <v>6.2</v>
      </c>
      <c r="G318" s="8">
        <v>0</v>
      </c>
      <c r="H318" s="8">
        <v>0.50700000000000001</v>
      </c>
      <c r="I318" s="8">
        <v>6.6180000000000003</v>
      </c>
      <c r="J318" s="8">
        <v>80.799999999999898</v>
      </c>
      <c r="K318" s="8">
        <v>3.2721</v>
      </c>
      <c r="L318" s="8">
        <v>8</v>
      </c>
      <c r="M318" s="8">
        <v>307</v>
      </c>
      <c r="N318" s="8">
        <v>17.399999999999899</v>
      </c>
      <c r="O318" s="8">
        <v>396.89999999999901</v>
      </c>
      <c r="P318" s="8">
        <v>7.5999999999999899</v>
      </c>
      <c r="Q318" s="8">
        <v>30.1</v>
      </c>
      <c r="R318">
        <v>1</v>
      </c>
    </row>
    <row r="319" spans="3:18">
      <c r="C319" s="9" t="s">
        <v>348</v>
      </c>
      <c r="D319" s="8">
        <v>5.29305</v>
      </c>
      <c r="E319" s="8">
        <v>0</v>
      </c>
      <c r="F319" s="8">
        <v>18.100000000000001</v>
      </c>
      <c r="G319" s="8">
        <v>0</v>
      </c>
      <c r="H319" s="8">
        <v>0.69999999999999896</v>
      </c>
      <c r="I319" s="8">
        <v>6.0510000000000002</v>
      </c>
      <c r="J319" s="8">
        <v>82.5</v>
      </c>
      <c r="K319" s="8">
        <v>2.1678000000000002</v>
      </c>
      <c r="L319" s="8">
        <v>24</v>
      </c>
      <c r="M319" s="8">
        <v>666</v>
      </c>
      <c r="N319" s="8">
        <v>20.1999999999999</v>
      </c>
      <c r="O319" s="8">
        <v>378.38</v>
      </c>
      <c r="P319" s="8">
        <v>18.760000000000002</v>
      </c>
      <c r="Q319" s="8">
        <v>23.1999999999999</v>
      </c>
      <c r="R319">
        <v>0</v>
      </c>
    </row>
    <row r="320" spans="3:18">
      <c r="C320" s="9" t="s">
        <v>349</v>
      </c>
      <c r="D320" s="8">
        <v>0.21976999999999899</v>
      </c>
      <c r="E320" s="8">
        <v>0</v>
      </c>
      <c r="F320" s="8">
        <v>6.91</v>
      </c>
      <c r="G320" s="8">
        <v>0</v>
      </c>
      <c r="H320" s="8">
        <v>0.44800000000000001</v>
      </c>
      <c r="I320" s="8">
        <v>5.6020000000000003</v>
      </c>
      <c r="J320" s="8">
        <v>62</v>
      </c>
      <c r="K320" s="8">
        <v>6.0876999999999901</v>
      </c>
      <c r="L320" s="8">
        <v>3</v>
      </c>
      <c r="M320" s="8">
        <v>233</v>
      </c>
      <c r="N320" s="8">
        <v>17.899999999999899</v>
      </c>
      <c r="O320" s="8">
        <v>396.89999999999901</v>
      </c>
      <c r="P320" s="8">
        <v>16.1999999999999</v>
      </c>
      <c r="Q320" s="8">
        <v>19.399999999999899</v>
      </c>
      <c r="R320">
        <v>0</v>
      </c>
    </row>
    <row r="321" spans="3:18">
      <c r="C321" s="9" t="s">
        <v>350</v>
      </c>
      <c r="D321" s="8">
        <v>0.21409</v>
      </c>
      <c r="E321" s="8">
        <v>22</v>
      </c>
      <c r="F321" s="8">
        <v>5.86</v>
      </c>
      <c r="G321" s="8">
        <v>0</v>
      </c>
      <c r="H321" s="8">
        <v>0.430999999999999</v>
      </c>
      <c r="I321" s="8">
        <v>6.43799999999999</v>
      </c>
      <c r="J321" s="8">
        <v>8.9</v>
      </c>
      <c r="K321" s="8">
        <v>7.3967000000000001</v>
      </c>
      <c r="L321" s="8">
        <v>7</v>
      </c>
      <c r="M321" s="8">
        <v>330</v>
      </c>
      <c r="N321" s="8">
        <v>19.100000000000001</v>
      </c>
      <c r="O321" s="8">
        <v>377.06999999999903</v>
      </c>
      <c r="P321" s="8">
        <v>3.5899999999999901</v>
      </c>
      <c r="Q321" s="8">
        <v>24.8</v>
      </c>
      <c r="R321">
        <v>0</v>
      </c>
    </row>
    <row r="322" spans="3:18">
      <c r="C322" s="9" t="s">
        <v>351</v>
      </c>
      <c r="D322" s="8">
        <v>1.09599999999999E-2</v>
      </c>
      <c r="E322" s="8">
        <v>55</v>
      </c>
      <c r="F322" s="8">
        <v>2.25</v>
      </c>
      <c r="G322" s="8">
        <v>0</v>
      </c>
      <c r="H322" s="8">
        <v>0.38900000000000001</v>
      </c>
      <c r="I322" s="8">
        <v>6.4530000000000003</v>
      </c>
      <c r="J322" s="8">
        <v>31.899999999999899</v>
      </c>
      <c r="K322" s="8">
        <v>7.3072999999999899</v>
      </c>
      <c r="L322" s="8">
        <v>1</v>
      </c>
      <c r="M322" s="8">
        <v>300</v>
      </c>
      <c r="N322" s="8">
        <v>15.3</v>
      </c>
      <c r="O322" s="8">
        <v>394.72</v>
      </c>
      <c r="P322" s="8">
        <v>8.23</v>
      </c>
      <c r="Q322" s="8">
        <v>22</v>
      </c>
      <c r="R322">
        <v>0</v>
      </c>
    </row>
    <row r="323" spans="3:18">
      <c r="C323" s="9" t="s">
        <v>352</v>
      </c>
      <c r="D323" s="8">
        <v>0.13158</v>
      </c>
      <c r="E323" s="8">
        <v>0</v>
      </c>
      <c r="F323" s="8">
        <v>10.01</v>
      </c>
      <c r="G323" s="8">
        <v>0</v>
      </c>
      <c r="H323" s="8">
        <v>0.54700000000000004</v>
      </c>
      <c r="I323" s="8">
        <v>6.1760000000000002</v>
      </c>
      <c r="J323" s="8">
        <v>72.5</v>
      </c>
      <c r="K323" s="8">
        <v>2.7301000000000002</v>
      </c>
      <c r="L323" s="8">
        <v>6</v>
      </c>
      <c r="M323" s="8">
        <v>432</v>
      </c>
      <c r="N323" s="8">
        <v>17.8</v>
      </c>
      <c r="O323" s="8">
        <v>393.3</v>
      </c>
      <c r="P323" s="8">
        <v>12.0399999999999</v>
      </c>
      <c r="Q323" s="8">
        <v>21.1999999999999</v>
      </c>
      <c r="R323">
        <v>0</v>
      </c>
    </row>
    <row r="324" spans="3:18">
      <c r="C324" s="9" t="s">
        <v>353</v>
      </c>
      <c r="D324" s="8">
        <v>1.35999999999999E-2</v>
      </c>
      <c r="E324" s="8">
        <v>75</v>
      </c>
      <c r="F324" s="8">
        <v>4</v>
      </c>
      <c r="G324" s="8">
        <v>0</v>
      </c>
      <c r="H324" s="8">
        <v>0.40999999999999898</v>
      </c>
      <c r="I324" s="8">
        <v>5.8879999999999901</v>
      </c>
      <c r="J324" s="8">
        <v>47.6</v>
      </c>
      <c r="K324" s="8">
        <v>7.3197000000000001</v>
      </c>
      <c r="L324" s="8">
        <v>3</v>
      </c>
      <c r="M324" s="8">
        <v>469</v>
      </c>
      <c r="N324" s="8">
        <v>21.1</v>
      </c>
      <c r="O324" s="8">
        <v>396.89999999999901</v>
      </c>
      <c r="P324" s="8">
        <v>14.8</v>
      </c>
      <c r="Q324" s="8">
        <v>18.899999999999899</v>
      </c>
      <c r="R324">
        <v>0</v>
      </c>
    </row>
    <row r="325" spans="3:18">
      <c r="C325" s="9" t="s">
        <v>354</v>
      </c>
      <c r="D325" s="8">
        <v>1.538E-2</v>
      </c>
      <c r="E325" s="8">
        <v>90</v>
      </c>
      <c r="F325" s="8">
        <v>3.75</v>
      </c>
      <c r="G325" s="8">
        <v>0</v>
      </c>
      <c r="H325" s="8">
        <v>0.39400000000000002</v>
      </c>
      <c r="I325" s="8">
        <v>7.45399999999999</v>
      </c>
      <c r="J325" s="8">
        <v>34.200000000000003</v>
      </c>
      <c r="K325" s="8">
        <v>6.3361000000000001</v>
      </c>
      <c r="L325" s="8">
        <v>3</v>
      </c>
      <c r="M325" s="8">
        <v>244</v>
      </c>
      <c r="N325" s="8">
        <v>15.9</v>
      </c>
      <c r="O325" s="8">
        <v>386.33999999999901</v>
      </c>
      <c r="P325" s="8">
        <v>3.1099999999999901</v>
      </c>
      <c r="Q325" s="8">
        <v>44</v>
      </c>
      <c r="R325">
        <v>1</v>
      </c>
    </row>
    <row r="326" spans="3:18">
      <c r="C326" s="9" t="s">
        <v>355</v>
      </c>
      <c r="D326" s="8">
        <v>0.65664999999999896</v>
      </c>
      <c r="E326" s="8">
        <v>20</v>
      </c>
      <c r="F326" s="8">
        <v>3.97</v>
      </c>
      <c r="G326" s="8">
        <v>0</v>
      </c>
      <c r="H326" s="8">
        <v>0.64700000000000002</v>
      </c>
      <c r="I326" s="8">
        <v>6.8419999999999899</v>
      </c>
      <c r="J326" s="8">
        <v>100</v>
      </c>
      <c r="K326" s="8">
        <v>2.0106999999999902</v>
      </c>
      <c r="L326" s="8">
        <v>5</v>
      </c>
      <c r="M326" s="8">
        <v>264</v>
      </c>
      <c r="N326" s="8">
        <v>13</v>
      </c>
      <c r="O326" s="8">
        <v>391.93</v>
      </c>
      <c r="P326" s="8">
        <v>6.9</v>
      </c>
      <c r="Q326" s="8">
        <v>30.1</v>
      </c>
      <c r="R326">
        <v>1</v>
      </c>
    </row>
    <row r="327" spans="3:18">
      <c r="C327" s="9" t="s">
        <v>356</v>
      </c>
      <c r="D327" s="8">
        <v>0.15085999999999899</v>
      </c>
      <c r="E327" s="8">
        <v>0</v>
      </c>
      <c r="F327" s="8">
        <v>27.739999999999899</v>
      </c>
      <c r="G327" s="8">
        <v>0</v>
      </c>
      <c r="H327" s="8">
        <v>0.60899999999999899</v>
      </c>
      <c r="I327" s="8">
        <v>5.45399999999999</v>
      </c>
      <c r="J327" s="8">
        <v>92.7</v>
      </c>
      <c r="K327" s="8">
        <v>1.8209</v>
      </c>
      <c r="L327" s="8">
        <v>4</v>
      </c>
      <c r="M327" s="8">
        <v>711</v>
      </c>
      <c r="N327" s="8">
        <v>20.100000000000001</v>
      </c>
      <c r="O327" s="8">
        <v>395.08999999999901</v>
      </c>
      <c r="P327" s="8">
        <v>18.059999999999899</v>
      </c>
      <c r="Q327" s="8">
        <v>15.1999999999999</v>
      </c>
      <c r="R327">
        <v>0</v>
      </c>
    </row>
    <row r="328" spans="3:18">
      <c r="C328" s="9" t="s">
        <v>357</v>
      </c>
      <c r="D328" s="8">
        <v>9.7241800000000005</v>
      </c>
      <c r="E328" s="8">
        <v>0</v>
      </c>
      <c r="F328" s="8">
        <v>18.100000000000001</v>
      </c>
      <c r="G328" s="8">
        <v>0</v>
      </c>
      <c r="H328" s="8">
        <v>0.73999999999999899</v>
      </c>
      <c r="I328" s="8">
        <v>6.4059999999999899</v>
      </c>
      <c r="J328" s="8">
        <v>97.2</v>
      </c>
      <c r="K328" s="8">
        <v>2.0651000000000002</v>
      </c>
      <c r="L328" s="8">
        <v>24</v>
      </c>
      <c r="M328" s="8">
        <v>666</v>
      </c>
      <c r="N328" s="8">
        <v>20.1999999999999</v>
      </c>
      <c r="O328" s="8">
        <v>385.95999999999901</v>
      </c>
      <c r="P328" s="8">
        <v>19.52</v>
      </c>
      <c r="Q328" s="8">
        <v>17.100000000000001</v>
      </c>
      <c r="R328">
        <v>0</v>
      </c>
    </row>
    <row r="329" spans="3:18">
      <c r="C329" s="9" t="s">
        <v>358</v>
      </c>
      <c r="D329" s="8">
        <v>11.087400000000001</v>
      </c>
      <c r="E329" s="8">
        <v>0</v>
      </c>
      <c r="F329" s="8">
        <v>18.100000000000001</v>
      </c>
      <c r="G329" s="8">
        <v>0</v>
      </c>
      <c r="H329" s="8">
        <v>0.71799999999999897</v>
      </c>
      <c r="I329" s="8">
        <v>6.4109999999999898</v>
      </c>
      <c r="J329" s="8">
        <v>100</v>
      </c>
      <c r="K329" s="8">
        <v>1.8589</v>
      </c>
      <c r="L329" s="8">
        <v>24</v>
      </c>
      <c r="M329" s="8">
        <v>666</v>
      </c>
      <c r="N329" s="8">
        <v>20.1999999999999</v>
      </c>
      <c r="O329" s="8">
        <v>318.75</v>
      </c>
      <c r="P329" s="8">
        <v>15.02</v>
      </c>
      <c r="Q329" s="8">
        <v>16.6999999999999</v>
      </c>
      <c r="R329">
        <v>0</v>
      </c>
    </row>
    <row r="330" spans="3:18">
      <c r="C330" s="9" t="s">
        <v>359</v>
      </c>
      <c r="D330" s="8">
        <v>0.10153</v>
      </c>
      <c r="E330" s="8">
        <v>0</v>
      </c>
      <c r="F330" s="8">
        <v>12.83</v>
      </c>
      <c r="G330" s="8">
        <v>0</v>
      </c>
      <c r="H330" s="8">
        <v>0.437</v>
      </c>
      <c r="I330" s="8">
        <v>6.2789999999999901</v>
      </c>
      <c r="J330" s="8">
        <v>74.5</v>
      </c>
      <c r="K330" s="8">
        <v>4.0522</v>
      </c>
      <c r="L330" s="8">
        <v>5</v>
      </c>
      <c r="M330" s="8">
        <v>398</v>
      </c>
      <c r="N330" s="8">
        <v>18.6999999999999</v>
      </c>
      <c r="O330" s="8">
        <v>373.66</v>
      </c>
      <c r="P330" s="8">
        <v>11.97</v>
      </c>
      <c r="Q330" s="8">
        <v>20</v>
      </c>
      <c r="R330">
        <v>0</v>
      </c>
    </row>
    <row r="331" spans="3:18">
      <c r="C331" s="9" t="s">
        <v>360</v>
      </c>
      <c r="D331" s="8">
        <v>5.3600000000000002E-2</v>
      </c>
      <c r="E331" s="8">
        <v>21</v>
      </c>
      <c r="F331" s="8">
        <v>5.6399999999999899</v>
      </c>
      <c r="G331" s="8">
        <v>0</v>
      </c>
      <c r="H331" s="8">
        <v>0.439</v>
      </c>
      <c r="I331" s="8">
        <v>6.5110000000000001</v>
      </c>
      <c r="J331" s="8">
        <v>21.1</v>
      </c>
      <c r="K331" s="8">
        <v>6.8147000000000002</v>
      </c>
      <c r="L331" s="8">
        <v>4</v>
      </c>
      <c r="M331" s="8">
        <v>243</v>
      </c>
      <c r="N331" s="8">
        <v>16.8</v>
      </c>
      <c r="O331" s="8">
        <v>396.89999999999901</v>
      </c>
      <c r="P331" s="8">
        <v>5.28</v>
      </c>
      <c r="Q331" s="8">
        <v>25</v>
      </c>
      <c r="R331">
        <v>0</v>
      </c>
    </row>
    <row r="332" spans="3:18">
      <c r="C332" s="9" t="s">
        <v>361</v>
      </c>
      <c r="D332" s="8">
        <v>9.8489999999999897E-2</v>
      </c>
      <c r="E332" s="8">
        <v>0</v>
      </c>
      <c r="F332" s="8">
        <v>25.649999999999899</v>
      </c>
      <c r="G332" s="8">
        <v>0</v>
      </c>
      <c r="H332" s="8">
        <v>0.58099999999999896</v>
      </c>
      <c r="I332" s="8">
        <v>5.8789999999999898</v>
      </c>
      <c r="J332" s="8">
        <v>95.799999999999898</v>
      </c>
      <c r="K332" s="8">
        <v>2.0063</v>
      </c>
      <c r="L332" s="8">
        <v>2</v>
      </c>
      <c r="M332" s="8">
        <v>188</v>
      </c>
      <c r="N332" s="8">
        <v>19.100000000000001</v>
      </c>
      <c r="O332" s="8">
        <v>379.38</v>
      </c>
      <c r="P332" s="8">
        <v>17.579999999999899</v>
      </c>
      <c r="Q332" s="8">
        <v>18.8</v>
      </c>
      <c r="R332">
        <v>0</v>
      </c>
    </row>
    <row r="333" spans="3:18">
      <c r="C333" s="9" t="s">
        <v>362</v>
      </c>
      <c r="D333" s="8">
        <v>6.3931199999999899</v>
      </c>
      <c r="E333" s="8">
        <v>0</v>
      </c>
      <c r="F333" s="8">
        <v>18.100000000000001</v>
      </c>
      <c r="G333" s="8">
        <v>0</v>
      </c>
      <c r="H333" s="8">
        <v>0.58399999999999896</v>
      </c>
      <c r="I333" s="8">
        <v>6.1619999999999902</v>
      </c>
      <c r="J333" s="8">
        <v>97.4</v>
      </c>
      <c r="K333" s="8">
        <v>2.206</v>
      </c>
      <c r="L333" s="8">
        <v>24</v>
      </c>
      <c r="M333" s="8">
        <v>666</v>
      </c>
      <c r="N333" s="8">
        <v>20.1999999999999</v>
      </c>
      <c r="O333" s="8">
        <v>302.75999999999902</v>
      </c>
      <c r="P333" s="8">
        <v>24.1</v>
      </c>
      <c r="Q333" s="8">
        <v>13.3</v>
      </c>
      <c r="R333">
        <v>0</v>
      </c>
    </row>
    <row r="334" spans="3:18">
      <c r="C334" s="9" t="s">
        <v>363</v>
      </c>
      <c r="D334" s="8">
        <v>0.25198999999999899</v>
      </c>
      <c r="E334" s="8">
        <v>0</v>
      </c>
      <c r="F334" s="8">
        <v>10.59</v>
      </c>
      <c r="G334" s="8">
        <v>0</v>
      </c>
      <c r="H334" s="8">
        <v>0.48899999999999899</v>
      </c>
      <c r="I334" s="8">
        <v>5.7830000000000004</v>
      </c>
      <c r="J334" s="8">
        <v>72.7</v>
      </c>
      <c r="K334" s="8">
        <v>4.35489999999999</v>
      </c>
      <c r="L334" s="8">
        <v>4</v>
      </c>
      <c r="M334" s="8">
        <v>277</v>
      </c>
      <c r="N334" s="8">
        <v>18.600000000000001</v>
      </c>
      <c r="O334" s="8">
        <v>389.43</v>
      </c>
      <c r="P334" s="8">
        <v>18.059999999999899</v>
      </c>
      <c r="Q334" s="8">
        <v>22.5</v>
      </c>
      <c r="R334">
        <v>0</v>
      </c>
    </row>
    <row r="335" spans="3:18">
      <c r="C335" s="9" t="s">
        <v>364</v>
      </c>
      <c r="D335" s="8">
        <v>2.1491799999999901</v>
      </c>
      <c r="E335" s="8">
        <v>0</v>
      </c>
      <c r="F335" s="8">
        <v>19.579999999999899</v>
      </c>
      <c r="G335" s="8">
        <v>0</v>
      </c>
      <c r="H335" s="8">
        <v>0.871</v>
      </c>
      <c r="I335" s="8">
        <v>5.7089999999999899</v>
      </c>
      <c r="J335" s="8">
        <v>98.5</v>
      </c>
      <c r="K335" s="8">
        <v>1.6232</v>
      </c>
      <c r="L335" s="8">
        <v>5</v>
      </c>
      <c r="M335" s="8">
        <v>403</v>
      </c>
      <c r="N335" s="8">
        <v>14.6999999999999</v>
      </c>
      <c r="O335" s="8">
        <v>261.94999999999902</v>
      </c>
      <c r="P335" s="8">
        <v>15.7899999999999</v>
      </c>
      <c r="Q335" s="8">
        <v>19.399999999999899</v>
      </c>
      <c r="R335">
        <v>0</v>
      </c>
    </row>
    <row r="336" spans="3:18">
      <c r="C336" s="9" t="s">
        <v>365</v>
      </c>
      <c r="D336" s="8">
        <v>0.40771000000000002</v>
      </c>
      <c r="E336" s="8">
        <v>0</v>
      </c>
      <c r="F336" s="8">
        <v>6.2</v>
      </c>
      <c r="G336" s="8">
        <v>1</v>
      </c>
      <c r="H336" s="8">
        <v>0.50700000000000001</v>
      </c>
      <c r="I336" s="8">
        <v>6.1639999999999899</v>
      </c>
      <c r="J336" s="8">
        <v>91.299999999999898</v>
      </c>
      <c r="K336" s="8">
        <v>3.048</v>
      </c>
      <c r="L336" s="8">
        <v>8</v>
      </c>
      <c r="M336" s="8">
        <v>307</v>
      </c>
      <c r="N336" s="8">
        <v>17.399999999999899</v>
      </c>
      <c r="O336" s="8">
        <v>395.24</v>
      </c>
      <c r="P336" s="8">
        <v>21.46</v>
      </c>
      <c r="Q336" s="8">
        <v>21.6999999999999</v>
      </c>
      <c r="R336">
        <v>0</v>
      </c>
    </row>
    <row r="337" spans="3:18">
      <c r="C337" s="9" t="s">
        <v>366</v>
      </c>
      <c r="D337" s="8">
        <v>15.860300000000001</v>
      </c>
      <c r="E337" s="8">
        <v>0</v>
      </c>
      <c r="F337" s="8">
        <v>18.100000000000001</v>
      </c>
      <c r="G337" s="8">
        <v>0</v>
      </c>
      <c r="H337" s="8">
        <v>0.67900000000000005</v>
      </c>
      <c r="I337" s="8">
        <v>5.8959999999999901</v>
      </c>
      <c r="J337" s="8">
        <v>95.4</v>
      </c>
      <c r="K337" s="8">
        <v>1.9096</v>
      </c>
      <c r="L337" s="8">
        <v>24</v>
      </c>
      <c r="M337" s="8">
        <v>666</v>
      </c>
      <c r="N337" s="8">
        <v>20.1999999999999</v>
      </c>
      <c r="O337" s="8">
        <v>7.6799999999999899</v>
      </c>
      <c r="P337" s="8">
        <v>24.39</v>
      </c>
      <c r="Q337" s="8">
        <v>8.3000000000000007</v>
      </c>
      <c r="R337">
        <v>0</v>
      </c>
    </row>
    <row r="338" spans="3:18">
      <c r="C338" s="9" t="s">
        <v>367</v>
      </c>
      <c r="D338" s="8">
        <v>4.0384099999999901</v>
      </c>
      <c r="E338" s="8">
        <v>0</v>
      </c>
      <c r="F338" s="8">
        <v>18.100000000000001</v>
      </c>
      <c r="G338" s="8">
        <v>0</v>
      </c>
      <c r="H338" s="8">
        <v>0.53200000000000003</v>
      </c>
      <c r="I338" s="8">
        <v>6.2290000000000001</v>
      </c>
      <c r="J338" s="8">
        <v>90.7</v>
      </c>
      <c r="K338" s="8">
        <v>3.0992999999999902</v>
      </c>
      <c r="L338" s="8">
        <v>24</v>
      </c>
      <c r="M338" s="8">
        <v>666</v>
      </c>
      <c r="N338" s="8">
        <v>20.1999999999999</v>
      </c>
      <c r="O338" s="8">
        <v>395.32999999999902</v>
      </c>
      <c r="P338" s="8">
        <v>12.8699999999999</v>
      </c>
      <c r="Q338" s="8">
        <v>19.600000000000001</v>
      </c>
      <c r="R338">
        <v>0</v>
      </c>
    </row>
    <row r="339" spans="3:18">
      <c r="C339" s="9" t="s">
        <v>368</v>
      </c>
      <c r="D339" s="8">
        <v>2.7310000000000001E-2</v>
      </c>
      <c r="E339" s="8">
        <v>0</v>
      </c>
      <c r="F339" s="8">
        <v>7.07</v>
      </c>
      <c r="G339" s="8">
        <v>0</v>
      </c>
      <c r="H339" s="8">
        <v>0.46899999999999897</v>
      </c>
      <c r="I339" s="8">
        <v>6.4210000000000003</v>
      </c>
      <c r="J339" s="8">
        <v>78.900000000000006</v>
      </c>
      <c r="K339" s="8">
        <v>4.9671000000000003</v>
      </c>
      <c r="L339" s="8">
        <v>2</v>
      </c>
      <c r="M339" s="8">
        <v>242</v>
      </c>
      <c r="N339" s="8">
        <v>17.8</v>
      </c>
      <c r="O339" s="8">
        <v>396.89999999999901</v>
      </c>
      <c r="P339" s="8">
        <v>9.14</v>
      </c>
      <c r="Q339" s="8">
        <v>21.6</v>
      </c>
      <c r="R339">
        <v>0</v>
      </c>
    </row>
    <row r="340" spans="3:18">
      <c r="C340" s="9" t="s">
        <v>369</v>
      </c>
      <c r="D340" s="8">
        <v>0.10008</v>
      </c>
      <c r="E340" s="8">
        <v>0</v>
      </c>
      <c r="F340" s="8">
        <v>2.46</v>
      </c>
      <c r="G340" s="8">
        <v>0</v>
      </c>
      <c r="H340" s="8">
        <v>0.48799999999999899</v>
      </c>
      <c r="I340" s="8">
        <v>6.56299999999999</v>
      </c>
      <c r="J340" s="8">
        <v>95.599999999999895</v>
      </c>
      <c r="K340" s="8">
        <v>2.847</v>
      </c>
      <c r="L340" s="8">
        <v>3</v>
      </c>
      <c r="M340" s="8">
        <v>193</v>
      </c>
      <c r="N340" s="8">
        <v>17.8</v>
      </c>
      <c r="O340" s="8">
        <v>396.89999999999901</v>
      </c>
      <c r="P340" s="8">
        <v>5.6799999999999899</v>
      </c>
      <c r="Q340" s="8">
        <v>32.5</v>
      </c>
      <c r="R340">
        <v>1</v>
      </c>
    </row>
    <row r="341" spans="3:18">
      <c r="C341" s="9" t="s">
        <v>370</v>
      </c>
      <c r="D341" s="8">
        <v>0.33045000000000002</v>
      </c>
      <c r="E341" s="8">
        <v>0</v>
      </c>
      <c r="F341" s="8">
        <v>6.2</v>
      </c>
      <c r="G341" s="8">
        <v>0</v>
      </c>
      <c r="H341" s="8">
        <v>0.50700000000000001</v>
      </c>
      <c r="I341" s="8">
        <v>6.0860000000000003</v>
      </c>
      <c r="J341" s="8">
        <v>61.5</v>
      </c>
      <c r="K341" s="8">
        <v>3.6518999999999902</v>
      </c>
      <c r="L341" s="8">
        <v>8</v>
      </c>
      <c r="M341" s="8">
        <v>307</v>
      </c>
      <c r="N341" s="8">
        <v>17.399999999999899</v>
      </c>
      <c r="O341" s="8">
        <v>376.75</v>
      </c>
      <c r="P341" s="8">
        <v>10.88</v>
      </c>
      <c r="Q341" s="8">
        <v>24</v>
      </c>
      <c r="R341">
        <v>0</v>
      </c>
    </row>
    <row r="342" spans="3:18">
      <c r="C342" s="9" t="s">
        <v>371</v>
      </c>
      <c r="D342" s="8">
        <v>3.67367</v>
      </c>
      <c r="E342" s="8">
        <v>0</v>
      </c>
      <c r="F342" s="8">
        <v>18.100000000000001</v>
      </c>
      <c r="G342" s="8">
        <v>0</v>
      </c>
      <c r="H342" s="8">
        <v>0.58299999999999896</v>
      </c>
      <c r="I342" s="8">
        <v>6.3120000000000003</v>
      </c>
      <c r="J342" s="8">
        <v>51.899999999999899</v>
      </c>
      <c r="K342" s="8">
        <v>3.99169999999999</v>
      </c>
      <c r="L342" s="8">
        <v>24</v>
      </c>
      <c r="M342" s="8">
        <v>666</v>
      </c>
      <c r="N342" s="8">
        <v>20.1999999999999</v>
      </c>
      <c r="O342" s="8">
        <v>388.62</v>
      </c>
      <c r="P342" s="8">
        <v>10.58</v>
      </c>
      <c r="Q342" s="8">
        <v>21.1999999999999</v>
      </c>
      <c r="R342">
        <v>0</v>
      </c>
    </row>
    <row r="343" spans="3:18">
      <c r="C343" s="9" t="s">
        <v>372</v>
      </c>
      <c r="D343" s="8">
        <v>0.29819000000000001</v>
      </c>
      <c r="E343" s="8">
        <v>0</v>
      </c>
      <c r="F343" s="8">
        <v>6.2</v>
      </c>
      <c r="G343" s="8">
        <v>0</v>
      </c>
      <c r="H343" s="8">
        <v>0.504</v>
      </c>
      <c r="I343" s="8">
        <v>7.6859999999999902</v>
      </c>
      <c r="J343" s="8">
        <v>17</v>
      </c>
      <c r="K343" s="8">
        <v>3.3751000000000002</v>
      </c>
      <c r="L343" s="8">
        <v>8</v>
      </c>
      <c r="M343" s="8">
        <v>307</v>
      </c>
      <c r="N343" s="8">
        <v>17.399999999999899</v>
      </c>
      <c r="O343" s="8">
        <v>377.50999999999902</v>
      </c>
      <c r="P343" s="8">
        <v>3.9199999999999902</v>
      </c>
      <c r="Q343" s="8">
        <v>46.7</v>
      </c>
      <c r="R343">
        <v>1</v>
      </c>
    </row>
    <row r="344" spans="3:18">
      <c r="C344" s="9" t="s">
        <v>373</v>
      </c>
      <c r="D344" s="8">
        <v>0.21160999999999899</v>
      </c>
      <c r="E344" s="8">
        <v>0</v>
      </c>
      <c r="F344" s="8">
        <v>8.56</v>
      </c>
      <c r="G344" s="8">
        <v>0</v>
      </c>
      <c r="H344" s="8">
        <v>0.52</v>
      </c>
      <c r="I344" s="8">
        <v>6.1369999999999898</v>
      </c>
      <c r="J344" s="8">
        <v>87.4</v>
      </c>
      <c r="K344" s="8">
        <v>2.7147000000000001</v>
      </c>
      <c r="L344" s="8">
        <v>5</v>
      </c>
      <c r="M344" s="8">
        <v>384</v>
      </c>
      <c r="N344" s="8">
        <v>20.899999999999899</v>
      </c>
      <c r="O344" s="8">
        <v>394.47</v>
      </c>
      <c r="P344" s="8">
        <v>13.44</v>
      </c>
      <c r="Q344" s="8">
        <v>19.3</v>
      </c>
      <c r="R344">
        <v>0</v>
      </c>
    </row>
    <row r="345" spans="3:18">
      <c r="C345" s="9" t="s">
        <v>374</v>
      </c>
      <c r="D345" s="8">
        <v>1.8337699999999899</v>
      </c>
      <c r="E345" s="8">
        <v>0</v>
      </c>
      <c r="F345" s="8">
        <v>19.579999999999899</v>
      </c>
      <c r="G345" s="8">
        <v>1</v>
      </c>
      <c r="H345" s="8">
        <v>0.60499999999999898</v>
      </c>
      <c r="I345" s="8">
        <v>7.8019999999999898</v>
      </c>
      <c r="J345" s="8">
        <v>98.2</v>
      </c>
      <c r="K345" s="8">
        <v>2.0407000000000002</v>
      </c>
      <c r="L345" s="8">
        <v>5</v>
      </c>
      <c r="M345" s="8">
        <v>403</v>
      </c>
      <c r="N345" s="8">
        <v>14.6999999999999</v>
      </c>
      <c r="O345" s="8">
        <v>389.61</v>
      </c>
      <c r="P345" s="8">
        <v>1.9199999999999899</v>
      </c>
      <c r="Q345" s="8">
        <v>50</v>
      </c>
      <c r="R345">
        <v>1</v>
      </c>
    </row>
    <row r="346" spans="3:18">
      <c r="C346" s="9" t="s">
        <v>375</v>
      </c>
      <c r="D346" s="8">
        <v>51.135800000000003</v>
      </c>
      <c r="E346" s="8">
        <v>0</v>
      </c>
      <c r="F346" s="8">
        <v>18.100000000000001</v>
      </c>
      <c r="G346" s="8">
        <v>0</v>
      </c>
      <c r="H346" s="8">
        <v>0.59699999999999898</v>
      </c>
      <c r="I346" s="8">
        <v>5.7569999999999899</v>
      </c>
      <c r="J346" s="8">
        <v>100</v>
      </c>
      <c r="K346" s="8">
        <v>1.413</v>
      </c>
      <c r="L346" s="8">
        <v>24</v>
      </c>
      <c r="M346" s="8">
        <v>666</v>
      </c>
      <c r="N346" s="8">
        <v>20.1999999999999</v>
      </c>
      <c r="O346" s="8">
        <v>2.6</v>
      </c>
      <c r="P346" s="8">
        <v>10.1099999999999</v>
      </c>
      <c r="Q346" s="8">
        <v>15</v>
      </c>
      <c r="R346">
        <v>0</v>
      </c>
    </row>
    <row r="347" spans="3:18">
      <c r="C347" s="9" t="s">
        <v>376</v>
      </c>
      <c r="D347" s="8">
        <v>6.8011699999999902</v>
      </c>
      <c r="E347" s="8">
        <v>0</v>
      </c>
      <c r="F347" s="8">
        <v>18.100000000000001</v>
      </c>
      <c r="G347" s="8">
        <v>0</v>
      </c>
      <c r="H347" s="8">
        <v>0.71299999999999897</v>
      </c>
      <c r="I347" s="8">
        <v>6.0810000000000004</v>
      </c>
      <c r="J347" s="8">
        <v>84.4</v>
      </c>
      <c r="K347" s="8">
        <v>2.71749999999999</v>
      </c>
      <c r="L347" s="8">
        <v>24</v>
      </c>
      <c r="M347" s="8">
        <v>666</v>
      </c>
      <c r="N347" s="8">
        <v>20.1999999999999</v>
      </c>
      <c r="O347" s="8">
        <v>396.89999999999901</v>
      </c>
      <c r="P347" s="8">
        <v>14.6999999999999</v>
      </c>
      <c r="Q347" s="8">
        <v>20</v>
      </c>
      <c r="R347">
        <v>0</v>
      </c>
    </row>
    <row r="348" spans="3:18">
      <c r="C348" s="9" t="s">
        <v>377</v>
      </c>
      <c r="D348" s="8">
        <v>4.2970000000000001E-2</v>
      </c>
      <c r="E348" s="8">
        <v>52.5</v>
      </c>
      <c r="F348" s="8">
        <v>5.32</v>
      </c>
      <c r="G348" s="8">
        <v>0</v>
      </c>
      <c r="H348" s="8">
        <v>0.40500000000000003</v>
      </c>
      <c r="I348" s="8">
        <v>6.5650000000000004</v>
      </c>
      <c r="J348" s="8">
        <v>22.899999999999899</v>
      </c>
      <c r="K348" s="8">
        <v>7.3171999999999899</v>
      </c>
      <c r="L348" s="8">
        <v>6</v>
      </c>
      <c r="M348" s="8">
        <v>293</v>
      </c>
      <c r="N348" s="8">
        <v>16.600000000000001</v>
      </c>
      <c r="O348" s="8">
        <v>371.72</v>
      </c>
      <c r="P348" s="8">
        <v>9.5099999999999891</v>
      </c>
      <c r="Q348" s="8">
        <v>24.8</v>
      </c>
      <c r="R348">
        <v>0</v>
      </c>
    </row>
    <row r="349" spans="3:18">
      <c r="C349" s="9" t="s">
        <v>378</v>
      </c>
      <c r="D349" s="8">
        <v>0.22969000000000001</v>
      </c>
      <c r="E349" s="8">
        <v>0</v>
      </c>
      <c r="F349" s="8">
        <v>10.59</v>
      </c>
      <c r="G349" s="8">
        <v>0</v>
      </c>
      <c r="H349" s="8">
        <v>0.48899999999999899</v>
      </c>
      <c r="I349" s="8">
        <v>6.3259999999999899</v>
      </c>
      <c r="J349" s="8">
        <v>52.5</v>
      </c>
      <c r="K349" s="8">
        <v>4.35489999999999</v>
      </c>
      <c r="L349" s="8">
        <v>4</v>
      </c>
      <c r="M349" s="8">
        <v>277</v>
      </c>
      <c r="N349" s="8">
        <v>18.600000000000001</v>
      </c>
      <c r="O349" s="8">
        <v>394.87</v>
      </c>
      <c r="P349" s="8">
        <v>10.97</v>
      </c>
      <c r="Q349" s="8">
        <v>24.399999999999899</v>
      </c>
      <c r="R349">
        <v>0</v>
      </c>
    </row>
    <row r="350" spans="3:18">
      <c r="C350" s="9" t="s">
        <v>379</v>
      </c>
      <c r="D350" s="8">
        <v>0.241029999999999</v>
      </c>
      <c r="E350" s="8">
        <v>0</v>
      </c>
      <c r="F350" s="8">
        <v>7.3799999999999901</v>
      </c>
      <c r="G350" s="8">
        <v>0</v>
      </c>
      <c r="H350" s="8">
        <v>0.49299999999999899</v>
      </c>
      <c r="I350" s="8">
        <v>6.0830000000000002</v>
      </c>
      <c r="J350" s="8">
        <v>43.7</v>
      </c>
      <c r="K350" s="8">
        <v>5.4158999999999899</v>
      </c>
      <c r="L350" s="8">
        <v>5</v>
      </c>
      <c r="M350" s="8">
        <v>287</v>
      </c>
      <c r="N350" s="8">
        <v>19.600000000000001</v>
      </c>
      <c r="O350" s="8">
        <v>396.89999999999901</v>
      </c>
      <c r="P350" s="8">
        <v>12.7899999999999</v>
      </c>
      <c r="Q350" s="8">
        <v>22.1999999999999</v>
      </c>
      <c r="R350">
        <v>0</v>
      </c>
    </row>
    <row r="351" spans="3:18">
      <c r="C351" s="9" t="s">
        <v>380</v>
      </c>
      <c r="D351" s="8">
        <v>2.8989999999999901E-2</v>
      </c>
      <c r="E351" s="8">
        <v>40</v>
      </c>
      <c r="F351" s="8">
        <v>1.25</v>
      </c>
      <c r="G351" s="8">
        <v>0</v>
      </c>
      <c r="H351" s="8">
        <v>0.42899999999999899</v>
      </c>
      <c r="I351" s="8">
        <v>6.9390000000000001</v>
      </c>
      <c r="J351" s="8">
        <v>34.5</v>
      </c>
      <c r="K351" s="8">
        <v>8.7920999999999907</v>
      </c>
      <c r="L351" s="8">
        <v>1</v>
      </c>
      <c r="M351" s="8">
        <v>335</v>
      </c>
      <c r="N351" s="8">
        <v>19.6999999999999</v>
      </c>
      <c r="O351" s="8">
        <v>389.85</v>
      </c>
      <c r="P351" s="8">
        <v>5.8899999999999899</v>
      </c>
      <c r="Q351" s="8">
        <v>26.6</v>
      </c>
      <c r="R351">
        <v>0</v>
      </c>
    </row>
    <row r="352" spans="3:18">
      <c r="C352" s="9" t="s">
        <v>381</v>
      </c>
      <c r="D352" s="8">
        <v>13.075100000000001</v>
      </c>
      <c r="E352" s="8">
        <v>0</v>
      </c>
      <c r="F352" s="8">
        <v>18.100000000000001</v>
      </c>
      <c r="G352" s="8">
        <v>0</v>
      </c>
      <c r="H352" s="8">
        <v>0.57999999999999896</v>
      </c>
      <c r="I352" s="8">
        <v>5.7130000000000001</v>
      </c>
      <c r="J352" s="8">
        <v>56.7</v>
      </c>
      <c r="K352" s="8">
        <v>2.8237000000000001</v>
      </c>
      <c r="L352" s="8">
        <v>24</v>
      </c>
      <c r="M352" s="8">
        <v>666</v>
      </c>
      <c r="N352" s="8">
        <v>20.1999999999999</v>
      </c>
      <c r="O352" s="8">
        <v>396.89999999999901</v>
      </c>
      <c r="P352" s="8">
        <v>14.76</v>
      </c>
      <c r="Q352" s="8">
        <v>20.100000000000001</v>
      </c>
      <c r="R352">
        <v>0</v>
      </c>
    </row>
    <row r="353" spans="3:18">
      <c r="C353" s="9" t="s">
        <v>382</v>
      </c>
      <c r="D353" s="8">
        <v>4.66882999999999</v>
      </c>
      <c r="E353" s="8">
        <v>0</v>
      </c>
      <c r="F353" s="8">
        <v>18.100000000000001</v>
      </c>
      <c r="G353" s="8">
        <v>0</v>
      </c>
      <c r="H353" s="8">
        <v>0.71299999999999897</v>
      </c>
      <c r="I353" s="8">
        <v>5.976</v>
      </c>
      <c r="J353" s="8">
        <v>87.9</v>
      </c>
      <c r="K353" s="8">
        <v>2.5806</v>
      </c>
      <c r="L353" s="8">
        <v>24</v>
      </c>
      <c r="M353" s="8">
        <v>666</v>
      </c>
      <c r="N353" s="8">
        <v>20.1999999999999</v>
      </c>
      <c r="O353" s="8">
        <v>10.48</v>
      </c>
      <c r="P353" s="8">
        <v>19.010000000000002</v>
      </c>
      <c r="Q353" s="8">
        <v>12.6999999999999</v>
      </c>
      <c r="R353">
        <v>0</v>
      </c>
    </row>
    <row r="354" spans="3:18">
      <c r="C354" s="9" t="s">
        <v>383</v>
      </c>
      <c r="D354" s="8">
        <v>0.16902</v>
      </c>
      <c r="E354" s="8">
        <v>0</v>
      </c>
      <c r="F354" s="8">
        <v>25.649999999999899</v>
      </c>
      <c r="G354" s="8">
        <v>0</v>
      </c>
      <c r="H354" s="8">
        <v>0.58099999999999896</v>
      </c>
      <c r="I354" s="8">
        <v>5.98599999999999</v>
      </c>
      <c r="J354" s="8">
        <v>88.4</v>
      </c>
      <c r="K354" s="8">
        <v>1.9928999999999899</v>
      </c>
      <c r="L354" s="8">
        <v>2</v>
      </c>
      <c r="M354" s="8">
        <v>188</v>
      </c>
      <c r="N354" s="8">
        <v>19.100000000000001</v>
      </c>
      <c r="O354" s="8">
        <v>385.01999999999902</v>
      </c>
      <c r="P354" s="8">
        <v>14.81</v>
      </c>
      <c r="Q354" s="8">
        <v>21.399999999999899</v>
      </c>
      <c r="R354">
        <v>0</v>
      </c>
    </row>
    <row r="355" spans="3:18">
      <c r="C355" s="9" t="s">
        <v>384</v>
      </c>
      <c r="D355" s="8">
        <v>20.084900000000001</v>
      </c>
      <c r="E355" s="8">
        <v>0</v>
      </c>
      <c r="F355" s="8">
        <v>18.100000000000001</v>
      </c>
      <c r="G355" s="8">
        <v>0</v>
      </c>
      <c r="H355" s="8">
        <v>0.69999999999999896</v>
      </c>
      <c r="I355" s="8">
        <v>4.3680000000000003</v>
      </c>
      <c r="J355" s="8">
        <v>91.2</v>
      </c>
      <c r="K355" s="8">
        <v>1.4395</v>
      </c>
      <c r="L355" s="8">
        <v>24</v>
      </c>
      <c r="M355" s="8">
        <v>666</v>
      </c>
      <c r="N355" s="8">
        <v>20.1999999999999</v>
      </c>
      <c r="O355" s="8">
        <v>285.82999999999902</v>
      </c>
      <c r="P355" s="8">
        <v>30.6299999999999</v>
      </c>
      <c r="Q355" s="8">
        <v>8.8000000000000007</v>
      </c>
      <c r="R355">
        <v>0</v>
      </c>
    </row>
    <row r="356" spans="3:18">
      <c r="C356" s="9" t="s">
        <v>385</v>
      </c>
      <c r="D356" s="8">
        <v>0.41238000000000002</v>
      </c>
      <c r="E356" s="8">
        <v>0</v>
      </c>
      <c r="F356" s="8">
        <v>6.2</v>
      </c>
      <c r="G356" s="8">
        <v>0</v>
      </c>
      <c r="H356" s="8">
        <v>0.504</v>
      </c>
      <c r="I356" s="8">
        <v>7.1630000000000003</v>
      </c>
      <c r="J356" s="8">
        <v>79.900000000000006</v>
      </c>
      <c r="K356" s="8">
        <v>3.2157</v>
      </c>
      <c r="L356" s="8">
        <v>8</v>
      </c>
      <c r="M356" s="8">
        <v>307</v>
      </c>
      <c r="N356" s="8">
        <v>17.399999999999899</v>
      </c>
      <c r="O356" s="8">
        <v>372.07999999999902</v>
      </c>
      <c r="P356" s="8">
        <v>6.36</v>
      </c>
      <c r="Q356" s="8">
        <v>31.6</v>
      </c>
      <c r="R356">
        <v>1</v>
      </c>
    </row>
    <row r="357" spans="3:18">
      <c r="C357" s="9" t="s">
        <v>386</v>
      </c>
      <c r="D357" s="8">
        <v>6.1620000000000001E-2</v>
      </c>
      <c r="E357" s="8">
        <v>0</v>
      </c>
      <c r="F357" s="8">
        <v>4.3899999999999899</v>
      </c>
      <c r="G357" s="8">
        <v>0</v>
      </c>
      <c r="H357" s="8">
        <v>0.442</v>
      </c>
      <c r="I357" s="8">
        <v>5.8979999999999899</v>
      </c>
      <c r="J357" s="8">
        <v>52.299999999999898</v>
      </c>
      <c r="K357" s="8">
        <v>8.0136000000000003</v>
      </c>
      <c r="L357" s="8">
        <v>3</v>
      </c>
      <c r="M357" s="8">
        <v>352</v>
      </c>
      <c r="N357" s="8">
        <v>18.8</v>
      </c>
      <c r="O357" s="8">
        <v>364.61</v>
      </c>
      <c r="P357" s="8">
        <v>12.67</v>
      </c>
      <c r="Q357" s="8">
        <v>17.1999999999999</v>
      </c>
      <c r="R357">
        <v>0</v>
      </c>
    </row>
    <row r="358" spans="3:18">
      <c r="C358" s="9" t="s">
        <v>387</v>
      </c>
      <c r="D358" s="8">
        <v>3.5099999999999902E-2</v>
      </c>
      <c r="E358" s="8">
        <v>95</v>
      </c>
      <c r="F358" s="8">
        <v>2.68</v>
      </c>
      <c r="G358" s="8">
        <v>0</v>
      </c>
      <c r="H358" s="8">
        <v>0.41610000000000003</v>
      </c>
      <c r="I358" s="8">
        <v>7.85299999999999</v>
      </c>
      <c r="J358" s="8">
        <v>33.200000000000003</v>
      </c>
      <c r="K358" s="8">
        <v>5.1180000000000003</v>
      </c>
      <c r="L358" s="8">
        <v>4</v>
      </c>
      <c r="M358" s="8">
        <v>224</v>
      </c>
      <c r="N358" s="8">
        <v>14.6999999999999</v>
      </c>
      <c r="O358" s="8">
        <v>392.77999999999901</v>
      </c>
      <c r="P358" s="8">
        <v>3.81</v>
      </c>
      <c r="Q358" s="8">
        <v>48.5</v>
      </c>
      <c r="R358">
        <v>1</v>
      </c>
    </row>
    <row r="359" spans="3:18">
      <c r="C359" s="9" t="s">
        <v>388</v>
      </c>
      <c r="D359" s="8">
        <v>0.44790999999999898</v>
      </c>
      <c r="E359" s="8">
        <v>0</v>
      </c>
      <c r="F359" s="8">
        <v>6.2</v>
      </c>
      <c r="G359" s="8">
        <v>1</v>
      </c>
      <c r="H359" s="8">
        <v>0.50700000000000001</v>
      </c>
      <c r="I359" s="8">
        <v>6.726</v>
      </c>
      <c r="J359" s="8">
        <v>66.5</v>
      </c>
      <c r="K359" s="8">
        <v>3.6518999999999902</v>
      </c>
      <c r="L359" s="8">
        <v>8</v>
      </c>
      <c r="M359" s="8">
        <v>307</v>
      </c>
      <c r="N359" s="8">
        <v>17.399999999999899</v>
      </c>
      <c r="O359" s="8">
        <v>360.19999999999902</v>
      </c>
      <c r="P359" s="8">
        <v>8.0500000000000007</v>
      </c>
      <c r="Q359" s="8">
        <v>29</v>
      </c>
      <c r="R359">
        <v>0</v>
      </c>
    </row>
    <row r="360" spans="3:18">
      <c r="C360" s="9" t="s">
        <v>389</v>
      </c>
      <c r="D360" s="8">
        <v>2.4495300000000002</v>
      </c>
      <c r="E360" s="8">
        <v>0</v>
      </c>
      <c r="F360" s="8">
        <v>19.579999999999899</v>
      </c>
      <c r="G360" s="8">
        <v>0</v>
      </c>
      <c r="H360" s="8">
        <v>0.60499999999999898</v>
      </c>
      <c r="I360" s="8">
        <v>6.4020000000000001</v>
      </c>
      <c r="J360" s="8">
        <v>95.2</v>
      </c>
      <c r="K360" s="8">
        <v>2.2625000000000002</v>
      </c>
      <c r="L360" s="8">
        <v>5</v>
      </c>
      <c r="M360" s="8">
        <v>403</v>
      </c>
      <c r="N360" s="8">
        <v>14.6999999999999</v>
      </c>
      <c r="O360" s="8">
        <v>330.04</v>
      </c>
      <c r="P360" s="8">
        <v>11.32</v>
      </c>
      <c r="Q360" s="8">
        <v>22.3</v>
      </c>
      <c r="R360">
        <v>0</v>
      </c>
    </row>
    <row r="361" spans="3:18">
      <c r="C361" s="9" t="s">
        <v>390</v>
      </c>
      <c r="D361" s="8">
        <v>7.0225900000000001</v>
      </c>
      <c r="E361" s="8">
        <v>0</v>
      </c>
      <c r="F361" s="8">
        <v>18.100000000000001</v>
      </c>
      <c r="G361" s="8">
        <v>0</v>
      </c>
      <c r="H361" s="8">
        <v>0.71799999999999897</v>
      </c>
      <c r="I361" s="8">
        <v>6.0060000000000002</v>
      </c>
      <c r="J361" s="8">
        <v>95.299999999999898</v>
      </c>
      <c r="K361" s="8">
        <v>1.8746</v>
      </c>
      <c r="L361" s="8">
        <v>24</v>
      </c>
      <c r="M361" s="8">
        <v>666</v>
      </c>
      <c r="N361" s="8">
        <v>20.1999999999999</v>
      </c>
      <c r="O361" s="8">
        <v>319.98</v>
      </c>
      <c r="P361" s="8">
        <v>15.6999999999999</v>
      </c>
      <c r="Q361" s="8">
        <v>14.1999999999999</v>
      </c>
      <c r="R361">
        <v>0</v>
      </c>
    </row>
    <row r="362" spans="3:18">
      <c r="C362" s="9" t="s">
        <v>391</v>
      </c>
      <c r="D362" s="8">
        <v>9.3780000000000002E-2</v>
      </c>
      <c r="E362" s="8">
        <v>12.5</v>
      </c>
      <c r="F362" s="8">
        <v>7.87</v>
      </c>
      <c r="G362" s="8">
        <v>0</v>
      </c>
      <c r="H362" s="8">
        <v>0.52400000000000002</v>
      </c>
      <c r="I362" s="8">
        <v>5.8890000000000002</v>
      </c>
      <c r="J362" s="8">
        <v>39</v>
      </c>
      <c r="K362" s="8">
        <v>5.4508999999999901</v>
      </c>
      <c r="L362" s="8">
        <v>5</v>
      </c>
      <c r="M362" s="8">
        <v>311</v>
      </c>
      <c r="N362" s="8">
        <v>15.1999999999999</v>
      </c>
      <c r="O362" s="8">
        <v>390.5</v>
      </c>
      <c r="P362" s="8">
        <v>15.71</v>
      </c>
      <c r="Q362" s="8">
        <v>21.6999999999999</v>
      </c>
      <c r="R362">
        <v>0</v>
      </c>
    </row>
    <row r="363" spans="3:18">
      <c r="C363" s="9" t="s">
        <v>392</v>
      </c>
      <c r="D363" s="8">
        <v>0.62356</v>
      </c>
      <c r="E363" s="8">
        <v>0</v>
      </c>
      <c r="F363" s="8">
        <v>6.2</v>
      </c>
      <c r="G363" s="8">
        <v>1</v>
      </c>
      <c r="H363" s="8">
        <v>0.50700000000000001</v>
      </c>
      <c r="I363" s="8">
        <v>6.8789999999999898</v>
      </c>
      <c r="J363" s="8">
        <v>77.7</v>
      </c>
      <c r="K363" s="8">
        <v>3.2721</v>
      </c>
      <c r="L363" s="8">
        <v>8</v>
      </c>
      <c r="M363" s="8">
        <v>307</v>
      </c>
      <c r="N363" s="8">
        <v>17.399999999999899</v>
      </c>
      <c r="O363" s="8">
        <v>390.38999999999902</v>
      </c>
      <c r="P363" s="8">
        <v>9.9299999999999908</v>
      </c>
      <c r="Q363" s="8">
        <v>27.5</v>
      </c>
      <c r="R363">
        <v>0</v>
      </c>
    </row>
    <row r="364" spans="3:18">
      <c r="C364" s="9" t="s">
        <v>393</v>
      </c>
      <c r="D364" s="8">
        <v>0.28960000000000002</v>
      </c>
      <c r="E364" s="8">
        <v>0</v>
      </c>
      <c r="F364" s="8">
        <v>9.6899999999999906</v>
      </c>
      <c r="G364" s="8">
        <v>0</v>
      </c>
      <c r="H364" s="8">
        <v>0.58499999999999897</v>
      </c>
      <c r="I364" s="8">
        <v>5.3899999999999899</v>
      </c>
      <c r="J364" s="8">
        <v>72.900000000000006</v>
      </c>
      <c r="K364" s="8">
        <v>2.7986</v>
      </c>
      <c r="L364" s="8">
        <v>6</v>
      </c>
      <c r="M364" s="8">
        <v>391</v>
      </c>
      <c r="N364" s="8">
        <v>19.1999999999999</v>
      </c>
      <c r="O364" s="8">
        <v>396.89999999999901</v>
      </c>
      <c r="P364" s="8">
        <v>21.14</v>
      </c>
      <c r="Q364" s="8">
        <v>19.6999999999999</v>
      </c>
      <c r="R364">
        <v>0</v>
      </c>
    </row>
    <row r="365" spans="3:18">
      <c r="C365" s="9" t="s">
        <v>394</v>
      </c>
      <c r="D365" s="8">
        <v>0.11132</v>
      </c>
      <c r="E365" s="8">
        <v>0</v>
      </c>
      <c r="F365" s="8">
        <v>27.739999999999899</v>
      </c>
      <c r="G365" s="8">
        <v>0</v>
      </c>
      <c r="H365" s="8">
        <v>0.60899999999999899</v>
      </c>
      <c r="I365" s="8">
        <v>5.9829999999999899</v>
      </c>
      <c r="J365" s="8">
        <v>83.5</v>
      </c>
      <c r="K365" s="8">
        <v>2.1099000000000001</v>
      </c>
      <c r="L365" s="8">
        <v>4</v>
      </c>
      <c r="M365" s="8">
        <v>711</v>
      </c>
      <c r="N365" s="8">
        <v>20.100000000000001</v>
      </c>
      <c r="O365" s="8">
        <v>396.89999999999901</v>
      </c>
      <c r="P365" s="8">
        <v>13.35</v>
      </c>
      <c r="Q365" s="8">
        <v>20.100000000000001</v>
      </c>
      <c r="R365">
        <v>0</v>
      </c>
    </row>
    <row r="366" spans="3:18">
      <c r="C366" s="9" t="s">
        <v>395</v>
      </c>
      <c r="D366" s="8">
        <v>0.10290000000000001</v>
      </c>
      <c r="E366" s="8">
        <v>30</v>
      </c>
      <c r="F366" s="8">
        <v>4.9299999999999899</v>
      </c>
      <c r="G366" s="8">
        <v>0</v>
      </c>
      <c r="H366" s="8">
        <v>0.42799999999999899</v>
      </c>
      <c r="I366" s="8">
        <v>6.3579999999999899</v>
      </c>
      <c r="J366" s="8">
        <v>52.899999999999899</v>
      </c>
      <c r="K366" s="8">
        <v>7.0354999999999901</v>
      </c>
      <c r="L366" s="8">
        <v>6</v>
      </c>
      <c r="M366" s="8">
        <v>300</v>
      </c>
      <c r="N366" s="8">
        <v>16.600000000000001</v>
      </c>
      <c r="O366" s="8">
        <v>372.75</v>
      </c>
      <c r="P366" s="8">
        <v>11.22</v>
      </c>
      <c r="Q366" s="8">
        <v>22.1999999999999</v>
      </c>
      <c r="R366">
        <v>0</v>
      </c>
    </row>
    <row r="367" spans="3:18">
      <c r="C367" s="9" t="s">
        <v>396</v>
      </c>
      <c r="D367" s="8">
        <v>9.0600000000000003E-3</v>
      </c>
      <c r="E367" s="8">
        <v>90</v>
      </c>
      <c r="F367" s="8">
        <v>2.97</v>
      </c>
      <c r="G367" s="8">
        <v>0</v>
      </c>
      <c r="H367" s="8">
        <v>0.4</v>
      </c>
      <c r="I367" s="8">
        <v>7.0880000000000001</v>
      </c>
      <c r="J367" s="8">
        <v>20.8</v>
      </c>
      <c r="K367" s="8">
        <v>7.3072999999999899</v>
      </c>
      <c r="L367" s="8">
        <v>1</v>
      </c>
      <c r="M367" s="8">
        <v>285</v>
      </c>
      <c r="N367" s="8">
        <v>15.3</v>
      </c>
      <c r="O367" s="8">
        <v>394.72</v>
      </c>
      <c r="P367" s="8">
        <v>7.8499999999999899</v>
      </c>
      <c r="Q367" s="8">
        <v>32.200000000000003</v>
      </c>
      <c r="R367">
        <v>1</v>
      </c>
    </row>
    <row r="368" spans="3:18">
      <c r="C368" s="9" t="s">
        <v>397</v>
      </c>
      <c r="D368" s="8">
        <v>0.24521999999999899</v>
      </c>
      <c r="E368" s="8">
        <v>0</v>
      </c>
      <c r="F368" s="8">
        <v>9.9</v>
      </c>
      <c r="G368" s="8">
        <v>0</v>
      </c>
      <c r="H368" s="8">
        <v>0.54400000000000004</v>
      </c>
      <c r="I368" s="8">
        <v>5.782</v>
      </c>
      <c r="J368" s="8">
        <v>71.7</v>
      </c>
      <c r="K368" s="8">
        <v>4.0316999999999901</v>
      </c>
      <c r="L368" s="8">
        <v>4</v>
      </c>
      <c r="M368" s="8">
        <v>304</v>
      </c>
      <c r="N368" s="8">
        <v>18.399999999999899</v>
      </c>
      <c r="O368" s="8">
        <v>396.89999999999901</v>
      </c>
      <c r="P368" s="8">
        <v>15.94</v>
      </c>
      <c r="Q368" s="8">
        <v>19.8</v>
      </c>
      <c r="R368">
        <v>0</v>
      </c>
    </row>
    <row r="369" spans="3:18">
      <c r="C369" s="9" t="s">
        <v>398</v>
      </c>
      <c r="D369" s="8">
        <v>0.26938000000000001</v>
      </c>
      <c r="E369" s="8">
        <v>0</v>
      </c>
      <c r="F369" s="8">
        <v>9.9</v>
      </c>
      <c r="G369" s="8">
        <v>0</v>
      </c>
      <c r="H369" s="8">
        <v>0.54400000000000004</v>
      </c>
      <c r="I369" s="8">
        <v>6.266</v>
      </c>
      <c r="J369" s="8">
        <v>82.799999999999898</v>
      </c>
      <c r="K369" s="8">
        <v>3.2627999999999902</v>
      </c>
      <c r="L369" s="8">
        <v>4</v>
      </c>
      <c r="M369" s="8">
        <v>304</v>
      </c>
      <c r="N369" s="8">
        <v>18.399999999999899</v>
      </c>
      <c r="O369" s="8">
        <v>393.38999999999902</v>
      </c>
      <c r="P369" s="8">
        <v>7.9</v>
      </c>
      <c r="Q369" s="8">
        <v>21.6</v>
      </c>
      <c r="R369">
        <v>0</v>
      </c>
    </row>
    <row r="370" spans="3:18">
      <c r="C370" s="9" t="s">
        <v>399</v>
      </c>
      <c r="D370" s="8">
        <v>3.7379999999999899E-2</v>
      </c>
      <c r="E370" s="8">
        <v>0</v>
      </c>
      <c r="F370" s="8">
        <v>5.19</v>
      </c>
      <c r="G370" s="8">
        <v>0</v>
      </c>
      <c r="H370" s="8">
        <v>0.51500000000000001</v>
      </c>
      <c r="I370" s="8">
        <v>6.3099999999999898</v>
      </c>
      <c r="J370" s="8">
        <v>38.5</v>
      </c>
      <c r="K370" s="8">
        <v>6.4584000000000001</v>
      </c>
      <c r="L370" s="8">
        <v>5</v>
      </c>
      <c r="M370" s="8">
        <v>224</v>
      </c>
      <c r="N370" s="8">
        <v>20.1999999999999</v>
      </c>
      <c r="O370" s="8">
        <v>389.39999999999901</v>
      </c>
      <c r="P370" s="8">
        <v>6.75</v>
      </c>
      <c r="Q370" s="8">
        <v>20.6999999999999</v>
      </c>
      <c r="R370">
        <v>0</v>
      </c>
    </row>
    <row r="371" spans="3:18">
      <c r="C371" s="9" t="s">
        <v>400</v>
      </c>
      <c r="D371" s="8">
        <v>6.65491999999999</v>
      </c>
      <c r="E371" s="8">
        <v>0</v>
      </c>
      <c r="F371" s="8">
        <v>18.100000000000001</v>
      </c>
      <c r="G371" s="8">
        <v>0</v>
      </c>
      <c r="H371" s="8">
        <v>0.71299999999999897</v>
      </c>
      <c r="I371" s="8">
        <v>6.3170000000000002</v>
      </c>
      <c r="J371" s="8">
        <v>83</v>
      </c>
      <c r="K371" s="8">
        <v>2.7343999999999902</v>
      </c>
      <c r="L371" s="8">
        <v>24</v>
      </c>
      <c r="M371" s="8">
        <v>666</v>
      </c>
      <c r="N371" s="8">
        <v>20.1999999999999</v>
      </c>
      <c r="O371" s="8">
        <v>396.89999999999901</v>
      </c>
      <c r="P371" s="8">
        <v>13.99</v>
      </c>
      <c r="Q371" s="8">
        <v>19.5</v>
      </c>
      <c r="R371">
        <v>0</v>
      </c>
    </row>
    <row r="372" spans="3:18">
      <c r="C372" s="9" t="s">
        <v>401</v>
      </c>
      <c r="D372" s="8">
        <v>8.0140000000000003E-2</v>
      </c>
      <c r="E372" s="8">
        <v>0</v>
      </c>
      <c r="F372" s="8">
        <v>5.96</v>
      </c>
      <c r="G372" s="8">
        <v>0</v>
      </c>
      <c r="H372" s="8">
        <v>0.499</v>
      </c>
      <c r="I372" s="8">
        <v>5.8499999999999899</v>
      </c>
      <c r="J372" s="8">
        <v>41.5</v>
      </c>
      <c r="K372" s="8">
        <v>3.9342000000000001</v>
      </c>
      <c r="L372" s="8">
        <v>5</v>
      </c>
      <c r="M372" s="8">
        <v>279</v>
      </c>
      <c r="N372" s="8">
        <v>19.1999999999999</v>
      </c>
      <c r="O372" s="8">
        <v>396.89999999999901</v>
      </c>
      <c r="P372" s="8">
        <v>8.7699999999999907</v>
      </c>
      <c r="Q372" s="8">
        <v>21</v>
      </c>
      <c r="R372">
        <v>0</v>
      </c>
    </row>
    <row r="373" spans="3:18">
      <c r="C373" s="9" t="s">
        <v>402</v>
      </c>
      <c r="D373" s="8">
        <v>8.1869999999999901E-2</v>
      </c>
      <c r="E373" s="8">
        <v>0</v>
      </c>
      <c r="F373" s="8">
        <v>2.89</v>
      </c>
      <c r="G373" s="8">
        <v>0</v>
      </c>
      <c r="H373" s="8">
        <v>0.44500000000000001</v>
      </c>
      <c r="I373" s="8">
        <v>7.82</v>
      </c>
      <c r="J373" s="8">
        <v>36.899999999999899</v>
      </c>
      <c r="K373" s="8">
        <v>3.4952000000000001</v>
      </c>
      <c r="L373" s="8">
        <v>2</v>
      </c>
      <c r="M373" s="8">
        <v>276</v>
      </c>
      <c r="N373" s="8">
        <v>18</v>
      </c>
      <c r="O373" s="8">
        <v>393.52999999999901</v>
      </c>
      <c r="P373" s="8">
        <v>3.5699999999999901</v>
      </c>
      <c r="Q373" s="8">
        <v>43.799999999999898</v>
      </c>
      <c r="R373">
        <v>1</v>
      </c>
    </row>
    <row r="374" spans="3:18">
      <c r="C374" s="9" t="s">
        <v>403</v>
      </c>
      <c r="D374" s="8">
        <v>0.196569999999999</v>
      </c>
      <c r="E374" s="8">
        <v>22</v>
      </c>
      <c r="F374" s="8">
        <v>5.86</v>
      </c>
      <c r="G374" s="8">
        <v>0</v>
      </c>
      <c r="H374" s="8">
        <v>0.430999999999999</v>
      </c>
      <c r="I374" s="8">
        <v>6.226</v>
      </c>
      <c r="J374" s="8">
        <v>79.2</v>
      </c>
      <c r="K374" s="8">
        <v>8.0555000000000003</v>
      </c>
      <c r="L374" s="8">
        <v>7</v>
      </c>
      <c r="M374" s="8">
        <v>330</v>
      </c>
      <c r="N374" s="8">
        <v>19.100000000000001</v>
      </c>
      <c r="O374" s="8">
        <v>376.13999999999902</v>
      </c>
      <c r="P374" s="8">
        <v>10.15</v>
      </c>
      <c r="Q374" s="8">
        <v>20.5</v>
      </c>
      <c r="R374">
        <v>0</v>
      </c>
    </row>
    <row r="375" spans="3:18">
      <c r="C375" s="9" t="s">
        <v>404</v>
      </c>
      <c r="D375" s="8">
        <v>9.3906299999999892</v>
      </c>
      <c r="E375" s="8">
        <v>0</v>
      </c>
      <c r="F375" s="8">
        <v>18.100000000000001</v>
      </c>
      <c r="G375" s="8">
        <v>0</v>
      </c>
      <c r="H375" s="8">
        <v>0.73999999999999899</v>
      </c>
      <c r="I375" s="8">
        <v>5.62699999999999</v>
      </c>
      <c r="J375" s="8">
        <v>93.9</v>
      </c>
      <c r="K375" s="8">
        <v>1.8171999999999899</v>
      </c>
      <c r="L375" s="8">
        <v>24</v>
      </c>
      <c r="M375" s="8">
        <v>666</v>
      </c>
      <c r="N375" s="8">
        <v>20.1999999999999</v>
      </c>
      <c r="O375" s="8">
        <v>396.89999999999901</v>
      </c>
      <c r="P375" s="8">
        <v>22.8799999999999</v>
      </c>
      <c r="Q375" s="8">
        <v>12.8</v>
      </c>
      <c r="R375">
        <v>0</v>
      </c>
    </row>
    <row r="376" spans="3:18">
      <c r="C376" s="9" t="s">
        <v>405</v>
      </c>
      <c r="D376" s="8">
        <v>0.35232999999999898</v>
      </c>
      <c r="E376" s="8">
        <v>0</v>
      </c>
      <c r="F376" s="8">
        <v>21.89</v>
      </c>
      <c r="G376" s="8">
        <v>0</v>
      </c>
      <c r="H376" s="8">
        <v>0.624</v>
      </c>
      <c r="I376" s="8">
        <v>6.45399999999999</v>
      </c>
      <c r="J376" s="8">
        <v>98.4</v>
      </c>
      <c r="K376" s="8">
        <v>1.8498000000000001</v>
      </c>
      <c r="L376" s="8">
        <v>4</v>
      </c>
      <c r="M376" s="8">
        <v>437</v>
      </c>
      <c r="N376" s="8">
        <v>21.1999999999999</v>
      </c>
      <c r="O376" s="8">
        <v>394.07999999999902</v>
      </c>
      <c r="P376" s="8">
        <v>14.59</v>
      </c>
      <c r="Q376" s="8">
        <v>17.100000000000001</v>
      </c>
      <c r="R376">
        <v>0</v>
      </c>
    </row>
    <row r="377" spans="3:18">
      <c r="C377" s="9" t="s">
        <v>406</v>
      </c>
      <c r="D377" s="8">
        <v>4.0974000000000004</v>
      </c>
      <c r="E377" s="8">
        <v>0</v>
      </c>
      <c r="F377" s="8">
        <v>19.579999999999899</v>
      </c>
      <c r="G377" s="8">
        <v>0</v>
      </c>
      <c r="H377" s="8">
        <v>0.871</v>
      </c>
      <c r="I377" s="8">
        <v>5.468</v>
      </c>
      <c r="J377" s="8">
        <v>100</v>
      </c>
      <c r="K377" s="8">
        <v>1.41179999999999</v>
      </c>
      <c r="L377" s="8">
        <v>5</v>
      </c>
      <c r="M377" s="8">
        <v>403</v>
      </c>
      <c r="N377" s="8">
        <v>14.6999999999999</v>
      </c>
      <c r="O377" s="8">
        <v>396.89999999999901</v>
      </c>
      <c r="P377" s="8">
        <v>26.42</v>
      </c>
      <c r="Q377" s="8">
        <v>15.6</v>
      </c>
      <c r="R377">
        <v>0</v>
      </c>
    </row>
    <row r="378" spans="3:18">
      <c r="C378" s="9" t="s">
        <v>407</v>
      </c>
      <c r="D378" s="8">
        <v>0.14030000000000001</v>
      </c>
      <c r="E378" s="8">
        <v>22</v>
      </c>
      <c r="F378" s="8">
        <v>5.86</v>
      </c>
      <c r="G378" s="8">
        <v>0</v>
      </c>
      <c r="H378" s="8">
        <v>0.430999999999999</v>
      </c>
      <c r="I378" s="8">
        <v>6.4870000000000001</v>
      </c>
      <c r="J378" s="8">
        <v>13</v>
      </c>
      <c r="K378" s="8">
        <v>7.3967000000000001</v>
      </c>
      <c r="L378" s="8">
        <v>7</v>
      </c>
      <c r="M378" s="8">
        <v>330</v>
      </c>
      <c r="N378" s="8">
        <v>19.100000000000001</v>
      </c>
      <c r="O378" s="8">
        <v>396.27999999999901</v>
      </c>
      <c r="P378" s="8">
        <v>5.9</v>
      </c>
      <c r="Q378" s="8">
        <v>24.399999999999899</v>
      </c>
      <c r="R378">
        <v>0</v>
      </c>
    </row>
    <row r="379" spans="3:18">
      <c r="C379" s="9" t="s">
        <v>408</v>
      </c>
      <c r="D379" s="8">
        <v>3.4660000000000003E-2</v>
      </c>
      <c r="E379" s="8">
        <v>35</v>
      </c>
      <c r="F379" s="8">
        <v>6.0599999999999898</v>
      </c>
      <c r="G379" s="8">
        <v>0</v>
      </c>
      <c r="H379" s="8">
        <v>0.43790000000000001</v>
      </c>
      <c r="I379" s="8">
        <v>6.0309999999999899</v>
      </c>
      <c r="J379" s="8">
        <v>23.3</v>
      </c>
      <c r="K379" s="8">
        <v>6.6406999999999901</v>
      </c>
      <c r="L379" s="8">
        <v>1</v>
      </c>
      <c r="M379" s="8">
        <v>304</v>
      </c>
      <c r="N379" s="8">
        <v>16.899999999999899</v>
      </c>
      <c r="O379" s="8">
        <v>362.25</v>
      </c>
      <c r="P379" s="8">
        <v>7.83</v>
      </c>
      <c r="Q379" s="8">
        <v>19.399999999999899</v>
      </c>
      <c r="R379">
        <v>0</v>
      </c>
    </row>
    <row r="380" spans="3:18">
      <c r="C380" s="9" t="s">
        <v>409</v>
      </c>
      <c r="D380" s="8">
        <v>1.1308100000000001</v>
      </c>
      <c r="E380" s="8">
        <v>0</v>
      </c>
      <c r="F380" s="8">
        <v>8.14</v>
      </c>
      <c r="G380" s="8">
        <v>0</v>
      </c>
      <c r="H380" s="8">
        <v>0.53800000000000003</v>
      </c>
      <c r="I380" s="8">
        <v>5.7130000000000001</v>
      </c>
      <c r="J380" s="8">
        <v>94.099999999999895</v>
      </c>
      <c r="K380" s="8">
        <v>4.2329999999999899</v>
      </c>
      <c r="L380" s="8">
        <v>4</v>
      </c>
      <c r="M380" s="8">
        <v>307</v>
      </c>
      <c r="N380" s="8">
        <v>21</v>
      </c>
      <c r="O380" s="8">
        <v>360.17</v>
      </c>
      <c r="P380" s="8">
        <v>22.6</v>
      </c>
      <c r="Q380" s="8">
        <v>12.6999999999999</v>
      </c>
      <c r="R380">
        <v>0</v>
      </c>
    </row>
    <row r="381" spans="3:18">
      <c r="C381" s="9" t="s">
        <v>410</v>
      </c>
      <c r="D381" s="8">
        <v>3.5686800000000001</v>
      </c>
      <c r="E381" s="8">
        <v>0</v>
      </c>
      <c r="F381" s="8">
        <v>18.100000000000001</v>
      </c>
      <c r="G381" s="8">
        <v>0</v>
      </c>
      <c r="H381" s="8">
        <v>0.57999999999999896</v>
      </c>
      <c r="I381" s="8">
        <v>6.4370000000000003</v>
      </c>
      <c r="J381" s="8">
        <v>75</v>
      </c>
      <c r="K381" s="8">
        <v>2.8965000000000001</v>
      </c>
      <c r="L381" s="8">
        <v>24</v>
      </c>
      <c r="M381" s="8">
        <v>666</v>
      </c>
      <c r="N381" s="8">
        <v>20.1999999999999</v>
      </c>
      <c r="O381" s="8">
        <v>393.37</v>
      </c>
      <c r="P381" s="8">
        <v>14.3599999999999</v>
      </c>
      <c r="Q381" s="8">
        <v>23.1999999999999</v>
      </c>
      <c r="R381">
        <v>0</v>
      </c>
    </row>
    <row r="382" spans="3:18">
      <c r="C382" s="9" t="s">
        <v>411</v>
      </c>
      <c r="D382" s="8">
        <v>0.10574</v>
      </c>
      <c r="E382" s="8">
        <v>0</v>
      </c>
      <c r="F382" s="8">
        <v>27.739999999999899</v>
      </c>
      <c r="G382" s="8">
        <v>0</v>
      </c>
      <c r="H382" s="8">
        <v>0.60899999999999899</v>
      </c>
      <c r="I382" s="8">
        <v>5.9829999999999899</v>
      </c>
      <c r="J382" s="8">
        <v>98.799999999999898</v>
      </c>
      <c r="K382" s="8">
        <v>1.8681000000000001</v>
      </c>
      <c r="L382" s="8">
        <v>4</v>
      </c>
      <c r="M382" s="8">
        <v>711</v>
      </c>
      <c r="N382" s="8">
        <v>20.100000000000001</v>
      </c>
      <c r="O382" s="8">
        <v>390.11</v>
      </c>
      <c r="P382" s="8">
        <v>18.07</v>
      </c>
      <c r="Q382" s="8">
        <v>13.6</v>
      </c>
      <c r="R382">
        <v>0</v>
      </c>
    </row>
    <row r="383" spans="3:18">
      <c r="C383" s="9" t="s">
        <v>412</v>
      </c>
      <c r="D383" s="8">
        <v>0.67191000000000001</v>
      </c>
      <c r="E383" s="8">
        <v>0</v>
      </c>
      <c r="F383" s="8">
        <v>8.14</v>
      </c>
      <c r="G383" s="8">
        <v>0</v>
      </c>
      <c r="H383" s="8">
        <v>0.53800000000000003</v>
      </c>
      <c r="I383" s="8">
        <v>5.81299999999999</v>
      </c>
      <c r="J383" s="8">
        <v>90.299999999999898</v>
      </c>
      <c r="K383" s="8">
        <v>4.6820000000000004</v>
      </c>
      <c r="L383" s="8">
        <v>4</v>
      </c>
      <c r="M383" s="8">
        <v>307</v>
      </c>
      <c r="N383" s="8">
        <v>21</v>
      </c>
      <c r="O383" s="8">
        <v>376.88</v>
      </c>
      <c r="P383" s="8">
        <v>14.81</v>
      </c>
      <c r="Q383" s="8">
        <v>16.600000000000001</v>
      </c>
      <c r="R383">
        <v>0</v>
      </c>
    </row>
    <row r="384" spans="3:18">
      <c r="C384" s="9" t="s">
        <v>413</v>
      </c>
      <c r="D384" s="8">
        <v>1.7090000000000001E-2</v>
      </c>
      <c r="E384" s="8">
        <v>90</v>
      </c>
      <c r="F384" s="8">
        <v>2.02</v>
      </c>
      <c r="G384" s="8">
        <v>0</v>
      </c>
      <c r="H384" s="8">
        <v>0.40999999999999898</v>
      </c>
      <c r="I384" s="8">
        <v>6.72799999999999</v>
      </c>
      <c r="J384" s="8">
        <v>36.1</v>
      </c>
      <c r="K384" s="8">
        <v>12.1265</v>
      </c>
      <c r="L384" s="8">
        <v>5</v>
      </c>
      <c r="M384" s="8">
        <v>187</v>
      </c>
      <c r="N384" s="8">
        <v>17</v>
      </c>
      <c r="O384" s="8">
        <v>384.45999999999901</v>
      </c>
      <c r="P384" s="8">
        <v>4.5</v>
      </c>
      <c r="Q384" s="8">
        <v>30.1</v>
      </c>
      <c r="R384">
        <v>1</v>
      </c>
    </row>
    <row r="385" spans="3:18">
      <c r="C385" s="9" t="s">
        <v>414</v>
      </c>
      <c r="D385" s="8">
        <v>2.8750000000000001E-2</v>
      </c>
      <c r="E385" s="8">
        <v>28</v>
      </c>
      <c r="F385" s="8">
        <v>15.0399999999999</v>
      </c>
      <c r="G385" s="8">
        <v>0</v>
      </c>
      <c r="H385" s="8">
        <v>0.46400000000000002</v>
      </c>
      <c r="I385" s="8">
        <v>6.2110000000000003</v>
      </c>
      <c r="J385" s="8">
        <v>28.899999999999899</v>
      </c>
      <c r="K385" s="8">
        <v>3.6659000000000002</v>
      </c>
      <c r="L385" s="8">
        <v>4</v>
      </c>
      <c r="M385" s="8">
        <v>270</v>
      </c>
      <c r="N385" s="8">
        <v>18.1999999999999</v>
      </c>
      <c r="O385" s="8">
        <v>396.32999999999902</v>
      </c>
      <c r="P385" s="8">
        <v>6.21</v>
      </c>
      <c r="Q385" s="8">
        <v>25</v>
      </c>
      <c r="R385">
        <v>0</v>
      </c>
    </row>
    <row r="386" spans="3:18">
      <c r="C386" s="9" t="s">
        <v>415</v>
      </c>
      <c r="D386" s="8">
        <v>2.1870000000000001E-2</v>
      </c>
      <c r="E386" s="8">
        <v>60</v>
      </c>
      <c r="F386" s="8">
        <v>2.93</v>
      </c>
      <c r="G386" s="8">
        <v>0</v>
      </c>
      <c r="H386" s="8">
        <v>0.40100000000000002</v>
      </c>
      <c r="I386" s="8">
        <v>6.7999999999999901</v>
      </c>
      <c r="J386" s="8">
        <v>9.9</v>
      </c>
      <c r="K386" s="8">
        <v>6.21959999999999</v>
      </c>
      <c r="L386" s="8">
        <v>1</v>
      </c>
      <c r="M386" s="8">
        <v>265</v>
      </c>
      <c r="N386" s="8">
        <v>15.6</v>
      </c>
      <c r="O386" s="8">
        <v>393.37</v>
      </c>
      <c r="P386" s="8">
        <v>5.03</v>
      </c>
      <c r="Q386" s="8">
        <v>31.1</v>
      </c>
      <c r="R386">
        <v>1</v>
      </c>
    </row>
    <row r="387" spans="3:18">
      <c r="C387" s="9" t="s">
        <v>416</v>
      </c>
      <c r="D387" s="8">
        <v>0.62975999999999899</v>
      </c>
      <c r="E387" s="8">
        <v>0</v>
      </c>
      <c r="F387" s="8">
        <v>8.14</v>
      </c>
      <c r="G387" s="8">
        <v>0</v>
      </c>
      <c r="H387" s="8">
        <v>0.53800000000000003</v>
      </c>
      <c r="I387" s="8">
        <v>5.9489999999999901</v>
      </c>
      <c r="J387" s="8">
        <v>61.799999999999898</v>
      </c>
      <c r="K387" s="8">
        <v>4.7074999999999898</v>
      </c>
      <c r="L387" s="8">
        <v>4</v>
      </c>
      <c r="M387" s="8">
        <v>307</v>
      </c>
      <c r="N387" s="8">
        <v>21</v>
      </c>
      <c r="O387" s="8">
        <v>396.89999999999901</v>
      </c>
      <c r="P387" s="8">
        <v>8.2599999999999891</v>
      </c>
      <c r="Q387" s="8">
        <v>20.399999999999899</v>
      </c>
      <c r="R387">
        <v>0</v>
      </c>
    </row>
    <row r="388" spans="3:18">
      <c r="C388" s="9" t="s">
        <v>417</v>
      </c>
      <c r="D388" s="8">
        <v>8.6447599999999891</v>
      </c>
      <c r="E388" s="8">
        <v>0</v>
      </c>
      <c r="F388" s="8">
        <v>18.100000000000001</v>
      </c>
      <c r="G388" s="8">
        <v>0</v>
      </c>
      <c r="H388" s="8">
        <v>0.69299999999999895</v>
      </c>
      <c r="I388" s="8">
        <v>6.1929999999999898</v>
      </c>
      <c r="J388" s="8">
        <v>92.599999999999895</v>
      </c>
      <c r="K388" s="8">
        <v>1.7911999999999899</v>
      </c>
      <c r="L388" s="8">
        <v>24</v>
      </c>
      <c r="M388" s="8">
        <v>666</v>
      </c>
      <c r="N388" s="8">
        <v>20.1999999999999</v>
      </c>
      <c r="O388" s="8">
        <v>396.89999999999901</v>
      </c>
      <c r="P388" s="8">
        <v>15.17</v>
      </c>
      <c r="Q388" s="8">
        <v>13.8</v>
      </c>
      <c r="R388">
        <v>0</v>
      </c>
    </row>
    <row r="389" spans="3:18">
      <c r="C389" s="9" t="s">
        <v>418</v>
      </c>
      <c r="D389" s="8">
        <v>6.2630000000000005E-2</v>
      </c>
      <c r="E389" s="8">
        <v>0</v>
      </c>
      <c r="F389" s="8">
        <v>11.93</v>
      </c>
      <c r="G389" s="8">
        <v>0</v>
      </c>
      <c r="H389" s="8">
        <v>0.57299999999999895</v>
      </c>
      <c r="I389" s="8">
        <v>6.593</v>
      </c>
      <c r="J389" s="8">
        <v>69.099999999999895</v>
      </c>
      <c r="K389" s="8">
        <v>2.4786000000000001</v>
      </c>
      <c r="L389" s="8">
        <v>1</v>
      </c>
      <c r="M389" s="8">
        <v>273</v>
      </c>
      <c r="N389" s="8">
        <v>21</v>
      </c>
      <c r="O389" s="8">
        <v>391.99</v>
      </c>
      <c r="P389" s="8">
        <v>9.6699999999999893</v>
      </c>
      <c r="Q389" s="8">
        <v>22.399999999999899</v>
      </c>
      <c r="R389">
        <v>0</v>
      </c>
    </row>
    <row r="390" spans="3:18">
      <c r="C390" s="9" t="s">
        <v>419</v>
      </c>
      <c r="D390" s="8">
        <v>4.5419200000000002</v>
      </c>
      <c r="E390" s="8">
        <v>0</v>
      </c>
      <c r="F390" s="8">
        <v>18.100000000000001</v>
      </c>
      <c r="G390" s="8">
        <v>0</v>
      </c>
      <c r="H390" s="8">
        <v>0.77</v>
      </c>
      <c r="I390" s="8">
        <v>6.3979999999999899</v>
      </c>
      <c r="J390" s="8">
        <v>88</v>
      </c>
      <c r="K390" s="8">
        <v>2.5182000000000002</v>
      </c>
      <c r="L390" s="8">
        <v>24</v>
      </c>
      <c r="M390" s="8">
        <v>666</v>
      </c>
      <c r="N390" s="8">
        <v>20.1999999999999</v>
      </c>
      <c r="O390" s="8">
        <v>374.56</v>
      </c>
      <c r="P390" s="8">
        <v>7.79</v>
      </c>
      <c r="Q390" s="8">
        <v>25</v>
      </c>
      <c r="R390">
        <v>0</v>
      </c>
    </row>
    <row r="391" spans="3:18">
      <c r="C391" s="9" t="s">
        <v>420</v>
      </c>
      <c r="D391" s="8">
        <v>1.05393</v>
      </c>
      <c r="E391" s="8">
        <v>0</v>
      </c>
      <c r="F391" s="8">
        <v>8.14</v>
      </c>
      <c r="G391" s="8">
        <v>0</v>
      </c>
      <c r="H391" s="8">
        <v>0.53800000000000003</v>
      </c>
      <c r="I391" s="8">
        <v>5.9349999999999898</v>
      </c>
      <c r="J391" s="8">
        <v>29.3</v>
      </c>
      <c r="K391" s="8">
        <v>4.4985999999999899</v>
      </c>
      <c r="L391" s="8">
        <v>4</v>
      </c>
      <c r="M391" s="8">
        <v>307</v>
      </c>
      <c r="N391" s="8">
        <v>21</v>
      </c>
      <c r="O391" s="8">
        <v>386.85</v>
      </c>
      <c r="P391" s="8">
        <v>6.58</v>
      </c>
      <c r="Q391" s="8">
        <v>23.1</v>
      </c>
      <c r="R391">
        <v>0</v>
      </c>
    </row>
    <row r="392" spans="3:18">
      <c r="C392" s="9" t="s">
        <v>421</v>
      </c>
      <c r="D392" s="8">
        <v>0.15876000000000001</v>
      </c>
      <c r="E392" s="8">
        <v>0</v>
      </c>
      <c r="F392" s="8">
        <v>10.81</v>
      </c>
      <c r="G392" s="8">
        <v>0</v>
      </c>
      <c r="H392" s="8">
        <v>0.41299999999999898</v>
      </c>
      <c r="I392" s="8">
        <v>5.9610000000000003</v>
      </c>
      <c r="J392" s="8">
        <v>17.5</v>
      </c>
      <c r="K392" s="8">
        <v>5.2873000000000001</v>
      </c>
      <c r="L392" s="8">
        <v>4</v>
      </c>
      <c r="M392" s="8">
        <v>305</v>
      </c>
      <c r="N392" s="8">
        <v>19.1999999999999</v>
      </c>
      <c r="O392" s="8">
        <v>376.94</v>
      </c>
      <c r="P392" s="8">
        <v>9.8800000000000008</v>
      </c>
      <c r="Q392" s="8">
        <v>21.6999999999999</v>
      </c>
      <c r="R392">
        <v>0</v>
      </c>
    </row>
    <row r="393" spans="3:18">
      <c r="C393" s="9" t="s">
        <v>422</v>
      </c>
      <c r="D393" s="8">
        <v>3.2370000000000003E-2</v>
      </c>
      <c r="E393" s="8">
        <v>0</v>
      </c>
      <c r="F393" s="8">
        <v>2.1800000000000002</v>
      </c>
      <c r="G393" s="8">
        <v>0</v>
      </c>
      <c r="H393" s="8">
        <v>0.45800000000000002</v>
      </c>
      <c r="I393" s="8">
        <v>6.9980000000000002</v>
      </c>
      <c r="J393" s="8">
        <v>45.799999999999898</v>
      </c>
      <c r="K393" s="8">
        <v>6.06219999999999</v>
      </c>
      <c r="L393" s="8">
        <v>3</v>
      </c>
      <c r="M393" s="8">
        <v>222</v>
      </c>
      <c r="N393" s="8">
        <v>18.6999999999999</v>
      </c>
      <c r="O393" s="8">
        <v>394.63</v>
      </c>
      <c r="P393" s="8">
        <v>2.9399999999999902</v>
      </c>
      <c r="Q393" s="8">
        <v>33.399999999999899</v>
      </c>
      <c r="R393">
        <v>1</v>
      </c>
    </row>
    <row r="394" spans="3:18">
      <c r="C394" s="9" t="s">
        <v>423</v>
      </c>
      <c r="D394" s="8">
        <v>2.2423600000000001</v>
      </c>
      <c r="E394" s="8">
        <v>0</v>
      </c>
      <c r="F394" s="8">
        <v>19.579999999999899</v>
      </c>
      <c r="G394" s="8">
        <v>0</v>
      </c>
      <c r="H394" s="8">
        <v>0.60499999999999898</v>
      </c>
      <c r="I394" s="8">
        <v>5.8540000000000001</v>
      </c>
      <c r="J394" s="8">
        <v>91.799999999999898</v>
      </c>
      <c r="K394" s="8">
        <v>2.4220000000000002</v>
      </c>
      <c r="L394" s="8">
        <v>5</v>
      </c>
      <c r="M394" s="8">
        <v>403</v>
      </c>
      <c r="N394" s="8">
        <v>14.6999999999999</v>
      </c>
      <c r="O394" s="8">
        <v>395.11</v>
      </c>
      <c r="P394" s="8">
        <v>11.64</v>
      </c>
      <c r="Q394" s="8">
        <v>22.6999999999999</v>
      </c>
      <c r="R394">
        <v>0</v>
      </c>
    </row>
    <row r="395" spans="3:18">
      <c r="C395" s="9" t="s">
        <v>424</v>
      </c>
      <c r="D395" s="8">
        <v>0.17782999999999899</v>
      </c>
      <c r="E395" s="8">
        <v>0</v>
      </c>
      <c r="F395" s="8">
        <v>9.6899999999999906</v>
      </c>
      <c r="G395" s="8">
        <v>0</v>
      </c>
      <c r="H395" s="8">
        <v>0.58499999999999897</v>
      </c>
      <c r="I395" s="8">
        <v>5.569</v>
      </c>
      <c r="J395" s="8">
        <v>73.5</v>
      </c>
      <c r="K395" s="8">
        <v>2.3999000000000001</v>
      </c>
      <c r="L395" s="8">
        <v>6</v>
      </c>
      <c r="M395" s="8">
        <v>391</v>
      </c>
      <c r="N395" s="8">
        <v>19.1999999999999</v>
      </c>
      <c r="O395" s="8">
        <v>395.76999999999902</v>
      </c>
      <c r="P395" s="8">
        <v>15.1</v>
      </c>
      <c r="Q395" s="8">
        <v>17.5</v>
      </c>
      <c r="R395">
        <v>0</v>
      </c>
    </row>
    <row r="396" spans="3:18">
      <c r="C396" s="9" t="s">
        <v>425</v>
      </c>
      <c r="D396" s="8">
        <v>0.49297999999999897</v>
      </c>
      <c r="E396" s="8">
        <v>0</v>
      </c>
      <c r="F396" s="8">
        <v>9.9</v>
      </c>
      <c r="G396" s="8">
        <v>0</v>
      </c>
      <c r="H396" s="8">
        <v>0.54400000000000004</v>
      </c>
      <c r="I396" s="8">
        <v>6.63499999999999</v>
      </c>
      <c r="J396" s="8">
        <v>82.5</v>
      </c>
      <c r="K396" s="8">
        <v>3.3174999999999901</v>
      </c>
      <c r="L396" s="8">
        <v>4</v>
      </c>
      <c r="M396" s="8">
        <v>304</v>
      </c>
      <c r="N396" s="8">
        <v>18.399999999999899</v>
      </c>
      <c r="O396" s="8">
        <v>396.89999999999901</v>
      </c>
      <c r="P396" s="8">
        <v>4.54</v>
      </c>
      <c r="Q396" s="8">
        <v>22.8</v>
      </c>
      <c r="R396">
        <v>0</v>
      </c>
    </row>
    <row r="397" spans="3:18">
      <c r="C397" s="9" t="s">
        <v>426</v>
      </c>
      <c r="D397" s="8">
        <v>3.77497999999999</v>
      </c>
      <c r="E397" s="8">
        <v>0</v>
      </c>
      <c r="F397" s="8">
        <v>18.100000000000001</v>
      </c>
      <c r="G397" s="8">
        <v>0</v>
      </c>
      <c r="H397" s="8">
        <v>0.65500000000000003</v>
      </c>
      <c r="I397" s="8">
        <v>5.952</v>
      </c>
      <c r="J397" s="8">
        <v>84.7</v>
      </c>
      <c r="K397" s="8">
        <v>2.8715000000000002</v>
      </c>
      <c r="L397" s="8">
        <v>24</v>
      </c>
      <c r="M397" s="8">
        <v>666</v>
      </c>
      <c r="N397" s="8">
        <v>20.1999999999999</v>
      </c>
      <c r="O397" s="8">
        <v>22.01</v>
      </c>
      <c r="P397" s="8">
        <v>17.149999999999899</v>
      </c>
      <c r="Q397" s="8">
        <v>19</v>
      </c>
      <c r="R397">
        <v>0</v>
      </c>
    </row>
    <row r="398" spans="3:18">
      <c r="C398" s="9" t="s">
        <v>427</v>
      </c>
      <c r="D398" s="8">
        <v>0.14149999999999899</v>
      </c>
      <c r="E398" s="8">
        <v>0</v>
      </c>
      <c r="F398" s="8">
        <v>6.91</v>
      </c>
      <c r="G398" s="8">
        <v>0</v>
      </c>
      <c r="H398" s="8">
        <v>0.44800000000000001</v>
      </c>
      <c r="I398" s="8">
        <v>6.1689999999999898</v>
      </c>
      <c r="J398" s="8">
        <v>6.5999999999999899</v>
      </c>
      <c r="K398" s="8">
        <v>5.7209000000000003</v>
      </c>
      <c r="L398" s="8">
        <v>3</v>
      </c>
      <c r="M398" s="8">
        <v>233</v>
      </c>
      <c r="N398" s="8">
        <v>17.899999999999899</v>
      </c>
      <c r="O398" s="8">
        <v>383.37</v>
      </c>
      <c r="P398" s="8">
        <v>5.8099999999999898</v>
      </c>
      <c r="Q398" s="8">
        <v>25.3</v>
      </c>
      <c r="R398">
        <v>0</v>
      </c>
    </row>
    <row r="399" spans="3:18">
      <c r="C399" s="9" t="s">
        <v>428</v>
      </c>
      <c r="D399" s="8">
        <v>0.52058000000000004</v>
      </c>
      <c r="E399" s="8">
        <v>0</v>
      </c>
      <c r="F399" s="8">
        <v>6.2</v>
      </c>
      <c r="G399" s="8">
        <v>1</v>
      </c>
      <c r="H399" s="8">
        <v>0.50700000000000001</v>
      </c>
      <c r="I399" s="8">
        <v>6.6310000000000002</v>
      </c>
      <c r="J399" s="8">
        <v>76.5</v>
      </c>
      <c r="K399" s="8">
        <v>4.1479999999999899</v>
      </c>
      <c r="L399" s="8">
        <v>8</v>
      </c>
      <c r="M399" s="8">
        <v>307</v>
      </c>
      <c r="N399" s="8">
        <v>17.399999999999899</v>
      </c>
      <c r="O399" s="8">
        <v>388.44999999999902</v>
      </c>
      <c r="P399" s="8">
        <v>9.5399999999999903</v>
      </c>
      <c r="Q399" s="8">
        <v>25.1</v>
      </c>
      <c r="R399">
        <v>0</v>
      </c>
    </row>
    <row r="400" spans="3:18">
      <c r="C400" s="9" t="s">
        <v>429</v>
      </c>
      <c r="D400" s="8">
        <v>6.4170000000000005E-2</v>
      </c>
      <c r="E400" s="8">
        <v>0</v>
      </c>
      <c r="F400" s="8">
        <v>5.96</v>
      </c>
      <c r="G400" s="8">
        <v>0</v>
      </c>
      <c r="H400" s="8">
        <v>0.499</v>
      </c>
      <c r="I400" s="8">
        <v>5.9329999999999901</v>
      </c>
      <c r="J400" s="8">
        <v>68.2</v>
      </c>
      <c r="K400" s="8">
        <v>3.3603000000000001</v>
      </c>
      <c r="L400" s="8">
        <v>5</v>
      </c>
      <c r="M400" s="8">
        <v>279</v>
      </c>
      <c r="N400" s="8">
        <v>19.1999999999999</v>
      </c>
      <c r="O400" s="8">
        <v>396.89999999999901</v>
      </c>
      <c r="P400" s="8">
        <v>9.6799999999999908</v>
      </c>
      <c r="Q400" s="8">
        <v>18.899999999999899</v>
      </c>
      <c r="R400">
        <v>0</v>
      </c>
    </row>
    <row r="401" spans="3:18">
      <c r="C401" s="9" t="s">
        <v>430</v>
      </c>
      <c r="D401" s="8">
        <v>8.2005800000000004</v>
      </c>
      <c r="E401" s="8">
        <v>0</v>
      </c>
      <c r="F401" s="8">
        <v>18.100000000000001</v>
      </c>
      <c r="G401" s="8">
        <v>0</v>
      </c>
      <c r="H401" s="8">
        <v>0.71299999999999897</v>
      </c>
      <c r="I401" s="8">
        <v>5.9359999999999902</v>
      </c>
      <c r="J401" s="8">
        <v>80.299999999999898</v>
      </c>
      <c r="K401" s="8">
        <v>2.7791999999999901</v>
      </c>
      <c r="L401" s="8">
        <v>24</v>
      </c>
      <c r="M401" s="8">
        <v>666</v>
      </c>
      <c r="N401" s="8">
        <v>20.1999999999999</v>
      </c>
      <c r="O401" s="8">
        <v>3.5</v>
      </c>
      <c r="P401" s="8">
        <v>16.940000000000001</v>
      </c>
      <c r="Q401" s="8">
        <v>13.5</v>
      </c>
      <c r="R401">
        <v>0</v>
      </c>
    </row>
    <row r="402" spans="3:18">
      <c r="C402" s="9" t="s">
        <v>431</v>
      </c>
      <c r="D402" s="8">
        <v>13.678100000000001</v>
      </c>
      <c r="E402" s="8">
        <v>0</v>
      </c>
      <c r="F402" s="8">
        <v>18.100000000000001</v>
      </c>
      <c r="G402" s="8">
        <v>0</v>
      </c>
      <c r="H402" s="8">
        <v>0.73999999999999899</v>
      </c>
      <c r="I402" s="8">
        <v>5.9349999999999898</v>
      </c>
      <c r="J402" s="8">
        <v>87.9</v>
      </c>
      <c r="K402" s="8">
        <v>1.8206</v>
      </c>
      <c r="L402" s="8">
        <v>24</v>
      </c>
      <c r="M402" s="8">
        <v>666</v>
      </c>
      <c r="N402" s="8">
        <v>20.1999999999999</v>
      </c>
      <c r="O402" s="8">
        <v>68.95</v>
      </c>
      <c r="P402" s="8">
        <v>34.020000000000003</v>
      </c>
      <c r="Q402" s="8">
        <v>8.4</v>
      </c>
      <c r="R402">
        <v>0</v>
      </c>
    </row>
    <row r="403" spans="3:18">
      <c r="C403" s="9" t="s">
        <v>432</v>
      </c>
      <c r="D403" s="8">
        <v>5.64399999999999E-2</v>
      </c>
      <c r="E403" s="8">
        <v>40</v>
      </c>
      <c r="F403" s="8">
        <v>6.41</v>
      </c>
      <c r="G403" s="8">
        <v>1</v>
      </c>
      <c r="H403" s="8">
        <v>0.44700000000000001</v>
      </c>
      <c r="I403" s="8">
        <v>6.758</v>
      </c>
      <c r="J403" s="8">
        <v>32.899999999999899</v>
      </c>
      <c r="K403" s="8">
        <v>4.0776000000000003</v>
      </c>
      <c r="L403" s="8">
        <v>4</v>
      </c>
      <c r="M403" s="8">
        <v>254</v>
      </c>
      <c r="N403" s="8">
        <v>17.600000000000001</v>
      </c>
      <c r="O403" s="8">
        <v>396.89999999999901</v>
      </c>
      <c r="P403" s="8">
        <v>3.52999999999999</v>
      </c>
      <c r="Q403" s="8">
        <v>32.399999999999899</v>
      </c>
      <c r="R403">
        <v>1</v>
      </c>
    </row>
    <row r="404" spans="3:18">
      <c r="C404" s="9" t="s">
        <v>433</v>
      </c>
      <c r="D404" s="8">
        <v>0.17133999999999899</v>
      </c>
      <c r="E404" s="8">
        <v>0</v>
      </c>
      <c r="F404" s="8">
        <v>10.01</v>
      </c>
      <c r="G404" s="8">
        <v>0</v>
      </c>
      <c r="H404" s="8">
        <v>0.54700000000000004</v>
      </c>
      <c r="I404" s="8">
        <v>5.9279999999999902</v>
      </c>
      <c r="J404" s="8">
        <v>88.2</v>
      </c>
      <c r="K404" s="8">
        <v>2.4630999999999901</v>
      </c>
      <c r="L404" s="8">
        <v>6</v>
      </c>
      <c r="M404" s="8">
        <v>432</v>
      </c>
      <c r="N404" s="8">
        <v>17.8</v>
      </c>
      <c r="O404" s="8">
        <v>344.91</v>
      </c>
      <c r="P404" s="8">
        <v>15.76</v>
      </c>
      <c r="Q404" s="8">
        <v>18.3</v>
      </c>
      <c r="R404">
        <v>0</v>
      </c>
    </row>
    <row r="405" spans="3:18">
      <c r="C405" s="9" t="s">
        <v>434</v>
      </c>
      <c r="D405" s="8">
        <v>7.9780000000000004E-2</v>
      </c>
      <c r="E405" s="8">
        <v>40</v>
      </c>
      <c r="F405" s="8">
        <v>6.41</v>
      </c>
      <c r="G405" s="8">
        <v>0</v>
      </c>
      <c r="H405" s="8">
        <v>0.44700000000000001</v>
      </c>
      <c r="I405" s="8">
        <v>6.4820000000000002</v>
      </c>
      <c r="J405" s="8">
        <v>32.1</v>
      </c>
      <c r="K405" s="8">
        <v>4.1402999999999901</v>
      </c>
      <c r="L405" s="8">
        <v>4</v>
      </c>
      <c r="M405" s="8">
        <v>254</v>
      </c>
      <c r="N405" s="8">
        <v>17.600000000000001</v>
      </c>
      <c r="O405" s="8">
        <v>396.89999999999901</v>
      </c>
      <c r="P405" s="8">
        <v>7.19</v>
      </c>
      <c r="Q405" s="8">
        <v>29.1</v>
      </c>
      <c r="R405">
        <v>0</v>
      </c>
    </row>
    <row r="406" spans="3:18">
      <c r="C406" s="9" t="s">
        <v>435</v>
      </c>
      <c r="D406" s="8">
        <v>0.17004</v>
      </c>
      <c r="E406" s="8">
        <v>12.5</v>
      </c>
      <c r="F406" s="8">
        <v>7.87</v>
      </c>
      <c r="G406" s="8">
        <v>0</v>
      </c>
      <c r="H406" s="8">
        <v>0.52400000000000002</v>
      </c>
      <c r="I406" s="8">
        <v>6.0039999999999898</v>
      </c>
      <c r="J406" s="8">
        <v>85.9</v>
      </c>
      <c r="K406" s="8">
        <v>6.5921000000000003</v>
      </c>
      <c r="L406" s="8">
        <v>5</v>
      </c>
      <c r="M406" s="8">
        <v>311</v>
      </c>
      <c r="N406" s="8">
        <v>15.1999999999999</v>
      </c>
      <c r="O406" s="8">
        <v>386.70999999999901</v>
      </c>
      <c r="P406" s="8">
        <v>17.100000000000001</v>
      </c>
      <c r="Q406" s="8">
        <v>18.899999999999899</v>
      </c>
      <c r="R406">
        <v>0</v>
      </c>
    </row>
    <row r="407" spans="3:18">
      <c r="C407" s="9" t="s">
        <v>436</v>
      </c>
      <c r="D407" s="8">
        <v>2.9850000000000002E-2</v>
      </c>
      <c r="E407" s="8">
        <v>0</v>
      </c>
      <c r="F407" s="8">
        <v>2.1800000000000002</v>
      </c>
      <c r="G407" s="8">
        <v>0</v>
      </c>
      <c r="H407" s="8">
        <v>0.45800000000000002</v>
      </c>
      <c r="I407" s="8">
        <v>6.4299999999999899</v>
      </c>
      <c r="J407" s="8">
        <v>58.7</v>
      </c>
      <c r="K407" s="8">
        <v>6.06219999999999</v>
      </c>
      <c r="L407" s="8">
        <v>3</v>
      </c>
      <c r="M407" s="8">
        <v>222</v>
      </c>
      <c r="N407" s="8">
        <v>18.6999999999999</v>
      </c>
      <c r="O407" s="8">
        <v>394.12</v>
      </c>
      <c r="P407" s="8">
        <v>5.21</v>
      </c>
      <c r="Q407" s="8">
        <v>28.6999999999999</v>
      </c>
      <c r="R407">
        <v>0</v>
      </c>
    </row>
    <row r="408" spans="3:18">
      <c r="C408" s="9" t="s">
        <v>437</v>
      </c>
      <c r="D408" s="8">
        <v>13.5222</v>
      </c>
      <c r="E408" s="8">
        <v>0</v>
      </c>
      <c r="F408" s="8">
        <v>18.100000000000001</v>
      </c>
      <c r="G408" s="8">
        <v>0</v>
      </c>
      <c r="H408" s="8">
        <v>0.63100000000000001</v>
      </c>
      <c r="I408" s="8">
        <v>3.863</v>
      </c>
      <c r="J408" s="8">
        <v>100</v>
      </c>
      <c r="K408" s="8">
        <v>1.51059999999999</v>
      </c>
      <c r="L408" s="8">
        <v>24</v>
      </c>
      <c r="M408" s="8">
        <v>666</v>
      </c>
      <c r="N408" s="8">
        <v>20.1999999999999</v>
      </c>
      <c r="O408" s="8">
        <v>131.41999999999899</v>
      </c>
      <c r="P408" s="8">
        <v>13.33</v>
      </c>
      <c r="Q408" s="8">
        <v>23.1</v>
      </c>
      <c r="R408">
        <v>0</v>
      </c>
    </row>
    <row r="409" spans="3:18">
      <c r="C409" s="9" t="s">
        <v>438</v>
      </c>
      <c r="D409" s="8">
        <v>4.75237</v>
      </c>
      <c r="E409" s="8">
        <v>0</v>
      </c>
      <c r="F409" s="8">
        <v>18.100000000000001</v>
      </c>
      <c r="G409" s="8">
        <v>0</v>
      </c>
      <c r="H409" s="8">
        <v>0.71299999999999897</v>
      </c>
      <c r="I409" s="8">
        <v>6.5250000000000004</v>
      </c>
      <c r="J409" s="8">
        <v>86.5</v>
      </c>
      <c r="K409" s="8">
        <v>2.4358</v>
      </c>
      <c r="L409" s="8">
        <v>24</v>
      </c>
      <c r="M409" s="8">
        <v>666</v>
      </c>
      <c r="N409" s="8">
        <v>20.1999999999999</v>
      </c>
      <c r="O409" s="8">
        <v>50.92</v>
      </c>
      <c r="P409" s="8">
        <v>18.1299999999999</v>
      </c>
      <c r="Q409" s="8">
        <v>14.1</v>
      </c>
      <c r="R409">
        <v>0</v>
      </c>
    </row>
    <row r="410" spans="3:18">
      <c r="C410" s="9" t="s">
        <v>439</v>
      </c>
      <c r="D410" s="8">
        <v>0.1265</v>
      </c>
      <c r="E410" s="8">
        <v>25</v>
      </c>
      <c r="F410" s="8">
        <v>5.1299999999999901</v>
      </c>
      <c r="G410" s="8">
        <v>0</v>
      </c>
      <c r="H410" s="8">
        <v>0.45300000000000001</v>
      </c>
      <c r="I410" s="8">
        <v>6.7619999999999898</v>
      </c>
      <c r="J410" s="8">
        <v>43.399999999999899</v>
      </c>
      <c r="K410" s="8">
        <v>7.9809000000000001</v>
      </c>
      <c r="L410" s="8">
        <v>8</v>
      </c>
      <c r="M410" s="8">
        <v>284</v>
      </c>
      <c r="N410" s="8">
        <v>19.6999999999999</v>
      </c>
      <c r="O410" s="8">
        <v>395.57999999999902</v>
      </c>
      <c r="P410" s="8">
        <v>9.5</v>
      </c>
      <c r="Q410" s="8">
        <v>25</v>
      </c>
      <c r="R410">
        <v>0</v>
      </c>
    </row>
    <row r="411" spans="3:18">
      <c r="C411" s="9" t="s">
        <v>440</v>
      </c>
      <c r="D411" s="8">
        <v>9.103E-2</v>
      </c>
      <c r="E411" s="8">
        <v>0</v>
      </c>
      <c r="F411" s="8">
        <v>2.46</v>
      </c>
      <c r="G411" s="8">
        <v>0</v>
      </c>
      <c r="H411" s="8">
        <v>0.48799999999999899</v>
      </c>
      <c r="I411" s="8">
        <v>7.1550000000000002</v>
      </c>
      <c r="J411" s="8">
        <v>92.2</v>
      </c>
      <c r="K411" s="8">
        <v>2.7006000000000001</v>
      </c>
      <c r="L411" s="8">
        <v>3</v>
      </c>
      <c r="M411" s="8">
        <v>193</v>
      </c>
      <c r="N411" s="8">
        <v>17.8</v>
      </c>
      <c r="O411" s="8">
        <v>394.12</v>
      </c>
      <c r="P411" s="8">
        <v>4.82</v>
      </c>
      <c r="Q411" s="8">
        <v>37.899999999999899</v>
      </c>
      <c r="R411">
        <v>1</v>
      </c>
    </row>
    <row r="412" spans="3:18">
      <c r="C412" s="9" t="s">
        <v>441</v>
      </c>
      <c r="D412" s="8">
        <v>0.249799999999999</v>
      </c>
      <c r="E412" s="8">
        <v>0</v>
      </c>
      <c r="F412" s="8">
        <v>21.89</v>
      </c>
      <c r="G412" s="8">
        <v>0</v>
      </c>
      <c r="H412" s="8">
        <v>0.624</v>
      </c>
      <c r="I412" s="8">
        <v>5.8570000000000002</v>
      </c>
      <c r="J412" s="8">
        <v>98.2</v>
      </c>
      <c r="K412" s="8">
        <v>1.6686000000000001</v>
      </c>
      <c r="L412" s="8">
        <v>4</v>
      </c>
      <c r="M412" s="8">
        <v>437</v>
      </c>
      <c r="N412" s="8">
        <v>21.1999999999999</v>
      </c>
      <c r="O412" s="8">
        <v>392.04</v>
      </c>
      <c r="P412" s="8">
        <v>21.32</v>
      </c>
      <c r="Q412" s="8">
        <v>13.3</v>
      </c>
      <c r="R412">
        <v>0</v>
      </c>
    </row>
    <row r="413" spans="3:18">
      <c r="C413" s="9" t="s">
        <v>442</v>
      </c>
      <c r="D413" s="8">
        <v>20.716200000000001</v>
      </c>
      <c r="E413" s="8">
        <v>0</v>
      </c>
      <c r="F413" s="8">
        <v>18.100000000000001</v>
      </c>
      <c r="G413" s="8">
        <v>0</v>
      </c>
      <c r="H413" s="8">
        <v>0.65900000000000003</v>
      </c>
      <c r="I413" s="8">
        <v>4.1379999999999901</v>
      </c>
      <c r="J413" s="8">
        <v>100</v>
      </c>
      <c r="K413" s="8">
        <v>1.1780999999999899</v>
      </c>
      <c r="L413" s="8">
        <v>24</v>
      </c>
      <c r="M413" s="8">
        <v>666</v>
      </c>
      <c r="N413" s="8">
        <v>20.1999999999999</v>
      </c>
      <c r="O413" s="8">
        <v>370.22</v>
      </c>
      <c r="P413" s="8">
        <v>23.34</v>
      </c>
      <c r="Q413" s="8">
        <v>11.9</v>
      </c>
      <c r="R413">
        <v>0</v>
      </c>
    </row>
    <row r="414" spans="3:18">
      <c r="C414" s="9" t="s">
        <v>443</v>
      </c>
      <c r="D414" s="8">
        <v>41.529200000000003</v>
      </c>
      <c r="E414" s="8">
        <v>0</v>
      </c>
      <c r="F414" s="8">
        <v>18.100000000000001</v>
      </c>
      <c r="G414" s="8">
        <v>0</v>
      </c>
      <c r="H414" s="8">
        <v>0.69299999999999895</v>
      </c>
      <c r="I414" s="8">
        <v>5.5309999999999899</v>
      </c>
      <c r="J414" s="8">
        <v>85.4</v>
      </c>
      <c r="K414" s="8">
        <v>1.6073999999999899</v>
      </c>
      <c r="L414" s="8">
        <v>24</v>
      </c>
      <c r="M414" s="8">
        <v>666</v>
      </c>
      <c r="N414" s="8">
        <v>20.1999999999999</v>
      </c>
      <c r="O414" s="8">
        <v>329.45999999999901</v>
      </c>
      <c r="P414" s="8">
        <v>27.3799999999999</v>
      </c>
      <c r="Q414" s="8">
        <v>8.5</v>
      </c>
      <c r="R414">
        <v>0</v>
      </c>
    </row>
    <row r="415" spans="3:18">
      <c r="C415" s="9" t="s">
        <v>444</v>
      </c>
      <c r="D415" s="8">
        <v>3.5779999999999902E-2</v>
      </c>
      <c r="E415" s="8">
        <v>20</v>
      </c>
      <c r="F415" s="8">
        <v>3.33</v>
      </c>
      <c r="G415" s="8">
        <v>0</v>
      </c>
      <c r="H415" s="8">
        <v>0.44290000000000002</v>
      </c>
      <c r="I415" s="8">
        <v>7.82</v>
      </c>
      <c r="J415" s="8">
        <v>64.5</v>
      </c>
      <c r="K415" s="8">
        <v>4.6947000000000001</v>
      </c>
      <c r="L415" s="8">
        <v>5</v>
      </c>
      <c r="M415" s="8">
        <v>216</v>
      </c>
      <c r="N415" s="8">
        <v>14.9</v>
      </c>
      <c r="O415" s="8">
        <v>387.31</v>
      </c>
      <c r="P415" s="8">
        <v>3.75999999999999</v>
      </c>
      <c r="Q415" s="8">
        <v>45.399999999999899</v>
      </c>
      <c r="R415">
        <v>1</v>
      </c>
    </row>
    <row r="416" spans="3:18">
      <c r="C416" s="9" t="s">
        <v>445</v>
      </c>
      <c r="D416" s="8">
        <v>9.8234899999999907</v>
      </c>
      <c r="E416" s="8">
        <v>0</v>
      </c>
      <c r="F416" s="8">
        <v>18.100000000000001</v>
      </c>
      <c r="G416" s="8">
        <v>0</v>
      </c>
      <c r="H416" s="8">
        <v>0.67100000000000004</v>
      </c>
      <c r="I416" s="8">
        <v>6.7939999999999898</v>
      </c>
      <c r="J416" s="8">
        <v>98.799999999999898</v>
      </c>
      <c r="K416" s="8">
        <v>1.3580000000000001</v>
      </c>
      <c r="L416" s="8">
        <v>24</v>
      </c>
      <c r="M416" s="8">
        <v>666</v>
      </c>
      <c r="N416" s="8">
        <v>20.1999999999999</v>
      </c>
      <c r="O416" s="8">
        <v>396.89999999999901</v>
      </c>
      <c r="P416" s="8">
        <v>21.239999999999899</v>
      </c>
      <c r="Q416" s="8">
        <v>13.3</v>
      </c>
      <c r="R416">
        <v>0</v>
      </c>
    </row>
    <row r="417" spans="3:18">
      <c r="C417" s="9" t="s">
        <v>446</v>
      </c>
      <c r="D417" s="8">
        <v>0.57528999999999897</v>
      </c>
      <c r="E417" s="8">
        <v>0</v>
      </c>
      <c r="F417" s="8">
        <v>6.2</v>
      </c>
      <c r="G417" s="8">
        <v>0</v>
      </c>
      <c r="H417" s="8">
        <v>0.50700000000000001</v>
      </c>
      <c r="I417" s="8">
        <v>8.3369999999999909</v>
      </c>
      <c r="J417" s="8">
        <v>73.299999999999898</v>
      </c>
      <c r="K417" s="8">
        <v>3.8384</v>
      </c>
      <c r="L417" s="8">
        <v>8</v>
      </c>
      <c r="M417" s="8">
        <v>307</v>
      </c>
      <c r="N417" s="8">
        <v>17.399999999999899</v>
      </c>
      <c r="O417" s="8">
        <v>385.91</v>
      </c>
      <c r="P417" s="8">
        <v>2.4700000000000002</v>
      </c>
      <c r="Q417" s="8">
        <v>41.7</v>
      </c>
      <c r="R417">
        <v>1</v>
      </c>
    </row>
    <row r="418" spans="3:18">
      <c r="C418" s="9" t="s">
        <v>447</v>
      </c>
      <c r="D418" s="8">
        <v>0.33983000000000002</v>
      </c>
      <c r="E418" s="8">
        <v>22</v>
      </c>
      <c r="F418" s="8">
        <v>5.86</v>
      </c>
      <c r="G418" s="8">
        <v>0</v>
      </c>
      <c r="H418" s="8">
        <v>0.430999999999999</v>
      </c>
      <c r="I418" s="8">
        <v>6.1079999999999899</v>
      </c>
      <c r="J418" s="8">
        <v>34.899999999999899</v>
      </c>
      <c r="K418" s="8">
        <v>8.0555000000000003</v>
      </c>
      <c r="L418" s="8">
        <v>7</v>
      </c>
      <c r="M418" s="8">
        <v>330</v>
      </c>
      <c r="N418" s="8">
        <v>19.100000000000001</v>
      </c>
      <c r="O418" s="8">
        <v>390.18</v>
      </c>
      <c r="P418" s="8">
        <v>9.16</v>
      </c>
      <c r="Q418" s="8">
        <v>24.3</v>
      </c>
      <c r="R418">
        <v>0</v>
      </c>
    </row>
    <row r="419" spans="3:18">
      <c r="C419" s="9" t="s">
        <v>448</v>
      </c>
      <c r="D419" s="8">
        <v>1.46336</v>
      </c>
      <c r="E419" s="8">
        <v>0</v>
      </c>
      <c r="F419" s="8">
        <v>19.579999999999899</v>
      </c>
      <c r="G419" s="8">
        <v>0</v>
      </c>
      <c r="H419" s="8">
        <v>0.60499999999999898</v>
      </c>
      <c r="I419" s="8">
        <v>7.4889999999999901</v>
      </c>
      <c r="J419" s="8">
        <v>90.799999999999898</v>
      </c>
      <c r="K419" s="8">
        <v>1.9709000000000001</v>
      </c>
      <c r="L419" s="8">
        <v>5</v>
      </c>
      <c r="M419" s="8">
        <v>403</v>
      </c>
      <c r="N419" s="8">
        <v>14.6999999999999</v>
      </c>
      <c r="O419" s="8">
        <v>374.43</v>
      </c>
      <c r="P419" s="8">
        <v>1.73</v>
      </c>
      <c r="Q419" s="8">
        <v>50</v>
      </c>
      <c r="R419">
        <v>1</v>
      </c>
    </row>
    <row r="420" spans="3:18">
      <c r="C420" s="9" t="s">
        <v>449</v>
      </c>
      <c r="D420" s="8">
        <v>8.8730000000000003E-2</v>
      </c>
      <c r="E420" s="8">
        <v>21</v>
      </c>
      <c r="F420" s="8">
        <v>5.6399999999999899</v>
      </c>
      <c r="G420" s="8">
        <v>0</v>
      </c>
      <c r="H420" s="8">
        <v>0.439</v>
      </c>
      <c r="I420" s="8">
        <v>5.9630000000000001</v>
      </c>
      <c r="J420" s="8">
        <v>45.7</v>
      </c>
      <c r="K420" s="8">
        <v>6.8147000000000002</v>
      </c>
      <c r="L420" s="8">
        <v>4</v>
      </c>
      <c r="M420" s="8">
        <v>243</v>
      </c>
      <c r="N420" s="8">
        <v>16.8</v>
      </c>
      <c r="O420" s="8">
        <v>395.56</v>
      </c>
      <c r="P420" s="8">
        <v>13.4499999999999</v>
      </c>
      <c r="Q420" s="8">
        <v>19.6999999999999</v>
      </c>
      <c r="R420">
        <v>0</v>
      </c>
    </row>
    <row r="421" spans="3:18">
      <c r="C421" s="9" t="s">
        <v>450</v>
      </c>
      <c r="D421" s="8">
        <v>0.57833999999999897</v>
      </c>
      <c r="E421" s="8">
        <v>20</v>
      </c>
      <c r="F421" s="8">
        <v>3.97</v>
      </c>
      <c r="G421" s="8">
        <v>0</v>
      </c>
      <c r="H421" s="8">
        <v>0.57499999999999896</v>
      </c>
      <c r="I421" s="8">
        <v>8.2970000000000006</v>
      </c>
      <c r="J421" s="8">
        <v>67</v>
      </c>
      <c r="K421" s="8">
        <v>2.4216000000000002</v>
      </c>
      <c r="L421" s="8">
        <v>5</v>
      </c>
      <c r="M421" s="8">
        <v>264</v>
      </c>
      <c r="N421" s="8">
        <v>13</v>
      </c>
      <c r="O421" s="8">
        <v>384.54</v>
      </c>
      <c r="P421" s="8">
        <v>7.44</v>
      </c>
      <c r="Q421" s="8">
        <v>50</v>
      </c>
      <c r="R421">
        <v>1</v>
      </c>
    </row>
    <row r="422" spans="3:18">
      <c r="C422" s="9" t="s">
        <v>451</v>
      </c>
      <c r="D422" s="8">
        <v>0.13553999999999899</v>
      </c>
      <c r="E422" s="8">
        <v>12.5</v>
      </c>
      <c r="F422" s="8">
        <v>6.07</v>
      </c>
      <c r="G422" s="8">
        <v>0</v>
      </c>
      <c r="H422" s="8">
        <v>0.40899999999999898</v>
      </c>
      <c r="I422" s="8">
        <v>5.5940000000000003</v>
      </c>
      <c r="J422" s="8">
        <v>36.799999999999898</v>
      </c>
      <c r="K422" s="8">
        <v>6.4980000000000002</v>
      </c>
      <c r="L422" s="8">
        <v>4</v>
      </c>
      <c r="M422" s="8">
        <v>345</v>
      </c>
      <c r="N422" s="8">
        <v>18.899999999999899</v>
      </c>
      <c r="O422" s="8">
        <v>396.89999999999901</v>
      </c>
      <c r="P422" s="8">
        <v>13.09</v>
      </c>
      <c r="Q422" s="8">
        <v>17.399999999999899</v>
      </c>
      <c r="R422">
        <v>0</v>
      </c>
    </row>
    <row r="423" spans="3:18">
      <c r="C423" s="9" t="s">
        <v>452</v>
      </c>
      <c r="D423" s="8">
        <v>2.1550500000000001</v>
      </c>
      <c r="E423" s="8">
        <v>0</v>
      </c>
      <c r="F423" s="8">
        <v>19.579999999999899</v>
      </c>
      <c r="G423" s="8">
        <v>0</v>
      </c>
      <c r="H423" s="8">
        <v>0.871</v>
      </c>
      <c r="I423" s="8">
        <v>5.6280000000000001</v>
      </c>
      <c r="J423" s="8">
        <v>100</v>
      </c>
      <c r="K423" s="8">
        <v>1.51659999999999</v>
      </c>
      <c r="L423" s="8">
        <v>5</v>
      </c>
      <c r="M423" s="8">
        <v>403</v>
      </c>
      <c r="N423" s="8">
        <v>14.6999999999999</v>
      </c>
      <c r="O423" s="8">
        <v>169.27</v>
      </c>
      <c r="P423" s="8">
        <v>16.649999999999899</v>
      </c>
      <c r="Q423" s="8">
        <v>15.6</v>
      </c>
      <c r="R423">
        <v>0</v>
      </c>
    </row>
    <row r="424" spans="3:18">
      <c r="C424" s="9" t="s">
        <v>453</v>
      </c>
      <c r="D424" s="8">
        <v>0.54452</v>
      </c>
      <c r="E424" s="8">
        <v>0</v>
      </c>
      <c r="F424" s="8">
        <v>21.89</v>
      </c>
      <c r="G424" s="8">
        <v>0</v>
      </c>
      <c r="H424" s="8">
        <v>0.624</v>
      </c>
      <c r="I424" s="8">
        <v>6.15099999999999</v>
      </c>
      <c r="J424" s="8">
        <v>97.9</v>
      </c>
      <c r="K424" s="8">
        <v>1.6687000000000001</v>
      </c>
      <c r="L424" s="8">
        <v>4</v>
      </c>
      <c r="M424" s="8">
        <v>437</v>
      </c>
      <c r="N424" s="8">
        <v>21.1999999999999</v>
      </c>
      <c r="O424" s="8">
        <v>396.89999999999901</v>
      </c>
      <c r="P424" s="8">
        <v>18.46</v>
      </c>
      <c r="Q424" s="8">
        <v>17.8</v>
      </c>
      <c r="R424">
        <v>0</v>
      </c>
    </row>
    <row r="425" spans="3:18">
      <c r="C425" s="9" t="s">
        <v>454</v>
      </c>
      <c r="D425" s="8">
        <v>73.534099999999896</v>
      </c>
      <c r="E425" s="8">
        <v>0</v>
      </c>
      <c r="F425" s="8">
        <v>18.100000000000001</v>
      </c>
      <c r="G425" s="8">
        <v>0</v>
      </c>
      <c r="H425" s="8">
        <v>0.67900000000000005</v>
      </c>
      <c r="I425" s="8">
        <v>5.9569999999999901</v>
      </c>
      <c r="J425" s="8">
        <v>100</v>
      </c>
      <c r="K425" s="8">
        <v>1.8026</v>
      </c>
      <c r="L425" s="8">
        <v>24</v>
      </c>
      <c r="M425" s="8">
        <v>666</v>
      </c>
      <c r="N425" s="8">
        <v>20.1999999999999</v>
      </c>
      <c r="O425" s="8">
        <v>16.4499999999999</v>
      </c>
      <c r="P425" s="8">
        <v>20.62</v>
      </c>
      <c r="Q425" s="8">
        <v>8.8000000000000007</v>
      </c>
      <c r="R425">
        <v>0</v>
      </c>
    </row>
    <row r="426" spans="3:18">
      <c r="C426" s="9" t="s">
        <v>455</v>
      </c>
      <c r="D426" s="8">
        <v>5.1880000000000003E-2</v>
      </c>
      <c r="E426" s="8">
        <v>0</v>
      </c>
      <c r="F426" s="8">
        <v>4.49</v>
      </c>
      <c r="G426" s="8">
        <v>0</v>
      </c>
      <c r="H426" s="8">
        <v>0.44900000000000001</v>
      </c>
      <c r="I426" s="8">
        <v>6.0149999999999899</v>
      </c>
      <c r="J426" s="8">
        <v>45.1</v>
      </c>
      <c r="K426" s="8">
        <v>4.4272</v>
      </c>
      <c r="L426" s="8">
        <v>3</v>
      </c>
      <c r="M426" s="8">
        <v>247</v>
      </c>
      <c r="N426" s="8">
        <v>18.5</v>
      </c>
      <c r="O426" s="8">
        <v>395.99</v>
      </c>
      <c r="P426" s="8">
        <v>12.8599999999999</v>
      </c>
      <c r="Q426" s="8">
        <v>22.5</v>
      </c>
      <c r="R426">
        <v>0</v>
      </c>
    </row>
    <row r="427" spans="3:18">
      <c r="C427" s="9" t="s">
        <v>456</v>
      </c>
      <c r="D427" s="8">
        <v>14.4383</v>
      </c>
      <c r="E427" s="8">
        <v>0</v>
      </c>
      <c r="F427" s="8">
        <v>18.100000000000001</v>
      </c>
      <c r="G427" s="8">
        <v>0</v>
      </c>
      <c r="H427" s="8">
        <v>0.59699999999999898</v>
      </c>
      <c r="I427" s="8">
        <v>6.8520000000000003</v>
      </c>
      <c r="J427" s="8">
        <v>100</v>
      </c>
      <c r="K427" s="8">
        <v>1.4655</v>
      </c>
      <c r="L427" s="8">
        <v>24</v>
      </c>
      <c r="M427" s="8">
        <v>666</v>
      </c>
      <c r="N427" s="8">
        <v>20.1999999999999</v>
      </c>
      <c r="O427" s="8">
        <v>179.36</v>
      </c>
      <c r="P427" s="8">
        <v>19.78</v>
      </c>
      <c r="Q427" s="8">
        <v>27.5</v>
      </c>
      <c r="R427">
        <v>0</v>
      </c>
    </row>
    <row r="428" spans="3:18">
      <c r="C428" s="9" t="s">
        <v>457</v>
      </c>
      <c r="D428" s="8">
        <v>9.06799999999999E-2</v>
      </c>
      <c r="E428" s="8">
        <v>45</v>
      </c>
      <c r="F428" s="8">
        <v>3.4399999999999902</v>
      </c>
      <c r="G428" s="8">
        <v>0</v>
      </c>
      <c r="H428" s="8">
        <v>0.437</v>
      </c>
      <c r="I428" s="8">
        <v>6.9509999999999899</v>
      </c>
      <c r="J428" s="8">
        <v>21.5</v>
      </c>
      <c r="K428" s="8">
        <v>6.4798</v>
      </c>
      <c r="L428" s="8">
        <v>5</v>
      </c>
      <c r="M428" s="8">
        <v>398</v>
      </c>
      <c r="N428" s="8">
        <v>15.1999999999999</v>
      </c>
      <c r="O428" s="8">
        <v>377.68</v>
      </c>
      <c r="P428" s="8">
        <v>5.0999999999999899</v>
      </c>
      <c r="Q428" s="8">
        <v>37</v>
      </c>
      <c r="R428">
        <v>1</v>
      </c>
    </row>
    <row r="429" spans="3:18">
      <c r="C429" s="9" t="s">
        <v>458</v>
      </c>
      <c r="D429" s="8">
        <v>7.5029999999999902E-2</v>
      </c>
      <c r="E429" s="8">
        <v>33</v>
      </c>
      <c r="F429" s="8">
        <v>2.1800000000000002</v>
      </c>
      <c r="G429" s="8">
        <v>0</v>
      </c>
      <c r="H429" s="8">
        <v>0.47199999999999898</v>
      </c>
      <c r="I429" s="8">
        <v>7.4199999999999902</v>
      </c>
      <c r="J429" s="8">
        <v>71.900000000000006</v>
      </c>
      <c r="K429" s="8">
        <v>3.0992000000000002</v>
      </c>
      <c r="L429" s="8">
        <v>7</v>
      </c>
      <c r="M429" s="8">
        <v>222</v>
      </c>
      <c r="N429" s="8">
        <v>18.399999999999899</v>
      </c>
      <c r="O429" s="8">
        <v>396.89999999999901</v>
      </c>
      <c r="P429" s="8">
        <v>6.46999999999999</v>
      </c>
      <c r="Q429" s="8">
        <v>33.399999999999899</v>
      </c>
      <c r="R429">
        <v>1</v>
      </c>
    </row>
    <row r="430" spans="3:18">
      <c r="C430" s="9" t="s">
        <v>459</v>
      </c>
      <c r="D430" s="8">
        <v>5.6917499999999901</v>
      </c>
      <c r="E430" s="8">
        <v>0</v>
      </c>
      <c r="F430" s="8">
        <v>18.100000000000001</v>
      </c>
      <c r="G430" s="8">
        <v>0</v>
      </c>
      <c r="H430" s="8">
        <v>0.58299999999999896</v>
      </c>
      <c r="I430" s="8">
        <v>6.1139999999999901</v>
      </c>
      <c r="J430" s="8">
        <v>79.799999999999898</v>
      </c>
      <c r="K430" s="8">
        <v>3.5459000000000001</v>
      </c>
      <c r="L430" s="8">
        <v>24</v>
      </c>
      <c r="M430" s="8">
        <v>666</v>
      </c>
      <c r="N430" s="8">
        <v>20.1999999999999</v>
      </c>
      <c r="O430" s="8">
        <v>392.68</v>
      </c>
      <c r="P430" s="8">
        <v>14.98</v>
      </c>
      <c r="Q430" s="8">
        <v>19.100000000000001</v>
      </c>
      <c r="R430">
        <v>0</v>
      </c>
    </row>
    <row r="431" spans="3:18">
      <c r="C431" s="9" t="s">
        <v>460</v>
      </c>
      <c r="D431" s="8">
        <v>0.26168999999999898</v>
      </c>
      <c r="E431" s="8">
        <v>0</v>
      </c>
      <c r="F431" s="8">
        <v>9.9</v>
      </c>
      <c r="G431" s="8">
        <v>0</v>
      </c>
      <c r="H431" s="8">
        <v>0.54400000000000004</v>
      </c>
      <c r="I431" s="8">
        <v>6.0229999999999899</v>
      </c>
      <c r="J431" s="8">
        <v>90.4</v>
      </c>
      <c r="K431" s="8">
        <v>2.8340000000000001</v>
      </c>
      <c r="L431" s="8">
        <v>4</v>
      </c>
      <c r="M431" s="8">
        <v>304</v>
      </c>
      <c r="N431" s="8">
        <v>18.399999999999899</v>
      </c>
      <c r="O431" s="8">
        <v>396.3</v>
      </c>
      <c r="P431" s="8">
        <v>11.72</v>
      </c>
      <c r="Q431" s="8">
        <v>19.399999999999899</v>
      </c>
      <c r="R431">
        <v>0</v>
      </c>
    </row>
    <row r="432" spans="3:18">
      <c r="C432" s="9" t="s">
        <v>461</v>
      </c>
      <c r="D432" s="8">
        <v>3.83684</v>
      </c>
      <c r="E432" s="8">
        <v>0</v>
      </c>
      <c r="F432" s="8">
        <v>18.100000000000001</v>
      </c>
      <c r="G432" s="8">
        <v>0</v>
      </c>
      <c r="H432" s="8">
        <v>0.77</v>
      </c>
      <c r="I432" s="8">
        <v>6.2510000000000003</v>
      </c>
      <c r="J432" s="8">
        <v>91.099999999999895</v>
      </c>
      <c r="K432" s="8">
        <v>2.2955000000000001</v>
      </c>
      <c r="L432" s="8">
        <v>24</v>
      </c>
      <c r="M432" s="8">
        <v>666</v>
      </c>
      <c r="N432" s="8">
        <v>20.1999999999999</v>
      </c>
      <c r="O432" s="8">
        <v>350.64999999999901</v>
      </c>
      <c r="P432" s="8">
        <v>14.19</v>
      </c>
      <c r="Q432" s="8">
        <v>19.899999999999899</v>
      </c>
      <c r="R432">
        <v>0</v>
      </c>
    </row>
    <row r="433" spans="3:18">
      <c r="C433" s="9" t="s">
        <v>462</v>
      </c>
      <c r="D433" s="8">
        <v>0.15936</v>
      </c>
      <c r="E433" s="8">
        <v>0</v>
      </c>
      <c r="F433" s="8">
        <v>6.91</v>
      </c>
      <c r="G433" s="8">
        <v>0</v>
      </c>
      <c r="H433" s="8">
        <v>0.44800000000000001</v>
      </c>
      <c r="I433" s="8">
        <v>6.2110000000000003</v>
      </c>
      <c r="J433" s="8">
        <v>6.5</v>
      </c>
      <c r="K433" s="8">
        <v>5.7209000000000003</v>
      </c>
      <c r="L433" s="8">
        <v>3</v>
      </c>
      <c r="M433" s="8">
        <v>233</v>
      </c>
      <c r="N433" s="8">
        <v>17.899999999999899</v>
      </c>
      <c r="O433" s="8">
        <v>394.45999999999901</v>
      </c>
      <c r="P433" s="8">
        <v>7.44</v>
      </c>
      <c r="Q433" s="8">
        <v>24.6999999999999</v>
      </c>
      <c r="R433">
        <v>0</v>
      </c>
    </row>
    <row r="434" spans="3:18">
      <c r="C434" s="9" t="s">
        <v>463</v>
      </c>
      <c r="D434" s="8">
        <v>0.66351000000000004</v>
      </c>
      <c r="E434" s="8">
        <v>20</v>
      </c>
      <c r="F434" s="8">
        <v>3.97</v>
      </c>
      <c r="G434" s="8">
        <v>0</v>
      </c>
      <c r="H434" s="8">
        <v>0.64700000000000002</v>
      </c>
      <c r="I434" s="8">
        <v>7.3330000000000002</v>
      </c>
      <c r="J434" s="8">
        <v>100</v>
      </c>
      <c r="K434" s="8">
        <v>1.8946000000000001</v>
      </c>
      <c r="L434" s="8">
        <v>5</v>
      </c>
      <c r="M434" s="8">
        <v>264</v>
      </c>
      <c r="N434" s="8">
        <v>13</v>
      </c>
      <c r="O434" s="8">
        <v>383.29</v>
      </c>
      <c r="P434" s="8">
        <v>7.79</v>
      </c>
      <c r="Q434" s="8">
        <v>36</v>
      </c>
      <c r="R434">
        <v>1</v>
      </c>
    </row>
    <row r="435" spans="3:18">
      <c r="C435" s="9" t="s">
        <v>464</v>
      </c>
      <c r="D435" s="8">
        <v>6.6640000000000005E-2</v>
      </c>
      <c r="E435" s="8">
        <v>0</v>
      </c>
      <c r="F435" s="8">
        <v>4.0499999999999901</v>
      </c>
      <c r="G435" s="8">
        <v>0</v>
      </c>
      <c r="H435" s="8">
        <v>0.51</v>
      </c>
      <c r="I435" s="8">
        <v>6.5460000000000003</v>
      </c>
      <c r="J435" s="8">
        <v>33.1</v>
      </c>
      <c r="K435" s="8">
        <v>3.1322999999999901</v>
      </c>
      <c r="L435" s="8">
        <v>5</v>
      </c>
      <c r="M435" s="8">
        <v>296</v>
      </c>
      <c r="N435" s="8">
        <v>16.600000000000001</v>
      </c>
      <c r="O435" s="8">
        <v>390.95999999999901</v>
      </c>
      <c r="P435" s="8">
        <v>5.33</v>
      </c>
      <c r="Q435" s="8">
        <v>29.399999999999899</v>
      </c>
      <c r="R435">
        <v>0</v>
      </c>
    </row>
    <row r="436" spans="3:18">
      <c r="C436" s="9" t="s">
        <v>465</v>
      </c>
      <c r="D436" s="8">
        <v>0.61153999999999897</v>
      </c>
      <c r="E436" s="8">
        <v>20</v>
      </c>
      <c r="F436" s="8">
        <v>3.97</v>
      </c>
      <c r="G436" s="8">
        <v>0</v>
      </c>
      <c r="H436" s="8">
        <v>0.64700000000000002</v>
      </c>
      <c r="I436" s="8">
        <v>8.7040000000000006</v>
      </c>
      <c r="J436" s="8">
        <v>86.9</v>
      </c>
      <c r="K436" s="8">
        <v>1.8009999999999899</v>
      </c>
      <c r="L436" s="8">
        <v>5</v>
      </c>
      <c r="M436" s="8">
        <v>264</v>
      </c>
      <c r="N436" s="8">
        <v>13</v>
      </c>
      <c r="O436" s="8">
        <v>389.69999999999902</v>
      </c>
      <c r="P436" s="8">
        <v>5.12</v>
      </c>
      <c r="Q436" s="8">
        <v>50</v>
      </c>
      <c r="R436">
        <v>1</v>
      </c>
    </row>
    <row r="437" spans="3:18">
      <c r="C437" s="9" t="s">
        <v>466</v>
      </c>
      <c r="D437" s="8">
        <v>2.5430000000000001E-2</v>
      </c>
      <c r="E437" s="8">
        <v>55</v>
      </c>
      <c r="F437" s="8">
        <v>3.77999999999999</v>
      </c>
      <c r="G437" s="8">
        <v>0</v>
      </c>
      <c r="H437" s="8">
        <v>0.48399999999999899</v>
      </c>
      <c r="I437" s="8">
        <v>6.69599999999999</v>
      </c>
      <c r="J437" s="8">
        <v>56.399999999999899</v>
      </c>
      <c r="K437" s="8">
        <v>5.7321</v>
      </c>
      <c r="L437" s="8">
        <v>5</v>
      </c>
      <c r="M437" s="8">
        <v>370</v>
      </c>
      <c r="N437" s="8">
        <v>17.600000000000001</v>
      </c>
      <c r="O437" s="8">
        <v>396.89999999999901</v>
      </c>
      <c r="P437" s="8">
        <v>7.1799999999999899</v>
      </c>
      <c r="Q437" s="8">
        <v>23.899999999999899</v>
      </c>
      <c r="R437">
        <v>0</v>
      </c>
    </row>
    <row r="438" spans="3:18">
      <c r="C438" s="9" t="s">
        <v>467</v>
      </c>
      <c r="D438" s="8">
        <v>2.7289999999999901E-2</v>
      </c>
      <c r="E438" s="8">
        <v>0</v>
      </c>
      <c r="F438" s="8">
        <v>7.07</v>
      </c>
      <c r="G438" s="8">
        <v>0</v>
      </c>
      <c r="H438" s="8">
        <v>0.46899999999999897</v>
      </c>
      <c r="I438" s="8">
        <v>7.1849999999999898</v>
      </c>
      <c r="J438" s="8">
        <v>61.1</v>
      </c>
      <c r="K438" s="8">
        <v>4.9671000000000003</v>
      </c>
      <c r="L438" s="8">
        <v>2</v>
      </c>
      <c r="M438" s="8">
        <v>242</v>
      </c>
      <c r="N438" s="8">
        <v>17.8</v>
      </c>
      <c r="O438" s="8">
        <v>392.82999999999902</v>
      </c>
      <c r="P438" s="8">
        <v>4.03</v>
      </c>
      <c r="Q438" s="8">
        <v>34.700000000000003</v>
      </c>
      <c r="R438">
        <v>1</v>
      </c>
    </row>
    <row r="439" spans="3:18">
      <c r="C439" s="9" t="s">
        <v>468</v>
      </c>
      <c r="D439" s="8">
        <v>3.6150000000000002E-2</v>
      </c>
      <c r="E439" s="8">
        <v>80</v>
      </c>
      <c r="F439" s="8">
        <v>4.95</v>
      </c>
      <c r="G439" s="8">
        <v>0</v>
      </c>
      <c r="H439" s="8">
        <v>0.41099999999999898</v>
      </c>
      <c r="I439" s="8">
        <v>6.6299999999999901</v>
      </c>
      <c r="J439" s="8">
        <v>23.399999999999899</v>
      </c>
      <c r="K439" s="8">
        <v>5.11669999999999</v>
      </c>
      <c r="L439" s="8">
        <v>4</v>
      </c>
      <c r="M439" s="8">
        <v>245</v>
      </c>
      <c r="N439" s="8">
        <v>19.1999999999999</v>
      </c>
      <c r="O439" s="8">
        <v>396.89999999999901</v>
      </c>
      <c r="P439" s="8">
        <v>4.7</v>
      </c>
      <c r="Q439" s="8">
        <v>27.899999999999899</v>
      </c>
      <c r="R439">
        <v>0</v>
      </c>
    </row>
    <row r="440" spans="3:18">
      <c r="C440" s="9" t="s">
        <v>469</v>
      </c>
      <c r="D440" s="8">
        <v>0.40201999999999899</v>
      </c>
      <c r="E440" s="8">
        <v>0</v>
      </c>
      <c r="F440" s="8">
        <v>9.9</v>
      </c>
      <c r="G440" s="8">
        <v>0</v>
      </c>
      <c r="H440" s="8">
        <v>0.54400000000000004</v>
      </c>
      <c r="I440" s="8">
        <v>6.3819999999999899</v>
      </c>
      <c r="J440" s="8">
        <v>67.2</v>
      </c>
      <c r="K440" s="8">
        <v>3.5325000000000002</v>
      </c>
      <c r="L440" s="8">
        <v>4</v>
      </c>
      <c r="M440" s="8">
        <v>304</v>
      </c>
      <c r="N440" s="8">
        <v>18.399999999999899</v>
      </c>
      <c r="O440" s="8">
        <v>395.20999999999901</v>
      </c>
      <c r="P440" s="8">
        <v>10.3599999999999</v>
      </c>
      <c r="Q440" s="8">
        <v>23.1</v>
      </c>
      <c r="R440">
        <v>0</v>
      </c>
    </row>
    <row r="441" spans="3:18">
      <c r="C441" s="9" t="s">
        <v>470</v>
      </c>
      <c r="D441" s="8">
        <v>0.80271000000000003</v>
      </c>
      <c r="E441" s="8">
        <v>0</v>
      </c>
      <c r="F441" s="8">
        <v>8.14</v>
      </c>
      <c r="G441" s="8">
        <v>0</v>
      </c>
      <c r="H441" s="8">
        <v>0.53800000000000003</v>
      </c>
      <c r="I441" s="8">
        <v>5.4560000000000004</v>
      </c>
      <c r="J441" s="8">
        <v>36.6</v>
      </c>
      <c r="K441" s="8">
        <v>3.7965</v>
      </c>
      <c r="L441" s="8">
        <v>4</v>
      </c>
      <c r="M441" s="8">
        <v>307</v>
      </c>
      <c r="N441" s="8">
        <v>21</v>
      </c>
      <c r="O441" s="8">
        <v>288.99</v>
      </c>
      <c r="P441" s="8">
        <v>11.69</v>
      </c>
      <c r="Q441" s="8">
        <v>20.1999999999999</v>
      </c>
      <c r="R441">
        <v>0</v>
      </c>
    </row>
    <row r="442" spans="3:18">
      <c r="C442" s="9" t="s">
        <v>471</v>
      </c>
      <c r="D442" s="8">
        <v>6.12899999999999E-2</v>
      </c>
      <c r="E442" s="8">
        <v>20</v>
      </c>
      <c r="F442" s="8">
        <v>3.33</v>
      </c>
      <c r="G442" s="8">
        <v>1</v>
      </c>
      <c r="H442" s="8">
        <v>0.44290000000000002</v>
      </c>
      <c r="I442" s="8">
        <v>7.6449999999999898</v>
      </c>
      <c r="J442" s="8">
        <v>49.7</v>
      </c>
      <c r="K442" s="8">
        <v>5.2119</v>
      </c>
      <c r="L442" s="8">
        <v>5</v>
      </c>
      <c r="M442" s="8">
        <v>216</v>
      </c>
      <c r="N442" s="8">
        <v>14.9</v>
      </c>
      <c r="O442" s="8">
        <v>377.06999999999903</v>
      </c>
      <c r="P442" s="8">
        <v>3.00999999999999</v>
      </c>
      <c r="Q442" s="8">
        <v>46</v>
      </c>
      <c r="R442">
        <v>1</v>
      </c>
    </row>
    <row r="443" spans="3:18">
      <c r="C443" s="9" t="s">
        <v>472</v>
      </c>
      <c r="D443" s="8">
        <v>0.19539000000000001</v>
      </c>
      <c r="E443" s="8">
        <v>0</v>
      </c>
      <c r="F443" s="8">
        <v>10.81</v>
      </c>
      <c r="G443" s="8">
        <v>0</v>
      </c>
      <c r="H443" s="8">
        <v>0.41299999999999898</v>
      </c>
      <c r="I443" s="8">
        <v>6.2450000000000001</v>
      </c>
      <c r="J443" s="8">
        <v>6.2</v>
      </c>
      <c r="K443" s="8">
        <v>5.2873000000000001</v>
      </c>
      <c r="L443" s="8">
        <v>4</v>
      </c>
      <c r="M443" s="8">
        <v>305</v>
      </c>
      <c r="N443" s="8">
        <v>19.1999999999999</v>
      </c>
      <c r="O443" s="8">
        <v>377.17</v>
      </c>
      <c r="P443" s="8">
        <v>7.54</v>
      </c>
      <c r="Q443" s="8">
        <v>23.399999999999899</v>
      </c>
      <c r="R443">
        <v>0</v>
      </c>
    </row>
    <row r="444" spans="3:18">
      <c r="C444" s="9" t="s">
        <v>473</v>
      </c>
      <c r="D444" s="8">
        <v>23.6481999999999</v>
      </c>
      <c r="E444" s="8">
        <v>0</v>
      </c>
      <c r="F444" s="8">
        <v>18.100000000000001</v>
      </c>
      <c r="G444" s="8">
        <v>0</v>
      </c>
      <c r="H444" s="8">
        <v>0.67100000000000004</v>
      </c>
      <c r="I444" s="8">
        <v>6.3799999999999901</v>
      </c>
      <c r="J444" s="8">
        <v>96.2</v>
      </c>
      <c r="K444" s="8">
        <v>1.3861000000000001</v>
      </c>
      <c r="L444" s="8">
        <v>24</v>
      </c>
      <c r="M444" s="8">
        <v>666</v>
      </c>
      <c r="N444" s="8">
        <v>20.1999999999999</v>
      </c>
      <c r="O444" s="8">
        <v>396.89999999999901</v>
      </c>
      <c r="P444" s="8">
        <v>23.69</v>
      </c>
      <c r="Q444" s="8">
        <v>13.1</v>
      </c>
      <c r="R444">
        <v>0</v>
      </c>
    </row>
    <row r="445" spans="3:18">
      <c r="C445" s="9" t="s">
        <v>474</v>
      </c>
      <c r="D445" s="8">
        <v>0.14865999999999899</v>
      </c>
      <c r="E445" s="8">
        <v>0</v>
      </c>
      <c r="F445" s="8">
        <v>8.56</v>
      </c>
      <c r="G445" s="8">
        <v>0</v>
      </c>
      <c r="H445" s="8">
        <v>0.52</v>
      </c>
      <c r="I445" s="8">
        <v>6.7270000000000003</v>
      </c>
      <c r="J445" s="8">
        <v>79.900000000000006</v>
      </c>
      <c r="K445" s="8">
        <v>2.7778</v>
      </c>
      <c r="L445" s="8">
        <v>5</v>
      </c>
      <c r="M445" s="8">
        <v>384</v>
      </c>
      <c r="N445" s="8">
        <v>20.899999999999899</v>
      </c>
      <c r="O445" s="8">
        <v>394.75999999999902</v>
      </c>
      <c r="P445" s="8">
        <v>9.4199999999999893</v>
      </c>
      <c r="Q445" s="8">
        <v>27.5</v>
      </c>
      <c r="R445">
        <v>0</v>
      </c>
    </row>
    <row r="446" spans="3:18">
      <c r="C446" s="9" t="s">
        <v>475</v>
      </c>
      <c r="D446" s="8">
        <v>4.2223899999999901</v>
      </c>
      <c r="E446" s="8">
        <v>0</v>
      </c>
      <c r="F446" s="8">
        <v>18.100000000000001</v>
      </c>
      <c r="G446" s="8">
        <v>1</v>
      </c>
      <c r="H446" s="8">
        <v>0.77</v>
      </c>
      <c r="I446" s="8">
        <v>5.8029999999999902</v>
      </c>
      <c r="J446" s="8">
        <v>89</v>
      </c>
      <c r="K446" s="8">
        <v>1.9047000000000001</v>
      </c>
      <c r="L446" s="8">
        <v>24</v>
      </c>
      <c r="M446" s="8">
        <v>666</v>
      </c>
      <c r="N446" s="8">
        <v>20.1999999999999</v>
      </c>
      <c r="O446" s="8">
        <v>353.04</v>
      </c>
      <c r="P446" s="8">
        <v>14.64</v>
      </c>
      <c r="Q446" s="8">
        <v>16.8</v>
      </c>
      <c r="R446">
        <v>0</v>
      </c>
    </row>
    <row r="447" spans="3:18">
      <c r="C447" s="9" t="s">
        <v>476</v>
      </c>
      <c r="D447" s="8">
        <v>6.4659999999999898E-2</v>
      </c>
      <c r="E447" s="8">
        <v>70</v>
      </c>
      <c r="F447" s="8">
        <v>2.2400000000000002</v>
      </c>
      <c r="G447" s="8">
        <v>0</v>
      </c>
      <c r="H447" s="8">
        <v>0.4</v>
      </c>
      <c r="I447" s="8">
        <v>6.34499999999999</v>
      </c>
      <c r="J447" s="8">
        <v>20.100000000000001</v>
      </c>
      <c r="K447" s="8">
        <v>7.8277999999999901</v>
      </c>
      <c r="L447" s="8">
        <v>5</v>
      </c>
      <c r="M447" s="8">
        <v>358</v>
      </c>
      <c r="N447" s="8">
        <v>14.8</v>
      </c>
      <c r="O447" s="8">
        <v>368.24</v>
      </c>
      <c r="P447" s="8">
        <v>4.96999999999999</v>
      </c>
      <c r="Q447" s="8">
        <v>22.5</v>
      </c>
      <c r="R447">
        <v>0</v>
      </c>
    </row>
    <row r="448" spans="3:18">
      <c r="C448" s="9" t="s">
        <v>477</v>
      </c>
      <c r="D448" s="8">
        <v>1.4319999999999901E-2</v>
      </c>
      <c r="E448" s="8">
        <v>100</v>
      </c>
      <c r="F448" s="8">
        <v>1.32</v>
      </c>
      <c r="G448" s="8">
        <v>0</v>
      </c>
      <c r="H448" s="8">
        <v>0.41099999999999898</v>
      </c>
      <c r="I448" s="8">
        <v>6.8159999999999901</v>
      </c>
      <c r="J448" s="8">
        <v>40.5</v>
      </c>
      <c r="K448" s="8">
        <v>8.3247999999999909</v>
      </c>
      <c r="L448" s="8">
        <v>5</v>
      </c>
      <c r="M448" s="8">
        <v>256</v>
      </c>
      <c r="N448" s="8">
        <v>15.1</v>
      </c>
      <c r="O448" s="8">
        <v>392.89999999999901</v>
      </c>
      <c r="P448" s="8">
        <v>3.95</v>
      </c>
      <c r="Q448" s="8">
        <v>31.6</v>
      </c>
      <c r="R448">
        <v>1</v>
      </c>
    </row>
    <row r="449" spans="3:18">
      <c r="C449" s="9" t="s">
        <v>478</v>
      </c>
      <c r="D449" s="8">
        <v>0.11432</v>
      </c>
      <c r="E449" s="8">
        <v>0</v>
      </c>
      <c r="F449" s="8">
        <v>8.56</v>
      </c>
      <c r="G449" s="8">
        <v>0</v>
      </c>
      <c r="H449" s="8">
        <v>0.52</v>
      </c>
      <c r="I449" s="8">
        <v>6.7809999999999899</v>
      </c>
      <c r="J449" s="8">
        <v>71.299999999999898</v>
      </c>
      <c r="K449" s="8">
        <v>2.8561000000000001</v>
      </c>
      <c r="L449" s="8">
        <v>5</v>
      </c>
      <c r="M449" s="8">
        <v>384</v>
      </c>
      <c r="N449" s="8">
        <v>20.899999999999899</v>
      </c>
      <c r="O449" s="8">
        <v>395.57999999999902</v>
      </c>
      <c r="P449" s="8">
        <v>7.6699999999999902</v>
      </c>
      <c r="Q449" s="8">
        <v>26.5</v>
      </c>
      <c r="R449">
        <v>0</v>
      </c>
    </row>
    <row r="450" spans="3:18">
      <c r="C450" s="9" t="s">
        <v>479</v>
      </c>
      <c r="D450" s="8">
        <v>0.31533</v>
      </c>
      <c r="E450" s="8">
        <v>0</v>
      </c>
      <c r="F450" s="8">
        <v>6.2</v>
      </c>
      <c r="G450" s="8">
        <v>0</v>
      </c>
      <c r="H450" s="8">
        <v>0.504</v>
      </c>
      <c r="I450" s="8">
        <v>8.266</v>
      </c>
      <c r="J450" s="8">
        <v>78.299999999999898</v>
      </c>
      <c r="K450" s="8">
        <v>2.8944000000000001</v>
      </c>
      <c r="L450" s="8">
        <v>8</v>
      </c>
      <c r="M450" s="8">
        <v>307</v>
      </c>
      <c r="N450" s="8">
        <v>17.399999999999899</v>
      </c>
      <c r="O450" s="8">
        <v>385.05</v>
      </c>
      <c r="P450" s="8">
        <v>4.1399999999999899</v>
      </c>
      <c r="Q450" s="8">
        <v>44.799999999999898</v>
      </c>
      <c r="R450">
        <v>1</v>
      </c>
    </row>
    <row r="451" spans="3:18">
      <c r="C451" s="9" t="s">
        <v>480</v>
      </c>
      <c r="D451" s="8">
        <v>5.20176999999999</v>
      </c>
      <c r="E451" s="8">
        <v>0</v>
      </c>
      <c r="F451" s="8">
        <v>18.100000000000001</v>
      </c>
      <c r="G451" s="8">
        <v>1</v>
      </c>
      <c r="H451" s="8">
        <v>0.77</v>
      </c>
      <c r="I451" s="8">
        <v>6.12699999999999</v>
      </c>
      <c r="J451" s="8">
        <v>83.4</v>
      </c>
      <c r="K451" s="8">
        <v>2.7227000000000001</v>
      </c>
      <c r="L451" s="8">
        <v>24</v>
      </c>
      <c r="M451" s="8">
        <v>666</v>
      </c>
      <c r="N451" s="8">
        <v>20.1999999999999</v>
      </c>
      <c r="O451" s="8">
        <v>395.43</v>
      </c>
      <c r="P451" s="8">
        <v>11.48</v>
      </c>
      <c r="Q451" s="8">
        <v>22.6999999999999</v>
      </c>
      <c r="R451">
        <v>0</v>
      </c>
    </row>
    <row r="452" spans="3:18">
      <c r="C452" s="9" t="s">
        <v>481</v>
      </c>
      <c r="D452" s="8">
        <v>0.11027000000000001</v>
      </c>
      <c r="E452" s="8">
        <v>25</v>
      </c>
      <c r="F452" s="8">
        <v>5.1299999999999901</v>
      </c>
      <c r="G452" s="8">
        <v>0</v>
      </c>
      <c r="H452" s="8">
        <v>0.45300000000000001</v>
      </c>
      <c r="I452" s="8">
        <v>6.4560000000000004</v>
      </c>
      <c r="J452" s="8">
        <v>67.799999999999898</v>
      </c>
      <c r="K452" s="8">
        <v>7.2255000000000003</v>
      </c>
      <c r="L452" s="8">
        <v>8</v>
      </c>
      <c r="M452" s="8">
        <v>284</v>
      </c>
      <c r="N452" s="8">
        <v>19.6999999999999</v>
      </c>
      <c r="O452" s="8">
        <v>396.89999999999901</v>
      </c>
      <c r="P452" s="8">
        <v>6.73</v>
      </c>
      <c r="Q452" s="8">
        <v>22.1999999999999</v>
      </c>
      <c r="R452">
        <v>0</v>
      </c>
    </row>
    <row r="453" spans="3:18">
      <c r="C453" s="9" t="s">
        <v>482</v>
      </c>
      <c r="D453" s="8">
        <v>8.2210000000000005E-2</v>
      </c>
      <c r="E453" s="8">
        <v>22</v>
      </c>
      <c r="F453" s="8">
        <v>5.86</v>
      </c>
      <c r="G453" s="8">
        <v>0</v>
      </c>
      <c r="H453" s="8">
        <v>0.430999999999999</v>
      </c>
      <c r="I453" s="8">
        <v>6.9569999999999901</v>
      </c>
      <c r="J453" s="8">
        <v>6.7999999999999901</v>
      </c>
      <c r="K453" s="8">
        <v>8.9067000000000007</v>
      </c>
      <c r="L453" s="8">
        <v>7</v>
      </c>
      <c r="M453" s="8">
        <v>330</v>
      </c>
      <c r="N453" s="8">
        <v>19.100000000000001</v>
      </c>
      <c r="O453" s="8">
        <v>386.08999999999901</v>
      </c>
      <c r="P453" s="8">
        <v>3.52999999999999</v>
      </c>
      <c r="Q453" s="8">
        <v>29.6</v>
      </c>
      <c r="R453">
        <v>0</v>
      </c>
    </row>
    <row r="454" spans="3:18">
      <c r="C454" s="9" t="s">
        <v>483</v>
      </c>
      <c r="D454" s="8">
        <v>9.3388899999999904</v>
      </c>
      <c r="E454" s="8">
        <v>0</v>
      </c>
      <c r="F454" s="8">
        <v>18.100000000000001</v>
      </c>
      <c r="G454" s="8">
        <v>0</v>
      </c>
      <c r="H454" s="8">
        <v>0.67900000000000005</v>
      </c>
      <c r="I454" s="8">
        <v>6.3799999999999901</v>
      </c>
      <c r="J454" s="8">
        <v>95.599999999999895</v>
      </c>
      <c r="K454" s="8">
        <v>1.96819999999999</v>
      </c>
      <c r="L454" s="8">
        <v>24</v>
      </c>
      <c r="M454" s="8">
        <v>666</v>
      </c>
      <c r="N454" s="8">
        <v>20.1999999999999</v>
      </c>
      <c r="O454" s="8">
        <v>60.719999999999899</v>
      </c>
      <c r="P454" s="8">
        <v>24.079999999999899</v>
      </c>
      <c r="Q454" s="8">
        <v>9.5</v>
      </c>
      <c r="R454">
        <v>0</v>
      </c>
    </row>
    <row r="455" spans="3:18">
      <c r="C455" s="9" t="s">
        <v>484</v>
      </c>
      <c r="D455" s="8">
        <v>25.0460999999999</v>
      </c>
      <c r="E455" s="8">
        <v>0</v>
      </c>
      <c r="F455" s="8">
        <v>18.100000000000001</v>
      </c>
      <c r="G455" s="8">
        <v>0</v>
      </c>
      <c r="H455" s="8">
        <v>0.69299999999999895</v>
      </c>
      <c r="I455" s="8">
        <v>5.9870000000000001</v>
      </c>
      <c r="J455" s="8">
        <v>100</v>
      </c>
      <c r="K455" s="8">
        <v>1.5888</v>
      </c>
      <c r="L455" s="8">
        <v>24</v>
      </c>
      <c r="M455" s="8">
        <v>666</v>
      </c>
      <c r="N455" s="8">
        <v>20.1999999999999</v>
      </c>
      <c r="O455" s="8">
        <v>396.89999999999901</v>
      </c>
      <c r="P455" s="8">
        <v>26.77</v>
      </c>
      <c r="Q455" s="8">
        <v>5.5999999999999899</v>
      </c>
      <c r="R455">
        <v>0</v>
      </c>
    </row>
    <row r="456" spans="3:18">
      <c r="C456" s="9" t="s">
        <v>485</v>
      </c>
      <c r="D456" s="8">
        <v>0.19186</v>
      </c>
      <c r="E456" s="8">
        <v>0</v>
      </c>
      <c r="F456" s="8">
        <v>7.3799999999999901</v>
      </c>
      <c r="G456" s="8">
        <v>0</v>
      </c>
      <c r="H456" s="8">
        <v>0.49299999999999899</v>
      </c>
      <c r="I456" s="8">
        <v>6.431</v>
      </c>
      <c r="J456" s="8">
        <v>14.6999999999999</v>
      </c>
      <c r="K456" s="8">
        <v>5.4158999999999899</v>
      </c>
      <c r="L456" s="8">
        <v>5</v>
      </c>
      <c r="M456" s="8">
        <v>287</v>
      </c>
      <c r="N456" s="8">
        <v>19.600000000000001</v>
      </c>
      <c r="O456" s="8">
        <v>393.68</v>
      </c>
      <c r="P456" s="8">
        <v>5.08</v>
      </c>
      <c r="Q456" s="8">
        <v>24.6</v>
      </c>
      <c r="R456">
        <v>0</v>
      </c>
    </row>
    <row r="457" spans="3:18">
      <c r="C457" s="9" t="s">
        <v>486</v>
      </c>
      <c r="D457" s="8">
        <v>1.5010000000000001E-2</v>
      </c>
      <c r="E457" s="8">
        <v>90</v>
      </c>
      <c r="F457" s="8">
        <v>1.21</v>
      </c>
      <c r="G457" s="8">
        <v>1</v>
      </c>
      <c r="H457" s="8">
        <v>0.40100000000000002</v>
      </c>
      <c r="I457" s="8">
        <v>7.923</v>
      </c>
      <c r="J457" s="8">
        <v>24.8</v>
      </c>
      <c r="K457" s="8">
        <v>5.88499999999999</v>
      </c>
      <c r="L457" s="8">
        <v>1</v>
      </c>
      <c r="M457" s="8">
        <v>198</v>
      </c>
      <c r="N457" s="8">
        <v>13.6</v>
      </c>
      <c r="O457" s="8">
        <v>395.51999999999902</v>
      </c>
      <c r="P457" s="8">
        <v>3.16</v>
      </c>
      <c r="Q457" s="8">
        <v>50</v>
      </c>
      <c r="R457">
        <v>1</v>
      </c>
    </row>
    <row r="458" spans="3:18">
      <c r="C458" s="9" t="s">
        <v>487</v>
      </c>
      <c r="D458" s="8">
        <v>3.8496999999999901</v>
      </c>
      <c r="E458" s="8">
        <v>0</v>
      </c>
      <c r="F458" s="8">
        <v>18.100000000000001</v>
      </c>
      <c r="G458" s="8">
        <v>1</v>
      </c>
      <c r="H458" s="8">
        <v>0.77</v>
      </c>
      <c r="I458" s="8">
        <v>6.3949999999999898</v>
      </c>
      <c r="J458" s="8">
        <v>91</v>
      </c>
      <c r="K458" s="8">
        <v>2.5051999999999901</v>
      </c>
      <c r="L458" s="8">
        <v>24</v>
      </c>
      <c r="M458" s="8">
        <v>666</v>
      </c>
      <c r="N458" s="8">
        <v>20.1999999999999</v>
      </c>
      <c r="O458" s="8">
        <v>391.33999999999901</v>
      </c>
      <c r="P458" s="8">
        <v>13.27</v>
      </c>
      <c r="Q458" s="8">
        <v>21.6999999999999</v>
      </c>
      <c r="R458">
        <v>0</v>
      </c>
    </row>
    <row r="459" spans="3:18">
      <c r="C459" s="9" t="s">
        <v>488</v>
      </c>
      <c r="D459" s="8">
        <v>0.55006999999999895</v>
      </c>
      <c r="E459" s="8">
        <v>20</v>
      </c>
      <c r="F459" s="8">
        <v>3.97</v>
      </c>
      <c r="G459" s="8">
        <v>0</v>
      </c>
      <c r="H459" s="8">
        <v>0.64700000000000002</v>
      </c>
      <c r="I459" s="8">
        <v>7.2060000000000004</v>
      </c>
      <c r="J459" s="8">
        <v>91.599999999999895</v>
      </c>
      <c r="K459" s="8">
        <v>1.9300999999999899</v>
      </c>
      <c r="L459" s="8">
        <v>5</v>
      </c>
      <c r="M459" s="8">
        <v>264</v>
      </c>
      <c r="N459" s="8">
        <v>13</v>
      </c>
      <c r="O459" s="8">
        <v>387.88999999999902</v>
      </c>
      <c r="P459" s="8">
        <v>8.0999999999999908</v>
      </c>
      <c r="Q459" s="8">
        <v>36.5</v>
      </c>
      <c r="R459">
        <v>1</v>
      </c>
    </row>
    <row r="460" spans="3:18">
      <c r="C460" s="9" t="s">
        <v>489</v>
      </c>
      <c r="D460" s="8">
        <v>8.4470000000000003E-2</v>
      </c>
      <c r="E460" s="8">
        <v>0</v>
      </c>
      <c r="F460" s="8">
        <v>4.0499999999999901</v>
      </c>
      <c r="G460" s="8">
        <v>0</v>
      </c>
      <c r="H460" s="8">
        <v>0.51</v>
      </c>
      <c r="I460" s="8">
        <v>5.859</v>
      </c>
      <c r="J460" s="8">
        <v>68.7</v>
      </c>
      <c r="K460" s="8">
        <v>2.7019000000000002</v>
      </c>
      <c r="L460" s="8">
        <v>5</v>
      </c>
      <c r="M460" s="8">
        <v>296</v>
      </c>
      <c r="N460" s="8">
        <v>16.600000000000001</v>
      </c>
      <c r="O460" s="8">
        <v>393.23</v>
      </c>
      <c r="P460" s="8">
        <v>9.64</v>
      </c>
      <c r="Q460" s="8">
        <v>22.6</v>
      </c>
      <c r="R460">
        <v>0</v>
      </c>
    </row>
    <row r="461" spans="3:18">
      <c r="C461" s="9" t="s">
        <v>490</v>
      </c>
      <c r="D461" s="8">
        <v>7.0220000000000005E-2</v>
      </c>
      <c r="E461" s="8">
        <v>0</v>
      </c>
      <c r="F461" s="8">
        <v>4.0499999999999901</v>
      </c>
      <c r="G461" s="8">
        <v>0</v>
      </c>
      <c r="H461" s="8">
        <v>0.51</v>
      </c>
      <c r="I461" s="8">
        <v>6.0199999999999898</v>
      </c>
      <c r="J461" s="8">
        <v>47.2</v>
      </c>
      <c r="K461" s="8">
        <v>3.5548999999999902</v>
      </c>
      <c r="L461" s="8">
        <v>5</v>
      </c>
      <c r="M461" s="8">
        <v>296</v>
      </c>
      <c r="N461" s="8">
        <v>16.600000000000001</v>
      </c>
      <c r="O461" s="8">
        <v>393.23</v>
      </c>
      <c r="P461" s="8">
        <v>10.1099999999999</v>
      </c>
      <c r="Q461" s="8">
        <v>23.1999999999999</v>
      </c>
      <c r="R461">
        <v>0</v>
      </c>
    </row>
    <row r="462" spans="3:18">
      <c r="C462" s="9" t="s">
        <v>491</v>
      </c>
      <c r="D462" s="8">
        <v>0.13914000000000001</v>
      </c>
      <c r="E462" s="8">
        <v>0</v>
      </c>
      <c r="F462" s="8">
        <v>4.0499999999999901</v>
      </c>
      <c r="G462" s="8">
        <v>0</v>
      </c>
      <c r="H462" s="8">
        <v>0.51</v>
      </c>
      <c r="I462" s="8">
        <v>5.5720000000000001</v>
      </c>
      <c r="J462" s="8">
        <v>88.5</v>
      </c>
      <c r="K462" s="8">
        <v>2.5960999999999901</v>
      </c>
      <c r="L462" s="8">
        <v>5</v>
      </c>
      <c r="M462" s="8">
        <v>296</v>
      </c>
      <c r="N462" s="8">
        <v>16.600000000000001</v>
      </c>
      <c r="O462" s="8">
        <v>396.89999999999901</v>
      </c>
      <c r="P462" s="8">
        <v>14.69</v>
      </c>
      <c r="Q462" s="8">
        <v>23.1</v>
      </c>
      <c r="R462">
        <v>0</v>
      </c>
    </row>
    <row r="463" spans="3:18">
      <c r="C463" s="9" t="s">
        <v>492</v>
      </c>
      <c r="D463" s="8">
        <v>3.7679999999999901E-2</v>
      </c>
      <c r="E463" s="8">
        <v>80</v>
      </c>
      <c r="F463" s="8">
        <v>1.52</v>
      </c>
      <c r="G463" s="8">
        <v>0</v>
      </c>
      <c r="H463" s="8">
        <v>0.40400000000000003</v>
      </c>
      <c r="I463" s="8">
        <v>7.274</v>
      </c>
      <c r="J463" s="8">
        <v>38.299999999999898</v>
      </c>
      <c r="K463" s="8">
        <v>7.3090000000000002</v>
      </c>
      <c r="L463" s="8">
        <v>2</v>
      </c>
      <c r="M463" s="8">
        <v>329</v>
      </c>
      <c r="N463" s="8">
        <v>12.6</v>
      </c>
      <c r="O463" s="8">
        <v>392.19999999999902</v>
      </c>
      <c r="P463" s="8">
        <v>6.62</v>
      </c>
      <c r="Q463" s="8">
        <v>34.6</v>
      </c>
      <c r="R463">
        <v>1</v>
      </c>
    </row>
    <row r="464" spans="3:18">
      <c r="C464" s="9" t="s">
        <v>493</v>
      </c>
      <c r="D464" s="8">
        <v>8.8289999999999896E-2</v>
      </c>
      <c r="E464" s="8">
        <v>12.5</v>
      </c>
      <c r="F464" s="8">
        <v>7.87</v>
      </c>
      <c r="G464" s="8">
        <v>0</v>
      </c>
      <c r="H464" s="8">
        <v>0.52400000000000002</v>
      </c>
      <c r="I464" s="8">
        <v>6.0119999999999898</v>
      </c>
      <c r="J464" s="8">
        <v>66.599999999999895</v>
      </c>
      <c r="K464" s="8">
        <v>5.5605000000000002</v>
      </c>
      <c r="L464" s="8">
        <v>5</v>
      </c>
      <c r="M464" s="8">
        <v>311</v>
      </c>
      <c r="N464" s="8">
        <v>15.1999999999999</v>
      </c>
      <c r="O464" s="8">
        <v>395.6</v>
      </c>
      <c r="P464" s="8">
        <v>12.43</v>
      </c>
      <c r="Q464" s="8">
        <v>22.899999999999899</v>
      </c>
      <c r="R464">
        <v>0</v>
      </c>
    </row>
    <row r="465" spans="3:18">
      <c r="C465" s="9" t="s">
        <v>494</v>
      </c>
      <c r="D465" s="8">
        <v>5.7349999999999901E-2</v>
      </c>
      <c r="E465" s="8">
        <v>0</v>
      </c>
      <c r="F465" s="8">
        <v>4.49</v>
      </c>
      <c r="G465" s="8">
        <v>0</v>
      </c>
      <c r="H465" s="8">
        <v>0.44900000000000001</v>
      </c>
      <c r="I465" s="8">
        <v>6.6299999999999901</v>
      </c>
      <c r="J465" s="8">
        <v>56.1</v>
      </c>
      <c r="K465" s="8">
        <v>4.4377000000000004</v>
      </c>
      <c r="L465" s="8">
        <v>3</v>
      </c>
      <c r="M465" s="8">
        <v>247</v>
      </c>
      <c r="N465" s="8">
        <v>18.5</v>
      </c>
      <c r="O465" s="8">
        <v>392.3</v>
      </c>
      <c r="P465" s="8">
        <v>6.53</v>
      </c>
      <c r="Q465" s="8">
        <v>26.6</v>
      </c>
      <c r="R465">
        <v>0</v>
      </c>
    </row>
    <row r="466" spans="3:18">
      <c r="C466" s="9" t="s">
        <v>495</v>
      </c>
      <c r="D466" s="8">
        <v>3.5020000000000003E-2</v>
      </c>
      <c r="E466" s="8">
        <v>80</v>
      </c>
      <c r="F466" s="8">
        <v>4.95</v>
      </c>
      <c r="G466" s="8">
        <v>0</v>
      </c>
      <c r="H466" s="8">
        <v>0.41099999999999898</v>
      </c>
      <c r="I466" s="8">
        <v>6.86099999999999</v>
      </c>
      <c r="J466" s="8">
        <v>27.899999999999899</v>
      </c>
      <c r="K466" s="8">
        <v>5.11669999999999</v>
      </c>
      <c r="L466" s="8">
        <v>4</v>
      </c>
      <c r="M466" s="8">
        <v>245</v>
      </c>
      <c r="N466" s="8">
        <v>19.1999999999999</v>
      </c>
      <c r="O466" s="8">
        <v>396.89999999999901</v>
      </c>
      <c r="P466" s="8">
        <v>3.33</v>
      </c>
      <c r="Q466" s="8">
        <v>28.5</v>
      </c>
      <c r="R466">
        <v>0</v>
      </c>
    </row>
    <row r="467" spans="3:18">
      <c r="C467" s="9" t="s">
        <v>496</v>
      </c>
      <c r="D467" s="8">
        <v>37.661900000000003</v>
      </c>
      <c r="E467" s="8">
        <v>0</v>
      </c>
      <c r="F467" s="8">
        <v>18.100000000000001</v>
      </c>
      <c r="G467" s="8">
        <v>0</v>
      </c>
      <c r="H467" s="8">
        <v>0.67900000000000005</v>
      </c>
      <c r="I467" s="8">
        <v>6.202</v>
      </c>
      <c r="J467" s="8">
        <v>78.7</v>
      </c>
      <c r="K467" s="8">
        <v>1.8629</v>
      </c>
      <c r="L467" s="8">
        <v>24</v>
      </c>
      <c r="M467" s="8">
        <v>666</v>
      </c>
      <c r="N467" s="8">
        <v>20.1999999999999</v>
      </c>
      <c r="O467" s="8">
        <v>18.82</v>
      </c>
      <c r="P467" s="8">
        <v>14.52</v>
      </c>
      <c r="Q467" s="8">
        <v>10.9</v>
      </c>
      <c r="R467">
        <v>0</v>
      </c>
    </row>
    <row r="468" spans="3:18">
      <c r="C468" s="9" t="s">
        <v>497</v>
      </c>
      <c r="D468" s="8">
        <v>1.0024500000000001</v>
      </c>
      <c r="E468" s="8">
        <v>0</v>
      </c>
      <c r="F468" s="8">
        <v>8.14</v>
      </c>
      <c r="G468" s="8">
        <v>0</v>
      </c>
      <c r="H468" s="8">
        <v>0.53800000000000003</v>
      </c>
      <c r="I468" s="8">
        <v>6.6740000000000004</v>
      </c>
      <c r="J468" s="8">
        <v>87.299999999999898</v>
      </c>
      <c r="K468" s="8">
        <v>4.2389999999999901</v>
      </c>
      <c r="L468" s="8">
        <v>4</v>
      </c>
      <c r="M468" s="8">
        <v>307</v>
      </c>
      <c r="N468" s="8">
        <v>21</v>
      </c>
      <c r="O468" s="8">
        <v>380.23</v>
      </c>
      <c r="P468" s="8">
        <v>11.98</v>
      </c>
      <c r="Q468" s="8">
        <v>21</v>
      </c>
      <c r="R468">
        <v>0</v>
      </c>
    </row>
    <row r="469" spans="3:18">
      <c r="C469" s="9" t="s">
        <v>498</v>
      </c>
      <c r="D469" s="8">
        <v>15.5756999999999</v>
      </c>
      <c r="E469" s="8">
        <v>0</v>
      </c>
      <c r="F469" s="8">
        <v>18.100000000000001</v>
      </c>
      <c r="G469" s="8">
        <v>0</v>
      </c>
      <c r="H469" s="8">
        <v>0.57999999999999896</v>
      </c>
      <c r="I469" s="8">
        <v>5.9260000000000002</v>
      </c>
      <c r="J469" s="8">
        <v>71</v>
      </c>
      <c r="K469" s="8">
        <v>2.9083999999999901</v>
      </c>
      <c r="L469" s="8">
        <v>24</v>
      </c>
      <c r="M469" s="8">
        <v>666</v>
      </c>
      <c r="N469" s="8">
        <v>20.1999999999999</v>
      </c>
      <c r="O469" s="8">
        <v>368.74</v>
      </c>
      <c r="P469" s="8">
        <v>18.1299999999999</v>
      </c>
      <c r="Q469" s="8">
        <v>19.100000000000001</v>
      </c>
      <c r="R469">
        <v>0</v>
      </c>
    </row>
    <row r="470" spans="3:18">
      <c r="C470" s="9" t="s">
        <v>499</v>
      </c>
      <c r="D470" s="8">
        <v>4.3790000000000003E-2</v>
      </c>
      <c r="E470" s="8">
        <v>80</v>
      </c>
      <c r="F470" s="8">
        <v>3.37</v>
      </c>
      <c r="G470" s="8">
        <v>0</v>
      </c>
      <c r="H470" s="8">
        <v>0.39800000000000002</v>
      </c>
      <c r="I470" s="8">
        <v>5.7869999999999902</v>
      </c>
      <c r="J470" s="8">
        <v>31.1</v>
      </c>
      <c r="K470" s="8">
        <v>6.6115000000000004</v>
      </c>
      <c r="L470" s="8">
        <v>4</v>
      </c>
      <c r="M470" s="8">
        <v>337</v>
      </c>
      <c r="N470" s="8">
        <v>16.100000000000001</v>
      </c>
      <c r="O470" s="8">
        <v>396.89999999999901</v>
      </c>
      <c r="P470" s="8">
        <v>10.24</v>
      </c>
      <c r="Q470" s="8">
        <v>19.399999999999899</v>
      </c>
      <c r="R470">
        <v>0</v>
      </c>
    </row>
    <row r="471" spans="3:18">
      <c r="C471" s="9" t="s">
        <v>500</v>
      </c>
      <c r="D471" s="8">
        <v>7.2440000000000004E-2</v>
      </c>
      <c r="E471" s="8">
        <v>60</v>
      </c>
      <c r="F471" s="8">
        <v>1.68999999999999</v>
      </c>
      <c r="G471" s="8">
        <v>0</v>
      </c>
      <c r="H471" s="8">
        <v>0.41099999999999898</v>
      </c>
      <c r="I471" s="8">
        <v>5.8840000000000003</v>
      </c>
      <c r="J471" s="8">
        <v>18.5</v>
      </c>
      <c r="K471" s="8">
        <v>10.7103</v>
      </c>
      <c r="L471" s="8">
        <v>4</v>
      </c>
      <c r="M471" s="8">
        <v>411</v>
      </c>
      <c r="N471" s="8">
        <v>18.3</v>
      </c>
      <c r="O471" s="8">
        <v>392.32999999999902</v>
      </c>
      <c r="P471" s="8">
        <v>7.79</v>
      </c>
      <c r="Q471" s="8">
        <v>18.600000000000001</v>
      </c>
      <c r="R471">
        <v>0</v>
      </c>
    </row>
    <row r="472" spans="3:18">
      <c r="C472" s="9" t="s">
        <v>501</v>
      </c>
      <c r="D472" s="8">
        <v>5.0590000000000003E-2</v>
      </c>
      <c r="E472" s="8">
        <v>0</v>
      </c>
      <c r="F472" s="8">
        <v>4.49</v>
      </c>
      <c r="G472" s="8">
        <v>0</v>
      </c>
      <c r="H472" s="8">
        <v>0.44900000000000001</v>
      </c>
      <c r="I472" s="8">
        <v>6.3890000000000002</v>
      </c>
      <c r="J472" s="8">
        <v>48</v>
      </c>
      <c r="K472" s="8">
        <v>4.7793999999999901</v>
      </c>
      <c r="L472" s="8">
        <v>3</v>
      </c>
      <c r="M472" s="8">
        <v>247</v>
      </c>
      <c r="N472" s="8">
        <v>18.5</v>
      </c>
      <c r="O472" s="8">
        <v>396.89999999999901</v>
      </c>
      <c r="P472" s="8">
        <v>9.6199999999999903</v>
      </c>
      <c r="Q472" s="8">
        <v>23.899999999999899</v>
      </c>
      <c r="R472">
        <v>0</v>
      </c>
    </row>
    <row r="473" spans="3:18">
      <c r="C473" s="9" t="s">
        <v>502</v>
      </c>
      <c r="D473" s="8">
        <v>0.29915999999999898</v>
      </c>
      <c r="E473" s="8">
        <v>20</v>
      </c>
      <c r="F473" s="8">
        <v>6.96</v>
      </c>
      <c r="G473" s="8">
        <v>0</v>
      </c>
      <c r="H473" s="8">
        <v>0.46400000000000002</v>
      </c>
      <c r="I473" s="8">
        <v>5.8559999999999901</v>
      </c>
      <c r="J473" s="8">
        <v>42.1</v>
      </c>
      <c r="K473" s="8">
        <v>4.4290000000000003</v>
      </c>
      <c r="L473" s="8">
        <v>3</v>
      </c>
      <c r="M473" s="8">
        <v>223</v>
      </c>
      <c r="N473" s="8">
        <v>18.600000000000001</v>
      </c>
      <c r="O473" s="8">
        <v>388.64999999999901</v>
      </c>
      <c r="P473" s="8">
        <v>13</v>
      </c>
      <c r="Q473" s="8">
        <v>21.1</v>
      </c>
      <c r="R473">
        <v>0</v>
      </c>
    </row>
    <row r="474" spans="3:18">
      <c r="C474" s="9" t="s">
        <v>503</v>
      </c>
      <c r="D474" s="8">
        <v>0.32263999999999898</v>
      </c>
      <c r="E474" s="8">
        <v>0</v>
      </c>
      <c r="F474" s="8">
        <v>21.89</v>
      </c>
      <c r="G474" s="8">
        <v>0</v>
      </c>
      <c r="H474" s="8">
        <v>0.624</v>
      </c>
      <c r="I474" s="8">
        <v>5.9420000000000002</v>
      </c>
      <c r="J474" s="8">
        <v>93.5</v>
      </c>
      <c r="K474" s="8">
        <v>1.9669000000000001</v>
      </c>
      <c r="L474" s="8">
        <v>4</v>
      </c>
      <c r="M474" s="8">
        <v>437</v>
      </c>
      <c r="N474" s="8">
        <v>21.1999999999999</v>
      </c>
      <c r="O474" s="8">
        <v>378.25</v>
      </c>
      <c r="P474" s="8">
        <v>16.899999999999899</v>
      </c>
      <c r="Q474" s="8">
        <v>17.399999999999899</v>
      </c>
      <c r="R474">
        <v>0</v>
      </c>
    </row>
    <row r="475" spans="3:18">
      <c r="C475" s="9" t="s">
        <v>504</v>
      </c>
      <c r="D475" s="8">
        <v>7.9500000000000001E-2</v>
      </c>
      <c r="E475" s="8">
        <v>60</v>
      </c>
      <c r="F475" s="8">
        <v>1.68999999999999</v>
      </c>
      <c r="G475" s="8">
        <v>0</v>
      </c>
      <c r="H475" s="8">
        <v>0.41099999999999898</v>
      </c>
      <c r="I475" s="8">
        <v>6.57899999999999</v>
      </c>
      <c r="J475" s="8">
        <v>35.899999999999899</v>
      </c>
      <c r="K475" s="8">
        <v>10.7103</v>
      </c>
      <c r="L475" s="8">
        <v>4</v>
      </c>
      <c r="M475" s="8">
        <v>411</v>
      </c>
      <c r="N475" s="8">
        <v>18.3</v>
      </c>
      <c r="O475" s="8">
        <v>370.77999999999901</v>
      </c>
      <c r="P475" s="8">
        <v>5.49</v>
      </c>
      <c r="Q475" s="8">
        <v>24.1</v>
      </c>
      <c r="R475">
        <v>0</v>
      </c>
    </row>
    <row r="476" spans="3:18">
      <c r="C476" s="9" t="s">
        <v>505</v>
      </c>
      <c r="D476" s="8">
        <v>7.8960000000000002E-2</v>
      </c>
      <c r="E476" s="8">
        <v>0</v>
      </c>
      <c r="F476" s="8">
        <v>12.83</v>
      </c>
      <c r="G476" s="8">
        <v>0</v>
      </c>
      <c r="H476" s="8">
        <v>0.437</v>
      </c>
      <c r="I476" s="8">
        <v>6.2729999999999899</v>
      </c>
      <c r="J476" s="8">
        <v>6</v>
      </c>
      <c r="K476" s="8">
        <v>4.2515000000000001</v>
      </c>
      <c r="L476" s="8">
        <v>5</v>
      </c>
      <c r="M476" s="8">
        <v>398</v>
      </c>
      <c r="N476" s="8">
        <v>18.6999999999999</v>
      </c>
      <c r="O476" s="8">
        <v>394.92</v>
      </c>
      <c r="P476" s="8">
        <v>6.78</v>
      </c>
      <c r="Q476" s="8">
        <v>24.1</v>
      </c>
      <c r="R476">
        <v>0</v>
      </c>
    </row>
    <row r="477" spans="3:18">
      <c r="C477" s="9" t="s">
        <v>506</v>
      </c>
      <c r="D477" s="8">
        <v>0.10793</v>
      </c>
      <c r="E477" s="8">
        <v>0</v>
      </c>
      <c r="F477" s="8">
        <v>8.56</v>
      </c>
      <c r="G477" s="8">
        <v>0</v>
      </c>
      <c r="H477" s="8">
        <v>0.52</v>
      </c>
      <c r="I477" s="8">
        <v>6.1950000000000003</v>
      </c>
      <c r="J477" s="8">
        <v>54.399999999999899</v>
      </c>
      <c r="K477" s="8">
        <v>2.7778</v>
      </c>
      <c r="L477" s="8">
        <v>5</v>
      </c>
      <c r="M477" s="8">
        <v>384</v>
      </c>
      <c r="N477" s="8">
        <v>20.899999999999899</v>
      </c>
      <c r="O477" s="8">
        <v>393.49</v>
      </c>
      <c r="P477" s="8">
        <v>13</v>
      </c>
      <c r="Q477" s="8">
        <v>21.6999999999999</v>
      </c>
      <c r="R477">
        <v>0</v>
      </c>
    </row>
    <row r="478" spans="3:18">
      <c r="C478" s="9" t="s">
        <v>507</v>
      </c>
      <c r="D478" s="8">
        <v>4.3369999999999902E-2</v>
      </c>
      <c r="E478" s="8">
        <v>21</v>
      </c>
      <c r="F478" s="8">
        <v>5.6399999999999899</v>
      </c>
      <c r="G478" s="8">
        <v>0</v>
      </c>
      <c r="H478" s="8">
        <v>0.439</v>
      </c>
      <c r="I478" s="8">
        <v>6.1150000000000002</v>
      </c>
      <c r="J478" s="8">
        <v>63</v>
      </c>
      <c r="K478" s="8">
        <v>6.8147000000000002</v>
      </c>
      <c r="L478" s="8">
        <v>4</v>
      </c>
      <c r="M478" s="8">
        <v>243</v>
      </c>
      <c r="N478" s="8">
        <v>16.8</v>
      </c>
      <c r="O478" s="8">
        <v>393.97</v>
      </c>
      <c r="P478" s="8">
        <v>9.4299999999999908</v>
      </c>
      <c r="Q478" s="8">
        <v>20.5</v>
      </c>
      <c r="R478">
        <v>0</v>
      </c>
    </row>
    <row r="479" spans="3:18">
      <c r="C479" s="9" t="s">
        <v>508</v>
      </c>
      <c r="D479" s="8">
        <v>2.7629999999999901E-2</v>
      </c>
      <c r="E479" s="8">
        <v>75</v>
      </c>
      <c r="F479" s="8">
        <v>2.95</v>
      </c>
      <c r="G479" s="8">
        <v>0</v>
      </c>
      <c r="H479" s="8">
        <v>0.42799999999999899</v>
      </c>
      <c r="I479" s="8">
        <v>6.59499999999999</v>
      </c>
      <c r="J479" s="8">
        <v>21.8</v>
      </c>
      <c r="K479" s="8">
        <v>5.4010999999999898</v>
      </c>
      <c r="L479" s="8">
        <v>3</v>
      </c>
      <c r="M479" s="8">
        <v>252</v>
      </c>
      <c r="N479" s="8">
        <v>18.3</v>
      </c>
      <c r="O479" s="8">
        <v>395.63</v>
      </c>
      <c r="P479" s="8">
        <v>4.32</v>
      </c>
      <c r="Q479" s="8">
        <v>30.8</v>
      </c>
      <c r="R479">
        <v>1</v>
      </c>
    </row>
    <row r="480" spans="3:18">
      <c r="C480" s="9" t="s">
        <v>509</v>
      </c>
      <c r="D480" s="8">
        <v>0.79040999999999895</v>
      </c>
      <c r="E480" s="8">
        <v>0</v>
      </c>
      <c r="F480" s="8">
        <v>9.9</v>
      </c>
      <c r="G480" s="8">
        <v>0</v>
      </c>
      <c r="H480" s="8">
        <v>0.54400000000000004</v>
      </c>
      <c r="I480" s="8">
        <v>6.1219999999999901</v>
      </c>
      <c r="J480" s="8">
        <v>52.799999999999898</v>
      </c>
      <c r="K480" s="8">
        <v>2.6402999999999901</v>
      </c>
      <c r="L480" s="8">
        <v>4</v>
      </c>
      <c r="M480" s="8">
        <v>304</v>
      </c>
      <c r="N480" s="8">
        <v>18.399999999999899</v>
      </c>
      <c r="O480" s="8">
        <v>396.89999999999901</v>
      </c>
      <c r="P480" s="8">
        <v>5.98</v>
      </c>
      <c r="Q480" s="8">
        <v>22.1</v>
      </c>
      <c r="R480">
        <v>0</v>
      </c>
    </row>
    <row r="481" spans="3:18">
      <c r="C481" s="9" t="s">
        <v>510</v>
      </c>
      <c r="D481" s="8">
        <v>14.3337</v>
      </c>
      <c r="E481" s="8">
        <v>0</v>
      </c>
      <c r="F481" s="8">
        <v>18.100000000000001</v>
      </c>
      <c r="G481" s="8">
        <v>0</v>
      </c>
      <c r="H481" s="8">
        <v>0.69999999999999896</v>
      </c>
      <c r="I481" s="8">
        <v>4.8799999999999901</v>
      </c>
      <c r="J481" s="8">
        <v>100</v>
      </c>
      <c r="K481" s="8">
        <v>1.5894999999999899</v>
      </c>
      <c r="L481" s="8">
        <v>24</v>
      </c>
      <c r="M481" s="8">
        <v>666</v>
      </c>
      <c r="N481" s="8">
        <v>20.1999999999999</v>
      </c>
      <c r="O481" s="8">
        <v>372.92</v>
      </c>
      <c r="P481" s="8">
        <v>30.62</v>
      </c>
      <c r="Q481" s="8">
        <v>10.1999999999999</v>
      </c>
      <c r="R481">
        <v>0</v>
      </c>
    </row>
    <row r="482" spans="3:18">
      <c r="C482" s="9" t="s">
        <v>511</v>
      </c>
      <c r="D482" s="8">
        <v>0.52693000000000001</v>
      </c>
      <c r="E482" s="8">
        <v>0</v>
      </c>
      <c r="F482" s="8">
        <v>6.2</v>
      </c>
      <c r="G482" s="8">
        <v>0</v>
      </c>
      <c r="H482" s="8">
        <v>0.504</v>
      </c>
      <c r="I482" s="8">
        <v>8.7249999999999908</v>
      </c>
      <c r="J482" s="8">
        <v>83</v>
      </c>
      <c r="K482" s="8">
        <v>2.8944000000000001</v>
      </c>
      <c r="L482" s="8">
        <v>8</v>
      </c>
      <c r="M482" s="8">
        <v>307</v>
      </c>
      <c r="N482" s="8">
        <v>17.399999999999899</v>
      </c>
      <c r="O482" s="8">
        <v>382</v>
      </c>
      <c r="P482" s="8">
        <v>4.6299999999999901</v>
      </c>
      <c r="Q482" s="8">
        <v>50</v>
      </c>
      <c r="R482">
        <v>1</v>
      </c>
    </row>
    <row r="483" spans="3:18">
      <c r="C483" s="9" t="s">
        <v>512</v>
      </c>
      <c r="D483" s="8">
        <v>4.2029999999999901E-2</v>
      </c>
      <c r="E483" s="8">
        <v>28</v>
      </c>
      <c r="F483" s="8">
        <v>15.0399999999999</v>
      </c>
      <c r="G483" s="8">
        <v>0</v>
      </c>
      <c r="H483" s="8">
        <v>0.46400000000000002</v>
      </c>
      <c r="I483" s="8">
        <v>6.4420000000000002</v>
      </c>
      <c r="J483" s="8">
        <v>53.6</v>
      </c>
      <c r="K483" s="8">
        <v>3.6659000000000002</v>
      </c>
      <c r="L483" s="8">
        <v>4</v>
      </c>
      <c r="M483" s="8">
        <v>270</v>
      </c>
      <c r="N483" s="8">
        <v>18.1999999999999</v>
      </c>
      <c r="O483" s="8">
        <v>395.00999999999902</v>
      </c>
      <c r="P483" s="8">
        <v>8.16</v>
      </c>
      <c r="Q483" s="8">
        <v>22.899999999999899</v>
      </c>
      <c r="R483">
        <v>0</v>
      </c>
    </row>
    <row r="484" spans="3:18">
      <c r="C484" s="9" t="s">
        <v>513</v>
      </c>
      <c r="D484" s="8">
        <v>0.19802</v>
      </c>
      <c r="E484" s="8">
        <v>0</v>
      </c>
      <c r="F484" s="8">
        <v>10.59</v>
      </c>
      <c r="G484" s="8">
        <v>0</v>
      </c>
      <c r="H484" s="8">
        <v>0.48899999999999899</v>
      </c>
      <c r="I484" s="8">
        <v>6.1820000000000004</v>
      </c>
      <c r="J484" s="8">
        <v>42.399999999999899</v>
      </c>
      <c r="K484" s="8">
        <v>3.94539999999999</v>
      </c>
      <c r="L484" s="8">
        <v>4</v>
      </c>
      <c r="M484" s="8">
        <v>277</v>
      </c>
      <c r="N484" s="8">
        <v>18.600000000000001</v>
      </c>
      <c r="O484" s="8">
        <v>393.63</v>
      </c>
      <c r="P484" s="8">
        <v>9.4700000000000006</v>
      </c>
      <c r="Q484" s="8">
        <v>25</v>
      </c>
      <c r="R484">
        <v>0</v>
      </c>
    </row>
    <row r="485" spans="3:18">
      <c r="C485" s="9" t="s">
        <v>514</v>
      </c>
      <c r="D485" s="8">
        <v>0.22875999999999899</v>
      </c>
      <c r="E485" s="8">
        <v>0</v>
      </c>
      <c r="F485" s="8">
        <v>8.56</v>
      </c>
      <c r="G485" s="8">
        <v>0</v>
      </c>
      <c r="H485" s="8">
        <v>0.52</v>
      </c>
      <c r="I485" s="8">
        <v>6.4050000000000002</v>
      </c>
      <c r="J485" s="8">
        <v>85.4</v>
      </c>
      <c r="K485" s="8">
        <v>2.7147000000000001</v>
      </c>
      <c r="L485" s="8">
        <v>5</v>
      </c>
      <c r="M485" s="8">
        <v>384</v>
      </c>
      <c r="N485" s="8">
        <v>20.899999999999899</v>
      </c>
      <c r="O485" s="8">
        <v>70.799999999999898</v>
      </c>
      <c r="P485" s="8">
        <v>10.63</v>
      </c>
      <c r="Q485" s="8">
        <v>18.600000000000001</v>
      </c>
      <c r="R485">
        <v>0</v>
      </c>
    </row>
    <row r="486" spans="3:18">
      <c r="C486" s="9" t="s">
        <v>515</v>
      </c>
      <c r="D486" s="8">
        <v>6.1510000000000002E-2</v>
      </c>
      <c r="E486" s="8">
        <v>0</v>
      </c>
      <c r="F486" s="8">
        <v>5.19</v>
      </c>
      <c r="G486" s="8">
        <v>0</v>
      </c>
      <c r="H486" s="8">
        <v>0.51500000000000001</v>
      </c>
      <c r="I486" s="8">
        <v>5.968</v>
      </c>
      <c r="J486" s="8">
        <v>58.5</v>
      </c>
      <c r="K486" s="8">
        <v>4.81219999999999</v>
      </c>
      <c r="L486" s="8">
        <v>5</v>
      </c>
      <c r="M486" s="8">
        <v>224</v>
      </c>
      <c r="N486" s="8">
        <v>20.1999999999999</v>
      </c>
      <c r="O486" s="8">
        <v>396.89999999999901</v>
      </c>
      <c r="P486" s="8">
        <v>9.2899999999999903</v>
      </c>
      <c r="Q486" s="8">
        <v>18.6999999999999</v>
      </c>
      <c r="R486">
        <v>0</v>
      </c>
    </row>
    <row r="487" spans="3:18">
      <c r="C487" s="9" t="s">
        <v>516</v>
      </c>
      <c r="D487" s="8">
        <v>0.34005999999999897</v>
      </c>
      <c r="E487" s="8">
        <v>0</v>
      </c>
      <c r="F487" s="8">
        <v>21.89</v>
      </c>
      <c r="G487" s="8">
        <v>0</v>
      </c>
      <c r="H487" s="8">
        <v>0.624</v>
      </c>
      <c r="I487" s="8">
        <v>6.4580000000000002</v>
      </c>
      <c r="J487" s="8">
        <v>98.9</v>
      </c>
      <c r="K487" s="8">
        <v>2.1185</v>
      </c>
      <c r="L487" s="8">
        <v>4</v>
      </c>
      <c r="M487" s="8">
        <v>437</v>
      </c>
      <c r="N487" s="8">
        <v>21.1999999999999</v>
      </c>
      <c r="O487" s="8">
        <v>395.04</v>
      </c>
      <c r="P487" s="8">
        <v>12.6</v>
      </c>
      <c r="Q487" s="8">
        <v>19.1999999999999</v>
      </c>
      <c r="R487">
        <v>0</v>
      </c>
    </row>
    <row r="488" spans="3:18">
      <c r="C488" s="9" t="s">
        <v>517</v>
      </c>
      <c r="D488" s="8">
        <v>4.4170000000000001E-2</v>
      </c>
      <c r="E488" s="8">
        <v>70</v>
      </c>
      <c r="F488" s="8">
        <v>2.2400000000000002</v>
      </c>
      <c r="G488" s="8">
        <v>0</v>
      </c>
      <c r="H488" s="8">
        <v>0.4</v>
      </c>
      <c r="I488" s="8">
        <v>6.8710000000000004</v>
      </c>
      <c r="J488" s="8">
        <v>47.399999999999899</v>
      </c>
      <c r="K488" s="8">
        <v>7.8277999999999901</v>
      </c>
      <c r="L488" s="8">
        <v>5</v>
      </c>
      <c r="M488" s="8">
        <v>358</v>
      </c>
      <c r="N488" s="8">
        <v>14.8</v>
      </c>
      <c r="O488" s="8">
        <v>390.86</v>
      </c>
      <c r="P488" s="8">
        <v>6.07</v>
      </c>
      <c r="Q488" s="8">
        <v>24.8</v>
      </c>
      <c r="R488">
        <v>0</v>
      </c>
    </row>
    <row r="489" spans="3:18">
      <c r="C489" s="9" t="s">
        <v>518</v>
      </c>
      <c r="D489" s="8">
        <v>3.049E-2</v>
      </c>
      <c r="E489" s="8">
        <v>55</v>
      </c>
      <c r="F489" s="8">
        <v>3.77999999999999</v>
      </c>
      <c r="G489" s="8">
        <v>0</v>
      </c>
      <c r="H489" s="8">
        <v>0.48399999999999899</v>
      </c>
      <c r="I489" s="8">
        <v>6.8739999999999899</v>
      </c>
      <c r="J489" s="8">
        <v>28.1</v>
      </c>
      <c r="K489" s="8">
        <v>6.46539999999999</v>
      </c>
      <c r="L489" s="8">
        <v>5</v>
      </c>
      <c r="M489" s="8">
        <v>370</v>
      </c>
      <c r="N489" s="8">
        <v>17.600000000000001</v>
      </c>
      <c r="O489" s="8">
        <v>387.97</v>
      </c>
      <c r="P489" s="8">
        <v>4.6100000000000003</v>
      </c>
      <c r="Q489" s="8">
        <v>31.1999999999999</v>
      </c>
      <c r="R489">
        <v>1</v>
      </c>
    </row>
    <row r="490" spans="3:18">
      <c r="C490" s="9" t="s">
        <v>519</v>
      </c>
      <c r="D490" s="8">
        <v>0.38213999999999898</v>
      </c>
      <c r="E490" s="8">
        <v>0</v>
      </c>
      <c r="F490" s="8">
        <v>6.2</v>
      </c>
      <c r="G490" s="8">
        <v>0</v>
      </c>
      <c r="H490" s="8">
        <v>0.504</v>
      </c>
      <c r="I490" s="8">
        <v>8.0399999999999903</v>
      </c>
      <c r="J490" s="8">
        <v>86.5</v>
      </c>
      <c r="K490" s="8">
        <v>3.2157</v>
      </c>
      <c r="L490" s="8">
        <v>8</v>
      </c>
      <c r="M490" s="8">
        <v>307</v>
      </c>
      <c r="N490" s="8">
        <v>17.399999999999899</v>
      </c>
      <c r="O490" s="8">
        <v>387.38</v>
      </c>
      <c r="P490" s="8">
        <v>3.1299999999999901</v>
      </c>
      <c r="Q490" s="8">
        <v>37.6</v>
      </c>
      <c r="R490">
        <v>1</v>
      </c>
    </row>
    <row r="491" spans="3:18">
      <c r="C491" s="9" t="s">
        <v>520</v>
      </c>
      <c r="D491" s="8">
        <v>0.13642000000000001</v>
      </c>
      <c r="E491" s="8">
        <v>0</v>
      </c>
      <c r="F491" s="8">
        <v>10.59</v>
      </c>
      <c r="G491" s="8">
        <v>0</v>
      </c>
      <c r="H491" s="8">
        <v>0.48899999999999899</v>
      </c>
      <c r="I491" s="8">
        <v>5.891</v>
      </c>
      <c r="J491" s="8">
        <v>22.3</v>
      </c>
      <c r="K491" s="8">
        <v>3.94539999999999</v>
      </c>
      <c r="L491" s="8">
        <v>4</v>
      </c>
      <c r="M491" s="8">
        <v>277</v>
      </c>
      <c r="N491" s="8">
        <v>18.600000000000001</v>
      </c>
      <c r="O491" s="8">
        <v>396.89999999999901</v>
      </c>
      <c r="P491" s="8">
        <v>10.8699999999999</v>
      </c>
      <c r="Q491" s="8">
        <v>22.6</v>
      </c>
      <c r="R491">
        <v>0</v>
      </c>
    </row>
    <row r="492" spans="3:18">
      <c r="C492" s="9" t="s">
        <v>521</v>
      </c>
      <c r="D492" s="8">
        <v>1.4963200000000001</v>
      </c>
      <c r="E492" s="8">
        <v>0</v>
      </c>
      <c r="F492" s="8">
        <v>19.579999999999899</v>
      </c>
      <c r="G492" s="8">
        <v>0</v>
      </c>
      <c r="H492" s="8">
        <v>0.871</v>
      </c>
      <c r="I492" s="8">
        <v>5.4039999999999901</v>
      </c>
      <c r="J492" s="8">
        <v>100</v>
      </c>
      <c r="K492" s="8">
        <v>1.5915999999999899</v>
      </c>
      <c r="L492" s="8">
        <v>5</v>
      </c>
      <c r="M492" s="8">
        <v>403</v>
      </c>
      <c r="N492" s="8">
        <v>14.6999999999999</v>
      </c>
      <c r="O492" s="8">
        <v>341.6</v>
      </c>
      <c r="P492" s="8">
        <v>13.2799999999999</v>
      </c>
      <c r="Q492" s="8">
        <v>19.600000000000001</v>
      </c>
      <c r="R492">
        <v>0</v>
      </c>
    </row>
    <row r="493" spans="3:18">
      <c r="C493" s="9" t="s">
        <v>522</v>
      </c>
      <c r="D493" s="8">
        <v>0.21718999999999899</v>
      </c>
      <c r="E493" s="8">
        <v>0</v>
      </c>
      <c r="F493" s="8">
        <v>10.59</v>
      </c>
      <c r="G493" s="8">
        <v>1</v>
      </c>
      <c r="H493" s="8">
        <v>0.48899999999999899</v>
      </c>
      <c r="I493" s="8">
        <v>5.8070000000000004</v>
      </c>
      <c r="J493" s="8">
        <v>53.799999999999898</v>
      </c>
      <c r="K493" s="8">
        <v>3.6526000000000001</v>
      </c>
      <c r="L493" s="8">
        <v>4</v>
      </c>
      <c r="M493" s="8">
        <v>277</v>
      </c>
      <c r="N493" s="8">
        <v>18.600000000000001</v>
      </c>
      <c r="O493" s="8">
        <v>390.94</v>
      </c>
      <c r="P493" s="8">
        <v>16.03</v>
      </c>
      <c r="Q493" s="8">
        <v>22.399999999999899</v>
      </c>
      <c r="R493">
        <v>0</v>
      </c>
    </row>
    <row r="494" spans="3:18">
      <c r="C494" s="9" t="s">
        <v>523</v>
      </c>
      <c r="D494" s="8">
        <v>13.3598</v>
      </c>
      <c r="E494" s="8">
        <v>0</v>
      </c>
      <c r="F494" s="8">
        <v>18.100000000000001</v>
      </c>
      <c r="G494" s="8">
        <v>0</v>
      </c>
      <c r="H494" s="8">
        <v>0.69299999999999895</v>
      </c>
      <c r="I494" s="8">
        <v>5.8869999999999898</v>
      </c>
      <c r="J494" s="8">
        <v>94.7</v>
      </c>
      <c r="K494" s="8">
        <v>1.7821</v>
      </c>
      <c r="L494" s="8">
        <v>24</v>
      </c>
      <c r="M494" s="8">
        <v>666</v>
      </c>
      <c r="N494" s="8">
        <v>20.1999999999999</v>
      </c>
      <c r="O494" s="8">
        <v>396.89999999999901</v>
      </c>
      <c r="P494" s="8">
        <v>16.350000000000001</v>
      </c>
      <c r="Q494" s="8">
        <v>12.6999999999999</v>
      </c>
      <c r="R494">
        <v>0</v>
      </c>
    </row>
    <row r="495" spans="3:18">
      <c r="C495" s="9" t="s">
        <v>524</v>
      </c>
      <c r="D495" s="8">
        <v>0.17141999999999899</v>
      </c>
      <c r="E495" s="8">
        <v>0</v>
      </c>
      <c r="F495" s="8">
        <v>6.91</v>
      </c>
      <c r="G495" s="8">
        <v>0</v>
      </c>
      <c r="H495" s="8">
        <v>0.44800000000000001</v>
      </c>
      <c r="I495" s="8">
        <v>5.6820000000000004</v>
      </c>
      <c r="J495" s="8">
        <v>33.799999999999898</v>
      </c>
      <c r="K495" s="8">
        <v>5.1003999999999898</v>
      </c>
      <c r="L495" s="8">
        <v>3</v>
      </c>
      <c r="M495" s="8">
        <v>233</v>
      </c>
      <c r="N495" s="8">
        <v>17.899999999999899</v>
      </c>
      <c r="O495" s="8">
        <v>396.89999999999901</v>
      </c>
      <c r="P495" s="8">
        <v>10.210000000000001</v>
      </c>
      <c r="Q495" s="8">
        <v>19.3</v>
      </c>
      <c r="R495">
        <v>0</v>
      </c>
    </row>
    <row r="496" spans="3:18">
      <c r="C496" s="9" t="s">
        <v>525</v>
      </c>
      <c r="D496" s="8">
        <v>10.8341999999999</v>
      </c>
      <c r="E496" s="8">
        <v>0</v>
      </c>
      <c r="F496" s="8">
        <v>18.100000000000001</v>
      </c>
      <c r="G496" s="8">
        <v>0</v>
      </c>
      <c r="H496" s="8">
        <v>0.67900000000000005</v>
      </c>
      <c r="I496" s="8">
        <v>6.782</v>
      </c>
      <c r="J496" s="8">
        <v>90.799999999999898</v>
      </c>
      <c r="K496" s="8">
        <v>1.8194999999999899</v>
      </c>
      <c r="L496" s="8">
        <v>24</v>
      </c>
      <c r="M496" s="8">
        <v>666</v>
      </c>
      <c r="N496" s="8">
        <v>20.1999999999999</v>
      </c>
      <c r="O496" s="8">
        <v>21.57</v>
      </c>
      <c r="P496" s="8">
        <v>25.7899999999999</v>
      </c>
      <c r="Q496" s="8">
        <v>7.5</v>
      </c>
      <c r="R496">
        <v>0</v>
      </c>
    </row>
    <row r="497" spans="3:18">
      <c r="C497" s="9" t="s">
        <v>526</v>
      </c>
      <c r="D497" s="8">
        <v>0.21124000000000001</v>
      </c>
      <c r="E497" s="8">
        <v>12.5</v>
      </c>
      <c r="F497" s="8">
        <v>7.87</v>
      </c>
      <c r="G497" s="8">
        <v>0</v>
      </c>
      <c r="H497" s="8">
        <v>0.52400000000000002</v>
      </c>
      <c r="I497" s="8">
        <v>5.6310000000000002</v>
      </c>
      <c r="J497" s="8">
        <v>100</v>
      </c>
      <c r="K497" s="8">
        <v>6.0820999999999898</v>
      </c>
      <c r="L497" s="8">
        <v>5</v>
      </c>
      <c r="M497" s="8">
        <v>311</v>
      </c>
      <c r="N497" s="8">
        <v>15.1999999999999</v>
      </c>
      <c r="O497" s="8">
        <v>386.63</v>
      </c>
      <c r="P497" s="8">
        <v>29.93</v>
      </c>
      <c r="Q497" s="8">
        <v>16.5</v>
      </c>
      <c r="R497">
        <v>0</v>
      </c>
    </row>
    <row r="498" spans="3:18">
      <c r="C498" s="9" t="s">
        <v>527</v>
      </c>
      <c r="D498" s="8">
        <v>0.10959000000000001</v>
      </c>
      <c r="E498" s="8">
        <v>0</v>
      </c>
      <c r="F498" s="8">
        <v>11.93</v>
      </c>
      <c r="G498" s="8">
        <v>0</v>
      </c>
      <c r="H498" s="8">
        <v>0.57299999999999895</v>
      </c>
      <c r="I498" s="8">
        <v>6.7939999999999898</v>
      </c>
      <c r="J498" s="8">
        <v>89.299999999999898</v>
      </c>
      <c r="K498" s="8">
        <v>2.3889</v>
      </c>
      <c r="L498" s="8">
        <v>1</v>
      </c>
      <c r="M498" s="8">
        <v>273</v>
      </c>
      <c r="N498" s="8">
        <v>21</v>
      </c>
      <c r="O498" s="8">
        <v>393.44999999999902</v>
      </c>
      <c r="P498" s="8">
        <v>6.48</v>
      </c>
      <c r="Q498" s="8">
        <v>22</v>
      </c>
      <c r="R498">
        <v>0</v>
      </c>
    </row>
    <row r="499" spans="3:18">
      <c r="C499" s="9" t="s">
        <v>528</v>
      </c>
      <c r="D499" s="8">
        <v>4.3487900000000002</v>
      </c>
      <c r="E499" s="8">
        <v>0</v>
      </c>
      <c r="F499" s="8">
        <v>18.100000000000001</v>
      </c>
      <c r="G499" s="8">
        <v>0</v>
      </c>
      <c r="H499" s="8">
        <v>0.57999999999999896</v>
      </c>
      <c r="I499" s="8">
        <v>6.16699999999999</v>
      </c>
      <c r="J499" s="8">
        <v>84</v>
      </c>
      <c r="K499" s="8">
        <v>3.0333999999999901</v>
      </c>
      <c r="L499" s="8">
        <v>24</v>
      </c>
      <c r="M499" s="8">
        <v>666</v>
      </c>
      <c r="N499" s="8">
        <v>20.1999999999999</v>
      </c>
      <c r="O499" s="8">
        <v>396.89999999999901</v>
      </c>
      <c r="P499" s="8">
        <v>16.2899999999999</v>
      </c>
      <c r="Q499" s="8">
        <v>19.899999999999899</v>
      </c>
      <c r="R499">
        <v>0</v>
      </c>
    </row>
    <row r="500" spans="3:18">
      <c r="C500" s="9" t="s">
        <v>529</v>
      </c>
      <c r="D500" s="8">
        <v>0.53700000000000003</v>
      </c>
      <c r="E500" s="8">
        <v>0</v>
      </c>
      <c r="F500" s="8">
        <v>6.2</v>
      </c>
      <c r="G500" s="8">
        <v>0</v>
      </c>
      <c r="H500" s="8">
        <v>0.504</v>
      </c>
      <c r="I500" s="8">
        <v>5.9809999999999901</v>
      </c>
      <c r="J500" s="8">
        <v>68.099999999999895</v>
      </c>
      <c r="K500" s="8">
        <v>3.6715</v>
      </c>
      <c r="L500" s="8">
        <v>8</v>
      </c>
      <c r="M500" s="8">
        <v>307</v>
      </c>
      <c r="N500" s="8">
        <v>17.399999999999899</v>
      </c>
      <c r="O500" s="8">
        <v>378.35</v>
      </c>
      <c r="P500" s="8">
        <v>11.65</v>
      </c>
      <c r="Q500" s="8">
        <v>24.3</v>
      </c>
      <c r="R500">
        <v>0</v>
      </c>
    </row>
    <row r="501" spans="3:18">
      <c r="C501" s="9" t="s">
        <v>530</v>
      </c>
      <c r="D501" s="8">
        <v>4.5440000000000001E-2</v>
      </c>
      <c r="E501" s="8">
        <v>0</v>
      </c>
      <c r="F501" s="8">
        <v>3.24</v>
      </c>
      <c r="G501" s="8">
        <v>0</v>
      </c>
      <c r="H501" s="8">
        <v>0.46</v>
      </c>
      <c r="I501" s="8">
        <v>6.1440000000000001</v>
      </c>
      <c r="J501" s="8">
        <v>32.200000000000003</v>
      </c>
      <c r="K501" s="8">
        <v>5.8735999999999899</v>
      </c>
      <c r="L501" s="8">
        <v>4</v>
      </c>
      <c r="M501" s="8">
        <v>430</v>
      </c>
      <c r="N501" s="8">
        <v>16.899999999999899</v>
      </c>
      <c r="O501" s="8">
        <v>368.56999999999903</v>
      </c>
      <c r="P501" s="8">
        <v>9.0899999999999892</v>
      </c>
      <c r="Q501" s="8">
        <v>19.8</v>
      </c>
      <c r="R501">
        <v>0</v>
      </c>
    </row>
    <row r="502" spans="3:18">
      <c r="C502" s="9" t="s">
        <v>531</v>
      </c>
      <c r="D502" s="8">
        <v>5.3019999999999901E-2</v>
      </c>
      <c r="E502" s="8">
        <v>0</v>
      </c>
      <c r="F502" s="8">
        <v>3.41</v>
      </c>
      <c r="G502" s="8">
        <v>0</v>
      </c>
      <c r="H502" s="8">
        <v>0.48899999999999899</v>
      </c>
      <c r="I502" s="8">
        <v>7.07899999999999</v>
      </c>
      <c r="J502" s="8">
        <v>63.1</v>
      </c>
      <c r="K502" s="8">
        <v>3.4144999999999901</v>
      </c>
      <c r="L502" s="8">
        <v>2</v>
      </c>
      <c r="M502" s="8">
        <v>270</v>
      </c>
      <c r="N502" s="8">
        <v>17.8</v>
      </c>
      <c r="O502" s="8">
        <v>396.06</v>
      </c>
      <c r="P502" s="8">
        <v>5.7</v>
      </c>
      <c r="Q502" s="8">
        <v>28.6999999999999</v>
      </c>
      <c r="R502">
        <v>0</v>
      </c>
    </row>
    <row r="503" spans="3:18">
      <c r="C503" s="9" t="s">
        <v>532</v>
      </c>
      <c r="D503" s="8">
        <v>5.6460000000000003E-2</v>
      </c>
      <c r="E503" s="8">
        <v>0</v>
      </c>
      <c r="F503" s="8">
        <v>12.83</v>
      </c>
      <c r="G503" s="8">
        <v>0</v>
      </c>
      <c r="H503" s="8">
        <v>0.437</v>
      </c>
      <c r="I503" s="8">
        <v>6.2320000000000002</v>
      </c>
      <c r="J503" s="8">
        <v>53.7</v>
      </c>
      <c r="K503" s="8">
        <v>5.0141</v>
      </c>
      <c r="L503" s="8">
        <v>5</v>
      </c>
      <c r="M503" s="8">
        <v>398</v>
      </c>
      <c r="N503" s="8">
        <v>18.6999999999999</v>
      </c>
      <c r="O503" s="8">
        <v>386.39999999999901</v>
      </c>
      <c r="P503" s="8">
        <v>12.34</v>
      </c>
      <c r="Q503" s="8">
        <v>21.1999999999999</v>
      </c>
      <c r="R503">
        <v>0</v>
      </c>
    </row>
    <row r="504" spans="3:18">
      <c r="C504" s="9" t="s">
        <v>533</v>
      </c>
      <c r="D504" s="8">
        <v>0.15038000000000001</v>
      </c>
      <c r="E504" s="8">
        <v>0</v>
      </c>
      <c r="F504" s="8">
        <v>25.649999999999899</v>
      </c>
      <c r="G504" s="8">
        <v>0</v>
      </c>
      <c r="H504" s="8">
        <v>0.58099999999999896</v>
      </c>
      <c r="I504" s="8">
        <v>5.8559999999999901</v>
      </c>
      <c r="J504" s="8">
        <v>97</v>
      </c>
      <c r="K504" s="8">
        <v>1.9443999999999899</v>
      </c>
      <c r="L504" s="8">
        <v>2</v>
      </c>
      <c r="M504" s="8">
        <v>188</v>
      </c>
      <c r="N504" s="8">
        <v>19.100000000000001</v>
      </c>
      <c r="O504" s="8">
        <v>370.31</v>
      </c>
      <c r="P504" s="8">
        <v>25.41</v>
      </c>
      <c r="Q504" s="8">
        <v>17.3</v>
      </c>
      <c r="R504">
        <v>0</v>
      </c>
    </row>
    <row r="505" spans="3:18">
      <c r="C505" s="9" t="s">
        <v>534</v>
      </c>
      <c r="D505" s="8">
        <v>9.1870200000000004</v>
      </c>
      <c r="E505" s="8">
        <v>0</v>
      </c>
      <c r="F505" s="8">
        <v>18.100000000000001</v>
      </c>
      <c r="G505" s="8">
        <v>0</v>
      </c>
      <c r="H505" s="8">
        <v>0.69999999999999896</v>
      </c>
      <c r="I505" s="8">
        <v>5.5359999999999898</v>
      </c>
      <c r="J505" s="8">
        <v>100</v>
      </c>
      <c r="K505" s="8">
        <v>1.5804</v>
      </c>
      <c r="L505" s="8">
        <v>24</v>
      </c>
      <c r="M505" s="8">
        <v>666</v>
      </c>
      <c r="N505" s="8">
        <v>20.1999999999999</v>
      </c>
      <c r="O505" s="8">
        <v>396.89999999999901</v>
      </c>
      <c r="P505" s="8">
        <v>23.6</v>
      </c>
      <c r="Q505" s="8">
        <v>11.3</v>
      </c>
      <c r="R505">
        <v>0</v>
      </c>
    </row>
    <row r="506" spans="3:18">
      <c r="C506" s="9" t="s">
        <v>535</v>
      </c>
      <c r="D506" s="8">
        <v>7.5260100000000003</v>
      </c>
      <c r="E506" s="8">
        <v>0</v>
      </c>
      <c r="F506" s="8">
        <v>18.100000000000001</v>
      </c>
      <c r="G506" s="8">
        <v>0</v>
      </c>
      <c r="H506" s="8">
        <v>0.71299999999999897</v>
      </c>
      <c r="I506" s="8">
        <v>6.41699999999999</v>
      </c>
      <c r="J506" s="8">
        <v>98.299999999999898</v>
      </c>
      <c r="K506" s="8">
        <v>2.1850000000000001</v>
      </c>
      <c r="L506" s="8">
        <v>24</v>
      </c>
      <c r="M506" s="8">
        <v>666</v>
      </c>
      <c r="N506" s="8">
        <v>20.1999999999999</v>
      </c>
      <c r="O506" s="8">
        <v>304.20999999999901</v>
      </c>
      <c r="P506" s="8">
        <v>19.309999999999899</v>
      </c>
      <c r="Q506" s="8">
        <v>13</v>
      </c>
      <c r="R506">
        <v>0</v>
      </c>
    </row>
    <row r="507" spans="3:18">
      <c r="C507" s="9" t="s">
        <v>536</v>
      </c>
      <c r="D507" s="8">
        <v>4.81212999999999</v>
      </c>
      <c r="E507" s="8">
        <v>0</v>
      </c>
      <c r="F507" s="8">
        <v>18.100000000000001</v>
      </c>
      <c r="G507" s="8">
        <v>0</v>
      </c>
      <c r="H507" s="8">
        <v>0.71299999999999897</v>
      </c>
      <c r="I507" s="8">
        <v>6.7009999999999899</v>
      </c>
      <c r="J507" s="8">
        <v>90</v>
      </c>
      <c r="K507" s="8">
        <v>2.5975000000000001</v>
      </c>
      <c r="L507" s="8">
        <v>24</v>
      </c>
      <c r="M507" s="8">
        <v>666</v>
      </c>
      <c r="N507" s="8">
        <v>20.1999999999999</v>
      </c>
      <c r="O507" s="8">
        <v>255.229999999999</v>
      </c>
      <c r="P507" s="8">
        <v>16.420000000000002</v>
      </c>
      <c r="Q507" s="8">
        <v>16.399999999999899</v>
      </c>
      <c r="R507">
        <v>0</v>
      </c>
    </row>
    <row r="508" spans="3:18">
      <c r="C508" s="9" t="s">
        <v>537</v>
      </c>
      <c r="D508" s="8">
        <v>5.51499999999999E-2</v>
      </c>
      <c r="E508" s="8">
        <v>33</v>
      </c>
      <c r="F508" s="8">
        <v>2.1800000000000002</v>
      </c>
      <c r="G508" s="8">
        <v>0</v>
      </c>
      <c r="H508" s="8">
        <v>0.47199999999999898</v>
      </c>
      <c r="I508" s="8">
        <v>7.23599999999999</v>
      </c>
      <c r="J508" s="8">
        <v>41.1</v>
      </c>
      <c r="K508" s="8">
        <v>4.0220000000000002</v>
      </c>
      <c r="L508" s="8">
        <v>7</v>
      </c>
      <c r="M508" s="8">
        <v>222</v>
      </c>
      <c r="N508" s="8">
        <v>18.399999999999899</v>
      </c>
      <c r="O508" s="8">
        <v>393.68</v>
      </c>
      <c r="P508" s="8">
        <v>6.9299999999999899</v>
      </c>
      <c r="Q508" s="8">
        <v>36.1</v>
      </c>
      <c r="R508">
        <v>1</v>
      </c>
    </row>
    <row r="509" spans="3:18">
      <c r="C509" s="9" t="s">
        <v>538</v>
      </c>
      <c r="D509" s="8">
        <v>11.1081</v>
      </c>
      <c r="E509" s="8">
        <v>0</v>
      </c>
      <c r="F509" s="8">
        <v>18.100000000000001</v>
      </c>
      <c r="G509" s="8">
        <v>0</v>
      </c>
      <c r="H509" s="8">
        <v>0.66800000000000004</v>
      </c>
      <c r="I509" s="8">
        <v>4.9059999999999899</v>
      </c>
      <c r="J509" s="8">
        <v>100</v>
      </c>
      <c r="K509" s="8">
        <v>1.1741999999999899</v>
      </c>
      <c r="L509" s="8">
        <v>24</v>
      </c>
      <c r="M509" s="8">
        <v>666</v>
      </c>
      <c r="N509" s="8">
        <v>20.1999999999999</v>
      </c>
      <c r="O509" s="8">
        <v>396.89999999999901</v>
      </c>
      <c r="P509" s="8">
        <v>34.770000000000003</v>
      </c>
      <c r="Q509" s="8">
        <v>13.8</v>
      </c>
      <c r="R509">
        <v>0</v>
      </c>
    </row>
    <row r="510" spans="3:18">
      <c r="C510" s="9" t="s">
        <v>539</v>
      </c>
      <c r="D510" s="8">
        <v>3.6969500000000002</v>
      </c>
      <c r="E510" s="8">
        <v>0</v>
      </c>
      <c r="F510" s="8">
        <v>18.100000000000001</v>
      </c>
      <c r="G510" s="8">
        <v>0</v>
      </c>
      <c r="H510" s="8">
        <v>0.71799999999999897</v>
      </c>
      <c r="I510" s="8">
        <v>4.9630000000000001</v>
      </c>
      <c r="J510" s="8">
        <v>91.4</v>
      </c>
      <c r="K510" s="8">
        <v>1.7523</v>
      </c>
      <c r="L510" s="8">
        <v>24</v>
      </c>
      <c r="M510" s="8">
        <v>666</v>
      </c>
      <c r="N510" s="8">
        <v>20.1999999999999</v>
      </c>
      <c r="O510" s="8">
        <v>316.02999999999901</v>
      </c>
      <c r="P510" s="8">
        <v>14</v>
      </c>
      <c r="Q510" s="8">
        <v>21.899999999999899</v>
      </c>
      <c r="R510">
        <v>0</v>
      </c>
    </row>
    <row r="511" spans="3:18">
      <c r="C511" s="9" t="s">
        <v>540</v>
      </c>
      <c r="D511" s="8">
        <v>1.42502</v>
      </c>
      <c r="E511" s="8">
        <v>0</v>
      </c>
      <c r="F511" s="8">
        <v>19.579999999999899</v>
      </c>
      <c r="G511" s="8">
        <v>0</v>
      </c>
      <c r="H511" s="8">
        <v>0.871</v>
      </c>
      <c r="I511" s="8">
        <v>6.50999999999999</v>
      </c>
      <c r="J511" s="8">
        <v>100</v>
      </c>
      <c r="K511" s="8">
        <v>1.7659</v>
      </c>
      <c r="L511" s="8">
        <v>5</v>
      </c>
      <c r="M511" s="8">
        <v>403</v>
      </c>
      <c r="N511" s="8">
        <v>14.6999999999999</v>
      </c>
      <c r="O511" s="8">
        <v>364.31</v>
      </c>
      <c r="P511" s="8">
        <v>7.3899999999999899</v>
      </c>
      <c r="Q511" s="8">
        <v>23.3</v>
      </c>
      <c r="R511">
        <v>0</v>
      </c>
    </row>
    <row r="512" spans="3:18">
      <c r="C512" s="9" t="s">
        <v>541</v>
      </c>
      <c r="D512" s="8">
        <v>0.11459999999999899</v>
      </c>
      <c r="E512" s="8">
        <v>20</v>
      </c>
      <c r="F512" s="8">
        <v>6.96</v>
      </c>
      <c r="G512" s="8">
        <v>0</v>
      </c>
      <c r="H512" s="8">
        <v>0.46400000000000002</v>
      </c>
      <c r="I512" s="8">
        <v>6.5380000000000003</v>
      </c>
      <c r="J512" s="8">
        <v>58.7</v>
      </c>
      <c r="K512" s="8">
        <v>3.9175</v>
      </c>
      <c r="L512" s="8">
        <v>3</v>
      </c>
      <c r="M512" s="8">
        <v>223</v>
      </c>
      <c r="N512" s="8">
        <v>18.600000000000001</v>
      </c>
      <c r="O512" s="8">
        <v>394.95999999999901</v>
      </c>
      <c r="P512" s="8">
        <v>7.73</v>
      </c>
      <c r="Q512" s="8">
        <v>24.399999999999899</v>
      </c>
      <c r="R512">
        <v>0</v>
      </c>
    </row>
    <row r="513" spans="3:18">
      <c r="C513" s="9" t="s">
        <v>542</v>
      </c>
      <c r="D513" s="8">
        <v>2.8183799999999901</v>
      </c>
      <c r="E513" s="8">
        <v>0</v>
      </c>
      <c r="F513" s="8">
        <v>18.100000000000001</v>
      </c>
      <c r="G513" s="8">
        <v>0</v>
      </c>
      <c r="H513" s="8">
        <v>0.53200000000000003</v>
      </c>
      <c r="I513" s="8">
        <v>5.7619999999999898</v>
      </c>
      <c r="J513" s="8">
        <v>40.299999999999898</v>
      </c>
      <c r="K513" s="8">
        <v>4.0983000000000001</v>
      </c>
      <c r="L513" s="8">
        <v>24</v>
      </c>
      <c r="M513" s="8">
        <v>666</v>
      </c>
      <c r="N513" s="8">
        <v>20.1999999999999</v>
      </c>
      <c r="O513" s="8">
        <v>392.92</v>
      </c>
      <c r="P513" s="8">
        <v>10.42</v>
      </c>
      <c r="Q513" s="8">
        <v>21.8</v>
      </c>
      <c r="R513">
        <v>0</v>
      </c>
    </row>
    <row r="514" spans="3:18">
      <c r="C514" s="9" t="s">
        <v>543</v>
      </c>
      <c r="D514" s="8">
        <v>4.666E-2</v>
      </c>
      <c r="E514" s="8">
        <v>80</v>
      </c>
      <c r="F514" s="8">
        <v>1.52</v>
      </c>
      <c r="G514" s="8">
        <v>0</v>
      </c>
      <c r="H514" s="8">
        <v>0.40400000000000003</v>
      </c>
      <c r="I514" s="8">
        <v>7.1070000000000002</v>
      </c>
      <c r="J514" s="8">
        <v>36.6</v>
      </c>
      <c r="K514" s="8">
        <v>7.3090000000000002</v>
      </c>
      <c r="L514" s="8">
        <v>2</v>
      </c>
      <c r="M514" s="8">
        <v>329</v>
      </c>
      <c r="N514" s="8">
        <v>12.6</v>
      </c>
      <c r="O514" s="8">
        <v>354.31</v>
      </c>
      <c r="P514" s="8">
        <v>8.6099999999999905</v>
      </c>
      <c r="Q514" s="8">
        <v>30.3</v>
      </c>
      <c r="R514">
        <v>1</v>
      </c>
    </row>
    <row r="515" spans="3:18">
      <c r="C515" s="9" t="s">
        <v>544</v>
      </c>
      <c r="D515" s="8">
        <v>1.4138500000000001</v>
      </c>
      <c r="E515" s="8">
        <v>0</v>
      </c>
      <c r="F515" s="8">
        <v>19.579999999999899</v>
      </c>
      <c r="G515" s="8">
        <v>1</v>
      </c>
      <c r="H515" s="8">
        <v>0.871</v>
      </c>
      <c r="I515" s="8">
        <v>6.1289999999999898</v>
      </c>
      <c r="J515" s="8">
        <v>96</v>
      </c>
      <c r="K515" s="8">
        <v>1.7494000000000001</v>
      </c>
      <c r="L515" s="8">
        <v>5</v>
      </c>
      <c r="M515" s="8">
        <v>403</v>
      </c>
      <c r="N515" s="8">
        <v>14.6999999999999</v>
      </c>
      <c r="O515" s="8">
        <v>321.01999999999902</v>
      </c>
      <c r="P515" s="8">
        <v>15.1199999999999</v>
      </c>
      <c r="Q515" s="8">
        <v>17</v>
      </c>
      <c r="R515">
        <v>0</v>
      </c>
    </row>
    <row r="516" spans="3:18">
      <c r="C516" s="9" t="s">
        <v>545</v>
      </c>
      <c r="D516" s="8">
        <v>5.73116</v>
      </c>
      <c r="E516" s="8">
        <v>0</v>
      </c>
      <c r="F516" s="8">
        <v>18.100000000000001</v>
      </c>
      <c r="G516" s="8">
        <v>0</v>
      </c>
      <c r="H516" s="8">
        <v>0.53200000000000003</v>
      </c>
      <c r="I516" s="8">
        <v>7.0609999999999902</v>
      </c>
      <c r="J516" s="8">
        <v>77</v>
      </c>
      <c r="K516" s="8">
        <v>3.4106000000000001</v>
      </c>
      <c r="L516" s="8">
        <v>24</v>
      </c>
      <c r="M516" s="8">
        <v>666</v>
      </c>
      <c r="N516" s="8">
        <v>20.1999999999999</v>
      </c>
      <c r="O516" s="8">
        <v>395.27999999999901</v>
      </c>
      <c r="P516" s="8">
        <v>7.00999999999999</v>
      </c>
      <c r="Q516" s="8">
        <v>25</v>
      </c>
      <c r="R516">
        <v>0</v>
      </c>
    </row>
    <row r="517" spans="3:18">
      <c r="C517" s="9" t="s">
        <v>546</v>
      </c>
      <c r="D517" s="8">
        <v>0.38735000000000003</v>
      </c>
      <c r="E517" s="8">
        <v>0</v>
      </c>
      <c r="F517" s="8">
        <v>25.649999999999899</v>
      </c>
      <c r="G517" s="8">
        <v>0</v>
      </c>
      <c r="H517" s="8">
        <v>0.58099999999999896</v>
      </c>
      <c r="I517" s="8">
        <v>5.6130000000000004</v>
      </c>
      <c r="J517" s="8">
        <v>95.599999999999895</v>
      </c>
      <c r="K517" s="8">
        <v>1.7572000000000001</v>
      </c>
      <c r="L517" s="8">
        <v>2</v>
      </c>
      <c r="M517" s="8">
        <v>188</v>
      </c>
      <c r="N517" s="8">
        <v>19.100000000000001</v>
      </c>
      <c r="O517" s="8">
        <v>359.29</v>
      </c>
      <c r="P517" s="8">
        <v>27.26</v>
      </c>
      <c r="Q517" s="8">
        <v>15.6999999999999</v>
      </c>
      <c r="R517">
        <v>0</v>
      </c>
    </row>
    <row r="518" spans="3:18">
      <c r="C518" s="9" t="s">
        <v>547</v>
      </c>
      <c r="D518" s="8">
        <v>15.8744</v>
      </c>
      <c r="E518" s="8">
        <v>0</v>
      </c>
      <c r="F518" s="8">
        <v>18.100000000000001</v>
      </c>
      <c r="G518" s="8">
        <v>0</v>
      </c>
      <c r="H518" s="8">
        <v>0.67100000000000004</v>
      </c>
      <c r="I518" s="8">
        <v>6.5449999999999902</v>
      </c>
      <c r="J518" s="8">
        <v>99.099999999999895</v>
      </c>
      <c r="K518" s="8">
        <v>1.5192000000000001</v>
      </c>
      <c r="L518" s="8">
        <v>24</v>
      </c>
      <c r="M518" s="8">
        <v>666</v>
      </c>
      <c r="N518" s="8">
        <v>20.1999999999999</v>
      </c>
      <c r="O518" s="8">
        <v>396.89999999999901</v>
      </c>
      <c r="P518" s="8">
        <v>21.079999999999899</v>
      </c>
      <c r="Q518" s="8">
        <v>10.9</v>
      </c>
      <c r="R518">
        <v>0</v>
      </c>
    </row>
    <row r="519" spans="3:18">
      <c r="C519" s="9" t="s">
        <v>548</v>
      </c>
      <c r="D519" s="8">
        <v>4.011E-2</v>
      </c>
      <c r="E519" s="8">
        <v>80</v>
      </c>
      <c r="F519" s="8">
        <v>1.52</v>
      </c>
      <c r="G519" s="8">
        <v>0</v>
      </c>
      <c r="H519" s="8">
        <v>0.40400000000000003</v>
      </c>
      <c r="I519" s="8">
        <v>7.2869999999999902</v>
      </c>
      <c r="J519" s="8">
        <v>34.1</v>
      </c>
      <c r="K519" s="8">
        <v>7.3090000000000002</v>
      </c>
      <c r="L519" s="8">
        <v>2</v>
      </c>
      <c r="M519" s="8">
        <v>329</v>
      </c>
      <c r="N519" s="8">
        <v>12.6</v>
      </c>
      <c r="O519" s="8">
        <v>396.89999999999901</v>
      </c>
      <c r="P519" s="8">
        <v>4.08</v>
      </c>
      <c r="Q519" s="8">
        <v>33.299999999999898</v>
      </c>
      <c r="R519">
        <v>1</v>
      </c>
    </row>
    <row r="520" spans="3:18">
      <c r="C520" s="9" t="s">
        <v>549</v>
      </c>
      <c r="D520" s="8">
        <v>0.97616999999999898</v>
      </c>
      <c r="E520" s="8">
        <v>0</v>
      </c>
      <c r="F520" s="8">
        <v>21.89</v>
      </c>
      <c r="G520" s="8">
        <v>0</v>
      </c>
      <c r="H520" s="8">
        <v>0.624</v>
      </c>
      <c r="I520" s="8">
        <v>5.7569999999999899</v>
      </c>
      <c r="J520" s="8">
        <v>98.4</v>
      </c>
      <c r="K520" s="8">
        <v>2.3460000000000001</v>
      </c>
      <c r="L520" s="8">
        <v>4</v>
      </c>
      <c r="M520" s="8">
        <v>437</v>
      </c>
      <c r="N520" s="8">
        <v>21.1999999999999</v>
      </c>
      <c r="O520" s="8">
        <v>262.75999999999902</v>
      </c>
      <c r="P520" s="8">
        <v>17.309999999999899</v>
      </c>
      <c r="Q520" s="8">
        <v>15.6</v>
      </c>
      <c r="R520">
        <v>0</v>
      </c>
    </row>
    <row r="521" spans="3:18">
      <c r="C521" s="9" t="s">
        <v>550</v>
      </c>
      <c r="D521" s="8">
        <v>3.3059999999999902E-2</v>
      </c>
      <c r="E521" s="8">
        <v>0</v>
      </c>
      <c r="F521" s="8">
        <v>5.19</v>
      </c>
      <c r="G521" s="8">
        <v>0</v>
      </c>
      <c r="H521" s="8">
        <v>0.51500000000000001</v>
      </c>
      <c r="I521" s="8">
        <v>6.0590000000000002</v>
      </c>
      <c r="J521" s="8">
        <v>37.299999999999898</v>
      </c>
      <c r="K521" s="8">
        <v>4.81219999999999</v>
      </c>
      <c r="L521" s="8">
        <v>5</v>
      </c>
      <c r="M521" s="8">
        <v>224</v>
      </c>
      <c r="N521" s="8">
        <v>20.1999999999999</v>
      </c>
      <c r="O521" s="8">
        <v>396.13999999999902</v>
      </c>
      <c r="P521" s="8">
        <v>8.5099999999999891</v>
      </c>
      <c r="Q521" s="8">
        <v>20.6</v>
      </c>
      <c r="R521">
        <v>0</v>
      </c>
    </row>
    <row r="522" spans="3:18">
      <c r="C522" s="9" t="s">
        <v>551</v>
      </c>
      <c r="D522" s="8">
        <v>5.77999999999999E-2</v>
      </c>
      <c r="E522" s="8">
        <v>0</v>
      </c>
      <c r="F522" s="8">
        <v>2.46</v>
      </c>
      <c r="G522" s="8">
        <v>0</v>
      </c>
      <c r="H522" s="8">
        <v>0.48799999999999899</v>
      </c>
      <c r="I522" s="8">
        <v>6.98</v>
      </c>
      <c r="J522" s="8">
        <v>58.399999999999899</v>
      </c>
      <c r="K522" s="8">
        <v>2.8290000000000002</v>
      </c>
      <c r="L522" s="8">
        <v>3</v>
      </c>
      <c r="M522" s="8">
        <v>193</v>
      </c>
      <c r="N522" s="8">
        <v>17.8</v>
      </c>
      <c r="O522" s="8">
        <v>396.89999999999901</v>
      </c>
      <c r="P522" s="8">
        <v>5.04</v>
      </c>
      <c r="Q522" s="8">
        <v>37.200000000000003</v>
      </c>
      <c r="R522">
        <v>1</v>
      </c>
    </row>
    <row r="523" spans="3:18">
      <c r="C523" s="9" t="s">
        <v>552</v>
      </c>
      <c r="D523" s="8">
        <v>7.75223</v>
      </c>
      <c r="E523" s="8">
        <v>0</v>
      </c>
      <c r="F523" s="8">
        <v>18.100000000000001</v>
      </c>
      <c r="G523" s="8">
        <v>0</v>
      </c>
      <c r="H523" s="8">
        <v>0.71299999999999897</v>
      </c>
      <c r="I523" s="8">
        <v>6.3010000000000002</v>
      </c>
      <c r="J523" s="8">
        <v>83.7</v>
      </c>
      <c r="K523" s="8">
        <v>2.7831000000000001</v>
      </c>
      <c r="L523" s="8">
        <v>24</v>
      </c>
      <c r="M523" s="8">
        <v>666</v>
      </c>
      <c r="N523" s="8">
        <v>20.1999999999999</v>
      </c>
      <c r="O523" s="8">
        <v>272.20999999999901</v>
      </c>
      <c r="P523" s="8">
        <v>16.23</v>
      </c>
      <c r="Q523" s="8">
        <v>14.9</v>
      </c>
      <c r="R523">
        <v>0</v>
      </c>
    </row>
    <row r="524" spans="3:18">
      <c r="C524" s="9" t="s">
        <v>553</v>
      </c>
      <c r="D524" s="8">
        <v>1.6566000000000001</v>
      </c>
      <c r="E524" s="8">
        <v>0</v>
      </c>
      <c r="F524" s="8">
        <v>19.579999999999899</v>
      </c>
      <c r="G524" s="8">
        <v>0</v>
      </c>
      <c r="H524" s="8">
        <v>0.871</v>
      </c>
      <c r="I524" s="8">
        <v>6.1219999999999901</v>
      </c>
      <c r="J524" s="8">
        <v>97.299999999999898</v>
      </c>
      <c r="K524" s="8">
        <v>1.6180000000000001</v>
      </c>
      <c r="L524" s="8">
        <v>5</v>
      </c>
      <c r="M524" s="8">
        <v>403</v>
      </c>
      <c r="N524" s="8">
        <v>14.6999999999999</v>
      </c>
      <c r="O524" s="8">
        <v>372.8</v>
      </c>
      <c r="P524" s="8">
        <v>14.1</v>
      </c>
      <c r="Q524" s="8">
        <v>21.5</v>
      </c>
      <c r="R524">
        <v>0</v>
      </c>
    </row>
    <row r="525" spans="3:18">
      <c r="C525" s="9" t="s">
        <v>554</v>
      </c>
      <c r="D525" s="8">
        <v>2.3138999999999901</v>
      </c>
      <c r="E525" s="8">
        <v>0</v>
      </c>
      <c r="F525" s="8">
        <v>19.579999999999899</v>
      </c>
      <c r="G525" s="8">
        <v>0</v>
      </c>
      <c r="H525" s="8">
        <v>0.60499999999999898</v>
      </c>
      <c r="I525" s="8">
        <v>5.8799999999999901</v>
      </c>
      <c r="J525" s="8">
        <v>97.299999999999898</v>
      </c>
      <c r="K525" s="8">
        <v>2.3887</v>
      </c>
      <c r="L525" s="8">
        <v>5</v>
      </c>
      <c r="M525" s="8">
        <v>403</v>
      </c>
      <c r="N525" s="8">
        <v>14.6999999999999</v>
      </c>
      <c r="O525" s="8">
        <v>348.13</v>
      </c>
      <c r="P525" s="8">
        <v>12.0299999999999</v>
      </c>
      <c r="Q525" s="8">
        <v>19.100000000000001</v>
      </c>
      <c r="R525">
        <v>0</v>
      </c>
    </row>
    <row r="526" spans="3:18">
      <c r="C526" s="9" t="s">
        <v>555</v>
      </c>
      <c r="D526" s="8">
        <v>12.0482</v>
      </c>
      <c r="E526" s="8">
        <v>0</v>
      </c>
      <c r="F526" s="8">
        <v>18.100000000000001</v>
      </c>
      <c r="G526" s="8">
        <v>0</v>
      </c>
      <c r="H526" s="8">
        <v>0.61399999999999899</v>
      </c>
      <c r="I526" s="8">
        <v>5.6479999999999899</v>
      </c>
      <c r="J526" s="8">
        <v>87.599999999999895</v>
      </c>
      <c r="K526" s="8">
        <v>1.9512</v>
      </c>
      <c r="L526" s="8">
        <v>24</v>
      </c>
      <c r="M526" s="8">
        <v>666</v>
      </c>
      <c r="N526" s="8">
        <v>20.1999999999999</v>
      </c>
      <c r="O526" s="8">
        <v>291.55</v>
      </c>
      <c r="P526" s="8">
        <v>14.1</v>
      </c>
      <c r="Q526" s="8">
        <v>20.8</v>
      </c>
      <c r="R526">
        <v>0</v>
      </c>
    </row>
    <row r="527" spans="3:18">
      <c r="C527" s="9" t="s">
        <v>556</v>
      </c>
      <c r="D527" s="8">
        <v>6.8989999999999899E-2</v>
      </c>
      <c r="E527" s="8">
        <v>0</v>
      </c>
      <c r="F527" s="8">
        <v>25.649999999999899</v>
      </c>
      <c r="G527" s="8">
        <v>0</v>
      </c>
      <c r="H527" s="8">
        <v>0.58099999999999896</v>
      </c>
      <c r="I527" s="8">
        <v>5.87</v>
      </c>
      <c r="J527" s="8">
        <v>69.7</v>
      </c>
      <c r="K527" s="8">
        <v>2.25769999999999</v>
      </c>
      <c r="L527" s="8">
        <v>2</v>
      </c>
      <c r="M527" s="8">
        <v>188</v>
      </c>
      <c r="N527" s="8">
        <v>19.100000000000001</v>
      </c>
      <c r="O527" s="8">
        <v>389.14999999999901</v>
      </c>
      <c r="P527" s="8">
        <v>14.3699999999999</v>
      </c>
      <c r="Q527" s="8">
        <v>22</v>
      </c>
      <c r="R527">
        <v>0</v>
      </c>
    </row>
    <row r="528" spans="3:18">
      <c r="C528" s="9" t="s">
        <v>557</v>
      </c>
      <c r="D528" s="8">
        <v>5.425E-2</v>
      </c>
      <c r="E528" s="8">
        <v>0</v>
      </c>
      <c r="F528" s="8">
        <v>4.0499999999999901</v>
      </c>
      <c r="G528" s="8">
        <v>0</v>
      </c>
      <c r="H528" s="8">
        <v>0.51</v>
      </c>
      <c r="I528" s="8">
        <v>6.3150000000000004</v>
      </c>
      <c r="J528" s="8">
        <v>73.400000000000006</v>
      </c>
      <c r="K528" s="8">
        <v>3.3174999999999901</v>
      </c>
      <c r="L528" s="8">
        <v>5</v>
      </c>
      <c r="M528" s="8">
        <v>296</v>
      </c>
      <c r="N528" s="8">
        <v>16.600000000000001</v>
      </c>
      <c r="O528" s="8">
        <v>395.6</v>
      </c>
      <c r="P528" s="8">
        <v>6.29</v>
      </c>
      <c r="Q528" s="8">
        <v>24.6</v>
      </c>
      <c r="R528">
        <v>0</v>
      </c>
    </row>
    <row r="529" spans="3:18">
      <c r="C529" s="9" t="s">
        <v>558</v>
      </c>
      <c r="D529" s="8">
        <v>9.604E-2</v>
      </c>
      <c r="E529" s="8">
        <v>40</v>
      </c>
      <c r="F529" s="8">
        <v>6.41</v>
      </c>
      <c r="G529" s="8">
        <v>0</v>
      </c>
      <c r="H529" s="8">
        <v>0.44700000000000001</v>
      </c>
      <c r="I529" s="8">
        <v>6.8540000000000001</v>
      </c>
      <c r="J529" s="8">
        <v>42.799999999999898</v>
      </c>
      <c r="K529" s="8">
        <v>4.2672999999999899</v>
      </c>
      <c r="L529" s="8">
        <v>4</v>
      </c>
      <c r="M529" s="8">
        <v>254</v>
      </c>
      <c r="N529" s="8">
        <v>17.600000000000001</v>
      </c>
      <c r="O529" s="8">
        <v>396.89999999999901</v>
      </c>
      <c r="P529" s="8">
        <v>2.98</v>
      </c>
      <c r="Q529" s="8">
        <v>32</v>
      </c>
      <c r="R529">
        <v>1</v>
      </c>
    </row>
    <row r="530" spans="3:18">
      <c r="C530" s="9" t="s">
        <v>559</v>
      </c>
      <c r="D530" s="8">
        <v>1.1517200000000001</v>
      </c>
      <c r="E530" s="8">
        <v>0</v>
      </c>
      <c r="F530" s="8">
        <v>8.14</v>
      </c>
      <c r="G530" s="8">
        <v>0</v>
      </c>
      <c r="H530" s="8">
        <v>0.53800000000000003</v>
      </c>
      <c r="I530" s="8">
        <v>5.7009999999999899</v>
      </c>
      <c r="J530" s="8">
        <v>95</v>
      </c>
      <c r="K530" s="8">
        <v>3.7871999999999901</v>
      </c>
      <c r="L530" s="8">
        <v>4</v>
      </c>
      <c r="M530" s="8">
        <v>307</v>
      </c>
      <c r="N530" s="8">
        <v>21</v>
      </c>
      <c r="O530" s="8">
        <v>358.76999999999902</v>
      </c>
      <c r="P530" s="8">
        <v>18.350000000000001</v>
      </c>
      <c r="Q530" s="8">
        <v>13.1</v>
      </c>
      <c r="R530">
        <v>0</v>
      </c>
    </row>
    <row r="531" spans="3:18">
      <c r="C531" s="9" t="s">
        <v>560</v>
      </c>
      <c r="D531" s="8">
        <v>3.47427999999999</v>
      </c>
      <c r="E531" s="8">
        <v>0</v>
      </c>
      <c r="F531" s="8">
        <v>18.100000000000001</v>
      </c>
      <c r="G531" s="8">
        <v>1</v>
      </c>
      <c r="H531" s="8">
        <v>0.71799999999999897</v>
      </c>
      <c r="I531" s="8">
        <v>8.7799999999999905</v>
      </c>
      <c r="J531" s="8">
        <v>82.9</v>
      </c>
      <c r="K531" s="8">
        <v>1.9047000000000001</v>
      </c>
      <c r="L531" s="8">
        <v>24</v>
      </c>
      <c r="M531" s="8">
        <v>666</v>
      </c>
      <c r="N531" s="8">
        <v>20.1999999999999</v>
      </c>
      <c r="O531" s="8">
        <v>354.55</v>
      </c>
      <c r="P531" s="8">
        <v>5.29</v>
      </c>
      <c r="Q531" s="8">
        <v>21.899999999999899</v>
      </c>
      <c r="R531">
        <v>0</v>
      </c>
    </row>
    <row r="532" spans="3:18">
      <c r="C532" s="9" t="s">
        <v>561</v>
      </c>
      <c r="D532" s="8">
        <v>0.12204</v>
      </c>
      <c r="E532" s="8">
        <v>0</v>
      </c>
      <c r="F532" s="8">
        <v>2.89</v>
      </c>
      <c r="G532" s="8">
        <v>0</v>
      </c>
      <c r="H532" s="8">
        <v>0.44500000000000001</v>
      </c>
      <c r="I532" s="8">
        <v>6.625</v>
      </c>
      <c r="J532" s="8">
        <v>57.799999999999898</v>
      </c>
      <c r="K532" s="8">
        <v>3.4952000000000001</v>
      </c>
      <c r="L532" s="8">
        <v>2</v>
      </c>
      <c r="M532" s="8">
        <v>276</v>
      </c>
      <c r="N532" s="8">
        <v>18</v>
      </c>
      <c r="O532" s="8">
        <v>357.98</v>
      </c>
      <c r="P532" s="8">
        <v>6.65</v>
      </c>
      <c r="Q532" s="8">
        <v>28.399999999999899</v>
      </c>
      <c r="R532">
        <v>0</v>
      </c>
    </row>
    <row r="533" spans="3:18">
      <c r="C533" s="9" t="s">
        <v>562</v>
      </c>
      <c r="D533" s="8">
        <v>14.3337</v>
      </c>
      <c r="E533" s="8">
        <v>0</v>
      </c>
      <c r="F533" s="8">
        <v>18.100000000000001</v>
      </c>
      <c r="G533" s="8">
        <v>0</v>
      </c>
      <c r="H533" s="8">
        <v>0.61399999999999899</v>
      </c>
      <c r="I533" s="8">
        <v>6.2290000000000001</v>
      </c>
      <c r="J533" s="8">
        <v>88</v>
      </c>
      <c r="K533" s="8">
        <v>1.9512</v>
      </c>
      <c r="L533" s="8">
        <v>24</v>
      </c>
      <c r="M533" s="8">
        <v>666</v>
      </c>
      <c r="N533" s="8">
        <v>20.1999999999999</v>
      </c>
      <c r="O533" s="8">
        <v>383.31999999999903</v>
      </c>
      <c r="P533" s="8">
        <v>13.1099999999999</v>
      </c>
      <c r="Q533" s="8">
        <v>21.399999999999899</v>
      </c>
      <c r="R533">
        <v>0</v>
      </c>
    </row>
    <row r="534" spans="3:18">
      <c r="C534" s="9" t="s">
        <v>563</v>
      </c>
      <c r="D534" s="8">
        <v>3.8710000000000001E-2</v>
      </c>
      <c r="E534" s="8">
        <v>52.5</v>
      </c>
      <c r="F534" s="8">
        <v>5.32</v>
      </c>
      <c r="G534" s="8">
        <v>0</v>
      </c>
      <c r="H534" s="8">
        <v>0.40500000000000003</v>
      </c>
      <c r="I534" s="8">
        <v>6.2089999999999899</v>
      </c>
      <c r="J534" s="8">
        <v>31.3</v>
      </c>
      <c r="K534" s="8">
        <v>7.3171999999999899</v>
      </c>
      <c r="L534" s="8">
        <v>6</v>
      </c>
      <c r="M534" s="8">
        <v>293</v>
      </c>
      <c r="N534" s="8">
        <v>16.600000000000001</v>
      </c>
      <c r="O534" s="8">
        <v>396.89999999999901</v>
      </c>
      <c r="P534" s="8">
        <v>7.1399999999999899</v>
      </c>
      <c r="Q534" s="8">
        <v>23.1999999999999</v>
      </c>
      <c r="R534">
        <v>0</v>
      </c>
    </row>
    <row r="535" spans="3:18">
      <c r="C535" s="9" t="s">
        <v>564</v>
      </c>
      <c r="D535" s="8">
        <v>4.81899999999999E-2</v>
      </c>
      <c r="E535" s="8">
        <v>80</v>
      </c>
      <c r="F535" s="8">
        <v>3.64</v>
      </c>
      <c r="G535" s="8">
        <v>0</v>
      </c>
      <c r="H535" s="8">
        <v>0.39200000000000002</v>
      </c>
      <c r="I535" s="8">
        <v>6.1079999999999899</v>
      </c>
      <c r="J535" s="8">
        <v>32</v>
      </c>
      <c r="K535" s="8">
        <v>9.2202999999999893</v>
      </c>
      <c r="L535" s="8">
        <v>1</v>
      </c>
      <c r="M535" s="8">
        <v>315</v>
      </c>
      <c r="N535" s="8">
        <v>16.399999999999899</v>
      </c>
      <c r="O535" s="8">
        <v>392.88999999999902</v>
      </c>
      <c r="P535" s="8">
        <v>6.57</v>
      </c>
      <c r="Q535" s="8">
        <v>21.899999999999899</v>
      </c>
      <c r="R535">
        <v>0</v>
      </c>
    </row>
    <row r="536" spans="3:18">
      <c r="C536" s="9" t="s">
        <v>565</v>
      </c>
      <c r="D536" s="8">
        <v>0.18337000000000001</v>
      </c>
      <c r="E536" s="8">
        <v>0</v>
      </c>
      <c r="F536" s="8">
        <v>27.739999999999899</v>
      </c>
      <c r="G536" s="8">
        <v>0</v>
      </c>
      <c r="H536" s="8">
        <v>0.60899999999999899</v>
      </c>
      <c r="I536" s="8">
        <v>5.4139999999999899</v>
      </c>
      <c r="J536" s="8">
        <v>98.299999999999898</v>
      </c>
      <c r="K536" s="8">
        <v>1.7554000000000001</v>
      </c>
      <c r="L536" s="8">
        <v>4</v>
      </c>
      <c r="M536" s="8">
        <v>711</v>
      </c>
      <c r="N536" s="8">
        <v>20.100000000000001</v>
      </c>
      <c r="O536" s="8">
        <v>344.05</v>
      </c>
      <c r="P536" s="8">
        <v>23.969999999999899</v>
      </c>
      <c r="Q536" s="8">
        <v>7</v>
      </c>
      <c r="R536">
        <v>0</v>
      </c>
    </row>
    <row r="537" spans="3:18">
      <c r="C537" s="9" t="s">
        <v>566</v>
      </c>
      <c r="D537" s="8">
        <v>0.51183000000000001</v>
      </c>
      <c r="E537" s="8">
        <v>0</v>
      </c>
      <c r="F537" s="8">
        <v>6.2</v>
      </c>
      <c r="G537" s="8">
        <v>0</v>
      </c>
      <c r="H537" s="8">
        <v>0.50700000000000001</v>
      </c>
      <c r="I537" s="8">
        <v>7.3579999999999899</v>
      </c>
      <c r="J537" s="8">
        <v>71.599999999999895</v>
      </c>
      <c r="K537" s="8">
        <v>4.1479999999999899</v>
      </c>
      <c r="L537" s="8">
        <v>8</v>
      </c>
      <c r="M537" s="8">
        <v>307</v>
      </c>
      <c r="N537" s="8">
        <v>17.399999999999899</v>
      </c>
      <c r="O537" s="8">
        <v>390.06999999999903</v>
      </c>
      <c r="P537" s="8">
        <v>4.7300000000000004</v>
      </c>
      <c r="Q537" s="8">
        <v>31.5</v>
      </c>
      <c r="R537">
        <v>1</v>
      </c>
    </row>
    <row r="538" spans="3:18">
      <c r="C538" s="9" t="s">
        <v>567</v>
      </c>
      <c r="D538" s="8">
        <v>2.1770000000000001E-2</v>
      </c>
      <c r="E538" s="8">
        <v>82.5</v>
      </c>
      <c r="F538" s="8">
        <v>2.02999999999999</v>
      </c>
      <c r="G538" s="8">
        <v>0</v>
      </c>
      <c r="H538" s="8">
        <v>0.41499999999999898</v>
      </c>
      <c r="I538" s="8">
        <v>7.61</v>
      </c>
      <c r="J538" s="8">
        <v>15.6999999999999</v>
      </c>
      <c r="K538" s="8">
        <v>6.2699999999999898</v>
      </c>
      <c r="L538" s="8">
        <v>2</v>
      </c>
      <c r="M538" s="8">
        <v>348</v>
      </c>
      <c r="N538" s="8">
        <v>14.6999999999999</v>
      </c>
      <c r="O538" s="8">
        <v>395.38</v>
      </c>
      <c r="P538" s="8">
        <v>3.1099999999999901</v>
      </c>
      <c r="Q538" s="8">
        <v>42.299999999999898</v>
      </c>
      <c r="R538">
        <v>1</v>
      </c>
    </row>
    <row r="539" spans="3:18">
      <c r="C539" s="9" t="s">
        <v>568</v>
      </c>
      <c r="D539" s="8">
        <v>5.4789999999999901E-2</v>
      </c>
      <c r="E539" s="8">
        <v>33</v>
      </c>
      <c r="F539" s="8">
        <v>2.1800000000000002</v>
      </c>
      <c r="G539" s="8">
        <v>0</v>
      </c>
      <c r="H539" s="8">
        <v>0.47199999999999898</v>
      </c>
      <c r="I539" s="8">
        <v>6.6159999999999899</v>
      </c>
      <c r="J539" s="8">
        <v>58.1</v>
      </c>
      <c r="K539" s="8">
        <v>3.37</v>
      </c>
      <c r="L539" s="8">
        <v>7</v>
      </c>
      <c r="M539" s="8">
        <v>222</v>
      </c>
      <c r="N539" s="8">
        <v>18.399999999999899</v>
      </c>
      <c r="O539" s="8">
        <v>393.36</v>
      </c>
      <c r="P539" s="8">
        <v>8.9299999999999908</v>
      </c>
      <c r="Q539" s="8">
        <v>28.399999999999899</v>
      </c>
      <c r="R539">
        <v>0</v>
      </c>
    </row>
    <row r="540" spans="3:18">
      <c r="C540" s="9" t="s">
        <v>569</v>
      </c>
      <c r="D540" s="8">
        <v>0.12931999999999899</v>
      </c>
      <c r="E540" s="8">
        <v>0</v>
      </c>
      <c r="F540" s="8">
        <v>13.92</v>
      </c>
      <c r="G540" s="8">
        <v>0</v>
      </c>
      <c r="H540" s="8">
        <v>0.437</v>
      </c>
      <c r="I540" s="8">
        <v>6.6779999999999902</v>
      </c>
      <c r="J540" s="8">
        <v>31.1</v>
      </c>
      <c r="K540" s="8">
        <v>5.9603999999999902</v>
      </c>
      <c r="L540" s="8">
        <v>4</v>
      </c>
      <c r="M540" s="8">
        <v>289</v>
      </c>
      <c r="N540" s="8">
        <v>16</v>
      </c>
      <c r="O540" s="8">
        <v>396.89999999999901</v>
      </c>
      <c r="P540" s="8">
        <v>6.2699999999999898</v>
      </c>
      <c r="Q540" s="8">
        <v>28.6</v>
      </c>
      <c r="R540">
        <v>0</v>
      </c>
    </row>
    <row r="541" spans="3:18">
      <c r="C541" s="9" t="s">
        <v>570</v>
      </c>
      <c r="D541" s="8">
        <v>7.0504199999999901</v>
      </c>
      <c r="E541" s="8">
        <v>0</v>
      </c>
      <c r="F541" s="8">
        <v>18.100000000000001</v>
      </c>
      <c r="G541" s="8">
        <v>0</v>
      </c>
      <c r="H541" s="8">
        <v>0.61399999999999899</v>
      </c>
      <c r="I541" s="8">
        <v>6.10299999999999</v>
      </c>
      <c r="J541" s="8">
        <v>85.099999999999895</v>
      </c>
      <c r="K541" s="8">
        <v>2.02179999999999</v>
      </c>
      <c r="L541" s="8">
        <v>24</v>
      </c>
      <c r="M541" s="8">
        <v>666</v>
      </c>
      <c r="N541" s="8">
        <v>20.1999999999999</v>
      </c>
      <c r="O541" s="8">
        <v>2.52</v>
      </c>
      <c r="P541" s="8">
        <v>23.2899999999999</v>
      </c>
      <c r="Q541" s="8">
        <v>13.4</v>
      </c>
      <c r="R541">
        <v>0</v>
      </c>
    </row>
    <row r="542" spans="3:18">
      <c r="C542" s="9" t="s">
        <v>571</v>
      </c>
      <c r="D542" s="8">
        <v>2.3309899999999901</v>
      </c>
      <c r="E542" s="8">
        <v>0</v>
      </c>
      <c r="F542" s="8">
        <v>19.579999999999899</v>
      </c>
      <c r="G542" s="8">
        <v>0</v>
      </c>
      <c r="H542" s="8">
        <v>0.871</v>
      </c>
      <c r="I542" s="8">
        <v>5.1859999999999902</v>
      </c>
      <c r="J542" s="8">
        <v>93.799999999999898</v>
      </c>
      <c r="K542" s="8">
        <v>1.5296000000000001</v>
      </c>
      <c r="L542" s="8">
        <v>5</v>
      </c>
      <c r="M542" s="8">
        <v>403</v>
      </c>
      <c r="N542" s="8">
        <v>14.6999999999999</v>
      </c>
      <c r="O542" s="8">
        <v>356.99</v>
      </c>
      <c r="P542" s="8">
        <v>28.32</v>
      </c>
      <c r="Q542" s="8">
        <v>17.8</v>
      </c>
      <c r="R542">
        <v>0</v>
      </c>
    </row>
    <row r="543" spans="3:18">
      <c r="C543" s="9" t="s">
        <v>572</v>
      </c>
      <c r="D543" s="8">
        <v>67.9208</v>
      </c>
      <c r="E543" s="8">
        <v>0</v>
      </c>
      <c r="F543" s="8">
        <v>18.100000000000001</v>
      </c>
      <c r="G543" s="8">
        <v>0</v>
      </c>
      <c r="H543" s="8">
        <v>0.69299999999999895</v>
      </c>
      <c r="I543" s="8">
        <v>5.6829999999999901</v>
      </c>
      <c r="J543" s="8">
        <v>100</v>
      </c>
      <c r="K543" s="8">
        <v>1.4254</v>
      </c>
      <c r="L543" s="8">
        <v>24</v>
      </c>
      <c r="M543" s="8">
        <v>666</v>
      </c>
      <c r="N543" s="8">
        <v>20.1999999999999</v>
      </c>
      <c r="O543" s="8">
        <v>384.97</v>
      </c>
      <c r="P543" s="8">
        <v>22.98</v>
      </c>
      <c r="Q543" s="8">
        <v>5</v>
      </c>
      <c r="R543">
        <v>0</v>
      </c>
    </row>
    <row r="544" spans="3:18">
      <c r="C544" s="9" t="s">
        <v>573</v>
      </c>
      <c r="D544" s="8">
        <v>0.34939999999999899</v>
      </c>
      <c r="E544" s="8">
        <v>0</v>
      </c>
      <c r="F544" s="8">
        <v>9.9</v>
      </c>
      <c r="G544" s="8">
        <v>0</v>
      </c>
      <c r="H544" s="8">
        <v>0.54400000000000004</v>
      </c>
      <c r="I544" s="8">
        <v>5.9720000000000004</v>
      </c>
      <c r="J544" s="8">
        <v>76.7</v>
      </c>
      <c r="K544" s="8">
        <v>3.1025</v>
      </c>
      <c r="L544" s="8">
        <v>4</v>
      </c>
      <c r="M544" s="8">
        <v>304</v>
      </c>
      <c r="N544" s="8">
        <v>18.399999999999899</v>
      </c>
      <c r="O544" s="8">
        <v>396.24</v>
      </c>
      <c r="P544" s="8">
        <v>9.9700000000000006</v>
      </c>
      <c r="Q544" s="8">
        <v>20.3</v>
      </c>
      <c r="R544">
        <v>0</v>
      </c>
    </row>
  </sheetData>
  <mergeCells count="29">
    <mergeCell ref="B4:C4"/>
    <mergeCell ref="D4:E4"/>
    <mergeCell ref="F4:G4"/>
    <mergeCell ref="B3:G3"/>
    <mergeCell ref="J3:M3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T18"/>
    <mergeCell ref="C19:E19"/>
    <mergeCell ref="C20:E20"/>
    <mergeCell ref="F19:T19"/>
    <mergeCell ref="C22:I22"/>
    <mergeCell ref="C23:E23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 xr:uid="{C2F9C20B-3ECB-DB4D-BAAC-3BEFB10E08B4}"/>
    <hyperlink ref="D4" location="'STDPartition'!$B$29:$B$29" display="Partition Summary" xr:uid="{8A0B79C5-41C3-E043-8C2B-0F02064566B0}"/>
    <hyperlink ref="F4" location="'STDPartition'!$B$36:$B$36" display="Partitioned Data" xr:uid="{20A94D34-4988-5848-9629-A8EEC6D3B2ED}"/>
  </hyperlink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624E-3CA9-F54E-A3E8-584084F8B344}">
  <dimension ref="B1:CV72"/>
  <sheetViews>
    <sheetView showGridLines="0" workbookViewId="0">
      <selection activeCell="G59" sqref="G59:H72"/>
    </sheetView>
  </sheetViews>
  <sheetFormatPr baseColWidth="10" defaultRowHeight="13"/>
  <cols>
    <col min="3" max="3" width="17.83203125" customWidth="1"/>
    <col min="4" max="4" width="11.83203125" customWidth="1"/>
    <col min="7" max="7" width="17.83203125" customWidth="1"/>
    <col min="8" max="8" width="11.83203125" customWidth="1"/>
    <col min="14" max="14" width="26.1640625" bestFit="1" customWidth="1"/>
  </cols>
  <sheetData>
    <row r="1" spans="2:100" ht="19">
      <c r="B1" s="6" t="s">
        <v>2492</v>
      </c>
      <c r="N1" t="s">
        <v>2416</v>
      </c>
      <c r="CV1" s="23" t="s">
        <v>2494</v>
      </c>
    </row>
    <row r="3" spans="2:100" ht="16">
      <c r="B3" s="31" t="s">
        <v>34</v>
      </c>
      <c r="C3" s="32"/>
      <c r="D3" s="32"/>
      <c r="E3" s="32"/>
      <c r="F3" s="32"/>
      <c r="G3" s="32"/>
      <c r="H3" s="32"/>
      <c r="I3" s="32"/>
      <c r="J3" s="32"/>
      <c r="K3" s="33"/>
      <c r="N3" s="31" t="s">
        <v>54</v>
      </c>
      <c r="O3" s="32"/>
      <c r="P3" s="32"/>
      <c r="Q3" s="33"/>
    </row>
    <row r="4" spans="2:100" ht="14">
      <c r="B4" s="17" t="s">
        <v>35</v>
      </c>
      <c r="C4" s="15"/>
      <c r="D4" s="17" t="s">
        <v>575</v>
      </c>
      <c r="E4" s="15"/>
      <c r="F4" s="17" t="s">
        <v>657</v>
      </c>
      <c r="G4" s="15"/>
      <c r="H4" s="17" t="s">
        <v>658</v>
      </c>
      <c r="I4" s="15"/>
      <c r="J4" s="17" t="s">
        <v>659</v>
      </c>
      <c r="K4" s="15"/>
      <c r="N4" s="21" t="s">
        <v>55</v>
      </c>
      <c r="O4" s="21" t="s">
        <v>56</v>
      </c>
      <c r="P4" s="21" t="s">
        <v>57</v>
      </c>
      <c r="Q4" s="21" t="s">
        <v>58</v>
      </c>
    </row>
    <row r="5" spans="2:100" ht="14">
      <c r="B5" s="17" t="s">
        <v>660</v>
      </c>
      <c r="C5" s="15"/>
      <c r="D5" s="17" t="s">
        <v>661</v>
      </c>
      <c r="E5" s="15"/>
      <c r="F5" s="17" t="s">
        <v>662</v>
      </c>
      <c r="G5" s="15"/>
      <c r="H5" s="25"/>
      <c r="I5" s="30"/>
      <c r="J5" s="25"/>
      <c r="K5" s="30"/>
      <c r="N5" s="14">
        <v>461</v>
      </c>
      <c r="O5" s="14">
        <v>84</v>
      </c>
      <c r="P5" s="14">
        <v>27</v>
      </c>
      <c r="Q5" s="14">
        <v>572</v>
      </c>
    </row>
    <row r="10" spans="2:100" ht="19">
      <c r="B10" s="7" t="s">
        <v>35</v>
      </c>
    </row>
    <row r="12" spans="2:100" ht="16">
      <c r="C12" s="18" t="s">
        <v>37</v>
      </c>
      <c r="D12" s="18"/>
      <c r="E12" s="18"/>
      <c r="F12" s="18"/>
      <c r="G12" s="18"/>
      <c r="H12" s="18"/>
      <c r="I12" s="18"/>
      <c r="J12" s="18"/>
      <c r="K12" s="18"/>
    </row>
    <row r="13" spans="2:100" ht="14">
      <c r="C13" s="19" t="s">
        <v>38</v>
      </c>
      <c r="D13" s="19"/>
      <c r="E13" s="19"/>
      <c r="F13" s="20"/>
      <c r="G13" s="13" t="s">
        <v>51</v>
      </c>
      <c r="H13" s="13"/>
      <c r="I13" s="13"/>
      <c r="J13" s="13"/>
      <c r="K13" s="13"/>
    </row>
    <row r="14" spans="2:100" ht="14">
      <c r="C14" s="19" t="s">
        <v>39</v>
      </c>
      <c r="D14" s="19"/>
      <c r="E14" s="19"/>
      <c r="F14" s="20"/>
      <c r="G14" s="13" t="s">
        <v>705</v>
      </c>
      <c r="H14" s="13"/>
      <c r="I14" s="13"/>
      <c r="J14" s="13"/>
      <c r="K14" s="13"/>
    </row>
    <row r="15" spans="2:100" ht="14">
      <c r="C15" s="19" t="s">
        <v>691</v>
      </c>
      <c r="D15" s="19"/>
      <c r="E15" s="19"/>
      <c r="F15" s="20"/>
      <c r="G15" s="13" t="s">
        <v>706</v>
      </c>
      <c r="H15" s="13"/>
      <c r="I15" s="13"/>
      <c r="J15" s="13"/>
      <c r="K15" s="13"/>
    </row>
    <row r="16" spans="2:100" ht="14">
      <c r="C16" s="19" t="s">
        <v>692</v>
      </c>
      <c r="D16" s="19"/>
      <c r="E16" s="19"/>
      <c r="F16" s="20"/>
      <c r="G16" s="13">
        <v>253</v>
      </c>
      <c r="H16" s="13"/>
      <c r="I16" s="13"/>
      <c r="J16" s="13"/>
      <c r="K16" s="13"/>
    </row>
    <row r="17" spans="3:17" ht="14">
      <c r="C17" s="19" t="s">
        <v>693</v>
      </c>
      <c r="D17" s="19"/>
      <c r="E17" s="19"/>
      <c r="F17" s="20"/>
      <c r="G17" s="13" t="s">
        <v>707</v>
      </c>
      <c r="H17" s="13"/>
      <c r="I17" s="13"/>
      <c r="J17" s="13"/>
      <c r="K17" s="13"/>
    </row>
    <row r="18" spans="3:17" ht="14">
      <c r="C18" s="19" t="s">
        <v>694</v>
      </c>
      <c r="D18" s="19"/>
      <c r="E18" s="19"/>
      <c r="F18" s="20"/>
      <c r="G18" s="13">
        <v>152</v>
      </c>
      <c r="H18" s="13"/>
      <c r="I18" s="13"/>
      <c r="J18" s="13"/>
      <c r="K18" s="13"/>
    </row>
    <row r="19" spans="3:17" ht="14">
      <c r="C19" s="19" t="s">
        <v>695</v>
      </c>
      <c r="D19" s="19"/>
      <c r="E19" s="19"/>
      <c r="F19" s="20"/>
      <c r="G19" s="13" t="s">
        <v>708</v>
      </c>
      <c r="H19" s="13"/>
      <c r="I19" s="13"/>
      <c r="J19" s="13"/>
      <c r="K19" s="13"/>
    </row>
    <row r="20" spans="3:17" ht="14">
      <c r="C20" s="19" t="s">
        <v>696</v>
      </c>
      <c r="D20" s="19"/>
      <c r="E20" s="19"/>
      <c r="F20" s="20"/>
      <c r="G20" s="13">
        <v>101</v>
      </c>
      <c r="H20" s="13"/>
      <c r="I20" s="13"/>
      <c r="J20" s="13"/>
      <c r="K20" s="13"/>
    </row>
    <row r="22" spans="3:17" ht="16">
      <c r="C22" s="18" t="s">
        <v>42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3:17" ht="14">
      <c r="C23" s="19" t="s">
        <v>697</v>
      </c>
      <c r="D23" s="20"/>
      <c r="E23" s="13">
        <v>13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3:17" ht="14">
      <c r="C24" s="19" t="s">
        <v>698</v>
      </c>
      <c r="D24" s="20"/>
      <c r="E24" s="14" t="s">
        <v>0</v>
      </c>
      <c r="F24" s="14" t="s">
        <v>1</v>
      </c>
      <c r="G24" s="14" t="s">
        <v>2</v>
      </c>
      <c r="H24" s="14" t="s">
        <v>3</v>
      </c>
      <c r="I24" s="14" t="s">
        <v>4</v>
      </c>
      <c r="J24" s="14" t="s">
        <v>5</v>
      </c>
      <c r="K24" s="14" t="s">
        <v>6</v>
      </c>
      <c r="L24" s="14" t="s">
        <v>7</v>
      </c>
      <c r="M24" s="14" t="s">
        <v>8</v>
      </c>
      <c r="N24" s="14" t="s">
        <v>9</v>
      </c>
      <c r="O24" s="14" t="s">
        <v>10</v>
      </c>
      <c r="P24" s="14" t="s">
        <v>11</v>
      </c>
      <c r="Q24" s="14" t="s">
        <v>12</v>
      </c>
    </row>
    <row r="25" spans="3:17" ht="14">
      <c r="C25" s="19" t="s">
        <v>699</v>
      </c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3:17" ht="14">
      <c r="C26" s="19" t="s">
        <v>700</v>
      </c>
      <c r="D26" s="20"/>
      <c r="E26" s="12" t="s">
        <v>14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8" spans="3:17" ht="16">
      <c r="C28" s="18" t="s">
        <v>701</v>
      </c>
      <c r="D28" s="18"/>
      <c r="E28" s="18"/>
      <c r="F28" s="18"/>
      <c r="G28" s="18"/>
      <c r="H28" s="18"/>
      <c r="I28" s="18"/>
    </row>
    <row r="29" spans="3:17" ht="14">
      <c r="C29" s="19" t="s">
        <v>702</v>
      </c>
      <c r="D29" s="19"/>
      <c r="E29" s="20"/>
      <c r="F29" s="13" t="b">
        <v>0</v>
      </c>
      <c r="G29" s="13"/>
      <c r="H29" s="13"/>
      <c r="I29" s="13"/>
    </row>
    <row r="31" spans="3:17" ht="16">
      <c r="C31" s="18" t="s">
        <v>2493</v>
      </c>
      <c r="D31" s="18"/>
      <c r="E31" s="18"/>
      <c r="F31" s="18"/>
      <c r="G31" s="18"/>
      <c r="H31" s="18"/>
      <c r="I31" s="18"/>
    </row>
    <row r="32" spans="3:17" ht="14">
      <c r="C32" s="19" t="s">
        <v>712</v>
      </c>
      <c r="D32" s="19"/>
      <c r="E32" s="20"/>
      <c r="F32" s="13" t="s">
        <v>726</v>
      </c>
      <c r="G32" s="13"/>
      <c r="H32" s="13"/>
      <c r="I32" s="13"/>
    </row>
    <row r="34" spans="3:9" ht="16">
      <c r="C34" s="18" t="s">
        <v>2496</v>
      </c>
      <c r="D34" s="18"/>
      <c r="E34" s="18"/>
      <c r="F34" s="18"/>
      <c r="G34" s="18"/>
      <c r="H34" s="18"/>
      <c r="I34" s="18"/>
    </row>
    <row r="35" spans="3:9" ht="14">
      <c r="C35" s="19" t="s">
        <v>2497</v>
      </c>
      <c r="D35" s="19"/>
      <c r="E35" s="20"/>
      <c r="F35" s="13" t="b">
        <v>1</v>
      </c>
      <c r="G35" s="13"/>
      <c r="H35" s="13"/>
      <c r="I35" s="13"/>
    </row>
    <row r="36" spans="3:9" ht="14">
      <c r="C36" s="19" t="s">
        <v>2498</v>
      </c>
      <c r="D36" s="19"/>
      <c r="E36" s="20"/>
      <c r="F36" s="13" t="s">
        <v>2504</v>
      </c>
      <c r="G36" s="13"/>
      <c r="H36" s="13"/>
      <c r="I36" s="13"/>
    </row>
    <row r="38" spans="3:9" ht="16">
      <c r="C38" s="18" t="s">
        <v>2499</v>
      </c>
      <c r="D38" s="18"/>
      <c r="E38" s="18"/>
      <c r="F38" s="18"/>
      <c r="G38" s="18"/>
      <c r="H38" s="18"/>
      <c r="I38" s="18"/>
    </row>
    <row r="39" spans="3:9" ht="14">
      <c r="C39" s="19" t="s">
        <v>714</v>
      </c>
      <c r="D39" s="19"/>
      <c r="E39" s="20"/>
      <c r="F39" s="13">
        <v>2</v>
      </c>
      <c r="G39" s="13"/>
      <c r="H39" s="13"/>
      <c r="I39" s="13"/>
    </row>
    <row r="40" spans="3:9" ht="14">
      <c r="C40" s="19" t="s">
        <v>676</v>
      </c>
      <c r="D40" s="19"/>
      <c r="E40" s="20"/>
      <c r="F40" s="13">
        <v>1</v>
      </c>
      <c r="G40" s="13"/>
      <c r="H40" s="13"/>
      <c r="I40" s="13"/>
    </row>
    <row r="41" spans="3:9" ht="14">
      <c r="C41" s="19" t="s">
        <v>677</v>
      </c>
      <c r="D41" s="19"/>
      <c r="E41" s="20"/>
      <c r="F41" s="13">
        <v>0.5</v>
      </c>
      <c r="G41" s="13"/>
      <c r="H41" s="13"/>
      <c r="I41" s="13"/>
    </row>
    <row r="43" spans="3:9" ht="16">
      <c r="C43" s="18" t="s">
        <v>2500</v>
      </c>
      <c r="D43" s="18"/>
      <c r="E43" s="18"/>
      <c r="F43" s="18"/>
      <c r="G43" s="18"/>
      <c r="H43" s="18"/>
      <c r="I43" s="18"/>
    </row>
    <row r="44" spans="3:9" ht="14">
      <c r="C44" s="19" t="s">
        <v>2501</v>
      </c>
      <c r="D44" s="19"/>
      <c r="E44" s="20"/>
      <c r="F44" s="13" t="s">
        <v>2505</v>
      </c>
      <c r="G44" s="13"/>
      <c r="H44" s="13"/>
      <c r="I44" s="13"/>
    </row>
    <row r="45" spans="3:9" ht="14">
      <c r="C45" s="19" t="s">
        <v>2502</v>
      </c>
      <c r="D45" s="19"/>
      <c r="E45" s="20"/>
      <c r="F45" s="13">
        <v>7</v>
      </c>
      <c r="G45" s="13"/>
      <c r="H45" s="13"/>
      <c r="I45" s="13"/>
    </row>
    <row r="46" spans="3:9" ht="14">
      <c r="C46" s="19" t="s">
        <v>2503</v>
      </c>
      <c r="D46" s="19"/>
      <c r="E46" s="20"/>
      <c r="F46" s="13" t="b">
        <v>0</v>
      </c>
      <c r="G46" s="13"/>
      <c r="H46" s="13"/>
      <c r="I46" s="13"/>
    </row>
    <row r="48" spans="3:9" ht="16">
      <c r="C48" s="18" t="s">
        <v>719</v>
      </c>
      <c r="D48" s="18"/>
      <c r="E48" s="18"/>
      <c r="F48" s="18"/>
      <c r="G48" s="18"/>
    </row>
    <row r="49" spans="2:8" ht="14">
      <c r="C49" s="10" t="s">
        <v>720</v>
      </c>
      <c r="D49" s="11"/>
      <c r="E49" s="11"/>
      <c r="F49" s="11"/>
      <c r="G49" s="29"/>
    </row>
    <row r="50" spans="2:8" ht="14">
      <c r="C50" s="10" t="s">
        <v>721</v>
      </c>
      <c r="D50" s="11"/>
      <c r="E50" s="11"/>
      <c r="F50" s="11"/>
      <c r="G50" s="29"/>
    </row>
    <row r="51" spans="2:8" ht="14">
      <c r="C51" s="10" t="s">
        <v>722</v>
      </c>
      <c r="D51" s="11"/>
      <c r="E51" s="11"/>
      <c r="F51" s="11"/>
      <c r="G51" s="29"/>
    </row>
    <row r="52" spans="2:8" ht="14">
      <c r="C52" s="10" t="s">
        <v>723</v>
      </c>
      <c r="D52" s="11"/>
      <c r="E52" s="11"/>
      <c r="F52" s="11"/>
      <c r="G52" s="29"/>
    </row>
    <row r="53" spans="2:8" ht="14">
      <c r="C53" s="10" t="s">
        <v>724</v>
      </c>
      <c r="D53" s="11"/>
      <c r="E53" s="11"/>
      <c r="F53" s="11"/>
      <c r="G53" s="29"/>
    </row>
    <row r="54" spans="2:8" ht="14">
      <c r="C54" s="10" t="s">
        <v>725</v>
      </c>
      <c r="D54" s="11"/>
      <c r="E54" s="11"/>
      <c r="F54" s="11"/>
      <c r="G54" s="29"/>
    </row>
    <row r="57" spans="2:8" ht="19">
      <c r="B57" s="7" t="s">
        <v>2495</v>
      </c>
      <c r="F57" s="7" t="s">
        <v>2506</v>
      </c>
    </row>
    <row r="59" spans="2:8">
      <c r="C59" s="9" t="s">
        <v>2507</v>
      </c>
      <c r="D59" t="s">
        <v>2508</v>
      </c>
      <c r="G59" s="9" t="s">
        <v>2507</v>
      </c>
      <c r="H59" t="s">
        <v>2508</v>
      </c>
    </row>
    <row r="60" spans="2:8">
      <c r="C60" s="9">
        <v>0</v>
      </c>
      <c r="D60">
        <v>0.15810276679841892</v>
      </c>
      <c r="G60" s="9">
        <v>0</v>
      </c>
      <c r="H60">
        <v>0.18421052631578946</v>
      </c>
    </row>
    <row r="61" spans="2:8">
      <c r="C61" s="9">
        <v>1</v>
      </c>
      <c r="D61">
        <v>5.5335968379446571E-2</v>
      </c>
      <c r="G61" s="9">
        <v>1</v>
      </c>
      <c r="H61">
        <v>7.2368421052631582E-2</v>
      </c>
    </row>
    <row r="62" spans="2:8">
      <c r="C62" s="9">
        <v>2</v>
      </c>
      <c r="D62">
        <v>3.9525691699604709E-2</v>
      </c>
      <c r="G62" s="9">
        <v>2</v>
      </c>
      <c r="H62">
        <v>5.921052631578947E-2</v>
      </c>
    </row>
    <row r="63" spans="2:8">
      <c r="C63" s="9">
        <v>3</v>
      </c>
      <c r="D63">
        <v>3.1620553359683778E-2</v>
      </c>
      <c r="G63" s="9">
        <v>3</v>
      </c>
      <c r="H63">
        <v>5.921052631578947E-2</v>
      </c>
    </row>
    <row r="64" spans="2:8">
      <c r="C64" s="9">
        <v>4</v>
      </c>
      <c r="D64">
        <v>3.1620553359683778E-2</v>
      </c>
      <c r="G64" s="9">
        <v>4</v>
      </c>
      <c r="H64">
        <v>5.921052631578947E-2</v>
      </c>
    </row>
    <row r="65" spans="3:8">
      <c r="C65" s="9">
        <v>5</v>
      </c>
      <c r="D65">
        <v>2.7667984189723299E-2</v>
      </c>
      <c r="G65" s="9">
        <v>5</v>
      </c>
      <c r="H65">
        <v>5.921052631578947E-2</v>
      </c>
    </row>
    <row r="66" spans="3:8">
      <c r="C66" s="9">
        <v>6</v>
      </c>
      <c r="D66">
        <v>2.3715415019762827E-2</v>
      </c>
      <c r="G66" s="9">
        <v>6</v>
      </c>
      <c r="H66">
        <v>5.921052631578947E-2</v>
      </c>
    </row>
    <row r="67" spans="3:8">
      <c r="C67" s="9">
        <v>7</v>
      </c>
      <c r="D67">
        <v>1.5810276679841875E-2</v>
      </c>
      <c r="G67" s="9">
        <v>7</v>
      </c>
      <c r="H67">
        <v>5.921052631578947E-2</v>
      </c>
    </row>
    <row r="68" spans="3:8">
      <c r="C68" s="9">
        <v>8</v>
      </c>
      <c r="D68">
        <v>1.18577075098814E-2</v>
      </c>
      <c r="G68" s="9">
        <v>8</v>
      </c>
      <c r="H68">
        <v>5.2631578947368418E-2</v>
      </c>
    </row>
    <row r="69" spans="3:8">
      <c r="C69" s="9">
        <v>9</v>
      </c>
      <c r="D69">
        <v>1.1857707509881427E-2</v>
      </c>
      <c r="G69" s="9">
        <v>9</v>
      </c>
      <c r="H69">
        <v>5.2631578947368418E-2</v>
      </c>
    </row>
    <row r="70" spans="3:8">
      <c r="C70" s="9">
        <v>10</v>
      </c>
      <c r="D70">
        <v>7.905138339920955E-3</v>
      </c>
      <c r="G70" s="9">
        <v>10</v>
      </c>
      <c r="H70">
        <v>5.2631578947368418E-2</v>
      </c>
    </row>
    <row r="71" spans="3:8">
      <c r="C71" s="9">
        <v>11</v>
      </c>
      <c r="D71">
        <v>3.9525691699604836E-3</v>
      </c>
      <c r="G71" s="9">
        <v>11</v>
      </c>
      <c r="H71">
        <v>5.2631578947368418E-2</v>
      </c>
    </row>
    <row r="72" spans="3:8">
      <c r="C72" s="9">
        <v>12</v>
      </c>
      <c r="D72">
        <v>6.9388939039072284E-18</v>
      </c>
      <c r="G72" s="9">
        <v>12</v>
      </c>
      <c r="H72">
        <v>4.6052631578947366E-2</v>
      </c>
    </row>
  </sheetData>
  <mergeCells count="68">
    <mergeCell ref="J5:K5"/>
    <mergeCell ref="B3:K3"/>
    <mergeCell ref="N3:Q3"/>
    <mergeCell ref="C54:G54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C48:G48"/>
    <mergeCell ref="C49:G49"/>
    <mergeCell ref="C50:G50"/>
    <mergeCell ref="C51:G51"/>
    <mergeCell ref="C52:G52"/>
    <mergeCell ref="C53:G53"/>
    <mergeCell ref="C43:I43"/>
    <mergeCell ref="C44:E44"/>
    <mergeCell ref="C45:E45"/>
    <mergeCell ref="C46:E46"/>
    <mergeCell ref="F44:I44"/>
    <mergeCell ref="F45:I45"/>
    <mergeCell ref="F46:I46"/>
    <mergeCell ref="C39:E39"/>
    <mergeCell ref="C40:E40"/>
    <mergeCell ref="C41:E41"/>
    <mergeCell ref="F39:I39"/>
    <mergeCell ref="F40:I40"/>
    <mergeCell ref="F41:I41"/>
    <mergeCell ref="C34:I34"/>
    <mergeCell ref="C35:E35"/>
    <mergeCell ref="C36:E36"/>
    <mergeCell ref="F35:I35"/>
    <mergeCell ref="F36:I36"/>
    <mergeCell ref="C38:I38"/>
    <mergeCell ref="C28:I28"/>
    <mergeCell ref="C29:E29"/>
    <mergeCell ref="F29:I29"/>
    <mergeCell ref="C31:I31"/>
    <mergeCell ref="C32:E32"/>
    <mergeCell ref="F32:I32"/>
    <mergeCell ref="G20:K20"/>
    <mergeCell ref="C22:Q22"/>
    <mergeCell ref="C23:D23"/>
    <mergeCell ref="C24:D24"/>
    <mergeCell ref="C25:D25"/>
    <mergeCell ref="C26:D26"/>
    <mergeCell ref="E23:Q23"/>
    <mergeCell ref="E26:Q26"/>
    <mergeCell ref="C18:F18"/>
    <mergeCell ref="C19:F19"/>
    <mergeCell ref="C20:F20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CT_Output'!$B$10:$B$10" display="Inputs" xr:uid="{0405FAF9-8015-F44B-A754-6AB8A6BB4895}"/>
    <hyperlink ref="D4" location="'CT_Stored'!$B$10:$B$10" display="PMML Model" xr:uid="{F74AC295-192E-E74A-86ED-26D381922959}"/>
    <hyperlink ref="F4" location="'CT_TestScore'!$B$10:$B$10" display="Testing: Classification Summary" xr:uid="{7FA5A7B1-B5DA-534E-98B6-80F450532BCA}"/>
    <hyperlink ref="H4" location="'CT_TestScore'!$B$34:$B$34" display="Testing: Classification Details" xr:uid="{2CE04B94-A455-184B-95E2-088DF51A0A18}"/>
    <hyperlink ref="J4" location="'CT_TrainingScore'!$B$10:$B$10" display="Training: Classification Summary" xr:uid="{02F00758-9DE8-3740-9AFB-023CC4DCB17C}"/>
    <hyperlink ref="B5" location="'CT_TrainingScore'!$B$34:$B$34" display="Training: Classification Details" xr:uid="{DACC10C8-9AD3-8E40-8C51-43D836558D1B}"/>
    <hyperlink ref="D5" location="'CT_ValidationScore'!$B$10:$B$10" display="Validation: Classification Summary" xr:uid="{D825F194-99B6-474E-B74F-314FD904D874}"/>
    <hyperlink ref="F5" location="'CT_ValidationScore'!$B$34:$B$34" display="Validation: Classification Details" xr:uid="{694362CF-34BB-3548-8247-839E62635253}"/>
  </hyperlink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BFB9-BB22-9640-B4AD-F77F5D8C0C17}">
  <dimension ref="B1:Q289"/>
  <sheetViews>
    <sheetView showGridLines="0" workbookViewId="0"/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4" max="14" width="23.83203125" bestFit="1" customWidth="1"/>
  </cols>
  <sheetData>
    <row r="1" spans="2:17" ht="19">
      <c r="B1" s="6" t="s">
        <v>2491</v>
      </c>
      <c r="N1" t="s">
        <v>2416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461</v>
      </c>
      <c r="O5" s="14">
        <v>84</v>
      </c>
      <c r="P5" s="14">
        <v>27</v>
      </c>
      <c r="Q5" s="14">
        <v>572</v>
      </c>
    </row>
    <row r="10" spans="2:17" ht="19">
      <c r="B10" s="7" t="s">
        <v>659</v>
      </c>
    </row>
    <row r="12" spans="2:17" ht="16">
      <c r="C12" s="18" t="s">
        <v>664</v>
      </c>
      <c r="D12" s="18"/>
      <c r="E12" s="18"/>
    </row>
    <row r="13" spans="2:17">
      <c r="C13" s="9" t="s">
        <v>682</v>
      </c>
      <c r="D13" t="s">
        <v>686</v>
      </c>
      <c r="E13" t="s">
        <v>687</v>
      </c>
    </row>
    <row r="14" spans="2:17">
      <c r="C14" s="9">
        <v>0</v>
      </c>
      <c r="D14" s="8">
        <v>213</v>
      </c>
      <c r="E14">
        <v>0</v>
      </c>
    </row>
    <row r="15" spans="2:17">
      <c r="C15" s="9">
        <v>1</v>
      </c>
      <c r="D15" s="8">
        <v>0</v>
      </c>
      <c r="E15">
        <v>40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213</v>
      </c>
      <c r="E19">
        <f>SUM($D$14:$E$14) - $D$14</f>
        <v>0</v>
      </c>
      <c r="F19">
        <f>IF($D$19=0,"Undefined",$E$19*100 / $D$19)</f>
        <v>0</v>
      </c>
    </row>
    <row r="20" spans="3:6">
      <c r="C20" s="9">
        <v>1</v>
      </c>
      <c r="D20">
        <f>SUM($D$15:$E$15)</f>
        <v>40</v>
      </c>
      <c r="E20">
        <f>SUM($D$15:$E$15) - $E$15</f>
        <v>0</v>
      </c>
      <c r="F20">
        <f>IF($D$20=0,"Undefined",$E$20*100 / $D$20)</f>
        <v>0</v>
      </c>
    </row>
    <row r="21" spans="3:6">
      <c r="C21" s="9" t="s">
        <v>667</v>
      </c>
      <c r="D21">
        <f>SUM($D$19:$D$20)</f>
        <v>253</v>
      </c>
      <c r="E21">
        <f>SUM($E$19:$E$20)</f>
        <v>0</v>
      </c>
      <c r="F21">
        <f>IF($D$21=0,"Undefined",$E$21*100 / $D$21)</f>
        <v>0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253</v>
      </c>
    </row>
    <row r="26" spans="3:6">
      <c r="C26" t="s">
        <v>671</v>
      </c>
      <c r="D26">
        <v>100</v>
      </c>
    </row>
    <row r="27" spans="3:6">
      <c r="C27" t="s">
        <v>672</v>
      </c>
      <c r="D27">
        <v>1</v>
      </c>
    </row>
    <row r="28" spans="3:6">
      <c r="C28" t="s">
        <v>673</v>
      </c>
      <c r="D28">
        <v>1</v>
      </c>
    </row>
    <row r="29" spans="3:6">
      <c r="C29" t="s">
        <v>674</v>
      </c>
      <c r="D29">
        <v>1</v>
      </c>
    </row>
    <row r="30" spans="3:6">
      <c r="C30" t="s">
        <v>675</v>
      </c>
      <c r="D30">
        <v>1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660</v>
      </c>
    </row>
    <row r="36" spans="2:7">
      <c r="C36" s="9" t="s">
        <v>67</v>
      </c>
      <c r="D36" t="s">
        <v>14</v>
      </c>
      <c r="E36" t="s">
        <v>683</v>
      </c>
      <c r="F36" t="s">
        <v>685</v>
      </c>
      <c r="G36" t="s">
        <v>684</v>
      </c>
    </row>
    <row r="37" spans="2:7">
      <c r="C37" s="9" t="s">
        <v>68</v>
      </c>
      <c r="D37" s="8">
        <v>0</v>
      </c>
      <c r="E37" s="8">
        <v>0</v>
      </c>
      <c r="F37" s="8">
        <v>1</v>
      </c>
      <c r="G37">
        <v>0</v>
      </c>
    </row>
    <row r="38" spans="2:7">
      <c r="C38" s="9" t="s">
        <v>69</v>
      </c>
      <c r="D38" s="8">
        <v>1</v>
      </c>
      <c r="E38" s="8">
        <v>1</v>
      </c>
      <c r="F38" s="8">
        <v>0</v>
      </c>
      <c r="G38">
        <v>1</v>
      </c>
    </row>
    <row r="39" spans="2:7">
      <c r="C39" s="9" t="s">
        <v>70</v>
      </c>
      <c r="D39" s="8">
        <v>0</v>
      </c>
      <c r="E39" s="8">
        <v>0</v>
      </c>
      <c r="F39" s="8">
        <v>1</v>
      </c>
      <c r="G39">
        <v>0</v>
      </c>
    </row>
    <row r="40" spans="2:7">
      <c r="C40" s="9" t="s">
        <v>71</v>
      </c>
      <c r="D40" s="8">
        <v>0</v>
      </c>
      <c r="E40" s="8">
        <v>0</v>
      </c>
      <c r="F40" s="8">
        <v>1</v>
      </c>
      <c r="G40">
        <v>0</v>
      </c>
    </row>
    <row r="41" spans="2:7">
      <c r="C41" s="9" t="s">
        <v>72</v>
      </c>
      <c r="D41" s="8">
        <v>0</v>
      </c>
      <c r="E41" s="8">
        <v>0</v>
      </c>
      <c r="F41" s="8">
        <v>1</v>
      </c>
      <c r="G41">
        <v>0</v>
      </c>
    </row>
    <row r="42" spans="2:7">
      <c r="C42" s="9" t="s">
        <v>73</v>
      </c>
      <c r="D42" s="8">
        <v>0</v>
      </c>
      <c r="E42" s="8">
        <v>0</v>
      </c>
      <c r="F42" s="8">
        <v>1</v>
      </c>
      <c r="G42">
        <v>0</v>
      </c>
    </row>
    <row r="43" spans="2:7">
      <c r="C43" s="9" t="s">
        <v>74</v>
      </c>
      <c r="D43" s="8">
        <v>0</v>
      </c>
      <c r="E43" s="8">
        <v>0</v>
      </c>
      <c r="F43" s="8">
        <v>1</v>
      </c>
      <c r="G43">
        <v>0</v>
      </c>
    </row>
    <row r="44" spans="2:7">
      <c r="C44" s="9" t="s">
        <v>75</v>
      </c>
      <c r="D44" s="8">
        <v>0</v>
      </c>
      <c r="E44" s="8">
        <v>0</v>
      </c>
      <c r="F44" s="8">
        <v>1</v>
      </c>
      <c r="G44">
        <v>0</v>
      </c>
    </row>
    <row r="45" spans="2:7">
      <c r="C45" s="9" t="s">
        <v>76</v>
      </c>
      <c r="D45" s="8">
        <v>0</v>
      </c>
      <c r="E45" s="8">
        <v>0</v>
      </c>
      <c r="F45" s="8">
        <v>1</v>
      </c>
      <c r="G45">
        <v>0</v>
      </c>
    </row>
    <row r="46" spans="2:7">
      <c r="C46" s="9" t="s">
        <v>77</v>
      </c>
      <c r="D46" s="8">
        <v>0</v>
      </c>
      <c r="E46" s="8">
        <v>0</v>
      </c>
      <c r="F46" s="8">
        <v>1</v>
      </c>
      <c r="G46">
        <v>0</v>
      </c>
    </row>
    <row r="47" spans="2:7">
      <c r="C47" s="9" t="s">
        <v>78</v>
      </c>
      <c r="D47" s="8">
        <v>0</v>
      </c>
      <c r="E47" s="8">
        <v>0</v>
      </c>
      <c r="F47" s="8">
        <v>1</v>
      </c>
      <c r="G47">
        <v>0</v>
      </c>
    </row>
    <row r="48" spans="2:7">
      <c r="C48" s="9" t="s">
        <v>79</v>
      </c>
      <c r="D48" s="8">
        <v>0</v>
      </c>
      <c r="E48" s="8">
        <v>0</v>
      </c>
      <c r="F48" s="8">
        <v>1</v>
      </c>
      <c r="G48">
        <v>0</v>
      </c>
    </row>
    <row r="49" spans="3:7">
      <c r="C49" s="9" t="s">
        <v>80</v>
      </c>
      <c r="D49" s="8">
        <v>0</v>
      </c>
      <c r="E49" s="8">
        <v>0</v>
      </c>
      <c r="F49" s="8">
        <v>1</v>
      </c>
      <c r="G49">
        <v>0</v>
      </c>
    </row>
    <row r="50" spans="3:7">
      <c r="C50" s="9" t="s">
        <v>81</v>
      </c>
      <c r="D50" s="8">
        <v>0</v>
      </c>
      <c r="E50" s="8">
        <v>0</v>
      </c>
      <c r="F50" s="8">
        <v>1</v>
      </c>
      <c r="G50">
        <v>0</v>
      </c>
    </row>
    <row r="51" spans="3:7">
      <c r="C51" s="9" t="s">
        <v>82</v>
      </c>
      <c r="D51" s="8">
        <v>0</v>
      </c>
      <c r="E51" s="8">
        <v>0</v>
      </c>
      <c r="F51" s="8">
        <v>1</v>
      </c>
      <c r="G51">
        <v>0</v>
      </c>
    </row>
    <row r="52" spans="3:7">
      <c r="C52" s="9" t="s">
        <v>83</v>
      </c>
      <c r="D52" s="8">
        <v>0</v>
      </c>
      <c r="E52" s="8">
        <v>0</v>
      </c>
      <c r="F52" s="8">
        <v>1</v>
      </c>
      <c r="G52">
        <v>0</v>
      </c>
    </row>
    <row r="53" spans="3:7">
      <c r="C53" s="9" t="s">
        <v>84</v>
      </c>
      <c r="D53" s="8">
        <v>0</v>
      </c>
      <c r="E53" s="8">
        <v>0</v>
      </c>
      <c r="F53" s="8">
        <v>1</v>
      </c>
      <c r="G53">
        <v>0</v>
      </c>
    </row>
    <row r="54" spans="3:7">
      <c r="C54" s="9" t="s">
        <v>85</v>
      </c>
      <c r="D54" s="8">
        <v>0</v>
      </c>
      <c r="E54" s="8">
        <v>0</v>
      </c>
      <c r="F54" s="8">
        <v>1</v>
      </c>
      <c r="G54">
        <v>0</v>
      </c>
    </row>
    <row r="55" spans="3:7">
      <c r="C55" s="9" t="s">
        <v>86</v>
      </c>
      <c r="D55" s="8">
        <v>0</v>
      </c>
      <c r="E55" s="8">
        <v>0</v>
      </c>
      <c r="F55" s="8">
        <v>1</v>
      </c>
      <c r="G55">
        <v>0</v>
      </c>
    </row>
    <row r="56" spans="3:7">
      <c r="C56" s="9" t="s">
        <v>87</v>
      </c>
      <c r="D56" s="8">
        <v>0</v>
      </c>
      <c r="E56" s="8">
        <v>0</v>
      </c>
      <c r="F56" s="8">
        <v>1</v>
      </c>
      <c r="G56">
        <v>0</v>
      </c>
    </row>
    <row r="57" spans="3:7">
      <c r="C57" s="9" t="s">
        <v>88</v>
      </c>
      <c r="D57" s="8">
        <v>1</v>
      </c>
      <c r="E57" s="8">
        <v>1</v>
      </c>
      <c r="F57" s="8">
        <v>0</v>
      </c>
      <c r="G57">
        <v>1</v>
      </c>
    </row>
    <row r="58" spans="3:7">
      <c r="C58" s="9" t="s">
        <v>89</v>
      </c>
      <c r="D58" s="8">
        <v>0</v>
      </c>
      <c r="E58" s="8">
        <v>0</v>
      </c>
      <c r="F58" s="8">
        <v>1</v>
      </c>
      <c r="G58">
        <v>0</v>
      </c>
    </row>
    <row r="59" spans="3:7">
      <c r="C59" s="9" t="s">
        <v>90</v>
      </c>
      <c r="D59" s="8">
        <v>0</v>
      </c>
      <c r="E59" s="8">
        <v>0</v>
      </c>
      <c r="F59" s="8">
        <v>1</v>
      </c>
      <c r="G59">
        <v>0</v>
      </c>
    </row>
    <row r="60" spans="3:7">
      <c r="C60" s="9" t="s">
        <v>91</v>
      </c>
      <c r="D60" s="8">
        <v>0</v>
      </c>
      <c r="E60" s="8">
        <v>0</v>
      </c>
      <c r="F60" s="8">
        <v>1</v>
      </c>
      <c r="G60">
        <v>0</v>
      </c>
    </row>
    <row r="61" spans="3:7">
      <c r="C61" s="9" t="s">
        <v>92</v>
      </c>
      <c r="D61" s="8">
        <v>0</v>
      </c>
      <c r="E61" s="8">
        <v>0</v>
      </c>
      <c r="F61" s="8">
        <v>1</v>
      </c>
      <c r="G61">
        <v>0</v>
      </c>
    </row>
    <row r="62" spans="3:7">
      <c r="C62" s="9" t="s">
        <v>93</v>
      </c>
      <c r="D62" s="8">
        <v>0</v>
      </c>
      <c r="E62" s="8">
        <v>0</v>
      </c>
      <c r="F62" s="8">
        <v>1</v>
      </c>
      <c r="G62">
        <v>0</v>
      </c>
    </row>
    <row r="63" spans="3:7">
      <c r="C63" s="9" t="s">
        <v>94</v>
      </c>
      <c r="D63" s="8">
        <v>1</v>
      </c>
      <c r="E63" s="8">
        <v>1</v>
      </c>
      <c r="F63" s="8">
        <v>0</v>
      </c>
      <c r="G63">
        <v>1</v>
      </c>
    </row>
    <row r="64" spans="3:7">
      <c r="C64" s="9" t="s">
        <v>95</v>
      </c>
      <c r="D64" s="8">
        <v>0</v>
      </c>
      <c r="E64" s="8">
        <v>0</v>
      </c>
      <c r="F64" s="8">
        <v>1</v>
      </c>
      <c r="G64">
        <v>0</v>
      </c>
    </row>
    <row r="65" spans="3:7">
      <c r="C65" s="9" t="s">
        <v>96</v>
      </c>
      <c r="D65" s="8">
        <v>0</v>
      </c>
      <c r="E65" s="8">
        <v>0</v>
      </c>
      <c r="F65" s="8">
        <v>1</v>
      </c>
      <c r="G65">
        <v>0</v>
      </c>
    </row>
    <row r="66" spans="3:7">
      <c r="C66" s="9" t="s">
        <v>97</v>
      </c>
      <c r="D66" s="8">
        <v>0</v>
      </c>
      <c r="E66" s="8">
        <v>0</v>
      </c>
      <c r="F66" s="8">
        <v>1</v>
      </c>
      <c r="G66">
        <v>0</v>
      </c>
    </row>
    <row r="67" spans="3:7">
      <c r="C67" s="9" t="s">
        <v>98</v>
      </c>
      <c r="D67" s="8">
        <v>0</v>
      </c>
      <c r="E67" s="8">
        <v>0</v>
      </c>
      <c r="F67" s="8">
        <v>1</v>
      </c>
      <c r="G67">
        <v>0</v>
      </c>
    </row>
    <row r="68" spans="3:7">
      <c r="C68" s="9" t="s">
        <v>99</v>
      </c>
      <c r="D68" s="8">
        <v>0</v>
      </c>
      <c r="E68" s="8">
        <v>0</v>
      </c>
      <c r="F68" s="8">
        <v>1</v>
      </c>
      <c r="G68">
        <v>0</v>
      </c>
    </row>
    <row r="69" spans="3:7">
      <c r="C69" s="9" t="s">
        <v>100</v>
      </c>
      <c r="D69" s="8">
        <v>0</v>
      </c>
      <c r="E69" s="8">
        <v>0</v>
      </c>
      <c r="F69" s="8">
        <v>1</v>
      </c>
      <c r="G69">
        <v>0</v>
      </c>
    </row>
    <row r="70" spans="3:7">
      <c r="C70" s="9" t="s">
        <v>101</v>
      </c>
      <c r="D70" s="8">
        <v>0</v>
      </c>
      <c r="E70" s="8">
        <v>0</v>
      </c>
      <c r="F70" s="8">
        <v>1</v>
      </c>
      <c r="G70">
        <v>0</v>
      </c>
    </row>
    <row r="71" spans="3:7">
      <c r="C71" s="9" t="s">
        <v>102</v>
      </c>
      <c r="D71" s="8">
        <v>0</v>
      </c>
      <c r="E71" s="8">
        <v>0</v>
      </c>
      <c r="F71" s="8">
        <v>1</v>
      </c>
      <c r="G71">
        <v>0</v>
      </c>
    </row>
    <row r="72" spans="3:7">
      <c r="C72" s="9" t="s">
        <v>103</v>
      </c>
      <c r="D72" s="8">
        <v>0</v>
      </c>
      <c r="E72" s="8">
        <v>0</v>
      </c>
      <c r="F72" s="8">
        <v>1</v>
      </c>
      <c r="G72">
        <v>0</v>
      </c>
    </row>
    <row r="73" spans="3:7">
      <c r="C73" s="9" t="s">
        <v>104</v>
      </c>
      <c r="D73" s="8">
        <v>0</v>
      </c>
      <c r="E73" s="8">
        <v>0</v>
      </c>
      <c r="F73" s="8">
        <v>1</v>
      </c>
      <c r="G73">
        <v>0</v>
      </c>
    </row>
    <row r="74" spans="3:7">
      <c r="C74" s="9" t="s">
        <v>105</v>
      </c>
      <c r="D74" s="8">
        <v>0</v>
      </c>
      <c r="E74" s="8">
        <v>0</v>
      </c>
      <c r="F74" s="8">
        <v>1</v>
      </c>
      <c r="G74">
        <v>0</v>
      </c>
    </row>
    <row r="75" spans="3:7">
      <c r="C75" s="9" t="s">
        <v>106</v>
      </c>
      <c r="D75" s="8">
        <v>0</v>
      </c>
      <c r="E75" s="8">
        <v>0</v>
      </c>
      <c r="F75" s="8">
        <v>1</v>
      </c>
      <c r="G75">
        <v>0</v>
      </c>
    </row>
    <row r="76" spans="3:7">
      <c r="C76" s="9" t="s">
        <v>107</v>
      </c>
      <c r="D76" s="8">
        <v>1</v>
      </c>
      <c r="E76" s="8">
        <v>1</v>
      </c>
      <c r="F76" s="8">
        <v>0</v>
      </c>
      <c r="G76">
        <v>1</v>
      </c>
    </row>
    <row r="77" spans="3:7">
      <c r="C77" s="9" t="s">
        <v>108</v>
      </c>
      <c r="D77" s="8">
        <v>0</v>
      </c>
      <c r="E77" s="8">
        <v>0</v>
      </c>
      <c r="F77" s="8">
        <v>1</v>
      </c>
      <c r="G77">
        <v>0</v>
      </c>
    </row>
    <row r="78" spans="3:7">
      <c r="C78" s="9" t="s">
        <v>109</v>
      </c>
      <c r="D78" s="8">
        <v>0</v>
      </c>
      <c r="E78" s="8">
        <v>0</v>
      </c>
      <c r="F78" s="8">
        <v>1</v>
      </c>
      <c r="G78">
        <v>0</v>
      </c>
    </row>
    <row r="79" spans="3:7">
      <c r="C79" s="9" t="s">
        <v>110</v>
      </c>
      <c r="D79" s="8">
        <v>0</v>
      </c>
      <c r="E79" s="8">
        <v>0</v>
      </c>
      <c r="F79" s="8">
        <v>1</v>
      </c>
      <c r="G79">
        <v>0</v>
      </c>
    </row>
    <row r="80" spans="3:7">
      <c r="C80" s="9" t="s">
        <v>111</v>
      </c>
      <c r="D80" s="8">
        <v>0</v>
      </c>
      <c r="E80" s="8">
        <v>0</v>
      </c>
      <c r="F80" s="8">
        <v>1</v>
      </c>
      <c r="G80">
        <v>0</v>
      </c>
    </row>
    <row r="81" spans="3:7">
      <c r="C81" s="9" t="s">
        <v>112</v>
      </c>
      <c r="D81" s="8">
        <v>0</v>
      </c>
      <c r="E81" s="8">
        <v>0</v>
      </c>
      <c r="F81" s="8">
        <v>1</v>
      </c>
      <c r="G81">
        <v>0</v>
      </c>
    </row>
    <row r="82" spans="3:7">
      <c r="C82" s="9" t="s">
        <v>113</v>
      </c>
      <c r="D82" s="8">
        <v>0</v>
      </c>
      <c r="E82" s="8">
        <v>0</v>
      </c>
      <c r="F82" s="8">
        <v>1</v>
      </c>
      <c r="G82">
        <v>0</v>
      </c>
    </row>
    <row r="83" spans="3:7">
      <c r="C83" s="9" t="s">
        <v>114</v>
      </c>
      <c r="D83" s="8">
        <v>0</v>
      </c>
      <c r="E83" s="8">
        <v>0</v>
      </c>
      <c r="F83" s="8">
        <v>1</v>
      </c>
      <c r="G83">
        <v>0</v>
      </c>
    </row>
    <row r="84" spans="3:7">
      <c r="C84" s="9" t="s">
        <v>115</v>
      </c>
      <c r="D84" s="8">
        <v>0</v>
      </c>
      <c r="E84" s="8">
        <v>0</v>
      </c>
      <c r="F84" s="8">
        <v>1</v>
      </c>
      <c r="G84">
        <v>0</v>
      </c>
    </row>
    <row r="85" spans="3:7">
      <c r="C85" s="9" t="s">
        <v>116</v>
      </c>
      <c r="D85" s="8">
        <v>0</v>
      </c>
      <c r="E85" s="8">
        <v>0</v>
      </c>
      <c r="F85" s="8">
        <v>1</v>
      </c>
      <c r="G85">
        <v>0</v>
      </c>
    </row>
    <row r="86" spans="3:7">
      <c r="C86" s="9" t="s">
        <v>117</v>
      </c>
      <c r="D86" s="8">
        <v>0</v>
      </c>
      <c r="E86" s="8">
        <v>0</v>
      </c>
      <c r="F86" s="8">
        <v>1</v>
      </c>
      <c r="G86">
        <v>0</v>
      </c>
    </row>
    <row r="87" spans="3:7">
      <c r="C87" s="9" t="s">
        <v>118</v>
      </c>
      <c r="D87" s="8">
        <v>0</v>
      </c>
      <c r="E87" s="8">
        <v>0</v>
      </c>
      <c r="F87" s="8">
        <v>1</v>
      </c>
      <c r="G87">
        <v>0</v>
      </c>
    </row>
    <row r="88" spans="3:7">
      <c r="C88" s="9" t="s">
        <v>119</v>
      </c>
      <c r="D88" s="8">
        <v>0</v>
      </c>
      <c r="E88" s="8">
        <v>0</v>
      </c>
      <c r="F88" s="8">
        <v>1</v>
      </c>
      <c r="G88">
        <v>0</v>
      </c>
    </row>
    <row r="89" spans="3:7">
      <c r="C89" s="9" t="s">
        <v>120</v>
      </c>
      <c r="D89" s="8">
        <v>0</v>
      </c>
      <c r="E89" s="8">
        <v>0</v>
      </c>
      <c r="F89" s="8">
        <v>1</v>
      </c>
      <c r="G89">
        <v>0</v>
      </c>
    </row>
    <row r="90" spans="3:7">
      <c r="C90" s="9" t="s">
        <v>121</v>
      </c>
      <c r="D90" s="8">
        <v>0</v>
      </c>
      <c r="E90" s="8">
        <v>0</v>
      </c>
      <c r="F90" s="8">
        <v>1</v>
      </c>
      <c r="G90">
        <v>0</v>
      </c>
    </row>
    <row r="91" spans="3:7">
      <c r="C91" s="9" t="s">
        <v>122</v>
      </c>
      <c r="D91" s="8">
        <v>0</v>
      </c>
      <c r="E91" s="8">
        <v>0</v>
      </c>
      <c r="F91" s="8">
        <v>1</v>
      </c>
      <c r="G91">
        <v>0</v>
      </c>
    </row>
    <row r="92" spans="3:7">
      <c r="C92" s="9" t="s">
        <v>123</v>
      </c>
      <c r="D92" s="8">
        <v>0</v>
      </c>
      <c r="E92" s="8">
        <v>0</v>
      </c>
      <c r="F92" s="8">
        <v>1</v>
      </c>
      <c r="G92">
        <v>0</v>
      </c>
    </row>
    <row r="93" spans="3:7">
      <c r="C93" s="9" t="s">
        <v>124</v>
      </c>
      <c r="D93" s="8">
        <v>0</v>
      </c>
      <c r="E93" s="8">
        <v>0</v>
      </c>
      <c r="F93" s="8">
        <v>1</v>
      </c>
      <c r="G93">
        <v>0</v>
      </c>
    </row>
    <row r="94" spans="3:7">
      <c r="C94" s="9" t="s">
        <v>125</v>
      </c>
      <c r="D94" s="8">
        <v>0</v>
      </c>
      <c r="E94" s="8">
        <v>0</v>
      </c>
      <c r="F94" s="8">
        <v>1</v>
      </c>
      <c r="G94">
        <v>0</v>
      </c>
    </row>
    <row r="95" spans="3:7">
      <c r="C95" s="9" t="s">
        <v>126</v>
      </c>
      <c r="D95" s="8">
        <v>0</v>
      </c>
      <c r="E95" s="8">
        <v>0</v>
      </c>
      <c r="F95" s="8">
        <v>1</v>
      </c>
      <c r="G95">
        <v>0</v>
      </c>
    </row>
    <row r="96" spans="3:7">
      <c r="C96" s="9" t="s">
        <v>127</v>
      </c>
      <c r="D96" s="8">
        <v>0</v>
      </c>
      <c r="E96" s="8">
        <v>0</v>
      </c>
      <c r="F96" s="8">
        <v>1</v>
      </c>
      <c r="G96">
        <v>0</v>
      </c>
    </row>
    <row r="97" spans="3:7">
      <c r="C97" s="9" t="s">
        <v>128</v>
      </c>
      <c r="D97" s="8">
        <v>0</v>
      </c>
      <c r="E97" s="8">
        <v>0</v>
      </c>
      <c r="F97" s="8">
        <v>1</v>
      </c>
      <c r="G97">
        <v>0</v>
      </c>
    </row>
    <row r="98" spans="3:7">
      <c r="C98" s="9" t="s">
        <v>129</v>
      </c>
      <c r="D98" s="8">
        <v>0</v>
      </c>
      <c r="E98" s="8">
        <v>0</v>
      </c>
      <c r="F98" s="8">
        <v>1</v>
      </c>
      <c r="G98">
        <v>0</v>
      </c>
    </row>
    <row r="99" spans="3:7">
      <c r="C99" s="9" t="s">
        <v>130</v>
      </c>
      <c r="D99" s="8">
        <v>0</v>
      </c>
      <c r="E99" s="8">
        <v>0</v>
      </c>
      <c r="F99" s="8">
        <v>1</v>
      </c>
      <c r="G99">
        <v>0</v>
      </c>
    </row>
    <row r="100" spans="3:7">
      <c r="C100" s="9" t="s">
        <v>131</v>
      </c>
      <c r="D100" s="8">
        <v>1</v>
      </c>
      <c r="E100" s="8">
        <v>1</v>
      </c>
      <c r="F100" s="8">
        <v>0</v>
      </c>
      <c r="G100">
        <v>1</v>
      </c>
    </row>
    <row r="101" spans="3:7">
      <c r="C101" s="9" t="s">
        <v>132</v>
      </c>
      <c r="D101" s="8">
        <v>1</v>
      </c>
      <c r="E101" s="8">
        <v>1</v>
      </c>
      <c r="F101" s="8">
        <v>0</v>
      </c>
      <c r="G101">
        <v>1</v>
      </c>
    </row>
    <row r="102" spans="3:7">
      <c r="C102" s="9" t="s">
        <v>133</v>
      </c>
      <c r="D102" s="8">
        <v>0</v>
      </c>
      <c r="E102" s="8">
        <v>0</v>
      </c>
      <c r="F102" s="8">
        <v>1</v>
      </c>
      <c r="G102">
        <v>0</v>
      </c>
    </row>
    <row r="103" spans="3:7">
      <c r="C103" s="9" t="s">
        <v>134</v>
      </c>
      <c r="D103" s="8">
        <v>0</v>
      </c>
      <c r="E103" s="8">
        <v>0</v>
      </c>
      <c r="F103" s="8">
        <v>1</v>
      </c>
      <c r="G103">
        <v>0</v>
      </c>
    </row>
    <row r="104" spans="3:7">
      <c r="C104" s="9" t="s">
        <v>135</v>
      </c>
      <c r="D104" s="8">
        <v>0</v>
      </c>
      <c r="E104" s="8">
        <v>0</v>
      </c>
      <c r="F104" s="8">
        <v>1</v>
      </c>
      <c r="G104">
        <v>0</v>
      </c>
    </row>
    <row r="105" spans="3:7">
      <c r="C105" s="9" t="s">
        <v>136</v>
      </c>
      <c r="D105" s="8">
        <v>1</v>
      </c>
      <c r="E105" s="8">
        <v>1</v>
      </c>
      <c r="F105" s="8">
        <v>0</v>
      </c>
      <c r="G105">
        <v>1</v>
      </c>
    </row>
    <row r="106" spans="3:7">
      <c r="C106" s="9" t="s">
        <v>137</v>
      </c>
      <c r="D106" s="8">
        <v>1</v>
      </c>
      <c r="E106" s="8">
        <v>1</v>
      </c>
      <c r="F106" s="8">
        <v>0</v>
      </c>
      <c r="G106">
        <v>1</v>
      </c>
    </row>
    <row r="107" spans="3:7">
      <c r="C107" s="9" t="s">
        <v>138</v>
      </c>
      <c r="D107" s="8">
        <v>1</v>
      </c>
      <c r="E107" s="8">
        <v>1</v>
      </c>
      <c r="F107" s="8">
        <v>0</v>
      </c>
      <c r="G107">
        <v>1</v>
      </c>
    </row>
    <row r="108" spans="3:7">
      <c r="C108" s="9" t="s">
        <v>139</v>
      </c>
      <c r="D108" s="8">
        <v>0</v>
      </c>
      <c r="E108" s="8">
        <v>0</v>
      </c>
      <c r="F108" s="8">
        <v>1</v>
      </c>
      <c r="G108">
        <v>0</v>
      </c>
    </row>
    <row r="109" spans="3:7">
      <c r="C109" s="9" t="s">
        <v>140</v>
      </c>
      <c r="D109" s="8">
        <v>1</v>
      </c>
      <c r="E109" s="8">
        <v>1</v>
      </c>
      <c r="F109" s="8">
        <v>0</v>
      </c>
      <c r="G109">
        <v>1</v>
      </c>
    </row>
    <row r="110" spans="3:7">
      <c r="C110" s="9" t="s">
        <v>141</v>
      </c>
      <c r="D110" s="8">
        <v>1</v>
      </c>
      <c r="E110" s="8">
        <v>1</v>
      </c>
      <c r="F110" s="8">
        <v>0</v>
      </c>
      <c r="G110">
        <v>1</v>
      </c>
    </row>
    <row r="111" spans="3:7">
      <c r="C111" s="9" t="s">
        <v>142</v>
      </c>
      <c r="D111" s="8">
        <v>1</v>
      </c>
      <c r="E111" s="8">
        <v>1</v>
      </c>
      <c r="F111" s="8">
        <v>0</v>
      </c>
      <c r="G111">
        <v>1</v>
      </c>
    </row>
    <row r="112" spans="3:7">
      <c r="C112" s="9" t="s">
        <v>143</v>
      </c>
      <c r="D112" s="8">
        <v>1</v>
      </c>
      <c r="E112" s="8">
        <v>1</v>
      </c>
      <c r="F112" s="8">
        <v>0</v>
      </c>
      <c r="G112">
        <v>1</v>
      </c>
    </row>
    <row r="113" spans="3:7">
      <c r="C113" s="9" t="s">
        <v>144</v>
      </c>
      <c r="D113" s="8">
        <v>1</v>
      </c>
      <c r="E113" s="8">
        <v>1</v>
      </c>
      <c r="F113" s="8">
        <v>0</v>
      </c>
      <c r="G113">
        <v>1</v>
      </c>
    </row>
    <row r="114" spans="3:7">
      <c r="C114" s="9" t="s">
        <v>145</v>
      </c>
      <c r="D114" s="8">
        <v>1</v>
      </c>
      <c r="E114" s="8">
        <v>1</v>
      </c>
      <c r="F114" s="8">
        <v>0</v>
      </c>
      <c r="G114">
        <v>1</v>
      </c>
    </row>
    <row r="115" spans="3:7">
      <c r="C115" s="9" t="s">
        <v>146</v>
      </c>
      <c r="D115" s="8">
        <v>0</v>
      </c>
      <c r="E115" s="8">
        <v>0</v>
      </c>
      <c r="F115" s="8">
        <v>1</v>
      </c>
      <c r="G115">
        <v>0</v>
      </c>
    </row>
    <row r="116" spans="3:7">
      <c r="C116" s="9" t="s">
        <v>147</v>
      </c>
      <c r="D116" s="8">
        <v>1</v>
      </c>
      <c r="E116" s="8">
        <v>1</v>
      </c>
      <c r="F116" s="8">
        <v>0</v>
      </c>
      <c r="G116">
        <v>1</v>
      </c>
    </row>
    <row r="117" spans="3:7">
      <c r="C117" s="9" t="s">
        <v>148</v>
      </c>
      <c r="D117" s="8">
        <v>0</v>
      </c>
      <c r="E117" s="8">
        <v>0</v>
      </c>
      <c r="F117" s="8">
        <v>1</v>
      </c>
      <c r="G117">
        <v>0</v>
      </c>
    </row>
    <row r="118" spans="3:7">
      <c r="C118" s="9" t="s">
        <v>149</v>
      </c>
      <c r="D118" s="8">
        <v>0</v>
      </c>
      <c r="E118" s="8">
        <v>0</v>
      </c>
      <c r="F118" s="8">
        <v>1</v>
      </c>
      <c r="G118">
        <v>0</v>
      </c>
    </row>
    <row r="119" spans="3:7">
      <c r="C119" s="9" t="s">
        <v>150</v>
      </c>
      <c r="D119" s="8">
        <v>0</v>
      </c>
      <c r="E119" s="8">
        <v>0</v>
      </c>
      <c r="F119" s="8">
        <v>1</v>
      </c>
      <c r="G119">
        <v>0</v>
      </c>
    </row>
    <row r="120" spans="3:7">
      <c r="C120" s="9" t="s">
        <v>151</v>
      </c>
      <c r="D120" s="8">
        <v>0</v>
      </c>
      <c r="E120" s="8">
        <v>0</v>
      </c>
      <c r="F120" s="8">
        <v>1</v>
      </c>
      <c r="G120">
        <v>0</v>
      </c>
    </row>
    <row r="121" spans="3:7">
      <c r="C121" s="9" t="s">
        <v>152</v>
      </c>
      <c r="D121" s="8">
        <v>0</v>
      </c>
      <c r="E121" s="8">
        <v>0</v>
      </c>
      <c r="F121" s="8">
        <v>1</v>
      </c>
      <c r="G121">
        <v>0</v>
      </c>
    </row>
    <row r="122" spans="3:7">
      <c r="C122" s="9" t="s">
        <v>153</v>
      </c>
      <c r="D122" s="8">
        <v>0</v>
      </c>
      <c r="E122" s="8">
        <v>0</v>
      </c>
      <c r="F122" s="8">
        <v>1</v>
      </c>
      <c r="G122">
        <v>0</v>
      </c>
    </row>
    <row r="123" spans="3:7">
      <c r="C123" s="9" t="s">
        <v>154</v>
      </c>
      <c r="D123" s="8">
        <v>0</v>
      </c>
      <c r="E123" s="8">
        <v>0</v>
      </c>
      <c r="F123" s="8">
        <v>1</v>
      </c>
      <c r="G123">
        <v>0</v>
      </c>
    </row>
    <row r="124" spans="3:7">
      <c r="C124" s="9" t="s">
        <v>155</v>
      </c>
      <c r="D124" s="8">
        <v>0</v>
      </c>
      <c r="E124" s="8">
        <v>0</v>
      </c>
      <c r="F124" s="8">
        <v>1</v>
      </c>
      <c r="G124">
        <v>0</v>
      </c>
    </row>
    <row r="125" spans="3:7">
      <c r="C125" s="9" t="s">
        <v>156</v>
      </c>
      <c r="D125" s="8">
        <v>1</v>
      </c>
      <c r="E125" s="8">
        <v>1</v>
      </c>
      <c r="F125" s="8">
        <v>0</v>
      </c>
      <c r="G125">
        <v>1</v>
      </c>
    </row>
    <row r="126" spans="3:7">
      <c r="C126" s="9" t="s">
        <v>157</v>
      </c>
      <c r="D126" s="8">
        <v>1</v>
      </c>
      <c r="E126" s="8">
        <v>1</v>
      </c>
      <c r="F126" s="8">
        <v>0</v>
      </c>
      <c r="G126">
        <v>1</v>
      </c>
    </row>
    <row r="127" spans="3:7">
      <c r="C127" s="9" t="s">
        <v>158</v>
      </c>
      <c r="D127" s="8">
        <v>1</v>
      </c>
      <c r="E127" s="8">
        <v>1</v>
      </c>
      <c r="F127" s="8">
        <v>0</v>
      </c>
      <c r="G127">
        <v>1</v>
      </c>
    </row>
    <row r="128" spans="3:7">
      <c r="C128" s="9" t="s">
        <v>159</v>
      </c>
      <c r="D128" s="8">
        <v>0</v>
      </c>
      <c r="E128" s="8">
        <v>0</v>
      </c>
      <c r="F128" s="8">
        <v>1</v>
      </c>
      <c r="G128">
        <v>0</v>
      </c>
    </row>
    <row r="129" spans="3:7">
      <c r="C129" s="9" t="s">
        <v>160</v>
      </c>
      <c r="D129" s="8">
        <v>0</v>
      </c>
      <c r="E129" s="8">
        <v>0</v>
      </c>
      <c r="F129" s="8">
        <v>1</v>
      </c>
      <c r="G129">
        <v>0</v>
      </c>
    </row>
    <row r="130" spans="3:7">
      <c r="C130" s="9" t="s">
        <v>161</v>
      </c>
      <c r="D130" s="8">
        <v>0</v>
      </c>
      <c r="E130" s="8">
        <v>0</v>
      </c>
      <c r="F130" s="8">
        <v>1</v>
      </c>
      <c r="G130">
        <v>0</v>
      </c>
    </row>
    <row r="131" spans="3:7">
      <c r="C131" s="9" t="s">
        <v>162</v>
      </c>
      <c r="D131" s="8">
        <v>0</v>
      </c>
      <c r="E131" s="8">
        <v>0</v>
      </c>
      <c r="F131" s="8">
        <v>1</v>
      </c>
      <c r="G131">
        <v>0</v>
      </c>
    </row>
    <row r="132" spans="3:7">
      <c r="C132" s="9" t="s">
        <v>163</v>
      </c>
      <c r="D132" s="8">
        <v>0</v>
      </c>
      <c r="E132" s="8">
        <v>0</v>
      </c>
      <c r="F132" s="8">
        <v>1</v>
      </c>
      <c r="G132">
        <v>0</v>
      </c>
    </row>
    <row r="133" spans="3:7">
      <c r="C133" s="9" t="s">
        <v>164</v>
      </c>
      <c r="D133" s="8">
        <v>1</v>
      </c>
      <c r="E133" s="8">
        <v>1</v>
      </c>
      <c r="F133" s="8">
        <v>0</v>
      </c>
      <c r="G133">
        <v>1</v>
      </c>
    </row>
    <row r="134" spans="3:7">
      <c r="C134" s="9" t="s">
        <v>165</v>
      </c>
      <c r="D134" s="8">
        <v>1</v>
      </c>
      <c r="E134" s="8">
        <v>1</v>
      </c>
      <c r="F134" s="8">
        <v>0</v>
      </c>
      <c r="G134">
        <v>1</v>
      </c>
    </row>
    <row r="135" spans="3:7">
      <c r="C135" s="9" t="s">
        <v>166</v>
      </c>
      <c r="D135" s="8">
        <v>1</v>
      </c>
      <c r="E135" s="8">
        <v>1</v>
      </c>
      <c r="F135" s="8">
        <v>0</v>
      </c>
      <c r="G135">
        <v>1</v>
      </c>
    </row>
    <row r="136" spans="3:7">
      <c r="C136" s="9" t="s">
        <v>167</v>
      </c>
      <c r="D136" s="8">
        <v>1</v>
      </c>
      <c r="E136" s="8">
        <v>1</v>
      </c>
      <c r="F136" s="8">
        <v>0</v>
      </c>
      <c r="G136">
        <v>1</v>
      </c>
    </row>
    <row r="137" spans="3:7">
      <c r="C137" s="9" t="s">
        <v>168</v>
      </c>
      <c r="D137" s="8">
        <v>0</v>
      </c>
      <c r="E137" s="8">
        <v>0</v>
      </c>
      <c r="F137" s="8">
        <v>1</v>
      </c>
      <c r="G137">
        <v>0</v>
      </c>
    </row>
    <row r="138" spans="3:7">
      <c r="C138" s="9" t="s">
        <v>169</v>
      </c>
      <c r="D138" s="8">
        <v>1</v>
      </c>
      <c r="E138" s="8">
        <v>1</v>
      </c>
      <c r="F138" s="8">
        <v>0</v>
      </c>
      <c r="G138">
        <v>1</v>
      </c>
    </row>
    <row r="139" spans="3:7">
      <c r="C139" s="9" t="s">
        <v>170</v>
      </c>
      <c r="D139" s="8">
        <v>1</v>
      </c>
      <c r="E139" s="8">
        <v>1</v>
      </c>
      <c r="F139" s="8">
        <v>0</v>
      </c>
      <c r="G139">
        <v>1</v>
      </c>
    </row>
    <row r="140" spans="3:7">
      <c r="C140" s="9" t="s">
        <v>171</v>
      </c>
      <c r="D140" s="8">
        <v>0</v>
      </c>
      <c r="E140" s="8">
        <v>0</v>
      </c>
      <c r="F140" s="8">
        <v>1</v>
      </c>
      <c r="G140">
        <v>0</v>
      </c>
    </row>
    <row r="141" spans="3:7">
      <c r="C141" s="9" t="s">
        <v>172</v>
      </c>
      <c r="D141" s="8">
        <v>0</v>
      </c>
      <c r="E141" s="8">
        <v>0</v>
      </c>
      <c r="F141" s="8">
        <v>1</v>
      </c>
      <c r="G141">
        <v>0</v>
      </c>
    </row>
    <row r="142" spans="3:7">
      <c r="C142" s="9" t="s">
        <v>173</v>
      </c>
      <c r="D142" s="8">
        <v>1</v>
      </c>
      <c r="E142" s="8">
        <v>1</v>
      </c>
      <c r="F142" s="8">
        <v>0</v>
      </c>
      <c r="G142">
        <v>1</v>
      </c>
    </row>
    <row r="143" spans="3:7">
      <c r="C143" s="9" t="s">
        <v>174</v>
      </c>
      <c r="D143" s="8">
        <v>1</v>
      </c>
      <c r="E143" s="8">
        <v>1</v>
      </c>
      <c r="F143" s="8">
        <v>0</v>
      </c>
      <c r="G143">
        <v>1</v>
      </c>
    </row>
    <row r="144" spans="3:7">
      <c r="C144" s="9" t="s">
        <v>175</v>
      </c>
      <c r="D144" s="8">
        <v>1</v>
      </c>
      <c r="E144" s="8">
        <v>1</v>
      </c>
      <c r="F144" s="8">
        <v>0</v>
      </c>
      <c r="G144">
        <v>1</v>
      </c>
    </row>
    <row r="145" spans="3:7">
      <c r="C145" s="9" t="s">
        <v>176</v>
      </c>
      <c r="D145" s="8">
        <v>1</v>
      </c>
      <c r="E145" s="8">
        <v>1</v>
      </c>
      <c r="F145" s="8">
        <v>0</v>
      </c>
      <c r="G145">
        <v>1</v>
      </c>
    </row>
    <row r="146" spans="3:7">
      <c r="C146" s="9" t="s">
        <v>177</v>
      </c>
      <c r="D146" s="8">
        <v>1</v>
      </c>
      <c r="E146" s="8">
        <v>1</v>
      </c>
      <c r="F146" s="8">
        <v>0</v>
      </c>
      <c r="G146">
        <v>1</v>
      </c>
    </row>
    <row r="147" spans="3:7">
      <c r="C147" s="9" t="s">
        <v>178</v>
      </c>
      <c r="D147" s="8">
        <v>0</v>
      </c>
      <c r="E147" s="8">
        <v>0</v>
      </c>
      <c r="F147" s="8">
        <v>1</v>
      </c>
      <c r="G147">
        <v>0</v>
      </c>
    </row>
    <row r="148" spans="3:7">
      <c r="C148" s="9" t="s">
        <v>179</v>
      </c>
      <c r="D148" s="8">
        <v>0</v>
      </c>
      <c r="E148" s="8">
        <v>0</v>
      </c>
      <c r="F148" s="8">
        <v>1</v>
      </c>
      <c r="G148">
        <v>0</v>
      </c>
    </row>
    <row r="149" spans="3:7">
      <c r="C149" s="9" t="s">
        <v>180</v>
      </c>
      <c r="D149" s="8">
        <v>0</v>
      </c>
      <c r="E149" s="8">
        <v>0</v>
      </c>
      <c r="F149" s="8">
        <v>1</v>
      </c>
      <c r="G149">
        <v>0</v>
      </c>
    </row>
    <row r="150" spans="3:7">
      <c r="C150" s="9" t="s">
        <v>181</v>
      </c>
      <c r="D150" s="8">
        <v>0</v>
      </c>
      <c r="E150" s="8">
        <v>0</v>
      </c>
      <c r="F150" s="8">
        <v>1</v>
      </c>
      <c r="G150">
        <v>0</v>
      </c>
    </row>
    <row r="151" spans="3:7">
      <c r="C151" s="9" t="s">
        <v>182</v>
      </c>
      <c r="D151" s="8">
        <v>0</v>
      </c>
      <c r="E151" s="8">
        <v>0</v>
      </c>
      <c r="F151" s="8">
        <v>1</v>
      </c>
      <c r="G151">
        <v>0</v>
      </c>
    </row>
    <row r="152" spans="3:7">
      <c r="C152" s="9" t="s">
        <v>183</v>
      </c>
      <c r="D152" s="8">
        <v>0</v>
      </c>
      <c r="E152" s="8">
        <v>0</v>
      </c>
      <c r="F152" s="8">
        <v>1</v>
      </c>
      <c r="G152">
        <v>0</v>
      </c>
    </row>
    <row r="153" spans="3:7">
      <c r="C153" s="9" t="s">
        <v>184</v>
      </c>
      <c r="D153" s="8">
        <v>0</v>
      </c>
      <c r="E153" s="8">
        <v>0</v>
      </c>
      <c r="F153" s="8">
        <v>1</v>
      </c>
      <c r="G153">
        <v>0</v>
      </c>
    </row>
    <row r="154" spans="3:7">
      <c r="C154" s="9" t="s">
        <v>185</v>
      </c>
      <c r="D154" s="8">
        <v>0</v>
      </c>
      <c r="E154" s="8">
        <v>0</v>
      </c>
      <c r="F154" s="8">
        <v>1</v>
      </c>
      <c r="G154">
        <v>0</v>
      </c>
    </row>
    <row r="155" spans="3:7">
      <c r="C155" s="9" t="s">
        <v>186</v>
      </c>
      <c r="D155" s="8">
        <v>0</v>
      </c>
      <c r="E155" s="8">
        <v>0</v>
      </c>
      <c r="F155" s="8">
        <v>1</v>
      </c>
      <c r="G155">
        <v>0</v>
      </c>
    </row>
    <row r="156" spans="3:7">
      <c r="C156" s="9" t="s">
        <v>187</v>
      </c>
      <c r="D156" s="8">
        <v>0</v>
      </c>
      <c r="E156" s="8">
        <v>0</v>
      </c>
      <c r="F156" s="8">
        <v>1</v>
      </c>
      <c r="G156">
        <v>0</v>
      </c>
    </row>
    <row r="157" spans="3:7">
      <c r="C157" s="9" t="s">
        <v>188</v>
      </c>
      <c r="D157" s="8">
        <v>0</v>
      </c>
      <c r="E157" s="8">
        <v>0</v>
      </c>
      <c r="F157" s="8">
        <v>1</v>
      </c>
      <c r="G157">
        <v>0</v>
      </c>
    </row>
    <row r="158" spans="3:7">
      <c r="C158" s="9" t="s">
        <v>189</v>
      </c>
      <c r="D158" s="8">
        <v>0</v>
      </c>
      <c r="E158" s="8">
        <v>0</v>
      </c>
      <c r="F158" s="8">
        <v>1</v>
      </c>
      <c r="G158">
        <v>0</v>
      </c>
    </row>
    <row r="159" spans="3:7">
      <c r="C159" s="9" t="s">
        <v>190</v>
      </c>
      <c r="D159" s="8">
        <v>0</v>
      </c>
      <c r="E159" s="8">
        <v>0</v>
      </c>
      <c r="F159" s="8">
        <v>1</v>
      </c>
      <c r="G159">
        <v>0</v>
      </c>
    </row>
    <row r="160" spans="3:7">
      <c r="C160" s="9" t="s">
        <v>191</v>
      </c>
      <c r="D160" s="8">
        <v>0</v>
      </c>
      <c r="E160" s="8">
        <v>0</v>
      </c>
      <c r="F160" s="8">
        <v>1</v>
      </c>
      <c r="G160">
        <v>0</v>
      </c>
    </row>
    <row r="161" spans="3:7">
      <c r="C161" s="9" t="s">
        <v>192</v>
      </c>
      <c r="D161" s="8">
        <v>0</v>
      </c>
      <c r="E161" s="8">
        <v>0</v>
      </c>
      <c r="F161" s="8">
        <v>1</v>
      </c>
      <c r="G161">
        <v>0</v>
      </c>
    </row>
    <row r="162" spans="3:7">
      <c r="C162" s="9" t="s">
        <v>193</v>
      </c>
      <c r="D162" s="8">
        <v>0</v>
      </c>
      <c r="E162" s="8">
        <v>0</v>
      </c>
      <c r="F162" s="8">
        <v>1</v>
      </c>
      <c r="G162">
        <v>0</v>
      </c>
    </row>
    <row r="163" spans="3:7">
      <c r="C163" s="9" t="s">
        <v>194</v>
      </c>
      <c r="D163" s="8">
        <v>0</v>
      </c>
      <c r="E163" s="8">
        <v>0</v>
      </c>
      <c r="F163" s="8">
        <v>1</v>
      </c>
      <c r="G163">
        <v>0</v>
      </c>
    </row>
    <row r="164" spans="3:7">
      <c r="C164" s="9" t="s">
        <v>195</v>
      </c>
      <c r="D164" s="8">
        <v>0</v>
      </c>
      <c r="E164" s="8">
        <v>0</v>
      </c>
      <c r="F164" s="8">
        <v>1</v>
      </c>
      <c r="G164">
        <v>0</v>
      </c>
    </row>
    <row r="165" spans="3:7">
      <c r="C165" s="9" t="s">
        <v>196</v>
      </c>
      <c r="D165" s="8">
        <v>0</v>
      </c>
      <c r="E165" s="8">
        <v>0</v>
      </c>
      <c r="F165" s="8">
        <v>1</v>
      </c>
      <c r="G165">
        <v>0</v>
      </c>
    </row>
    <row r="166" spans="3:7">
      <c r="C166" s="9" t="s">
        <v>197</v>
      </c>
      <c r="D166" s="8">
        <v>0</v>
      </c>
      <c r="E166" s="8">
        <v>0</v>
      </c>
      <c r="F166" s="8">
        <v>1</v>
      </c>
      <c r="G166">
        <v>0</v>
      </c>
    </row>
    <row r="167" spans="3:7">
      <c r="C167" s="9" t="s">
        <v>198</v>
      </c>
      <c r="D167" s="8">
        <v>0</v>
      </c>
      <c r="E167" s="8">
        <v>0</v>
      </c>
      <c r="F167" s="8">
        <v>1</v>
      </c>
      <c r="G167">
        <v>0</v>
      </c>
    </row>
    <row r="168" spans="3:7">
      <c r="C168" s="9" t="s">
        <v>199</v>
      </c>
      <c r="D168" s="8">
        <v>0</v>
      </c>
      <c r="E168" s="8">
        <v>0</v>
      </c>
      <c r="F168" s="8">
        <v>1</v>
      </c>
      <c r="G168">
        <v>0</v>
      </c>
    </row>
    <row r="169" spans="3:7">
      <c r="C169" s="9" t="s">
        <v>200</v>
      </c>
      <c r="D169" s="8">
        <v>0</v>
      </c>
      <c r="E169" s="8">
        <v>0</v>
      </c>
      <c r="F169" s="8">
        <v>1</v>
      </c>
      <c r="G169">
        <v>0</v>
      </c>
    </row>
    <row r="170" spans="3:7">
      <c r="C170" s="9" t="s">
        <v>201</v>
      </c>
      <c r="D170" s="8">
        <v>0</v>
      </c>
      <c r="E170" s="8">
        <v>0</v>
      </c>
      <c r="F170" s="8">
        <v>1</v>
      </c>
      <c r="G170">
        <v>0</v>
      </c>
    </row>
    <row r="171" spans="3:7">
      <c r="C171" s="9" t="s">
        <v>202</v>
      </c>
      <c r="D171" s="8">
        <v>0</v>
      </c>
      <c r="E171" s="8">
        <v>0</v>
      </c>
      <c r="F171" s="8">
        <v>1</v>
      </c>
      <c r="G171">
        <v>0</v>
      </c>
    </row>
    <row r="172" spans="3:7">
      <c r="C172" s="9" t="s">
        <v>203</v>
      </c>
      <c r="D172" s="8">
        <v>0</v>
      </c>
      <c r="E172" s="8">
        <v>0</v>
      </c>
      <c r="F172" s="8">
        <v>1</v>
      </c>
      <c r="G172">
        <v>0</v>
      </c>
    </row>
    <row r="173" spans="3:7">
      <c r="C173" s="9" t="s">
        <v>204</v>
      </c>
      <c r="D173" s="8">
        <v>0</v>
      </c>
      <c r="E173" s="8">
        <v>0</v>
      </c>
      <c r="F173" s="8">
        <v>1</v>
      </c>
      <c r="G173">
        <v>0</v>
      </c>
    </row>
    <row r="174" spans="3:7">
      <c r="C174" s="9" t="s">
        <v>205</v>
      </c>
      <c r="D174" s="8">
        <v>0</v>
      </c>
      <c r="E174" s="8">
        <v>0</v>
      </c>
      <c r="F174" s="8">
        <v>1</v>
      </c>
      <c r="G174">
        <v>0</v>
      </c>
    </row>
    <row r="175" spans="3:7">
      <c r="C175" s="9" t="s">
        <v>206</v>
      </c>
      <c r="D175" s="8">
        <v>1</v>
      </c>
      <c r="E175" s="8">
        <v>1</v>
      </c>
      <c r="F175" s="8">
        <v>0</v>
      </c>
      <c r="G175">
        <v>1</v>
      </c>
    </row>
    <row r="176" spans="3:7">
      <c r="C176" s="9" t="s">
        <v>207</v>
      </c>
      <c r="D176" s="8">
        <v>1</v>
      </c>
      <c r="E176" s="8">
        <v>1</v>
      </c>
      <c r="F176" s="8">
        <v>0</v>
      </c>
      <c r="G176">
        <v>1</v>
      </c>
    </row>
    <row r="177" spans="3:7">
      <c r="C177" s="9" t="s">
        <v>208</v>
      </c>
      <c r="D177" s="8">
        <v>0</v>
      </c>
      <c r="E177" s="8">
        <v>0</v>
      </c>
      <c r="F177" s="8">
        <v>1</v>
      </c>
      <c r="G177">
        <v>0</v>
      </c>
    </row>
    <row r="178" spans="3:7">
      <c r="C178" s="9" t="s">
        <v>209</v>
      </c>
      <c r="D178" s="8">
        <v>0</v>
      </c>
      <c r="E178" s="8">
        <v>0</v>
      </c>
      <c r="F178" s="8">
        <v>1</v>
      </c>
      <c r="G178">
        <v>0</v>
      </c>
    </row>
    <row r="179" spans="3:7">
      <c r="C179" s="9" t="s">
        <v>210</v>
      </c>
      <c r="D179" s="8">
        <v>0</v>
      </c>
      <c r="E179" s="8">
        <v>0</v>
      </c>
      <c r="F179" s="8">
        <v>1</v>
      </c>
      <c r="G179">
        <v>0</v>
      </c>
    </row>
    <row r="180" spans="3:7">
      <c r="C180" s="9" t="s">
        <v>211</v>
      </c>
      <c r="D180" s="8">
        <v>0</v>
      </c>
      <c r="E180" s="8">
        <v>0</v>
      </c>
      <c r="F180" s="8">
        <v>1</v>
      </c>
      <c r="G180">
        <v>0</v>
      </c>
    </row>
    <row r="181" spans="3:7">
      <c r="C181" s="9" t="s">
        <v>212</v>
      </c>
      <c r="D181" s="8">
        <v>0</v>
      </c>
      <c r="E181" s="8">
        <v>0</v>
      </c>
      <c r="F181" s="8">
        <v>1</v>
      </c>
      <c r="G181">
        <v>0</v>
      </c>
    </row>
    <row r="182" spans="3:7">
      <c r="C182" s="9" t="s">
        <v>213</v>
      </c>
      <c r="D182" s="8">
        <v>0</v>
      </c>
      <c r="E182" s="8">
        <v>0</v>
      </c>
      <c r="F182" s="8">
        <v>1</v>
      </c>
      <c r="G182">
        <v>0</v>
      </c>
    </row>
    <row r="183" spans="3:7">
      <c r="C183" s="9" t="s">
        <v>214</v>
      </c>
      <c r="D183" s="8">
        <v>0</v>
      </c>
      <c r="E183" s="8">
        <v>0</v>
      </c>
      <c r="F183" s="8">
        <v>1</v>
      </c>
      <c r="G183">
        <v>0</v>
      </c>
    </row>
    <row r="184" spans="3:7">
      <c r="C184" s="9" t="s">
        <v>215</v>
      </c>
      <c r="D184" s="8">
        <v>0</v>
      </c>
      <c r="E184" s="8">
        <v>0</v>
      </c>
      <c r="F184" s="8">
        <v>1</v>
      </c>
      <c r="G184">
        <v>0</v>
      </c>
    </row>
    <row r="185" spans="3:7">
      <c r="C185" s="9" t="s">
        <v>216</v>
      </c>
      <c r="D185" s="8">
        <v>0</v>
      </c>
      <c r="E185" s="8">
        <v>0</v>
      </c>
      <c r="F185" s="8">
        <v>1</v>
      </c>
      <c r="G185">
        <v>0</v>
      </c>
    </row>
    <row r="186" spans="3:7">
      <c r="C186" s="9" t="s">
        <v>217</v>
      </c>
      <c r="D186" s="8">
        <v>0</v>
      </c>
      <c r="E186" s="8">
        <v>0</v>
      </c>
      <c r="F186" s="8">
        <v>1</v>
      </c>
      <c r="G186">
        <v>0</v>
      </c>
    </row>
    <row r="187" spans="3:7">
      <c r="C187" s="9" t="s">
        <v>218</v>
      </c>
      <c r="D187" s="8">
        <v>0</v>
      </c>
      <c r="E187" s="8">
        <v>0</v>
      </c>
      <c r="F187" s="8">
        <v>1</v>
      </c>
      <c r="G187">
        <v>0</v>
      </c>
    </row>
    <row r="188" spans="3:7">
      <c r="C188" s="9" t="s">
        <v>219</v>
      </c>
      <c r="D188" s="8">
        <v>0</v>
      </c>
      <c r="E188" s="8">
        <v>0</v>
      </c>
      <c r="F188" s="8">
        <v>1</v>
      </c>
      <c r="G188">
        <v>0</v>
      </c>
    </row>
    <row r="189" spans="3:7">
      <c r="C189" s="9" t="s">
        <v>220</v>
      </c>
      <c r="D189" s="8">
        <v>0</v>
      </c>
      <c r="E189" s="8">
        <v>0</v>
      </c>
      <c r="F189" s="8">
        <v>1</v>
      </c>
      <c r="G189">
        <v>0</v>
      </c>
    </row>
    <row r="190" spans="3:7">
      <c r="C190" s="9" t="s">
        <v>221</v>
      </c>
      <c r="D190" s="8">
        <v>0</v>
      </c>
      <c r="E190" s="8">
        <v>0</v>
      </c>
      <c r="F190" s="8">
        <v>1</v>
      </c>
      <c r="G190">
        <v>0</v>
      </c>
    </row>
    <row r="191" spans="3:7">
      <c r="C191" s="9" t="s">
        <v>222</v>
      </c>
      <c r="D191" s="8">
        <v>0</v>
      </c>
      <c r="E191" s="8">
        <v>0</v>
      </c>
      <c r="F191" s="8">
        <v>1</v>
      </c>
      <c r="G191">
        <v>0</v>
      </c>
    </row>
    <row r="192" spans="3:7">
      <c r="C192" s="9" t="s">
        <v>223</v>
      </c>
      <c r="D192" s="8">
        <v>0</v>
      </c>
      <c r="E192" s="8">
        <v>0</v>
      </c>
      <c r="F192" s="8">
        <v>1</v>
      </c>
      <c r="G192">
        <v>0</v>
      </c>
    </row>
    <row r="193" spans="3:7">
      <c r="C193" s="9" t="s">
        <v>224</v>
      </c>
      <c r="D193" s="8">
        <v>0</v>
      </c>
      <c r="E193" s="8">
        <v>0</v>
      </c>
      <c r="F193" s="8">
        <v>1</v>
      </c>
      <c r="G193">
        <v>0</v>
      </c>
    </row>
    <row r="194" spans="3:7">
      <c r="C194" s="9" t="s">
        <v>225</v>
      </c>
      <c r="D194" s="8">
        <v>0</v>
      </c>
      <c r="E194" s="8">
        <v>0</v>
      </c>
      <c r="F194" s="8">
        <v>1</v>
      </c>
      <c r="G194">
        <v>0</v>
      </c>
    </row>
    <row r="195" spans="3:7">
      <c r="C195" s="9" t="s">
        <v>226</v>
      </c>
      <c r="D195" s="8">
        <v>0</v>
      </c>
      <c r="E195" s="8">
        <v>0</v>
      </c>
      <c r="F195" s="8">
        <v>1</v>
      </c>
      <c r="G195">
        <v>0</v>
      </c>
    </row>
    <row r="196" spans="3:7">
      <c r="C196" s="9" t="s">
        <v>227</v>
      </c>
      <c r="D196" s="8">
        <v>0</v>
      </c>
      <c r="E196" s="8">
        <v>0</v>
      </c>
      <c r="F196" s="8">
        <v>1</v>
      </c>
      <c r="G196">
        <v>0</v>
      </c>
    </row>
    <row r="197" spans="3:7">
      <c r="C197" s="9" t="s">
        <v>228</v>
      </c>
      <c r="D197" s="8">
        <v>0</v>
      </c>
      <c r="E197" s="8">
        <v>0</v>
      </c>
      <c r="F197" s="8">
        <v>1</v>
      </c>
      <c r="G197">
        <v>0</v>
      </c>
    </row>
    <row r="198" spans="3:7">
      <c r="C198" s="9" t="s">
        <v>229</v>
      </c>
      <c r="D198" s="8">
        <v>0</v>
      </c>
      <c r="E198" s="8">
        <v>0</v>
      </c>
      <c r="F198" s="8">
        <v>1</v>
      </c>
      <c r="G198">
        <v>0</v>
      </c>
    </row>
    <row r="199" spans="3:7">
      <c r="C199" s="9" t="s">
        <v>230</v>
      </c>
      <c r="D199" s="8">
        <v>0</v>
      </c>
      <c r="E199" s="8">
        <v>0</v>
      </c>
      <c r="F199" s="8">
        <v>1</v>
      </c>
      <c r="G199">
        <v>0</v>
      </c>
    </row>
    <row r="200" spans="3:7">
      <c r="C200" s="9" t="s">
        <v>231</v>
      </c>
      <c r="D200" s="8">
        <v>0</v>
      </c>
      <c r="E200" s="8">
        <v>0</v>
      </c>
      <c r="F200" s="8">
        <v>1</v>
      </c>
      <c r="G200">
        <v>0</v>
      </c>
    </row>
    <row r="201" spans="3:7">
      <c r="C201" s="9" t="s">
        <v>232</v>
      </c>
      <c r="D201" s="8">
        <v>0</v>
      </c>
      <c r="E201" s="8">
        <v>0</v>
      </c>
      <c r="F201" s="8">
        <v>1</v>
      </c>
      <c r="G201">
        <v>0</v>
      </c>
    </row>
    <row r="202" spans="3:7">
      <c r="C202" s="9" t="s">
        <v>233</v>
      </c>
      <c r="D202" s="8">
        <v>0</v>
      </c>
      <c r="E202" s="8">
        <v>0</v>
      </c>
      <c r="F202" s="8">
        <v>1</v>
      </c>
      <c r="G202">
        <v>0</v>
      </c>
    </row>
    <row r="203" spans="3:7">
      <c r="C203" s="9" t="s">
        <v>234</v>
      </c>
      <c r="D203" s="8">
        <v>0</v>
      </c>
      <c r="E203" s="8">
        <v>0</v>
      </c>
      <c r="F203" s="8">
        <v>1</v>
      </c>
      <c r="G203">
        <v>0</v>
      </c>
    </row>
    <row r="204" spans="3:7">
      <c r="C204" s="9" t="s">
        <v>235</v>
      </c>
      <c r="D204" s="8">
        <v>0</v>
      </c>
      <c r="E204" s="8">
        <v>0</v>
      </c>
      <c r="F204" s="8">
        <v>1</v>
      </c>
      <c r="G204">
        <v>0</v>
      </c>
    </row>
    <row r="205" spans="3:7">
      <c r="C205" s="9" t="s">
        <v>236</v>
      </c>
      <c r="D205" s="8">
        <v>0</v>
      </c>
      <c r="E205" s="8">
        <v>0</v>
      </c>
      <c r="F205" s="8">
        <v>1</v>
      </c>
      <c r="G205">
        <v>0</v>
      </c>
    </row>
    <row r="206" spans="3:7">
      <c r="C206" s="9" t="s">
        <v>237</v>
      </c>
      <c r="D206" s="8">
        <v>0</v>
      </c>
      <c r="E206" s="8">
        <v>0</v>
      </c>
      <c r="F206" s="8">
        <v>1</v>
      </c>
      <c r="G206">
        <v>0</v>
      </c>
    </row>
    <row r="207" spans="3:7">
      <c r="C207" s="9" t="s">
        <v>238</v>
      </c>
      <c r="D207" s="8">
        <v>0</v>
      </c>
      <c r="E207" s="8">
        <v>0</v>
      </c>
      <c r="F207" s="8">
        <v>1</v>
      </c>
      <c r="G207">
        <v>0</v>
      </c>
    </row>
    <row r="208" spans="3:7">
      <c r="C208" s="9" t="s">
        <v>239</v>
      </c>
      <c r="D208" s="8">
        <v>0</v>
      </c>
      <c r="E208" s="8">
        <v>0</v>
      </c>
      <c r="F208" s="8">
        <v>1</v>
      </c>
      <c r="G208">
        <v>0</v>
      </c>
    </row>
    <row r="209" spans="3:7">
      <c r="C209" s="9" t="s">
        <v>240</v>
      </c>
      <c r="D209" s="8">
        <v>0</v>
      </c>
      <c r="E209" s="8">
        <v>0</v>
      </c>
      <c r="F209" s="8">
        <v>1</v>
      </c>
      <c r="G209">
        <v>0</v>
      </c>
    </row>
    <row r="210" spans="3:7">
      <c r="C210" s="9" t="s">
        <v>241</v>
      </c>
      <c r="D210" s="8">
        <v>0</v>
      </c>
      <c r="E210" s="8">
        <v>0</v>
      </c>
      <c r="F210" s="8">
        <v>1</v>
      </c>
      <c r="G210">
        <v>0</v>
      </c>
    </row>
    <row r="211" spans="3:7">
      <c r="C211" s="9" t="s">
        <v>242</v>
      </c>
      <c r="D211" s="8">
        <v>0</v>
      </c>
      <c r="E211" s="8">
        <v>0</v>
      </c>
      <c r="F211" s="8">
        <v>1</v>
      </c>
      <c r="G211">
        <v>0</v>
      </c>
    </row>
    <row r="212" spans="3:7">
      <c r="C212" s="9" t="s">
        <v>243</v>
      </c>
      <c r="D212" s="8">
        <v>0</v>
      </c>
      <c r="E212" s="8">
        <v>0</v>
      </c>
      <c r="F212" s="8">
        <v>1</v>
      </c>
      <c r="G212">
        <v>0</v>
      </c>
    </row>
    <row r="213" spans="3:7">
      <c r="C213" s="9" t="s">
        <v>244</v>
      </c>
      <c r="D213" s="8">
        <v>0</v>
      </c>
      <c r="E213" s="8">
        <v>0</v>
      </c>
      <c r="F213" s="8">
        <v>1</v>
      </c>
      <c r="G213">
        <v>0</v>
      </c>
    </row>
    <row r="214" spans="3:7">
      <c r="C214" s="9" t="s">
        <v>245</v>
      </c>
      <c r="D214" s="8">
        <v>0</v>
      </c>
      <c r="E214" s="8">
        <v>0</v>
      </c>
      <c r="F214" s="8">
        <v>1</v>
      </c>
      <c r="G214">
        <v>0</v>
      </c>
    </row>
    <row r="215" spans="3:7">
      <c r="C215" s="9" t="s">
        <v>246</v>
      </c>
      <c r="D215" s="8">
        <v>0</v>
      </c>
      <c r="E215" s="8">
        <v>0</v>
      </c>
      <c r="F215" s="8">
        <v>1</v>
      </c>
      <c r="G215">
        <v>0</v>
      </c>
    </row>
    <row r="216" spans="3:7">
      <c r="C216" s="9" t="s">
        <v>247</v>
      </c>
      <c r="D216" s="8">
        <v>0</v>
      </c>
      <c r="E216" s="8">
        <v>0</v>
      </c>
      <c r="F216" s="8">
        <v>1</v>
      </c>
      <c r="G216">
        <v>0</v>
      </c>
    </row>
    <row r="217" spans="3:7">
      <c r="C217" s="9" t="s">
        <v>248</v>
      </c>
      <c r="D217" s="8">
        <v>0</v>
      </c>
      <c r="E217" s="8">
        <v>0</v>
      </c>
      <c r="F217" s="8">
        <v>1</v>
      </c>
      <c r="G217">
        <v>0</v>
      </c>
    </row>
    <row r="218" spans="3:7">
      <c r="C218" s="9" t="s">
        <v>249</v>
      </c>
      <c r="D218" s="8">
        <v>0</v>
      </c>
      <c r="E218" s="8">
        <v>0</v>
      </c>
      <c r="F218" s="8">
        <v>1</v>
      </c>
      <c r="G218">
        <v>0</v>
      </c>
    </row>
    <row r="219" spans="3:7">
      <c r="C219" s="9" t="s">
        <v>250</v>
      </c>
      <c r="D219" s="8">
        <v>0</v>
      </c>
      <c r="E219" s="8">
        <v>0</v>
      </c>
      <c r="F219" s="8">
        <v>1</v>
      </c>
      <c r="G219">
        <v>0</v>
      </c>
    </row>
    <row r="220" spans="3:7">
      <c r="C220" s="9" t="s">
        <v>251</v>
      </c>
      <c r="D220" s="8">
        <v>0</v>
      </c>
      <c r="E220" s="8">
        <v>0</v>
      </c>
      <c r="F220" s="8">
        <v>1</v>
      </c>
      <c r="G220">
        <v>0</v>
      </c>
    </row>
    <row r="221" spans="3:7">
      <c r="C221" s="9" t="s">
        <v>252</v>
      </c>
      <c r="D221" s="8">
        <v>0</v>
      </c>
      <c r="E221" s="8">
        <v>0</v>
      </c>
      <c r="F221" s="8">
        <v>1</v>
      </c>
      <c r="G221">
        <v>0</v>
      </c>
    </row>
    <row r="222" spans="3:7">
      <c r="C222" s="9" t="s">
        <v>253</v>
      </c>
      <c r="D222" s="8">
        <v>0</v>
      </c>
      <c r="E222" s="8">
        <v>0</v>
      </c>
      <c r="F222" s="8">
        <v>1</v>
      </c>
      <c r="G222">
        <v>0</v>
      </c>
    </row>
    <row r="223" spans="3:7">
      <c r="C223" s="9" t="s">
        <v>254</v>
      </c>
      <c r="D223" s="8">
        <v>0</v>
      </c>
      <c r="E223" s="8">
        <v>0</v>
      </c>
      <c r="F223" s="8">
        <v>1</v>
      </c>
      <c r="G223">
        <v>0</v>
      </c>
    </row>
    <row r="224" spans="3:7">
      <c r="C224" s="9" t="s">
        <v>255</v>
      </c>
      <c r="D224" s="8">
        <v>0</v>
      </c>
      <c r="E224" s="8">
        <v>0</v>
      </c>
      <c r="F224" s="8">
        <v>1</v>
      </c>
      <c r="G224">
        <v>0</v>
      </c>
    </row>
    <row r="225" spans="3:7">
      <c r="C225" s="9" t="s">
        <v>256</v>
      </c>
      <c r="D225" s="8">
        <v>0</v>
      </c>
      <c r="E225" s="8">
        <v>0</v>
      </c>
      <c r="F225" s="8">
        <v>1</v>
      </c>
      <c r="G225">
        <v>0</v>
      </c>
    </row>
    <row r="226" spans="3:7">
      <c r="C226" s="9" t="s">
        <v>257</v>
      </c>
      <c r="D226" s="8">
        <v>0</v>
      </c>
      <c r="E226" s="8">
        <v>0</v>
      </c>
      <c r="F226" s="8">
        <v>1</v>
      </c>
      <c r="G226">
        <v>0</v>
      </c>
    </row>
    <row r="227" spans="3:7">
      <c r="C227" s="9" t="s">
        <v>258</v>
      </c>
      <c r="D227" s="8">
        <v>0</v>
      </c>
      <c r="E227" s="8">
        <v>0</v>
      </c>
      <c r="F227" s="8">
        <v>1</v>
      </c>
      <c r="G227">
        <v>0</v>
      </c>
    </row>
    <row r="228" spans="3:7">
      <c r="C228" s="9" t="s">
        <v>259</v>
      </c>
      <c r="D228" s="8">
        <v>0</v>
      </c>
      <c r="E228" s="8">
        <v>0</v>
      </c>
      <c r="F228" s="8">
        <v>1</v>
      </c>
      <c r="G228">
        <v>0</v>
      </c>
    </row>
    <row r="229" spans="3:7">
      <c r="C229" s="9" t="s">
        <v>260</v>
      </c>
      <c r="D229" s="8">
        <v>1</v>
      </c>
      <c r="E229" s="8">
        <v>1</v>
      </c>
      <c r="F229" s="8">
        <v>0</v>
      </c>
      <c r="G229">
        <v>1</v>
      </c>
    </row>
    <row r="230" spans="3:7">
      <c r="C230" s="9" t="s">
        <v>261</v>
      </c>
      <c r="D230" s="8">
        <v>0</v>
      </c>
      <c r="E230" s="8">
        <v>0</v>
      </c>
      <c r="F230" s="8">
        <v>1</v>
      </c>
      <c r="G230">
        <v>0</v>
      </c>
    </row>
    <row r="231" spans="3:7">
      <c r="C231" s="9" t="s">
        <v>262</v>
      </c>
      <c r="D231" s="8">
        <v>0</v>
      </c>
      <c r="E231" s="8">
        <v>0</v>
      </c>
      <c r="F231" s="8">
        <v>1</v>
      </c>
      <c r="G231">
        <v>0</v>
      </c>
    </row>
    <row r="232" spans="3:7">
      <c r="C232" s="9" t="s">
        <v>263</v>
      </c>
      <c r="D232" s="8">
        <v>0</v>
      </c>
      <c r="E232" s="8">
        <v>0</v>
      </c>
      <c r="F232" s="8">
        <v>1</v>
      </c>
      <c r="G232">
        <v>0</v>
      </c>
    </row>
    <row r="233" spans="3:7">
      <c r="C233" s="9" t="s">
        <v>264</v>
      </c>
      <c r="D233" s="8">
        <v>0</v>
      </c>
      <c r="E233" s="8">
        <v>0</v>
      </c>
      <c r="F233" s="8">
        <v>1</v>
      </c>
      <c r="G233">
        <v>0</v>
      </c>
    </row>
    <row r="234" spans="3:7">
      <c r="C234" s="9" t="s">
        <v>265</v>
      </c>
      <c r="D234" s="8">
        <v>0</v>
      </c>
      <c r="E234" s="8">
        <v>0</v>
      </c>
      <c r="F234" s="8">
        <v>1</v>
      </c>
      <c r="G234">
        <v>0</v>
      </c>
    </row>
    <row r="235" spans="3:7">
      <c r="C235" s="9" t="s">
        <v>266</v>
      </c>
      <c r="D235" s="8">
        <v>0</v>
      </c>
      <c r="E235" s="8">
        <v>0</v>
      </c>
      <c r="F235" s="8">
        <v>1</v>
      </c>
      <c r="G235">
        <v>0</v>
      </c>
    </row>
    <row r="236" spans="3:7">
      <c r="C236" s="9" t="s">
        <v>267</v>
      </c>
      <c r="D236" s="8">
        <v>0</v>
      </c>
      <c r="E236" s="8">
        <v>0</v>
      </c>
      <c r="F236" s="8">
        <v>1</v>
      </c>
      <c r="G236">
        <v>0</v>
      </c>
    </row>
    <row r="237" spans="3:7">
      <c r="C237" s="9" t="s">
        <v>268</v>
      </c>
      <c r="D237" s="8">
        <v>0</v>
      </c>
      <c r="E237" s="8">
        <v>0</v>
      </c>
      <c r="F237" s="8">
        <v>1</v>
      </c>
      <c r="G237">
        <v>0</v>
      </c>
    </row>
    <row r="238" spans="3:7">
      <c r="C238" s="9" t="s">
        <v>269</v>
      </c>
      <c r="D238" s="8">
        <v>0</v>
      </c>
      <c r="E238" s="8">
        <v>0</v>
      </c>
      <c r="F238" s="8">
        <v>1</v>
      </c>
      <c r="G238">
        <v>0</v>
      </c>
    </row>
    <row r="239" spans="3:7">
      <c r="C239" s="9" t="s">
        <v>270</v>
      </c>
      <c r="D239" s="8">
        <v>0</v>
      </c>
      <c r="E239" s="8">
        <v>0</v>
      </c>
      <c r="F239" s="8">
        <v>1</v>
      </c>
      <c r="G239">
        <v>0</v>
      </c>
    </row>
    <row r="240" spans="3:7">
      <c r="C240" s="9" t="s">
        <v>271</v>
      </c>
      <c r="D240" s="8">
        <v>0</v>
      </c>
      <c r="E240" s="8">
        <v>0</v>
      </c>
      <c r="F240" s="8">
        <v>1</v>
      </c>
      <c r="G240">
        <v>0</v>
      </c>
    </row>
    <row r="241" spans="3:7">
      <c r="C241" s="9" t="s">
        <v>272</v>
      </c>
      <c r="D241" s="8">
        <v>0</v>
      </c>
      <c r="E241" s="8">
        <v>0</v>
      </c>
      <c r="F241" s="8">
        <v>1</v>
      </c>
      <c r="G241">
        <v>0</v>
      </c>
    </row>
    <row r="242" spans="3:7">
      <c r="C242" s="9" t="s">
        <v>273</v>
      </c>
      <c r="D242" s="8">
        <v>0</v>
      </c>
      <c r="E242" s="8">
        <v>0</v>
      </c>
      <c r="F242" s="8">
        <v>1</v>
      </c>
      <c r="G242">
        <v>0</v>
      </c>
    </row>
    <row r="243" spans="3:7">
      <c r="C243" s="9" t="s">
        <v>274</v>
      </c>
      <c r="D243" s="8">
        <v>1</v>
      </c>
      <c r="E243" s="8">
        <v>1</v>
      </c>
      <c r="F243" s="8">
        <v>0</v>
      </c>
      <c r="G243">
        <v>1</v>
      </c>
    </row>
    <row r="244" spans="3:7">
      <c r="C244" s="9" t="s">
        <v>275</v>
      </c>
      <c r="D244" s="8">
        <v>0</v>
      </c>
      <c r="E244" s="8">
        <v>0</v>
      </c>
      <c r="F244" s="8">
        <v>1</v>
      </c>
      <c r="G244">
        <v>0</v>
      </c>
    </row>
    <row r="245" spans="3:7">
      <c r="C245" s="9" t="s">
        <v>276</v>
      </c>
      <c r="D245" s="8">
        <v>0</v>
      </c>
      <c r="E245" s="8">
        <v>0</v>
      </c>
      <c r="F245" s="8">
        <v>1</v>
      </c>
      <c r="G245">
        <v>0</v>
      </c>
    </row>
    <row r="246" spans="3:7">
      <c r="C246" s="9" t="s">
        <v>277</v>
      </c>
      <c r="D246" s="8">
        <v>0</v>
      </c>
      <c r="E246" s="8">
        <v>0</v>
      </c>
      <c r="F246" s="8">
        <v>1</v>
      </c>
      <c r="G246">
        <v>0</v>
      </c>
    </row>
    <row r="247" spans="3:7">
      <c r="C247" s="9" t="s">
        <v>278</v>
      </c>
      <c r="D247" s="8">
        <v>0</v>
      </c>
      <c r="E247" s="8">
        <v>0</v>
      </c>
      <c r="F247" s="8">
        <v>1</v>
      </c>
      <c r="G247">
        <v>0</v>
      </c>
    </row>
    <row r="248" spans="3:7">
      <c r="C248" s="9" t="s">
        <v>279</v>
      </c>
      <c r="D248" s="8">
        <v>0</v>
      </c>
      <c r="E248" s="8">
        <v>0</v>
      </c>
      <c r="F248" s="8">
        <v>1</v>
      </c>
      <c r="G248">
        <v>0</v>
      </c>
    </row>
    <row r="249" spans="3:7">
      <c r="C249" s="9" t="s">
        <v>280</v>
      </c>
      <c r="D249" s="8">
        <v>1</v>
      </c>
      <c r="E249" s="8">
        <v>1</v>
      </c>
      <c r="F249" s="8">
        <v>0</v>
      </c>
      <c r="G249">
        <v>1</v>
      </c>
    </row>
    <row r="250" spans="3:7">
      <c r="C250" s="9" t="s">
        <v>281</v>
      </c>
      <c r="D250" s="8">
        <v>0</v>
      </c>
      <c r="E250" s="8">
        <v>0</v>
      </c>
      <c r="F250" s="8">
        <v>1</v>
      </c>
      <c r="G250">
        <v>0</v>
      </c>
    </row>
    <row r="251" spans="3:7">
      <c r="C251" s="9" t="s">
        <v>282</v>
      </c>
      <c r="D251" s="8">
        <v>0</v>
      </c>
      <c r="E251" s="8">
        <v>0</v>
      </c>
      <c r="F251" s="8">
        <v>1</v>
      </c>
      <c r="G251">
        <v>0</v>
      </c>
    </row>
    <row r="252" spans="3:7">
      <c r="C252" s="9" t="s">
        <v>283</v>
      </c>
      <c r="D252" s="8">
        <v>0</v>
      </c>
      <c r="E252" s="8">
        <v>0</v>
      </c>
      <c r="F252" s="8">
        <v>1</v>
      </c>
      <c r="G252">
        <v>0</v>
      </c>
    </row>
    <row r="253" spans="3:7">
      <c r="C253" s="9" t="s">
        <v>284</v>
      </c>
      <c r="D253" s="8">
        <v>0</v>
      </c>
      <c r="E253" s="8">
        <v>0</v>
      </c>
      <c r="F253" s="8">
        <v>1</v>
      </c>
      <c r="G253">
        <v>0</v>
      </c>
    </row>
    <row r="254" spans="3:7">
      <c r="C254" s="9" t="s">
        <v>285</v>
      </c>
      <c r="D254" s="8">
        <v>0</v>
      </c>
      <c r="E254" s="8">
        <v>0</v>
      </c>
      <c r="F254" s="8">
        <v>1</v>
      </c>
      <c r="G254">
        <v>0</v>
      </c>
    </row>
    <row r="255" spans="3:7">
      <c r="C255" s="9" t="s">
        <v>286</v>
      </c>
      <c r="D255" s="8">
        <v>0</v>
      </c>
      <c r="E255" s="8">
        <v>0</v>
      </c>
      <c r="F255" s="8">
        <v>1</v>
      </c>
      <c r="G255">
        <v>0</v>
      </c>
    </row>
    <row r="256" spans="3:7">
      <c r="C256" s="9" t="s">
        <v>287</v>
      </c>
      <c r="D256" s="8">
        <v>0</v>
      </c>
      <c r="E256" s="8">
        <v>0</v>
      </c>
      <c r="F256" s="8">
        <v>1</v>
      </c>
      <c r="G256">
        <v>0</v>
      </c>
    </row>
    <row r="257" spans="3:7">
      <c r="C257" s="9" t="s">
        <v>288</v>
      </c>
      <c r="D257" s="8">
        <v>0</v>
      </c>
      <c r="E257" s="8">
        <v>0</v>
      </c>
      <c r="F257" s="8">
        <v>1</v>
      </c>
      <c r="G257">
        <v>0</v>
      </c>
    </row>
    <row r="258" spans="3:7">
      <c r="C258" s="9" t="s">
        <v>289</v>
      </c>
      <c r="D258" s="8">
        <v>0</v>
      </c>
      <c r="E258" s="8">
        <v>0</v>
      </c>
      <c r="F258" s="8">
        <v>1</v>
      </c>
      <c r="G258">
        <v>0</v>
      </c>
    </row>
    <row r="259" spans="3:7">
      <c r="C259" s="9" t="s">
        <v>290</v>
      </c>
      <c r="D259" s="8">
        <v>0</v>
      </c>
      <c r="E259" s="8">
        <v>0</v>
      </c>
      <c r="F259" s="8">
        <v>1</v>
      </c>
      <c r="G259">
        <v>0</v>
      </c>
    </row>
    <row r="260" spans="3:7">
      <c r="C260" s="9" t="s">
        <v>291</v>
      </c>
      <c r="D260" s="8">
        <v>0</v>
      </c>
      <c r="E260" s="8">
        <v>0</v>
      </c>
      <c r="F260" s="8">
        <v>1</v>
      </c>
      <c r="G260">
        <v>0</v>
      </c>
    </row>
    <row r="261" spans="3:7">
      <c r="C261" s="9" t="s">
        <v>292</v>
      </c>
      <c r="D261" s="8">
        <v>0</v>
      </c>
      <c r="E261" s="8">
        <v>0</v>
      </c>
      <c r="F261" s="8">
        <v>1</v>
      </c>
      <c r="G261">
        <v>0</v>
      </c>
    </row>
    <row r="262" spans="3:7">
      <c r="C262" s="9" t="s">
        <v>293</v>
      </c>
      <c r="D262" s="8">
        <v>0</v>
      </c>
      <c r="E262" s="8">
        <v>0</v>
      </c>
      <c r="F262" s="8">
        <v>1</v>
      </c>
      <c r="G262">
        <v>0</v>
      </c>
    </row>
    <row r="263" spans="3:7">
      <c r="C263" s="9" t="s">
        <v>294</v>
      </c>
      <c r="D263" s="8">
        <v>0</v>
      </c>
      <c r="E263" s="8">
        <v>0</v>
      </c>
      <c r="F263" s="8">
        <v>1</v>
      </c>
      <c r="G263">
        <v>0</v>
      </c>
    </row>
    <row r="264" spans="3:7">
      <c r="C264" s="9" t="s">
        <v>295</v>
      </c>
      <c r="D264" s="8">
        <v>0</v>
      </c>
      <c r="E264" s="8">
        <v>0</v>
      </c>
      <c r="F264" s="8">
        <v>1</v>
      </c>
      <c r="G264">
        <v>0</v>
      </c>
    </row>
    <row r="265" spans="3:7">
      <c r="C265" s="9" t="s">
        <v>296</v>
      </c>
      <c r="D265" s="8">
        <v>0</v>
      </c>
      <c r="E265" s="8">
        <v>0</v>
      </c>
      <c r="F265" s="8">
        <v>1</v>
      </c>
      <c r="G265">
        <v>0</v>
      </c>
    </row>
    <row r="266" spans="3:7">
      <c r="C266" s="9" t="s">
        <v>297</v>
      </c>
      <c r="D266" s="8">
        <v>0</v>
      </c>
      <c r="E266" s="8">
        <v>0</v>
      </c>
      <c r="F266" s="8">
        <v>1</v>
      </c>
      <c r="G266">
        <v>0</v>
      </c>
    </row>
    <row r="267" spans="3:7">
      <c r="C267" s="9" t="s">
        <v>298</v>
      </c>
      <c r="D267" s="8">
        <v>0</v>
      </c>
      <c r="E267" s="8">
        <v>0</v>
      </c>
      <c r="F267" s="8">
        <v>1</v>
      </c>
      <c r="G267">
        <v>0</v>
      </c>
    </row>
    <row r="268" spans="3:7">
      <c r="C268" s="9" t="s">
        <v>299</v>
      </c>
      <c r="D268" s="8">
        <v>0</v>
      </c>
      <c r="E268" s="8">
        <v>0</v>
      </c>
      <c r="F268" s="8">
        <v>1</v>
      </c>
      <c r="G268">
        <v>0</v>
      </c>
    </row>
    <row r="269" spans="3:7">
      <c r="C269" s="9" t="s">
        <v>300</v>
      </c>
      <c r="D269" s="8">
        <v>0</v>
      </c>
      <c r="E269" s="8">
        <v>0</v>
      </c>
      <c r="F269" s="8">
        <v>1</v>
      </c>
      <c r="G269">
        <v>0</v>
      </c>
    </row>
    <row r="270" spans="3:7">
      <c r="C270" s="9" t="s">
        <v>301</v>
      </c>
      <c r="D270" s="8">
        <v>0</v>
      </c>
      <c r="E270" s="8">
        <v>0</v>
      </c>
      <c r="F270" s="8">
        <v>1</v>
      </c>
      <c r="G270">
        <v>0</v>
      </c>
    </row>
    <row r="271" spans="3:7">
      <c r="C271" s="9" t="s">
        <v>302</v>
      </c>
      <c r="D271" s="8">
        <v>0</v>
      </c>
      <c r="E271" s="8">
        <v>0</v>
      </c>
      <c r="F271" s="8">
        <v>1</v>
      </c>
      <c r="G271">
        <v>0</v>
      </c>
    </row>
    <row r="272" spans="3:7">
      <c r="C272" s="9" t="s">
        <v>303</v>
      </c>
      <c r="D272" s="8">
        <v>1</v>
      </c>
      <c r="E272" s="8">
        <v>1</v>
      </c>
      <c r="F272" s="8">
        <v>0</v>
      </c>
      <c r="G272">
        <v>1</v>
      </c>
    </row>
    <row r="273" spans="3:7">
      <c r="C273" s="9" t="s">
        <v>304</v>
      </c>
      <c r="D273" s="8">
        <v>0</v>
      </c>
      <c r="E273" s="8">
        <v>0</v>
      </c>
      <c r="F273" s="8">
        <v>1</v>
      </c>
      <c r="G273">
        <v>0</v>
      </c>
    </row>
    <row r="274" spans="3:7">
      <c r="C274" s="9" t="s">
        <v>305</v>
      </c>
      <c r="D274" s="8">
        <v>0</v>
      </c>
      <c r="E274" s="8">
        <v>0</v>
      </c>
      <c r="F274" s="8">
        <v>1</v>
      </c>
      <c r="G274">
        <v>0</v>
      </c>
    </row>
    <row r="275" spans="3:7">
      <c r="C275" s="9" t="s">
        <v>306</v>
      </c>
      <c r="D275" s="8">
        <v>0</v>
      </c>
      <c r="E275" s="8">
        <v>0</v>
      </c>
      <c r="F275" s="8">
        <v>1</v>
      </c>
      <c r="G275">
        <v>0</v>
      </c>
    </row>
    <row r="276" spans="3:7">
      <c r="C276" s="9" t="s">
        <v>307</v>
      </c>
      <c r="D276" s="8">
        <v>0</v>
      </c>
      <c r="E276" s="8">
        <v>0</v>
      </c>
      <c r="F276" s="8">
        <v>1</v>
      </c>
      <c r="G276">
        <v>0</v>
      </c>
    </row>
    <row r="277" spans="3:7">
      <c r="C277" s="9" t="s">
        <v>308</v>
      </c>
      <c r="D277" s="8">
        <v>1</v>
      </c>
      <c r="E277" s="8">
        <v>1</v>
      </c>
      <c r="F277" s="8">
        <v>0</v>
      </c>
      <c r="G277">
        <v>1</v>
      </c>
    </row>
    <row r="278" spans="3:7">
      <c r="C278" s="9" t="s">
        <v>309</v>
      </c>
      <c r="D278" s="8">
        <v>1</v>
      </c>
      <c r="E278" s="8">
        <v>1</v>
      </c>
      <c r="F278" s="8">
        <v>0</v>
      </c>
      <c r="G278">
        <v>1</v>
      </c>
    </row>
    <row r="279" spans="3:7">
      <c r="C279" s="9" t="s">
        <v>310</v>
      </c>
      <c r="D279" s="8">
        <v>0</v>
      </c>
      <c r="E279" s="8">
        <v>0</v>
      </c>
      <c r="F279" s="8">
        <v>1</v>
      </c>
      <c r="G279">
        <v>0</v>
      </c>
    </row>
    <row r="280" spans="3:7">
      <c r="C280" s="9" t="s">
        <v>311</v>
      </c>
      <c r="D280" s="8">
        <v>0</v>
      </c>
      <c r="E280" s="8">
        <v>0</v>
      </c>
      <c r="F280" s="8">
        <v>1</v>
      </c>
      <c r="G280">
        <v>0</v>
      </c>
    </row>
    <row r="281" spans="3:7">
      <c r="C281" s="9" t="s">
        <v>312</v>
      </c>
      <c r="D281" s="8">
        <v>0</v>
      </c>
      <c r="E281" s="8">
        <v>0</v>
      </c>
      <c r="F281" s="8">
        <v>1</v>
      </c>
      <c r="G281">
        <v>0</v>
      </c>
    </row>
    <row r="282" spans="3:7">
      <c r="C282" s="9" t="s">
        <v>313</v>
      </c>
      <c r="D282" s="8">
        <v>1</v>
      </c>
      <c r="E282" s="8">
        <v>1</v>
      </c>
      <c r="F282" s="8">
        <v>0</v>
      </c>
      <c r="G282">
        <v>1</v>
      </c>
    </row>
    <row r="283" spans="3:7">
      <c r="C283" s="9" t="s">
        <v>314</v>
      </c>
      <c r="D283" s="8">
        <v>0</v>
      </c>
      <c r="E283" s="8">
        <v>0</v>
      </c>
      <c r="F283" s="8">
        <v>1</v>
      </c>
      <c r="G283">
        <v>0</v>
      </c>
    </row>
    <row r="284" spans="3:7">
      <c r="C284" s="9" t="s">
        <v>315</v>
      </c>
      <c r="D284" s="8">
        <v>1</v>
      </c>
      <c r="E284" s="8">
        <v>1</v>
      </c>
      <c r="F284" s="8">
        <v>0</v>
      </c>
      <c r="G284">
        <v>1</v>
      </c>
    </row>
    <row r="285" spans="3:7">
      <c r="C285" s="9" t="s">
        <v>316</v>
      </c>
      <c r="D285" s="8">
        <v>0</v>
      </c>
      <c r="E285" s="8">
        <v>0</v>
      </c>
      <c r="F285" s="8">
        <v>1</v>
      </c>
      <c r="G285">
        <v>0</v>
      </c>
    </row>
    <row r="286" spans="3:7">
      <c r="C286" s="9" t="s">
        <v>317</v>
      </c>
      <c r="D286" s="8">
        <v>0</v>
      </c>
      <c r="E286" s="8">
        <v>0</v>
      </c>
      <c r="F286" s="8">
        <v>1</v>
      </c>
      <c r="G286">
        <v>0</v>
      </c>
    </row>
    <row r="287" spans="3:7">
      <c r="C287" s="9" t="s">
        <v>318</v>
      </c>
      <c r="D287" s="8">
        <v>0</v>
      </c>
      <c r="E287" s="8">
        <v>0</v>
      </c>
      <c r="F287" s="8">
        <v>1</v>
      </c>
      <c r="G287">
        <v>0</v>
      </c>
    </row>
    <row r="288" spans="3:7">
      <c r="C288" s="9" t="s">
        <v>319</v>
      </c>
      <c r="D288" s="8">
        <v>0</v>
      </c>
      <c r="E288" s="8">
        <v>0</v>
      </c>
      <c r="F288" s="8">
        <v>1</v>
      </c>
      <c r="G288">
        <v>0</v>
      </c>
    </row>
    <row r="289" spans="3:7">
      <c r="C289" s="9" t="s">
        <v>320</v>
      </c>
      <c r="D289" s="8">
        <v>0</v>
      </c>
      <c r="E289" s="8">
        <v>0</v>
      </c>
      <c r="F289" s="8">
        <v>1</v>
      </c>
      <c r="G289">
        <v>0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T_Output'!$B$10:$B$10" display="Inputs" xr:uid="{24054D3B-C33F-8448-AAA6-FB316C8D152C}"/>
    <hyperlink ref="D4" location="'CT_Stored'!$B$10:$B$10" display="PMML Model" xr:uid="{A55398BB-6987-AE4F-B7FA-A92A6E004D72}"/>
    <hyperlink ref="F4" location="'CT_TestScore'!$B$10:$B$10" display="Testing: Classification Summary" xr:uid="{263A3406-6BBE-2947-AD85-DB9BE4F481A4}"/>
    <hyperlink ref="H4" location="'CT_TestScore'!$B$34:$B$34" display="Testing: Classification Details" xr:uid="{6F4F81DB-E109-C447-A01E-9AB14E95C041}"/>
    <hyperlink ref="J4" location="'CT_TrainingScore'!$B$10:$B$10" display="Training: Classification Summary" xr:uid="{AD0AF8BC-7FD2-B546-99F3-EBC049BC34E7}"/>
    <hyperlink ref="B5" location="'CT_TrainingScore'!$B$34:$B$34" display="Training: Classification Details" xr:uid="{721151FB-2329-BB4D-9239-00C045E58250}"/>
    <hyperlink ref="D5" location="'CT_ValidationScore'!$B$10:$B$10" display="Validation: Classification Summary" xr:uid="{DDD065FB-EC5F-4A41-8425-B553D025FE8D}"/>
    <hyperlink ref="F5" location="'CT_ValidationScore'!$B$34:$B$34" display="Validation: Classification Details" xr:uid="{F5821570-EB8F-4C40-BD11-80DB04FB95AB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08A0-BB4D-374E-BA22-9D03D62398BC}">
  <dimension ref="B1:Q188"/>
  <sheetViews>
    <sheetView showGridLines="0" workbookViewId="0">
      <selection activeCell="H44" sqref="H44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4" max="14" width="23.83203125" bestFit="1" customWidth="1"/>
  </cols>
  <sheetData>
    <row r="1" spans="2:17" ht="19">
      <c r="B1" s="6" t="s">
        <v>2490</v>
      </c>
      <c r="N1" t="s">
        <v>2416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461</v>
      </c>
      <c r="O5" s="14">
        <v>84</v>
      </c>
      <c r="P5" s="14">
        <v>27</v>
      </c>
      <c r="Q5" s="14">
        <v>572</v>
      </c>
    </row>
    <row r="10" spans="2:17" ht="19">
      <c r="B10" s="7" t="s">
        <v>661</v>
      </c>
    </row>
    <row r="12" spans="2:17" ht="16">
      <c r="C12" s="18" t="s">
        <v>664</v>
      </c>
      <c r="D12" s="18"/>
      <c r="E12" s="18"/>
    </row>
    <row r="13" spans="2:17">
      <c r="C13" s="9" t="s">
        <v>682</v>
      </c>
      <c r="D13" t="s">
        <v>686</v>
      </c>
      <c r="E13" t="s">
        <v>687</v>
      </c>
    </row>
    <row r="14" spans="2:17">
      <c r="C14" s="9">
        <v>0</v>
      </c>
      <c r="D14" s="8">
        <v>123</v>
      </c>
      <c r="E14">
        <v>1</v>
      </c>
    </row>
    <row r="15" spans="2:17">
      <c r="C15" s="9">
        <v>1</v>
      </c>
      <c r="D15" s="8">
        <v>6</v>
      </c>
      <c r="E15">
        <v>22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124</v>
      </c>
      <c r="E19">
        <f>SUM($D$14:$E$14) - $D$14</f>
        <v>1</v>
      </c>
      <c r="F19">
        <f>IF($D$19=0,"Undefined",$E$19*100 / $D$19)</f>
        <v>0.80645161290322576</v>
      </c>
    </row>
    <row r="20" spans="3:6">
      <c r="C20" s="9">
        <v>1</v>
      </c>
      <c r="D20">
        <f>SUM($D$15:$E$15)</f>
        <v>28</v>
      </c>
      <c r="E20">
        <f>SUM($D$15:$E$15) - $E$15</f>
        <v>6</v>
      </c>
      <c r="F20">
        <f>IF($D$20=0,"Undefined",$E$20*100 / $D$20)</f>
        <v>21.428571428571427</v>
      </c>
    </row>
    <row r="21" spans="3:6">
      <c r="C21" s="9" t="s">
        <v>667</v>
      </c>
      <c r="D21">
        <f>SUM($D$19:$D$20)</f>
        <v>152</v>
      </c>
      <c r="E21">
        <f>SUM($E$19:$E$20)</f>
        <v>7</v>
      </c>
      <c r="F21">
        <f>IF($D$21=0,"Undefined",$E$21*100 / $D$21)</f>
        <v>4.6052631578947372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145</v>
      </c>
    </row>
    <row r="26" spans="3:6">
      <c r="C26" t="s">
        <v>671</v>
      </c>
      <c r="D26">
        <v>95.39473684210526</v>
      </c>
    </row>
    <row r="27" spans="3:6">
      <c r="C27" t="s">
        <v>672</v>
      </c>
      <c r="D27">
        <v>0.99193548387096775</v>
      </c>
    </row>
    <row r="28" spans="3:6">
      <c r="C28" t="s">
        <v>673</v>
      </c>
      <c r="D28">
        <v>0.7857142857142857</v>
      </c>
    </row>
    <row r="29" spans="3:6">
      <c r="C29" t="s">
        <v>674</v>
      </c>
      <c r="D29">
        <v>0.95652173913043481</v>
      </c>
    </row>
    <row r="30" spans="3:6">
      <c r="C30" t="s">
        <v>675</v>
      </c>
      <c r="D30">
        <v>0.86274509803921562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662</v>
      </c>
    </row>
    <row r="36" spans="2:7">
      <c r="C36" s="9" t="s">
        <v>67</v>
      </c>
      <c r="D36" t="s">
        <v>14</v>
      </c>
      <c r="E36" t="s">
        <v>683</v>
      </c>
      <c r="F36" t="s">
        <v>685</v>
      </c>
      <c r="G36" t="s">
        <v>684</v>
      </c>
    </row>
    <row r="37" spans="2:7">
      <c r="C37" s="9" t="s">
        <v>321</v>
      </c>
      <c r="D37" s="8">
        <v>0</v>
      </c>
      <c r="E37" s="8">
        <v>0</v>
      </c>
      <c r="F37" s="8">
        <v>1</v>
      </c>
      <c r="G37">
        <v>0</v>
      </c>
    </row>
    <row r="38" spans="2:7">
      <c r="C38" s="9" t="s">
        <v>322</v>
      </c>
      <c r="D38" s="8">
        <v>1</v>
      </c>
      <c r="E38" s="8">
        <v>1</v>
      </c>
      <c r="F38" s="8">
        <v>0</v>
      </c>
      <c r="G38">
        <v>1</v>
      </c>
    </row>
    <row r="39" spans="2:7">
      <c r="C39" s="9" t="s">
        <v>323</v>
      </c>
      <c r="D39" s="8">
        <v>0</v>
      </c>
      <c r="E39" s="8">
        <v>0</v>
      </c>
      <c r="F39" s="8">
        <v>1</v>
      </c>
      <c r="G39">
        <v>0</v>
      </c>
    </row>
    <row r="40" spans="2:7">
      <c r="C40" s="9" t="s">
        <v>324</v>
      </c>
      <c r="D40" s="8">
        <v>0</v>
      </c>
      <c r="E40" s="8">
        <v>0</v>
      </c>
      <c r="F40" s="8">
        <v>1</v>
      </c>
      <c r="G40">
        <v>0</v>
      </c>
    </row>
    <row r="41" spans="2:7">
      <c r="C41" s="9" t="s">
        <v>325</v>
      </c>
      <c r="D41" s="8">
        <v>0</v>
      </c>
      <c r="E41" s="8">
        <v>0</v>
      </c>
      <c r="F41" s="8">
        <v>1</v>
      </c>
      <c r="G41">
        <v>0</v>
      </c>
    </row>
    <row r="42" spans="2:7">
      <c r="C42" s="9" t="s">
        <v>326</v>
      </c>
      <c r="D42" s="8">
        <v>0</v>
      </c>
      <c r="E42" s="8">
        <v>0</v>
      </c>
      <c r="F42" s="8">
        <v>1</v>
      </c>
      <c r="G42">
        <v>0</v>
      </c>
    </row>
    <row r="43" spans="2:7">
      <c r="C43" s="9" t="s">
        <v>327</v>
      </c>
      <c r="D43" s="8">
        <v>0</v>
      </c>
      <c r="E43" s="8">
        <v>0</v>
      </c>
      <c r="F43" s="8">
        <v>1</v>
      </c>
      <c r="G43">
        <v>0</v>
      </c>
    </row>
    <row r="44" spans="2:7">
      <c r="C44" s="9" t="s">
        <v>328</v>
      </c>
      <c r="D44" s="8">
        <v>0</v>
      </c>
      <c r="E44" s="8">
        <v>0</v>
      </c>
      <c r="F44" s="8">
        <v>1</v>
      </c>
      <c r="G44">
        <v>0</v>
      </c>
    </row>
    <row r="45" spans="2:7">
      <c r="C45" s="9" t="s">
        <v>329</v>
      </c>
      <c r="D45" s="8">
        <v>0</v>
      </c>
      <c r="E45" s="8">
        <v>0</v>
      </c>
      <c r="F45" s="8">
        <v>1</v>
      </c>
      <c r="G45">
        <v>0</v>
      </c>
    </row>
    <row r="46" spans="2:7">
      <c r="C46" s="9" t="s">
        <v>330</v>
      </c>
      <c r="D46" s="8">
        <v>0</v>
      </c>
      <c r="E46" s="8">
        <v>0</v>
      </c>
      <c r="F46" s="8">
        <v>1</v>
      </c>
      <c r="G46">
        <v>0</v>
      </c>
    </row>
    <row r="47" spans="2:7">
      <c r="C47" s="9" t="s">
        <v>331</v>
      </c>
      <c r="D47" s="8">
        <v>0</v>
      </c>
      <c r="E47" s="8">
        <v>0</v>
      </c>
      <c r="F47" s="8">
        <v>1</v>
      </c>
      <c r="G47">
        <v>0</v>
      </c>
    </row>
    <row r="48" spans="2:7">
      <c r="C48" s="9" t="s">
        <v>332</v>
      </c>
      <c r="D48" s="8">
        <v>0</v>
      </c>
      <c r="E48" s="8">
        <v>0</v>
      </c>
      <c r="F48" s="8">
        <v>1</v>
      </c>
      <c r="G48">
        <v>0</v>
      </c>
    </row>
    <row r="49" spans="3:7">
      <c r="C49" s="9" t="s">
        <v>333</v>
      </c>
      <c r="D49" s="8">
        <v>0</v>
      </c>
      <c r="E49" s="8">
        <v>0</v>
      </c>
      <c r="F49" s="8">
        <v>1</v>
      </c>
      <c r="G49">
        <v>0</v>
      </c>
    </row>
    <row r="50" spans="3:7">
      <c r="C50" s="9" t="s">
        <v>334</v>
      </c>
      <c r="D50" s="8">
        <v>1</v>
      </c>
      <c r="E50" s="8">
        <v>1</v>
      </c>
      <c r="F50" s="8">
        <v>0</v>
      </c>
      <c r="G50">
        <v>1</v>
      </c>
    </row>
    <row r="51" spans="3:7">
      <c r="C51" s="9" t="s">
        <v>335</v>
      </c>
      <c r="D51" s="8">
        <v>0</v>
      </c>
      <c r="E51" s="8">
        <v>0</v>
      </c>
      <c r="F51" s="8">
        <v>1</v>
      </c>
      <c r="G51">
        <v>0</v>
      </c>
    </row>
    <row r="52" spans="3:7">
      <c r="C52" s="9" t="s">
        <v>336</v>
      </c>
      <c r="D52" s="8">
        <v>1</v>
      </c>
      <c r="E52" s="8">
        <v>1</v>
      </c>
      <c r="F52" s="8">
        <v>0</v>
      </c>
      <c r="G52">
        <v>1</v>
      </c>
    </row>
    <row r="53" spans="3:7">
      <c r="C53" s="9" t="s">
        <v>337</v>
      </c>
      <c r="D53" s="8">
        <v>0</v>
      </c>
      <c r="E53" s="8">
        <v>0</v>
      </c>
      <c r="F53" s="8">
        <v>1</v>
      </c>
      <c r="G53">
        <v>0</v>
      </c>
    </row>
    <row r="54" spans="3:7">
      <c r="C54" s="9" t="s">
        <v>338</v>
      </c>
      <c r="D54" s="8">
        <v>0</v>
      </c>
      <c r="E54" s="8">
        <v>0</v>
      </c>
      <c r="F54" s="8">
        <v>1</v>
      </c>
      <c r="G54">
        <v>0</v>
      </c>
    </row>
    <row r="55" spans="3:7">
      <c r="C55" s="9" t="s">
        <v>339</v>
      </c>
      <c r="D55" s="8">
        <v>0</v>
      </c>
      <c r="E55" s="8">
        <v>0</v>
      </c>
      <c r="F55" s="8">
        <v>1</v>
      </c>
      <c r="G55">
        <v>0</v>
      </c>
    </row>
    <row r="56" spans="3:7">
      <c r="C56" s="9" t="s">
        <v>340</v>
      </c>
      <c r="D56" s="8">
        <v>0</v>
      </c>
      <c r="E56" s="8">
        <v>0</v>
      </c>
      <c r="F56" s="8">
        <v>1</v>
      </c>
      <c r="G56">
        <v>0</v>
      </c>
    </row>
    <row r="57" spans="3:7">
      <c r="C57" s="9" t="s">
        <v>341</v>
      </c>
      <c r="D57" s="8">
        <v>0</v>
      </c>
      <c r="E57" s="8">
        <v>0</v>
      </c>
      <c r="F57" s="8">
        <v>1</v>
      </c>
      <c r="G57">
        <v>0</v>
      </c>
    </row>
    <row r="58" spans="3:7">
      <c r="C58" s="9" t="s">
        <v>342</v>
      </c>
      <c r="D58" s="8">
        <v>0</v>
      </c>
      <c r="E58" s="8">
        <v>0</v>
      </c>
      <c r="F58" s="8">
        <v>1</v>
      </c>
      <c r="G58">
        <v>0</v>
      </c>
    </row>
    <row r="59" spans="3:7">
      <c r="C59" s="9" t="s">
        <v>343</v>
      </c>
      <c r="D59" s="8">
        <v>0</v>
      </c>
      <c r="E59" s="8">
        <v>0</v>
      </c>
      <c r="F59" s="8">
        <v>1</v>
      </c>
      <c r="G59">
        <v>0</v>
      </c>
    </row>
    <row r="60" spans="3:7">
      <c r="C60" s="9" t="s">
        <v>344</v>
      </c>
      <c r="D60" s="8">
        <v>0</v>
      </c>
      <c r="E60" s="8">
        <v>0</v>
      </c>
      <c r="F60" s="8">
        <v>1</v>
      </c>
      <c r="G60">
        <v>0</v>
      </c>
    </row>
    <row r="61" spans="3:7">
      <c r="C61" s="9" t="s">
        <v>345</v>
      </c>
      <c r="D61" s="8">
        <v>0</v>
      </c>
      <c r="E61" s="8">
        <v>0</v>
      </c>
      <c r="F61" s="8">
        <v>1</v>
      </c>
      <c r="G61">
        <v>0</v>
      </c>
    </row>
    <row r="62" spans="3:7">
      <c r="C62" s="9" t="s">
        <v>346</v>
      </c>
      <c r="D62" s="8">
        <v>0</v>
      </c>
      <c r="E62" s="8">
        <v>0</v>
      </c>
      <c r="F62" s="8">
        <v>1</v>
      </c>
      <c r="G62">
        <v>0</v>
      </c>
    </row>
    <row r="63" spans="3:7">
      <c r="C63" s="28" t="s">
        <v>347</v>
      </c>
      <c r="D63" s="27">
        <v>1</v>
      </c>
      <c r="E63" s="27">
        <v>0</v>
      </c>
      <c r="F63" s="27">
        <v>1</v>
      </c>
      <c r="G63" s="26">
        <v>0</v>
      </c>
    </row>
    <row r="64" spans="3:7">
      <c r="C64" s="9" t="s">
        <v>348</v>
      </c>
      <c r="D64" s="8">
        <v>0</v>
      </c>
      <c r="E64" s="8">
        <v>0</v>
      </c>
      <c r="F64" s="8">
        <v>1</v>
      </c>
      <c r="G64">
        <v>0</v>
      </c>
    </row>
    <row r="65" spans="3:7">
      <c r="C65" s="9" t="s">
        <v>349</v>
      </c>
      <c r="D65" s="8">
        <v>0</v>
      </c>
      <c r="E65" s="8">
        <v>0</v>
      </c>
      <c r="F65" s="8">
        <v>1</v>
      </c>
      <c r="G65">
        <v>0</v>
      </c>
    </row>
    <row r="66" spans="3:7">
      <c r="C66" s="9" t="s">
        <v>350</v>
      </c>
      <c r="D66" s="8">
        <v>0</v>
      </c>
      <c r="E66" s="8">
        <v>0</v>
      </c>
      <c r="F66" s="8">
        <v>1</v>
      </c>
      <c r="G66">
        <v>0</v>
      </c>
    </row>
    <row r="67" spans="3:7">
      <c r="C67" s="9" t="s">
        <v>351</v>
      </c>
      <c r="D67" s="8">
        <v>0</v>
      </c>
      <c r="E67" s="8">
        <v>0</v>
      </c>
      <c r="F67" s="8">
        <v>1</v>
      </c>
      <c r="G67">
        <v>0</v>
      </c>
    </row>
    <row r="68" spans="3:7">
      <c r="C68" s="9" t="s">
        <v>352</v>
      </c>
      <c r="D68" s="8">
        <v>0</v>
      </c>
      <c r="E68" s="8">
        <v>0</v>
      </c>
      <c r="F68" s="8">
        <v>1</v>
      </c>
      <c r="G68">
        <v>0</v>
      </c>
    </row>
    <row r="69" spans="3:7">
      <c r="C69" s="9" t="s">
        <v>353</v>
      </c>
      <c r="D69" s="8">
        <v>0</v>
      </c>
      <c r="E69" s="8">
        <v>0</v>
      </c>
      <c r="F69" s="8">
        <v>1</v>
      </c>
      <c r="G69">
        <v>0</v>
      </c>
    </row>
    <row r="70" spans="3:7">
      <c r="C70" s="28" t="s">
        <v>354</v>
      </c>
      <c r="D70" s="27">
        <v>1</v>
      </c>
      <c r="E70" s="27">
        <v>0</v>
      </c>
      <c r="F70" s="27">
        <v>1</v>
      </c>
      <c r="G70" s="26">
        <v>0</v>
      </c>
    </row>
    <row r="71" spans="3:7">
      <c r="C71" s="28" t="s">
        <v>355</v>
      </c>
      <c r="D71" s="27">
        <v>1</v>
      </c>
      <c r="E71" s="27">
        <v>0</v>
      </c>
      <c r="F71" s="27">
        <v>1</v>
      </c>
      <c r="G71" s="26">
        <v>0</v>
      </c>
    </row>
    <row r="72" spans="3:7">
      <c r="C72" s="9" t="s">
        <v>356</v>
      </c>
      <c r="D72" s="8">
        <v>0</v>
      </c>
      <c r="E72" s="8">
        <v>0</v>
      </c>
      <c r="F72" s="8">
        <v>1</v>
      </c>
      <c r="G72">
        <v>0</v>
      </c>
    </row>
    <row r="73" spans="3:7">
      <c r="C73" s="9" t="s">
        <v>357</v>
      </c>
      <c r="D73" s="8">
        <v>0</v>
      </c>
      <c r="E73" s="8">
        <v>0</v>
      </c>
      <c r="F73" s="8">
        <v>1</v>
      </c>
      <c r="G73">
        <v>0</v>
      </c>
    </row>
    <row r="74" spans="3:7">
      <c r="C74" s="9" t="s">
        <v>358</v>
      </c>
      <c r="D74" s="8">
        <v>0</v>
      </c>
      <c r="E74" s="8">
        <v>0</v>
      </c>
      <c r="F74" s="8">
        <v>1</v>
      </c>
      <c r="G74">
        <v>0</v>
      </c>
    </row>
    <row r="75" spans="3:7">
      <c r="C75" s="9" t="s">
        <v>359</v>
      </c>
      <c r="D75" s="8">
        <v>0</v>
      </c>
      <c r="E75" s="8">
        <v>0</v>
      </c>
      <c r="F75" s="8">
        <v>1</v>
      </c>
      <c r="G75">
        <v>0</v>
      </c>
    </row>
    <row r="76" spans="3:7">
      <c r="C76" s="9" t="s">
        <v>360</v>
      </c>
      <c r="D76" s="8">
        <v>0</v>
      </c>
      <c r="E76" s="8">
        <v>0</v>
      </c>
      <c r="F76" s="8">
        <v>1</v>
      </c>
      <c r="G76">
        <v>0</v>
      </c>
    </row>
    <row r="77" spans="3:7">
      <c r="C77" s="9" t="s">
        <v>361</v>
      </c>
      <c r="D77" s="8">
        <v>0</v>
      </c>
      <c r="E77" s="8">
        <v>0</v>
      </c>
      <c r="F77" s="8">
        <v>1</v>
      </c>
      <c r="G77">
        <v>0</v>
      </c>
    </row>
    <row r="78" spans="3:7">
      <c r="C78" s="9" t="s">
        <v>362</v>
      </c>
      <c r="D78" s="8">
        <v>0</v>
      </c>
      <c r="E78" s="8">
        <v>0</v>
      </c>
      <c r="F78" s="8">
        <v>1</v>
      </c>
      <c r="G78">
        <v>0</v>
      </c>
    </row>
    <row r="79" spans="3:7">
      <c r="C79" s="9" t="s">
        <v>363</v>
      </c>
      <c r="D79" s="8">
        <v>0</v>
      </c>
      <c r="E79" s="8">
        <v>0</v>
      </c>
      <c r="F79" s="8">
        <v>1</v>
      </c>
      <c r="G79">
        <v>0</v>
      </c>
    </row>
    <row r="80" spans="3:7">
      <c r="C80" s="9" t="s">
        <v>364</v>
      </c>
      <c r="D80" s="8">
        <v>0</v>
      </c>
      <c r="E80" s="8">
        <v>0</v>
      </c>
      <c r="F80" s="8">
        <v>1</v>
      </c>
      <c r="G80">
        <v>0</v>
      </c>
    </row>
    <row r="81" spans="3:7">
      <c r="C81" s="9" t="s">
        <v>365</v>
      </c>
      <c r="D81" s="8">
        <v>0</v>
      </c>
      <c r="E81" s="8">
        <v>0</v>
      </c>
      <c r="F81" s="8">
        <v>1</v>
      </c>
      <c r="G81">
        <v>0</v>
      </c>
    </row>
    <row r="82" spans="3:7">
      <c r="C82" s="9" t="s">
        <v>366</v>
      </c>
      <c r="D82" s="8">
        <v>0</v>
      </c>
      <c r="E82" s="8">
        <v>0</v>
      </c>
      <c r="F82" s="8">
        <v>1</v>
      </c>
      <c r="G82">
        <v>0</v>
      </c>
    </row>
    <row r="83" spans="3:7">
      <c r="C83" s="9" t="s">
        <v>367</v>
      </c>
      <c r="D83" s="8">
        <v>0</v>
      </c>
      <c r="E83" s="8">
        <v>0</v>
      </c>
      <c r="F83" s="8">
        <v>1</v>
      </c>
      <c r="G83">
        <v>0</v>
      </c>
    </row>
    <row r="84" spans="3:7">
      <c r="C84" s="9" t="s">
        <v>368</v>
      </c>
      <c r="D84" s="8">
        <v>0</v>
      </c>
      <c r="E84" s="8">
        <v>0</v>
      </c>
      <c r="F84" s="8">
        <v>1</v>
      </c>
      <c r="G84">
        <v>0</v>
      </c>
    </row>
    <row r="85" spans="3:7">
      <c r="C85" s="28" t="s">
        <v>369</v>
      </c>
      <c r="D85" s="27">
        <v>1</v>
      </c>
      <c r="E85" s="27">
        <v>0</v>
      </c>
      <c r="F85" s="27">
        <v>1</v>
      </c>
      <c r="G85" s="26">
        <v>0</v>
      </c>
    </row>
    <row r="86" spans="3:7">
      <c r="C86" s="9" t="s">
        <v>370</v>
      </c>
      <c r="D86" s="8">
        <v>0</v>
      </c>
      <c r="E86" s="8">
        <v>0</v>
      </c>
      <c r="F86" s="8">
        <v>1</v>
      </c>
      <c r="G86">
        <v>0</v>
      </c>
    </row>
    <row r="87" spans="3:7">
      <c r="C87" s="9" t="s">
        <v>371</v>
      </c>
      <c r="D87" s="8">
        <v>0</v>
      </c>
      <c r="E87" s="8">
        <v>0</v>
      </c>
      <c r="F87" s="8">
        <v>1</v>
      </c>
      <c r="G87">
        <v>0</v>
      </c>
    </row>
    <row r="88" spans="3:7">
      <c r="C88" s="9" t="s">
        <v>372</v>
      </c>
      <c r="D88" s="8">
        <v>1</v>
      </c>
      <c r="E88" s="8">
        <v>1</v>
      </c>
      <c r="F88" s="8">
        <v>0</v>
      </c>
      <c r="G88">
        <v>1</v>
      </c>
    </row>
    <row r="89" spans="3:7">
      <c r="C89" s="9" t="s">
        <v>373</v>
      </c>
      <c r="D89" s="8">
        <v>0</v>
      </c>
      <c r="E89" s="8">
        <v>0</v>
      </c>
      <c r="F89" s="8">
        <v>1</v>
      </c>
      <c r="G89">
        <v>0</v>
      </c>
    </row>
    <row r="90" spans="3:7">
      <c r="C90" s="9" t="s">
        <v>374</v>
      </c>
      <c r="D90" s="8">
        <v>1</v>
      </c>
      <c r="E90" s="8">
        <v>1</v>
      </c>
      <c r="F90" s="8">
        <v>0</v>
      </c>
      <c r="G90">
        <v>1</v>
      </c>
    </row>
    <row r="91" spans="3:7">
      <c r="C91" s="9" t="s">
        <v>375</v>
      </c>
      <c r="D91" s="8">
        <v>0</v>
      </c>
      <c r="E91" s="8">
        <v>0</v>
      </c>
      <c r="F91" s="8">
        <v>1</v>
      </c>
      <c r="G91">
        <v>0</v>
      </c>
    </row>
    <row r="92" spans="3:7">
      <c r="C92" s="9" t="s">
        <v>376</v>
      </c>
      <c r="D92" s="8">
        <v>0</v>
      </c>
      <c r="E92" s="8">
        <v>0</v>
      </c>
      <c r="F92" s="8">
        <v>1</v>
      </c>
      <c r="G92">
        <v>0</v>
      </c>
    </row>
    <row r="93" spans="3:7">
      <c r="C93" s="9" t="s">
        <v>377</v>
      </c>
      <c r="D93" s="8">
        <v>0</v>
      </c>
      <c r="E93" s="8">
        <v>0</v>
      </c>
      <c r="F93" s="8">
        <v>1</v>
      </c>
      <c r="G93">
        <v>0</v>
      </c>
    </row>
    <row r="94" spans="3:7">
      <c r="C94" s="9" t="s">
        <v>378</v>
      </c>
      <c r="D94" s="8">
        <v>0</v>
      </c>
      <c r="E94" s="8">
        <v>0</v>
      </c>
      <c r="F94" s="8">
        <v>1</v>
      </c>
      <c r="G94">
        <v>0</v>
      </c>
    </row>
    <row r="95" spans="3:7">
      <c r="C95" s="9" t="s">
        <v>379</v>
      </c>
      <c r="D95" s="8">
        <v>0</v>
      </c>
      <c r="E95" s="8">
        <v>0</v>
      </c>
      <c r="F95" s="8">
        <v>1</v>
      </c>
      <c r="G95">
        <v>0</v>
      </c>
    </row>
    <row r="96" spans="3:7">
      <c r="C96" s="9" t="s">
        <v>380</v>
      </c>
      <c r="D96" s="8">
        <v>0</v>
      </c>
      <c r="E96" s="8">
        <v>0</v>
      </c>
      <c r="F96" s="8">
        <v>1</v>
      </c>
      <c r="G96">
        <v>0</v>
      </c>
    </row>
    <row r="97" spans="3:7">
      <c r="C97" s="9" t="s">
        <v>381</v>
      </c>
      <c r="D97" s="8">
        <v>0</v>
      </c>
      <c r="E97" s="8">
        <v>0</v>
      </c>
      <c r="F97" s="8">
        <v>1</v>
      </c>
      <c r="G97">
        <v>0</v>
      </c>
    </row>
    <row r="98" spans="3:7">
      <c r="C98" s="9" t="s">
        <v>382</v>
      </c>
      <c r="D98" s="8">
        <v>0</v>
      </c>
      <c r="E98" s="8">
        <v>0</v>
      </c>
      <c r="F98" s="8">
        <v>1</v>
      </c>
      <c r="G98">
        <v>0</v>
      </c>
    </row>
    <row r="99" spans="3:7">
      <c r="C99" s="9" t="s">
        <v>383</v>
      </c>
      <c r="D99" s="8">
        <v>0</v>
      </c>
      <c r="E99" s="8">
        <v>0</v>
      </c>
      <c r="F99" s="8">
        <v>1</v>
      </c>
      <c r="G99">
        <v>0</v>
      </c>
    </row>
    <row r="100" spans="3:7">
      <c r="C100" s="9" t="s">
        <v>384</v>
      </c>
      <c r="D100" s="8">
        <v>0</v>
      </c>
      <c r="E100" s="8">
        <v>0</v>
      </c>
      <c r="F100" s="8">
        <v>1</v>
      </c>
      <c r="G100">
        <v>0</v>
      </c>
    </row>
    <row r="101" spans="3:7">
      <c r="C101" s="9" t="s">
        <v>385</v>
      </c>
      <c r="D101" s="8">
        <v>1</v>
      </c>
      <c r="E101" s="8">
        <v>1</v>
      </c>
      <c r="F101" s="8">
        <v>0</v>
      </c>
      <c r="G101">
        <v>1</v>
      </c>
    </row>
    <row r="102" spans="3:7">
      <c r="C102" s="9" t="s">
        <v>386</v>
      </c>
      <c r="D102" s="8">
        <v>0</v>
      </c>
      <c r="E102" s="8">
        <v>0</v>
      </c>
      <c r="F102" s="8">
        <v>1</v>
      </c>
      <c r="G102">
        <v>0</v>
      </c>
    </row>
    <row r="103" spans="3:7">
      <c r="C103" s="9" t="s">
        <v>387</v>
      </c>
      <c r="D103" s="8">
        <v>1</v>
      </c>
      <c r="E103" s="8">
        <v>1</v>
      </c>
      <c r="F103" s="8">
        <v>0</v>
      </c>
      <c r="G103">
        <v>1</v>
      </c>
    </row>
    <row r="104" spans="3:7">
      <c r="C104" s="9" t="s">
        <v>388</v>
      </c>
      <c r="D104" s="8">
        <v>0</v>
      </c>
      <c r="E104" s="8">
        <v>0</v>
      </c>
      <c r="F104" s="8">
        <v>1</v>
      </c>
      <c r="G104">
        <v>0</v>
      </c>
    </row>
    <row r="105" spans="3:7">
      <c r="C105" s="9" t="s">
        <v>389</v>
      </c>
      <c r="D105" s="8">
        <v>0</v>
      </c>
      <c r="E105" s="8">
        <v>0</v>
      </c>
      <c r="F105" s="8">
        <v>1</v>
      </c>
      <c r="G105">
        <v>0</v>
      </c>
    </row>
    <row r="106" spans="3:7">
      <c r="C106" s="9" t="s">
        <v>390</v>
      </c>
      <c r="D106" s="8">
        <v>0</v>
      </c>
      <c r="E106" s="8">
        <v>0</v>
      </c>
      <c r="F106" s="8">
        <v>1</v>
      </c>
      <c r="G106">
        <v>0</v>
      </c>
    </row>
    <row r="107" spans="3:7">
      <c r="C107" s="9" t="s">
        <v>391</v>
      </c>
      <c r="D107" s="8">
        <v>0</v>
      </c>
      <c r="E107" s="8">
        <v>0</v>
      </c>
      <c r="F107" s="8">
        <v>1</v>
      </c>
      <c r="G107">
        <v>0</v>
      </c>
    </row>
    <row r="108" spans="3:7">
      <c r="C108" s="9" t="s">
        <v>392</v>
      </c>
      <c r="D108" s="8">
        <v>0</v>
      </c>
      <c r="E108" s="8">
        <v>0</v>
      </c>
      <c r="F108" s="8">
        <v>1</v>
      </c>
      <c r="G108">
        <v>0</v>
      </c>
    </row>
    <row r="109" spans="3:7">
      <c r="C109" s="9" t="s">
        <v>393</v>
      </c>
      <c r="D109" s="8">
        <v>0</v>
      </c>
      <c r="E109" s="8">
        <v>0</v>
      </c>
      <c r="F109" s="8">
        <v>1</v>
      </c>
      <c r="G109">
        <v>0</v>
      </c>
    </row>
    <row r="110" spans="3:7">
      <c r="C110" s="9" t="s">
        <v>394</v>
      </c>
      <c r="D110" s="8">
        <v>0</v>
      </c>
      <c r="E110" s="8">
        <v>0</v>
      </c>
      <c r="F110" s="8">
        <v>1</v>
      </c>
      <c r="G110">
        <v>0</v>
      </c>
    </row>
    <row r="111" spans="3:7">
      <c r="C111" s="9" t="s">
        <v>395</v>
      </c>
      <c r="D111" s="8">
        <v>0</v>
      </c>
      <c r="E111" s="8">
        <v>0</v>
      </c>
      <c r="F111" s="8">
        <v>1</v>
      </c>
      <c r="G111">
        <v>0</v>
      </c>
    </row>
    <row r="112" spans="3:7">
      <c r="C112" s="28" t="s">
        <v>396</v>
      </c>
      <c r="D112" s="27">
        <v>1</v>
      </c>
      <c r="E112" s="27">
        <v>0</v>
      </c>
      <c r="F112" s="27">
        <v>1</v>
      </c>
      <c r="G112" s="26">
        <v>0</v>
      </c>
    </row>
    <row r="113" spans="3:7">
      <c r="C113" s="9" t="s">
        <v>397</v>
      </c>
      <c r="D113" s="8">
        <v>0</v>
      </c>
      <c r="E113" s="8">
        <v>0</v>
      </c>
      <c r="F113" s="8">
        <v>1</v>
      </c>
      <c r="G113">
        <v>0</v>
      </c>
    </row>
    <row r="114" spans="3:7">
      <c r="C114" s="9" t="s">
        <v>398</v>
      </c>
      <c r="D114" s="8">
        <v>0</v>
      </c>
      <c r="E114" s="8">
        <v>0</v>
      </c>
      <c r="F114" s="8">
        <v>1</v>
      </c>
      <c r="G114">
        <v>0</v>
      </c>
    </row>
    <row r="115" spans="3:7">
      <c r="C115" s="9" t="s">
        <v>399</v>
      </c>
      <c r="D115" s="8">
        <v>0</v>
      </c>
      <c r="E115" s="8">
        <v>0</v>
      </c>
      <c r="F115" s="8">
        <v>1</v>
      </c>
      <c r="G115">
        <v>0</v>
      </c>
    </row>
    <row r="116" spans="3:7">
      <c r="C116" s="9" t="s">
        <v>400</v>
      </c>
      <c r="D116" s="8">
        <v>0</v>
      </c>
      <c r="E116" s="8">
        <v>0</v>
      </c>
      <c r="F116" s="8">
        <v>1</v>
      </c>
      <c r="G116">
        <v>0</v>
      </c>
    </row>
    <row r="117" spans="3:7">
      <c r="C117" s="9" t="s">
        <v>401</v>
      </c>
      <c r="D117" s="8">
        <v>0</v>
      </c>
      <c r="E117" s="8">
        <v>0</v>
      </c>
      <c r="F117" s="8">
        <v>1</v>
      </c>
      <c r="G117">
        <v>0</v>
      </c>
    </row>
    <row r="118" spans="3:7">
      <c r="C118" s="9" t="s">
        <v>402</v>
      </c>
      <c r="D118" s="8">
        <v>1</v>
      </c>
      <c r="E118" s="8">
        <v>1</v>
      </c>
      <c r="F118" s="8">
        <v>0</v>
      </c>
      <c r="G118">
        <v>1</v>
      </c>
    </row>
    <row r="119" spans="3:7">
      <c r="C119" s="9" t="s">
        <v>403</v>
      </c>
      <c r="D119" s="8">
        <v>0</v>
      </c>
      <c r="E119" s="8">
        <v>0</v>
      </c>
      <c r="F119" s="8">
        <v>1</v>
      </c>
      <c r="G119">
        <v>0</v>
      </c>
    </row>
    <row r="120" spans="3:7">
      <c r="C120" s="9" t="s">
        <v>404</v>
      </c>
      <c r="D120" s="8">
        <v>0</v>
      </c>
      <c r="E120" s="8">
        <v>0</v>
      </c>
      <c r="F120" s="8">
        <v>1</v>
      </c>
      <c r="G120">
        <v>0</v>
      </c>
    </row>
    <row r="121" spans="3:7">
      <c r="C121" s="9" t="s">
        <v>405</v>
      </c>
      <c r="D121" s="8">
        <v>0</v>
      </c>
      <c r="E121" s="8">
        <v>0</v>
      </c>
      <c r="F121" s="8">
        <v>1</v>
      </c>
      <c r="G121">
        <v>0</v>
      </c>
    </row>
    <row r="122" spans="3:7">
      <c r="C122" s="9" t="s">
        <v>406</v>
      </c>
      <c r="D122" s="8">
        <v>0</v>
      </c>
      <c r="E122" s="8">
        <v>0</v>
      </c>
      <c r="F122" s="8">
        <v>1</v>
      </c>
      <c r="G122">
        <v>0</v>
      </c>
    </row>
    <row r="123" spans="3:7">
      <c r="C123" s="9" t="s">
        <v>407</v>
      </c>
      <c r="D123" s="8">
        <v>0</v>
      </c>
      <c r="E123" s="8">
        <v>0</v>
      </c>
      <c r="F123" s="8">
        <v>1</v>
      </c>
      <c r="G123">
        <v>0</v>
      </c>
    </row>
    <row r="124" spans="3:7">
      <c r="C124" s="9" t="s">
        <v>408</v>
      </c>
      <c r="D124" s="8">
        <v>0</v>
      </c>
      <c r="E124" s="8">
        <v>0</v>
      </c>
      <c r="F124" s="8">
        <v>1</v>
      </c>
      <c r="G124">
        <v>0</v>
      </c>
    </row>
    <row r="125" spans="3:7">
      <c r="C125" s="9" t="s">
        <v>409</v>
      </c>
      <c r="D125" s="8">
        <v>0</v>
      </c>
      <c r="E125" s="8">
        <v>0</v>
      </c>
      <c r="F125" s="8">
        <v>1</v>
      </c>
      <c r="G125">
        <v>0</v>
      </c>
    </row>
    <row r="126" spans="3:7">
      <c r="C126" s="9" t="s">
        <v>410</v>
      </c>
      <c r="D126" s="8">
        <v>0</v>
      </c>
      <c r="E126" s="8">
        <v>0</v>
      </c>
      <c r="F126" s="8">
        <v>1</v>
      </c>
      <c r="G126">
        <v>0</v>
      </c>
    </row>
    <row r="127" spans="3:7">
      <c r="C127" s="9" t="s">
        <v>411</v>
      </c>
      <c r="D127" s="8">
        <v>0</v>
      </c>
      <c r="E127" s="8">
        <v>0</v>
      </c>
      <c r="F127" s="8">
        <v>1</v>
      </c>
      <c r="G127">
        <v>0</v>
      </c>
    </row>
    <row r="128" spans="3:7">
      <c r="C128" s="9" t="s">
        <v>412</v>
      </c>
      <c r="D128" s="8">
        <v>0</v>
      </c>
      <c r="E128" s="8">
        <v>0</v>
      </c>
      <c r="F128" s="8">
        <v>1</v>
      </c>
      <c r="G128">
        <v>0</v>
      </c>
    </row>
    <row r="129" spans="3:7">
      <c r="C129" s="9" t="s">
        <v>413</v>
      </c>
      <c r="D129" s="8">
        <v>1</v>
      </c>
      <c r="E129" s="8">
        <v>1</v>
      </c>
      <c r="F129" s="8">
        <v>0</v>
      </c>
      <c r="G129">
        <v>1</v>
      </c>
    </row>
    <row r="130" spans="3:7">
      <c r="C130" s="9" t="s">
        <v>414</v>
      </c>
      <c r="D130" s="8">
        <v>0</v>
      </c>
      <c r="E130" s="8">
        <v>0</v>
      </c>
      <c r="F130" s="8">
        <v>1</v>
      </c>
      <c r="G130">
        <v>0</v>
      </c>
    </row>
    <row r="131" spans="3:7">
      <c r="C131" s="28" t="s">
        <v>415</v>
      </c>
      <c r="D131" s="27">
        <v>1</v>
      </c>
      <c r="E131" s="27">
        <v>0</v>
      </c>
      <c r="F131" s="27">
        <v>1</v>
      </c>
      <c r="G131" s="26">
        <v>0</v>
      </c>
    </row>
    <row r="132" spans="3:7">
      <c r="C132" s="9" t="s">
        <v>416</v>
      </c>
      <c r="D132" s="8">
        <v>0</v>
      </c>
      <c r="E132" s="8">
        <v>0</v>
      </c>
      <c r="F132" s="8">
        <v>1</v>
      </c>
      <c r="G132">
        <v>0</v>
      </c>
    </row>
    <row r="133" spans="3:7">
      <c r="C133" s="9" t="s">
        <v>417</v>
      </c>
      <c r="D133" s="8">
        <v>0</v>
      </c>
      <c r="E133" s="8">
        <v>0</v>
      </c>
      <c r="F133" s="8">
        <v>1</v>
      </c>
      <c r="G133">
        <v>0</v>
      </c>
    </row>
    <row r="134" spans="3:7">
      <c r="C134" s="9" t="s">
        <v>418</v>
      </c>
      <c r="D134" s="8">
        <v>0</v>
      </c>
      <c r="E134" s="8">
        <v>0</v>
      </c>
      <c r="F134" s="8">
        <v>1</v>
      </c>
      <c r="G134">
        <v>0</v>
      </c>
    </row>
    <row r="135" spans="3:7">
      <c r="C135" s="9" t="s">
        <v>419</v>
      </c>
      <c r="D135" s="8">
        <v>0</v>
      </c>
      <c r="E135" s="8">
        <v>0</v>
      </c>
      <c r="F135" s="8">
        <v>1</v>
      </c>
      <c r="G135">
        <v>0</v>
      </c>
    </row>
    <row r="136" spans="3:7">
      <c r="C136" s="9" t="s">
        <v>420</v>
      </c>
      <c r="D136" s="8">
        <v>0</v>
      </c>
      <c r="E136" s="8">
        <v>0</v>
      </c>
      <c r="F136" s="8">
        <v>1</v>
      </c>
      <c r="G136">
        <v>0</v>
      </c>
    </row>
    <row r="137" spans="3:7">
      <c r="C137" s="9" t="s">
        <v>421</v>
      </c>
      <c r="D137" s="8">
        <v>0</v>
      </c>
      <c r="E137" s="8">
        <v>0</v>
      </c>
      <c r="F137" s="8">
        <v>1</v>
      </c>
      <c r="G137">
        <v>0</v>
      </c>
    </row>
    <row r="138" spans="3:7">
      <c r="C138" s="9" t="s">
        <v>422</v>
      </c>
      <c r="D138" s="8">
        <v>1</v>
      </c>
      <c r="E138" s="8">
        <v>1</v>
      </c>
      <c r="F138" s="8">
        <v>0</v>
      </c>
      <c r="G138">
        <v>1</v>
      </c>
    </row>
    <row r="139" spans="3:7">
      <c r="C139" s="9" t="s">
        <v>423</v>
      </c>
      <c r="D139" s="8">
        <v>0</v>
      </c>
      <c r="E139" s="8">
        <v>0</v>
      </c>
      <c r="F139" s="8">
        <v>1</v>
      </c>
      <c r="G139">
        <v>0</v>
      </c>
    </row>
    <row r="140" spans="3:7">
      <c r="C140" s="9" t="s">
        <v>424</v>
      </c>
      <c r="D140" s="8">
        <v>0</v>
      </c>
      <c r="E140" s="8">
        <v>0</v>
      </c>
      <c r="F140" s="8">
        <v>1</v>
      </c>
      <c r="G140">
        <v>0</v>
      </c>
    </row>
    <row r="141" spans="3:7">
      <c r="C141" s="28" t="s">
        <v>425</v>
      </c>
      <c r="D141" s="27">
        <v>0</v>
      </c>
      <c r="E141" s="27">
        <v>1</v>
      </c>
      <c r="F141" s="27">
        <v>0</v>
      </c>
      <c r="G141" s="26">
        <v>1</v>
      </c>
    </row>
    <row r="142" spans="3:7">
      <c r="C142" s="9" t="s">
        <v>426</v>
      </c>
      <c r="D142" s="8">
        <v>0</v>
      </c>
      <c r="E142" s="8">
        <v>0</v>
      </c>
      <c r="F142" s="8">
        <v>1</v>
      </c>
      <c r="G142">
        <v>0</v>
      </c>
    </row>
    <row r="143" spans="3:7">
      <c r="C143" s="9" t="s">
        <v>427</v>
      </c>
      <c r="D143" s="8">
        <v>0</v>
      </c>
      <c r="E143" s="8">
        <v>0</v>
      </c>
      <c r="F143" s="8">
        <v>1</v>
      </c>
      <c r="G143">
        <v>0</v>
      </c>
    </row>
    <row r="144" spans="3:7">
      <c r="C144" s="9" t="s">
        <v>428</v>
      </c>
      <c r="D144" s="8">
        <v>0</v>
      </c>
      <c r="E144" s="8">
        <v>0</v>
      </c>
      <c r="F144" s="8">
        <v>1</v>
      </c>
      <c r="G144">
        <v>0</v>
      </c>
    </row>
    <row r="145" spans="3:7">
      <c r="C145" s="9" t="s">
        <v>429</v>
      </c>
      <c r="D145" s="8">
        <v>0</v>
      </c>
      <c r="E145" s="8">
        <v>0</v>
      </c>
      <c r="F145" s="8">
        <v>1</v>
      </c>
      <c r="G145">
        <v>0</v>
      </c>
    </row>
    <row r="146" spans="3:7">
      <c r="C146" s="9" t="s">
        <v>430</v>
      </c>
      <c r="D146" s="8">
        <v>0</v>
      </c>
      <c r="E146" s="8">
        <v>0</v>
      </c>
      <c r="F146" s="8">
        <v>1</v>
      </c>
      <c r="G146">
        <v>0</v>
      </c>
    </row>
    <row r="147" spans="3:7">
      <c r="C147" s="9" t="s">
        <v>431</v>
      </c>
      <c r="D147" s="8">
        <v>0</v>
      </c>
      <c r="E147" s="8">
        <v>0</v>
      </c>
      <c r="F147" s="8">
        <v>1</v>
      </c>
      <c r="G147">
        <v>0</v>
      </c>
    </row>
    <row r="148" spans="3:7">
      <c r="C148" s="9" t="s">
        <v>432</v>
      </c>
      <c r="D148" s="8">
        <v>1</v>
      </c>
      <c r="E148" s="8">
        <v>1</v>
      </c>
      <c r="F148" s="8">
        <v>0</v>
      </c>
      <c r="G148">
        <v>1</v>
      </c>
    </row>
    <row r="149" spans="3:7">
      <c r="C149" s="9" t="s">
        <v>433</v>
      </c>
      <c r="D149" s="8">
        <v>0</v>
      </c>
      <c r="E149" s="8">
        <v>0</v>
      </c>
      <c r="F149" s="8">
        <v>1</v>
      </c>
      <c r="G149">
        <v>0</v>
      </c>
    </row>
    <row r="150" spans="3:7">
      <c r="C150" s="9" t="s">
        <v>434</v>
      </c>
      <c r="D150" s="8">
        <v>0</v>
      </c>
      <c r="E150" s="8">
        <v>0</v>
      </c>
      <c r="F150" s="8">
        <v>1</v>
      </c>
      <c r="G150">
        <v>0</v>
      </c>
    </row>
    <row r="151" spans="3:7">
      <c r="C151" s="9" t="s">
        <v>435</v>
      </c>
      <c r="D151" s="8">
        <v>0</v>
      </c>
      <c r="E151" s="8">
        <v>0</v>
      </c>
      <c r="F151" s="8">
        <v>1</v>
      </c>
      <c r="G151">
        <v>0</v>
      </c>
    </row>
    <row r="152" spans="3:7">
      <c r="C152" s="9" t="s">
        <v>436</v>
      </c>
      <c r="D152" s="8">
        <v>0</v>
      </c>
      <c r="E152" s="8">
        <v>0</v>
      </c>
      <c r="F152" s="8">
        <v>1</v>
      </c>
      <c r="G152">
        <v>0</v>
      </c>
    </row>
    <row r="153" spans="3:7">
      <c r="C153" s="9" t="s">
        <v>437</v>
      </c>
      <c r="D153" s="8">
        <v>0</v>
      </c>
      <c r="E153" s="8">
        <v>0</v>
      </c>
      <c r="F153" s="8">
        <v>1</v>
      </c>
      <c r="G153">
        <v>0</v>
      </c>
    </row>
    <row r="154" spans="3:7">
      <c r="C154" s="9" t="s">
        <v>438</v>
      </c>
      <c r="D154" s="8">
        <v>0</v>
      </c>
      <c r="E154" s="8">
        <v>0</v>
      </c>
      <c r="F154" s="8">
        <v>1</v>
      </c>
      <c r="G154">
        <v>0</v>
      </c>
    </row>
    <row r="155" spans="3:7">
      <c r="C155" s="9" t="s">
        <v>439</v>
      </c>
      <c r="D155" s="8">
        <v>0</v>
      </c>
      <c r="E155" s="8">
        <v>0</v>
      </c>
      <c r="F155" s="8">
        <v>1</v>
      </c>
      <c r="G155">
        <v>0</v>
      </c>
    </row>
    <row r="156" spans="3:7">
      <c r="C156" s="9" t="s">
        <v>440</v>
      </c>
      <c r="D156" s="8">
        <v>1</v>
      </c>
      <c r="E156" s="8">
        <v>1</v>
      </c>
      <c r="F156" s="8">
        <v>0</v>
      </c>
      <c r="G156">
        <v>1</v>
      </c>
    </row>
    <row r="157" spans="3:7">
      <c r="C157" s="9" t="s">
        <v>441</v>
      </c>
      <c r="D157" s="8">
        <v>0</v>
      </c>
      <c r="E157" s="8">
        <v>0</v>
      </c>
      <c r="F157" s="8">
        <v>1</v>
      </c>
      <c r="G157">
        <v>0</v>
      </c>
    </row>
    <row r="158" spans="3:7">
      <c r="C158" s="9" t="s">
        <v>442</v>
      </c>
      <c r="D158" s="8">
        <v>0</v>
      </c>
      <c r="E158" s="8">
        <v>0</v>
      </c>
      <c r="F158" s="8">
        <v>1</v>
      </c>
      <c r="G158">
        <v>0</v>
      </c>
    </row>
    <row r="159" spans="3:7">
      <c r="C159" s="9" t="s">
        <v>443</v>
      </c>
      <c r="D159" s="8">
        <v>0</v>
      </c>
      <c r="E159" s="8">
        <v>0</v>
      </c>
      <c r="F159" s="8">
        <v>1</v>
      </c>
      <c r="G159">
        <v>0</v>
      </c>
    </row>
    <row r="160" spans="3:7">
      <c r="C160" s="9" t="s">
        <v>444</v>
      </c>
      <c r="D160" s="8">
        <v>1</v>
      </c>
      <c r="E160" s="8">
        <v>1</v>
      </c>
      <c r="F160" s="8">
        <v>0</v>
      </c>
      <c r="G160">
        <v>1</v>
      </c>
    </row>
    <row r="161" spans="3:7">
      <c r="C161" s="9" t="s">
        <v>445</v>
      </c>
      <c r="D161" s="8">
        <v>0</v>
      </c>
      <c r="E161" s="8">
        <v>0</v>
      </c>
      <c r="F161" s="8">
        <v>1</v>
      </c>
      <c r="G161">
        <v>0</v>
      </c>
    </row>
    <row r="162" spans="3:7">
      <c r="C162" s="9" t="s">
        <v>446</v>
      </c>
      <c r="D162" s="8">
        <v>1</v>
      </c>
      <c r="E162" s="8">
        <v>1</v>
      </c>
      <c r="F162" s="8">
        <v>0</v>
      </c>
      <c r="G162">
        <v>1</v>
      </c>
    </row>
    <row r="163" spans="3:7">
      <c r="C163" s="9" t="s">
        <v>447</v>
      </c>
      <c r="D163" s="8">
        <v>0</v>
      </c>
      <c r="E163" s="8">
        <v>0</v>
      </c>
      <c r="F163" s="8">
        <v>1</v>
      </c>
      <c r="G163">
        <v>0</v>
      </c>
    </row>
    <row r="164" spans="3:7">
      <c r="C164" s="9" t="s">
        <v>448</v>
      </c>
      <c r="D164" s="8">
        <v>1</v>
      </c>
      <c r="E164" s="8">
        <v>1</v>
      </c>
      <c r="F164" s="8">
        <v>0</v>
      </c>
      <c r="G164">
        <v>1</v>
      </c>
    </row>
    <row r="165" spans="3:7">
      <c r="C165" s="9" t="s">
        <v>449</v>
      </c>
      <c r="D165" s="8">
        <v>0</v>
      </c>
      <c r="E165" s="8">
        <v>0</v>
      </c>
      <c r="F165" s="8">
        <v>1</v>
      </c>
      <c r="G165">
        <v>0</v>
      </c>
    </row>
    <row r="166" spans="3:7">
      <c r="C166" s="9" t="s">
        <v>450</v>
      </c>
      <c r="D166" s="8">
        <v>1</v>
      </c>
      <c r="E166" s="8">
        <v>1</v>
      </c>
      <c r="F166" s="8">
        <v>0</v>
      </c>
      <c r="G166">
        <v>1</v>
      </c>
    </row>
    <row r="167" spans="3:7">
      <c r="C167" s="9" t="s">
        <v>451</v>
      </c>
      <c r="D167" s="8">
        <v>0</v>
      </c>
      <c r="E167" s="8">
        <v>0</v>
      </c>
      <c r="F167" s="8">
        <v>1</v>
      </c>
      <c r="G167">
        <v>0</v>
      </c>
    </row>
    <row r="168" spans="3:7">
      <c r="C168" s="9" t="s">
        <v>452</v>
      </c>
      <c r="D168" s="8">
        <v>0</v>
      </c>
      <c r="E168" s="8">
        <v>0</v>
      </c>
      <c r="F168" s="8">
        <v>1</v>
      </c>
      <c r="G168">
        <v>0</v>
      </c>
    </row>
    <row r="169" spans="3:7">
      <c r="C169" s="9" t="s">
        <v>453</v>
      </c>
      <c r="D169" s="8">
        <v>0</v>
      </c>
      <c r="E169" s="8">
        <v>0</v>
      </c>
      <c r="F169" s="8">
        <v>1</v>
      </c>
      <c r="G169">
        <v>0</v>
      </c>
    </row>
    <row r="170" spans="3:7">
      <c r="C170" s="9" t="s">
        <v>454</v>
      </c>
      <c r="D170" s="8">
        <v>0</v>
      </c>
      <c r="E170" s="8">
        <v>0</v>
      </c>
      <c r="F170" s="8">
        <v>1</v>
      </c>
      <c r="G170">
        <v>0</v>
      </c>
    </row>
    <row r="171" spans="3:7">
      <c r="C171" s="9" t="s">
        <v>455</v>
      </c>
      <c r="D171" s="8">
        <v>0</v>
      </c>
      <c r="E171" s="8">
        <v>0</v>
      </c>
      <c r="F171" s="8">
        <v>1</v>
      </c>
      <c r="G171">
        <v>0</v>
      </c>
    </row>
    <row r="172" spans="3:7">
      <c r="C172" s="9" t="s">
        <v>456</v>
      </c>
      <c r="D172" s="8">
        <v>0</v>
      </c>
      <c r="E172" s="8">
        <v>0</v>
      </c>
      <c r="F172" s="8">
        <v>1</v>
      </c>
      <c r="G172">
        <v>0</v>
      </c>
    </row>
    <row r="173" spans="3:7">
      <c r="C173" s="9" t="s">
        <v>457</v>
      </c>
      <c r="D173" s="8">
        <v>1</v>
      </c>
      <c r="E173" s="8">
        <v>1</v>
      </c>
      <c r="F173" s="8">
        <v>0</v>
      </c>
      <c r="G173">
        <v>1</v>
      </c>
    </row>
    <row r="174" spans="3:7">
      <c r="C174" s="9" t="s">
        <v>458</v>
      </c>
      <c r="D174" s="8">
        <v>1</v>
      </c>
      <c r="E174" s="8">
        <v>1</v>
      </c>
      <c r="F174" s="8">
        <v>0</v>
      </c>
      <c r="G174">
        <v>1</v>
      </c>
    </row>
    <row r="175" spans="3:7">
      <c r="C175" s="9" t="s">
        <v>459</v>
      </c>
      <c r="D175" s="8">
        <v>0</v>
      </c>
      <c r="E175" s="8">
        <v>0</v>
      </c>
      <c r="F175" s="8">
        <v>1</v>
      </c>
      <c r="G175">
        <v>0</v>
      </c>
    </row>
    <row r="176" spans="3:7">
      <c r="C176" s="9" t="s">
        <v>460</v>
      </c>
      <c r="D176" s="8">
        <v>0</v>
      </c>
      <c r="E176" s="8">
        <v>0</v>
      </c>
      <c r="F176" s="8">
        <v>1</v>
      </c>
      <c r="G176">
        <v>0</v>
      </c>
    </row>
    <row r="177" spans="3:7">
      <c r="C177" s="9" t="s">
        <v>461</v>
      </c>
      <c r="D177" s="8">
        <v>0</v>
      </c>
      <c r="E177" s="8">
        <v>0</v>
      </c>
      <c r="F177" s="8">
        <v>1</v>
      </c>
      <c r="G177">
        <v>0</v>
      </c>
    </row>
    <row r="178" spans="3:7">
      <c r="C178" s="9" t="s">
        <v>462</v>
      </c>
      <c r="D178" s="8">
        <v>0</v>
      </c>
      <c r="E178" s="8">
        <v>0</v>
      </c>
      <c r="F178" s="8">
        <v>1</v>
      </c>
      <c r="G178">
        <v>0</v>
      </c>
    </row>
    <row r="179" spans="3:7">
      <c r="C179" s="9" t="s">
        <v>463</v>
      </c>
      <c r="D179" s="8">
        <v>1</v>
      </c>
      <c r="E179" s="8">
        <v>1</v>
      </c>
      <c r="F179" s="8">
        <v>0</v>
      </c>
      <c r="G179">
        <v>1</v>
      </c>
    </row>
    <row r="180" spans="3:7">
      <c r="C180" s="9" t="s">
        <v>464</v>
      </c>
      <c r="D180" s="8">
        <v>0</v>
      </c>
      <c r="E180" s="8">
        <v>0</v>
      </c>
      <c r="F180" s="8">
        <v>1</v>
      </c>
      <c r="G180">
        <v>0</v>
      </c>
    </row>
    <row r="181" spans="3:7">
      <c r="C181" s="9" t="s">
        <v>465</v>
      </c>
      <c r="D181" s="8">
        <v>1</v>
      </c>
      <c r="E181" s="8">
        <v>1</v>
      </c>
      <c r="F181" s="8">
        <v>0</v>
      </c>
      <c r="G181">
        <v>1</v>
      </c>
    </row>
    <row r="182" spans="3:7">
      <c r="C182" s="9" t="s">
        <v>466</v>
      </c>
      <c r="D182" s="8">
        <v>0</v>
      </c>
      <c r="E182" s="8">
        <v>0</v>
      </c>
      <c r="F182" s="8">
        <v>1</v>
      </c>
      <c r="G182">
        <v>0</v>
      </c>
    </row>
    <row r="183" spans="3:7">
      <c r="C183" s="9" t="s">
        <v>467</v>
      </c>
      <c r="D183" s="8">
        <v>1</v>
      </c>
      <c r="E183" s="8">
        <v>1</v>
      </c>
      <c r="F183" s="8">
        <v>0</v>
      </c>
      <c r="G183">
        <v>1</v>
      </c>
    </row>
    <row r="184" spans="3:7">
      <c r="C184" s="9" t="s">
        <v>468</v>
      </c>
      <c r="D184" s="8">
        <v>0</v>
      </c>
      <c r="E184" s="8">
        <v>0</v>
      </c>
      <c r="F184" s="8">
        <v>1</v>
      </c>
      <c r="G184">
        <v>0</v>
      </c>
    </row>
    <row r="185" spans="3:7">
      <c r="C185" s="9" t="s">
        <v>469</v>
      </c>
      <c r="D185" s="8">
        <v>0</v>
      </c>
      <c r="E185" s="8">
        <v>0</v>
      </c>
      <c r="F185" s="8">
        <v>1</v>
      </c>
      <c r="G185">
        <v>0</v>
      </c>
    </row>
    <row r="186" spans="3:7">
      <c r="C186" s="9" t="s">
        <v>470</v>
      </c>
      <c r="D186" s="8">
        <v>0</v>
      </c>
      <c r="E186" s="8">
        <v>0</v>
      </c>
      <c r="F186" s="8">
        <v>1</v>
      </c>
      <c r="G186">
        <v>0</v>
      </c>
    </row>
    <row r="187" spans="3:7">
      <c r="C187" s="9" t="s">
        <v>471</v>
      </c>
      <c r="D187" s="8">
        <v>1</v>
      </c>
      <c r="E187" s="8">
        <v>1</v>
      </c>
      <c r="F187" s="8">
        <v>0</v>
      </c>
      <c r="G187">
        <v>1</v>
      </c>
    </row>
    <row r="188" spans="3:7">
      <c r="C188" s="9" t="s">
        <v>472</v>
      </c>
      <c r="D188" s="8">
        <v>0</v>
      </c>
      <c r="E188" s="8">
        <v>0</v>
      </c>
      <c r="F188" s="8">
        <v>1</v>
      </c>
      <c r="G188">
        <v>0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T_Output'!$B$10:$B$10" display="Inputs" xr:uid="{5523F607-8E27-D841-9E7C-C6D07C6A6633}"/>
    <hyperlink ref="D4" location="'CT_Stored'!$B$10:$B$10" display="PMML Model" xr:uid="{BEDE3775-E5C9-1D4A-A1BA-154CBD5CA524}"/>
    <hyperlink ref="F4" location="'CT_TestScore'!$B$10:$B$10" display="Testing: Classification Summary" xr:uid="{64C6412F-EE8D-0440-A6D8-FD35FD4A0933}"/>
    <hyperlink ref="H4" location="'CT_TestScore'!$B$34:$B$34" display="Testing: Classification Details" xr:uid="{4F9803B1-201C-5746-83FA-9C180375F918}"/>
    <hyperlink ref="J4" location="'CT_TrainingScore'!$B$10:$B$10" display="Training: Classification Summary" xr:uid="{BB3B83BF-FF8D-3749-B120-56ECF7D94C48}"/>
    <hyperlink ref="B5" location="'CT_TrainingScore'!$B$34:$B$34" display="Training: Classification Details" xr:uid="{BA0910C4-71A7-914C-91BA-59B6B58B6BBD}"/>
    <hyperlink ref="D5" location="'CT_ValidationScore'!$B$10:$B$10" display="Validation: Classification Summary" xr:uid="{6F25B373-F814-5549-BF93-B2A802097BF1}"/>
    <hyperlink ref="F5" location="'CT_ValidationScore'!$B$34:$B$34" display="Validation: Classification Details" xr:uid="{18098F4C-CF0F-1E46-BE0B-121D152DEB84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3AD2-03F8-B54B-9B47-51797B341F3B}">
  <dimension ref="B1:Q137"/>
  <sheetViews>
    <sheetView showGridLines="0" workbookViewId="0">
      <selection activeCell="I38" sqref="I38"/>
    </sheetView>
  </sheetViews>
  <sheetFormatPr baseColWidth="10" defaultRowHeight="13"/>
  <cols>
    <col min="3" max="3" width="17" customWidth="1"/>
    <col min="4" max="4" width="12.6640625" customWidth="1"/>
    <col min="5" max="5" width="22" customWidth="1"/>
    <col min="6" max="7" width="13" customWidth="1"/>
    <col min="14" max="14" width="23.83203125" bestFit="1" customWidth="1"/>
  </cols>
  <sheetData>
    <row r="1" spans="2:17" ht="19">
      <c r="B1" s="6" t="s">
        <v>2489</v>
      </c>
      <c r="N1" t="s">
        <v>2416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461</v>
      </c>
      <c r="O5" s="14">
        <v>84</v>
      </c>
      <c r="P5" s="14">
        <v>27</v>
      </c>
      <c r="Q5" s="14">
        <v>572</v>
      </c>
    </row>
    <row r="10" spans="2:17" ht="19">
      <c r="B10" s="7" t="s">
        <v>657</v>
      </c>
    </row>
    <row r="12" spans="2:17" ht="16">
      <c r="C12" s="18" t="s">
        <v>664</v>
      </c>
      <c r="D12" s="18"/>
      <c r="E12" s="18"/>
    </row>
    <row r="13" spans="2:17">
      <c r="C13" s="9" t="s">
        <v>682</v>
      </c>
      <c r="D13" t="s">
        <v>686</v>
      </c>
      <c r="E13" t="s">
        <v>687</v>
      </c>
    </row>
    <row r="14" spans="2:17">
      <c r="C14" s="9">
        <v>0</v>
      </c>
      <c r="D14" s="8">
        <v>79</v>
      </c>
      <c r="E14">
        <v>6</v>
      </c>
    </row>
    <row r="15" spans="2:17">
      <c r="C15" s="9">
        <v>1</v>
      </c>
      <c r="D15" s="8">
        <v>3</v>
      </c>
      <c r="E15">
        <v>13</v>
      </c>
    </row>
    <row r="17" spans="3:6" ht="16">
      <c r="C17" s="18" t="s">
        <v>665</v>
      </c>
      <c r="D17" s="18"/>
      <c r="E17" s="18"/>
      <c r="F17" s="18"/>
    </row>
    <row r="18" spans="3:6">
      <c r="C18" t="s">
        <v>666</v>
      </c>
      <c r="D18" t="s">
        <v>678</v>
      </c>
      <c r="E18" t="s">
        <v>680</v>
      </c>
      <c r="F18" t="s">
        <v>681</v>
      </c>
    </row>
    <row r="19" spans="3:6">
      <c r="C19" s="9">
        <v>0</v>
      </c>
      <c r="D19">
        <f>SUM($D$14:$E$14)</f>
        <v>85</v>
      </c>
      <c r="E19">
        <f>SUM($D$14:$E$14) - $D$14</f>
        <v>6</v>
      </c>
      <c r="F19">
        <f>IF($D$19=0,"Undefined",$E$19*100 / $D$19)</f>
        <v>7.0588235294117645</v>
      </c>
    </row>
    <row r="20" spans="3:6">
      <c r="C20" s="9">
        <v>1</v>
      </c>
      <c r="D20">
        <f>SUM($D$15:$E$15)</f>
        <v>16</v>
      </c>
      <c r="E20">
        <f>SUM($D$15:$E$15) - $E$15</f>
        <v>3</v>
      </c>
      <c r="F20">
        <f>IF($D$20=0,"Undefined",$E$20*100 / $D$20)</f>
        <v>18.75</v>
      </c>
    </row>
    <row r="21" spans="3:6">
      <c r="C21" s="9" t="s">
        <v>667</v>
      </c>
      <c r="D21">
        <f>SUM($D$19:$D$20)</f>
        <v>101</v>
      </c>
      <c r="E21">
        <f>SUM($E$19:$E$20)</f>
        <v>9</v>
      </c>
      <c r="F21">
        <f>IF($D$21=0,"Undefined",$E$21*100 / $D$21)</f>
        <v>8.9108910891089117</v>
      </c>
    </row>
    <row r="23" spans="3:6" ht="16">
      <c r="C23" s="18" t="s">
        <v>668</v>
      </c>
      <c r="D23" s="18"/>
    </row>
    <row r="24" spans="3:6">
      <c r="C24" t="s">
        <v>669</v>
      </c>
      <c r="D24" t="s">
        <v>679</v>
      </c>
    </row>
    <row r="25" spans="3:6">
      <c r="C25" t="s">
        <v>670</v>
      </c>
      <c r="D25">
        <v>92</v>
      </c>
    </row>
    <row r="26" spans="3:6">
      <c r="C26" t="s">
        <v>671</v>
      </c>
      <c r="D26">
        <v>91.089108910891099</v>
      </c>
    </row>
    <row r="27" spans="3:6">
      <c r="C27" t="s">
        <v>672</v>
      </c>
      <c r="D27">
        <v>0.92941176470588238</v>
      </c>
    </row>
    <row r="28" spans="3:6">
      <c r="C28" t="s">
        <v>673</v>
      </c>
      <c r="D28">
        <v>0.8125</v>
      </c>
    </row>
    <row r="29" spans="3:6">
      <c r="C29" t="s">
        <v>674</v>
      </c>
      <c r="D29">
        <v>0.68421052631578949</v>
      </c>
    </row>
    <row r="30" spans="3:6">
      <c r="C30" t="s">
        <v>675</v>
      </c>
      <c r="D30">
        <v>0.74285714285714299</v>
      </c>
    </row>
    <row r="31" spans="3:6">
      <c r="C31" t="s">
        <v>676</v>
      </c>
      <c r="D31">
        <v>1</v>
      </c>
    </row>
    <row r="32" spans="3:6">
      <c r="C32" t="s">
        <v>677</v>
      </c>
      <c r="D32">
        <v>0.5</v>
      </c>
    </row>
    <row r="34" spans="2:7" ht="19">
      <c r="B34" s="7" t="s">
        <v>658</v>
      </c>
    </row>
    <row r="36" spans="2:7">
      <c r="C36" s="9" t="s">
        <v>67</v>
      </c>
      <c r="D36" t="s">
        <v>14</v>
      </c>
      <c r="E36" t="s">
        <v>683</v>
      </c>
      <c r="F36" t="s">
        <v>685</v>
      </c>
      <c r="G36" t="s">
        <v>684</v>
      </c>
    </row>
    <row r="37" spans="2:7">
      <c r="C37" s="9" t="s">
        <v>473</v>
      </c>
      <c r="D37" s="8">
        <v>0</v>
      </c>
      <c r="E37" s="8">
        <v>0</v>
      </c>
      <c r="F37" s="8">
        <v>1</v>
      </c>
      <c r="G37">
        <v>0</v>
      </c>
    </row>
    <row r="38" spans="2:7">
      <c r="C38" s="9" t="s">
        <v>474</v>
      </c>
      <c r="D38" s="8">
        <v>0</v>
      </c>
      <c r="E38" s="8">
        <v>0</v>
      </c>
      <c r="F38" s="8">
        <v>1</v>
      </c>
      <c r="G38">
        <v>0</v>
      </c>
    </row>
    <row r="39" spans="2:7">
      <c r="C39" s="9" t="s">
        <v>475</v>
      </c>
      <c r="D39" s="8">
        <v>0</v>
      </c>
      <c r="E39" s="8">
        <v>0</v>
      </c>
      <c r="F39" s="8">
        <v>1</v>
      </c>
      <c r="G39">
        <v>0</v>
      </c>
    </row>
    <row r="40" spans="2:7">
      <c r="C40" s="9" t="s">
        <v>476</v>
      </c>
      <c r="D40" s="8">
        <v>0</v>
      </c>
      <c r="E40" s="8">
        <v>0</v>
      </c>
      <c r="F40" s="8">
        <v>1</v>
      </c>
      <c r="G40">
        <v>0</v>
      </c>
    </row>
    <row r="41" spans="2:7">
      <c r="C41" s="9" t="s">
        <v>477</v>
      </c>
      <c r="D41" s="8">
        <v>1</v>
      </c>
      <c r="E41" s="8">
        <v>1</v>
      </c>
      <c r="F41" s="8">
        <v>0</v>
      </c>
      <c r="G41">
        <v>1</v>
      </c>
    </row>
    <row r="42" spans="2:7">
      <c r="C42" s="9" t="s">
        <v>478</v>
      </c>
      <c r="D42" s="8">
        <v>0</v>
      </c>
      <c r="E42" s="8">
        <v>0</v>
      </c>
      <c r="F42" s="8">
        <v>1</v>
      </c>
      <c r="G42">
        <v>0</v>
      </c>
    </row>
    <row r="43" spans="2:7">
      <c r="C43" s="9" t="s">
        <v>479</v>
      </c>
      <c r="D43" s="8">
        <v>1</v>
      </c>
      <c r="E43" s="8">
        <v>1</v>
      </c>
      <c r="F43" s="8">
        <v>0</v>
      </c>
      <c r="G43">
        <v>1</v>
      </c>
    </row>
    <row r="44" spans="2:7">
      <c r="C44" s="9" t="s">
        <v>480</v>
      </c>
      <c r="D44" s="8">
        <v>0</v>
      </c>
      <c r="E44" s="8">
        <v>0</v>
      </c>
      <c r="F44" s="8">
        <v>1</v>
      </c>
      <c r="G44">
        <v>0</v>
      </c>
    </row>
    <row r="45" spans="2:7">
      <c r="C45" s="9" t="s">
        <v>481</v>
      </c>
      <c r="D45" s="8">
        <v>0</v>
      </c>
      <c r="E45" s="8">
        <v>0</v>
      </c>
      <c r="F45" s="8">
        <v>1</v>
      </c>
      <c r="G45">
        <v>0</v>
      </c>
    </row>
    <row r="46" spans="2:7">
      <c r="C46" s="28" t="s">
        <v>482</v>
      </c>
      <c r="D46" s="27">
        <v>0</v>
      </c>
      <c r="E46" s="27">
        <v>1</v>
      </c>
      <c r="F46" s="27">
        <v>0</v>
      </c>
      <c r="G46" s="26">
        <v>1</v>
      </c>
    </row>
    <row r="47" spans="2:7">
      <c r="C47" s="9" t="s">
        <v>483</v>
      </c>
      <c r="D47" s="8">
        <v>0</v>
      </c>
      <c r="E47" s="8">
        <v>0</v>
      </c>
      <c r="F47" s="8">
        <v>1</v>
      </c>
      <c r="G47">
        <v>0</v>
      </c>
    </row>
    <row r="48" spans="2:7">
      <c r="C48" s="9" t="s">
        <v>484</v>
      </c>
      <c r="D48" s="8">
        <v>0</v>
      </c>
      <c r="E48" s="8">
        <v>0</v>
      </c>
      <c r="F48" s="8">
        <v>1</v>
      </c>
      <c r="G48">
        <v>0</v>
      </c>
    </row>
    <row r="49" spans="3:7">
      <c r="C49" s="9" t="s">
        <v>485</v>
      </c>
      <c r="D49" s="8">
        <v>0</v>
      </c>
      <c r="E49" s="8">
        <v>0</v>
      </c>
      <c r="F49" s="8">
        <v>1</v>
      </c>
      <c r="G49">
        <v>0</v>
      </c>
    </row>
    <row r="50" spans="3:7">
      <c r="C50" s="28" t="s">
        <v>486</v>
      </c>
      <c r="D50" s="27">
        <v>1</v>
      </c>
      <c r="E50" s="27">
        <v>0</v>
      </c>
      <c r="F50" s="27">
        <v>1</v>
      </c>
      <c r="G50" s="26">
        <v>0</v>
      </c>
    </row>
    <row r="51" spans="3:7">
      <c r="C51" s="9" t="s">
        <v>487</v>
      </c>
      <c r="D51" s="8">
        <v>0</v>
      </c>
      <c r="E51" s="8">
        <v>0</v>
      </c>
      <c r="F51" s="8">
        <v>1</v>
      </c>
      <c r="G51">
        <v>0</v>
      </c>
    </row>
    <row r="52" spans="3:7">
      <c r="C52" s="9" t="s">
        <v>488</v>
      </c>
      <c r="D52" s="8">
        <v>1</v>
      </c>
      <c r="E52" s="8">
        <v>1</v>
      </c>
      <c r="F52" s="8">
        <v>0</v>
      </c>
      <c r="G52">
        <v>1</v>
      </c>
    </row>
    <row r="53" spans="3:7">
      <c r="C53" s="9" t="s">
        <v>489</v>
      </c>
      <c r="D53" s="8">
        <v>0</v>
      </c>
      <c r="E53" s="8">
        <v>0</v>
      </c>
      <c r="F53" s="8">
        <v>1</v>
      </c>
      <c r="G53">
        <v>0</v>
      </c>
    </row>
    <row r="54" spans="3:7">
      <c r="C54" s="9" t="s">
        <v>490</v>
      </c>
      <c r="D54" s="8">
        <v>0</v>
      </c>
      <c r="E54" s="8">
        <v>0</v>
      </c>
      <c r="F54" s="8">
        <v>1</v>
      </c>
      <c r="G54">
        <v>0</v>
      </c>
    </row>
    <row r="55" spans="3:7">
      <c r="C55" s="9" t="s">
        <v>491</v>
      </c>
      <c r="D55" s="8">
        <v>0</v>
      </c>
      <c r="E55" s="8">
        <v>0</v>
      </c>
      <c r="F55" s="8">
        <v>1</v>
      </c>
      <c r="G55">
        <v>0</v>
      </c>
    </row>
    <row r="56" spans="3:7">
      <c r="C56" s="9" t="s">
        <v>492</v>
      </c>
      <c r="D56" s="8">
        <v>1</v>
      </c>
      <c r="E56" s="8">
        <v>1</v>
      </c>
      <c r="F56" s="8">
        <v>0</v>
      </c>
      <c r="G56">
        <v>1</v>
      </c>
    </row>
    <row r="57" spans="3:7">
      <c r="C57" s="9" t="s">
        <v>493</v>
      </c>
      <c r="D57" s="8">
        <v>0</v>
      </c>
      <c r="E57" s="8">
        <v>0</v>
      </c>
      <c r="F57" s="8">
        <v>1</v>
      </c>
      <c r="G57">
        <v>0</v>
      </c>
    </row>
    <row r="58" spans="3:7">
      <c r="C58" s="9" t="s">
        <v>494</v>
      </c>
      <c r="D58" s="8">
        <v>0</v>
      </c>
      <c r="E58" s="8">
        <v>0</v>
      </c>
      <c r="F58" s="8">
        <v>1</v>
      </c>
      <c r="G58">
        <v>0</v>
      </c>
    </row>
    <row r="59" spans="3:7">
      <c r="C59" s="28" t="s">
        <v>495</v>
      </c>
      <c r="D59" s="27">
        <v>0</v>
      </c>
      <c r="E59" s="27">
        <v>1</v>
      </c>
      <c r="F59" s="27">
        <v>0</v>
      </c>
      <c r="G59" s="26">
        <v>1</v>
      </c>
    </row>
    <row r="60" spans="3:7">
      <c r="C60" s="9" t="s">
        <v>496</v>
      </c>
      <c r="D60" s="8">
        <v>0</v>
      </c>
      <c r="E60" s="8">
        <v>0</v>
      </c>
      <c r="F60" s="8">
        <v>1</v>
      </c>
      <c r="G60">
        <v>0</v>
      </c>
    </row>
    <row r="61" spans="3:7">
      <c r="C61" s="9" t="s">
        <v>497</v>
      </c>
      <c r="D61" s="8">
        <v>0</v>
      </c>
      <c r="E61" s="8">
        <v>0</v>
      </c>
      <c r="F61" s="8">
        <v>1</v>
      </c>
      <c r="G61">
        <v>0</v>
      </c>
    </row>
    <row r="62" spans="3:7">
      <c r="C62" s="9" t="s">
        <v>498</v>
      </c>
      <c r="D62" s="8">
        <v>0</v>
      </c>
      <c r="E62" s="8">
        <v>0</v>
      </c>
      <c r="F62" s="8">
        <v>1</v>
      </c>
      <c r="G62">
        <v>0</v>
      </c>
    </row>
    <row r="63" spans="3:7">
      <c r="C63" s="9" t="s">
        <v>499</v>
      </c>
      <c r="D63" s="8">
        <v>0</v>
      </c>
      <c r="E63" s="8">
        <v>0</v>
      </c>
      <c r="F63" s="8">
        <v>1</v>
      </c>
      <c r="G63">
        <v>0</v>
      </c>
    </row>
    <row r="64" spans="3:7">
      <c r="C64" s="9" t="s">
        <v>500</v>
      </c>
      <c r="D64" s="8">
        <v>0</v>
      </c>
      <c r="E64" s="8">
        <v>0</v>
      </c>
      <c r="F64" s="8">
        <v>1</v>
      </c>
      <c r="G64">
        <v>0</v>
      </c>
    </row>
    <row r="65" spans="3:7">
      <c r="C65" s="9" t="s">
        <v>501</v>
      </c>
      <c r="D65" s="8">
        <v>0</v>
      </c>
      <c r="E65" s="8">
        <v>0</v>
      </c>
      <c r="F65" s="8">
        <v>1</v>
      </c>
      <c r="G65">
        <v>0</v>
      </c>
    </row>
    <row r="66" spans="3:7">
      <c r="C66" s="9" t="s">
        <v>502</v>
      </c>
      <c r="D66" s="8">
        <v>0</v>
      </c>
      <c r="E66" s="8">
        <v>0</v>
      </c>
      <c r="F66" s="8">
        <v>1</v>
      </c>
      <c r="G66">
        <v>0</v>
      </c>
    </row>
    <row r="67" spans="3:7">
      <c r="C67" s="9" t="s">
        <v>503</v>
      </c>
      <c r="D67" s="8">
        <v>0</v>
      </c>
      <c r="E67" s="8">
        <v>0</v>
      </c>
      <c r="F67" s="8">
        <v>1</v>
      </c>
      <c r="G67">
        <v>0</v>
      </c>
    </row>
    <row r="68" spans="3:7">
      <c r="C68" s="9" t="s">
        <v>504</v>
      </c>
      <c r="D68" s="8">
        <v>0</v>
      </c>
      <c r="E68" s="8">
        <v>0</v>
      </c>
      <c r="F68" s="8">
        <v>1</v>
      </c>
      <c r="G68">
        <v>0</v>
      </c>
    </row>
    <row r="69" spans="3:7">
      <c r="C69" s="9" t="s">
        <v>505</v>
      </c>
      <c r="D69" s="8">
        <v>0</v>
      </c>
      <c r="E69" s="8">
        <v>0</v>
      </c>
      <c r="F69" s="8">
        <v>1</v>
      </c>
      <c r="G69">
        <v>0</v>
      </c>
    </row>
    <row r="70" spans="3:7">
      <c r="C70" s="9" t="s">
        <v>506</v>
      </c>
      <c r="D70" s="8">
        <v>0</v>
      </c>
      <c r="E70" s="8">
        <v>0</v>
      </c>
      <c r="F70" s="8">
        <v>1</v>
      </c>
      <c r="G70">
        <v>0</v>
      </c>
    </row>
    <row r="71" spans="3:7">
      <c r="C71" s="9" t="s">
        <v>507</v>
      </c>
      <c r="D71" s="8">
        <v>0</v>
      </c>
      <c r="E71" s="8">
        <v>0</v>
      </c>
      <c r="F71" s="8">
        <v>1</v>
      </c>
      <c r="G71">
        <v>0</v>
      </c>
    </row>
    <row r="72" spans="3:7">
      <c r="C72" s="28" t="s">
        <v>508</v>
      </c>
      <c r="D72" s="27">
        <v>1</v>
      </c>
      <c r="E72" s="27">
        <v>0</v>
      </c>
      <c r="F72" s="27">
        <v>1</v>
      </c>
      <c r="G72" s="26">
        <v>0</v>
      </c>
    </row>
    <row r="73" spans="3:7">
      <c r="C73" s="9" t="s">
        <v>509</v>
      </c>
      <c r="D73" s="8">
        <v>0</v>
      </c>
      <c r="E73" s="8">
        <v>0</v>
      </c>
      <c r="F73" s="8">
        <v>1</v>
      </c>
      <c r="G73">
        <v>0</v>
      </c>
    </row>
    <row r="74" spans="3:7">
      <c r="C74" s="9" t="s">
        <v>510</v>
      </c>
      <c r="D74" s="8">
        <v>0</v>
      </c>
      <c r="E74" s="8">
        <v>0</v>
      </c>
      <c r="F74" s="8">
        <v>1</v>
      </c>
      <c r="G74">
        <v>0</v>
      </c>
    </row>
    <row r="75" spans="3:7">
      <c r="C75" s="9" t="s">
        <v>511</v>
      </c>
      <c r="D75" s="8">
        <v>1</v>
      </c>
      <c r="E75" s="8">
        <v>1</v>
      </c>
      <c r="F75" s="8">
        <v>0</v>
      </c>
      <c r="G75">
        <v>1</v>
      </c>
    </row>
    <row r="76" spans="3:7">
      <c r="C76" s="9" t="s">
        <v>512</v>
      </c>
      <c r="D76" s="8">
        <v>0</v>
      </c>
      <c r="E76" s="8">
        <v>0</v>
      </c>
      <c r="F76" s="8">
        <v>1</v>
      </c>
      <c r="G76">
        <v>0</v>
      </c>
    </row>
    <row r="77" spans="3:7">
      <c r="C77" s="9" t="s">
        <v>513</v>
      </c>
      <c r="D77" s="8">
        <v>0</v>
      </c>
      <c r="E77" s="8">
        <v>0</v>
      </c>
      <c r="F77" s="8">
        <v>1</v>
      </c>
      <c r="G77">
        <v>0</v>
      </c>
    </row>
    <row r="78" spans="3:7">
      <c r="C78" s="9" t="s">
        <v>514</v>
      </c>
      <c r="D78" s="8">
        <v>0</v>
      </c>
      <c r="E78" s="8">
        <v>0</v>
      </c>
      <c r="F78" s="8">
        <v>1</v>
      </c>
      <c r="G78">
        <v>0</v>
      </c>
    </row>
    <row r="79" spans="3:7">
      <c r="C79" s="9" t="s">
        <v>515</v>
      </c>
      <c r="D79" s="8">
        <v>0</v>
      </c>
      <c r="E79" s="8">
        <v>0</v>
      </c>
      <c r="F79" s="8">
        <v>1</v>
      </c>
      <c r="G79">
        <v>0</v>
      </c>
    </row>
    <row r="80" spans="3:7">
      <c r="C80" s="9" t="s">
        <v>516</v>
      </c>
      <c r="D80" s="8">
        <v>0</v>
      </c>
      <c r="E80" s="8">
        <v>0</v>
      </c>
      <c r="F80" s="8">
        <v>1</v>
      </c>
      <c r="G80">
        <v>0</v>
      </c>
    </row>
    <row r="81" spans="3:7">
      <c r="C81" s="9" t="s">
        <v>517</v>
      </c>
      <c r="D81" s="8">
        <v>0</v>
      </c>
      <c r="E81" s="8">
        <v>0</v>
      </c>
      <c r="F81" s="8">
        <v>1</v>
      </c>
      <c r="G81">
        <v>0</v>
      </c>
    </row>
    <row r="82" spans="3:7">
      <c r="C82" s="9" t="s">
        <v>518</v>
      </c>
      <c r="D82" s="8">
        <v>1</v>
      </c>
      <c r="E82" s="8">
        <v>1</v>
      </c>
      <c r="F82" s="8">
        <v>0</v>
      </c>
      <c r="G82">
        <v>1</v>
      </c>
    </row>
    <row r="83" spans="3:7">
      <c r="C83" s="9" t="s">
        <v>519</v>
      </c>
      <c r="D83" s="8">
        <v>1</v>
      </c>
      <c r="E83" s="8">
        <v>1</v>
      </c>
      <c r="F83" s="8">
        <v>0</v>
      </c>
      <c r="G83">
        <v>1</v>
      </c>
    </row>
    <row r="84" spans="3:7">
      <c r="C84" s="9" t="s">
        <v>520</v>
      </c>
      <c r="D84" s="8">
        <v>0</v>
      </c>
      <c r="E84" s="8">
        <v>0</v>
      </c>
      <c r="F84" s="8">
        <v>1</v>
      </c>
      <c r="G84">
        <v>0</v>
      </c>
    </row>
    <row r="85" spans="3:7">
      <c r="C85" s="9" t="s">
        <v>521</v>
      </c>
      <c r="D85" s="8">
        <v>0</v>
      </c>
      <c r="E85" s="8">
        <v>0</v>
      </c>
      <c r="F85" s="8">
        <v>1</v>
      </c>
      <c r="G85">
        <v>0</v>
      </c>
    </row>
    <row r="86" spans="3:7">
      <c r="C86" s="9" t="s">
        <v>522</v>
      </c>
      <c r="D86" s="8">
        <v>0</v>
      </c>
      <c r="E86" s="8">
        <v>0</v>
      </c>
      <c r="F86" s="8">
        <v>1</v>
      </c>
      <c r="G86">
        <v>0</v>
      </c>
    </row>
    <row r="87" spans="3:7">
      <c r="C87" s="9" t="s">
        <v>523</v>
      </c>
      <c r="D87" s="8">
        <v>0</v>
      </c>
      <c r="E87" s="8">
        <v>0</v>
      </c>
      <c r="F87" s="8">
        <v>1</v>
      </c>
      <c r="G87">
        <v>0</v>
      </c>
    </row>
    <row r="88" spans="3:7">
      <c r="C88" s="9" t="s">
        <v>524</v>
      </c>
      <c r="D88" s="8">
        <v>0</v>
      </c>
      <c r="E88" s="8">
        <v>0</v>
      </c>
      <c r="F88" s="8">
        <v>1</v>
      </c>
      <c r="G88">
        <v>0</v>
      </c>
    </row>
    <row r="89" spans="3:7">
      <c r="C89" s="9" t="s">
        <v>525</v>
      </c>
      <c r="D89" s="8">
        <v>0</v>
      </c>
      <c r="E89" s="8">
        <v>0</v>
      </c>
      <c r="F89" s="8">
        <v>1</v>
      </c>
      <c r="G89">
        <v>0</v>
      </c>
    </row>
    <row r="90" spans="3:7">
      <c r="C90" s="9" t="s">
        <v>526</v>
      </c>
      <c r="D90" s="8">
        <v>0</v>
      </c>
      <c r="E90" s="8">
        <v>0</v>
      </c>
      <c r="F90" s="8">
        <v>1</v>
      </c>
      <c r="G90">
        <v>0</v>
      </c>
    </row>
    <row r="91" spans="3:7">
      <c r="C91" s="9" t="s">
        <v>527</v>
      </c>
      <c r="D91" s="8">
        <v>0</v>
      </c>
      <c r="E91" s="8">
        <v>0</v>
      </c>
      <c r="F91" s="8">
        <v>1</v>
      </c>
      <c r="G91">
        <v>0</v>
      </c>
    </row>
    <row r="92" spans="3:7">
      <c r="C92" s="9" t="s">
        <v>528</v>
      </c>
      <c r="D92" s="8">
        <v>0</v>
      </c>
      <c r="E92" s="8">
        <v>0</v>
      </c>
      <c r="F92" s="8">
        <v>1</v>
      </c>
      <c r="G92">
        <v>0</v>
      </c>
    </row>
    <row r="93" spans="3:7">
      <c r="C93" s="9" t="s">
        <v>529</v>
      </c>
      <c r="D93" s="8">
        <v>0</v>
      </c>
      <c r="E93" s="8">
        <v>0</v>
      </c>
      <c r="F93" s="8">
        <v>1</v>
      </c>
      <c r="G93">
        <v>0</v>
      </c>
    </row>
    <row r="94" spans="3:7">
      <c r="C94" s="9" t="s">
        <v>530</v>
      </c>
      <c r="D94" s="8">
        <v>0</v>
      </c>
      <c r="E94" s="8">
        <v>0</v>
      </c>
      <c r="F94" s="8">
        <v>1</v>
      </c>
      <c r="G94">
        <v>0</v>
      </c>
    </row>
    <row r="95" spans="3:7">
      <c r="C95" s="28" t="s">
        <v>531</v>
      </c>
      <c r="D95" s="27">
        <v>0</v>
      </c>
      <c r="E95" s="27">
        <v>1</v>
      </c>
      <c r="F95" s="27">
        <v>0</v>
      </c>
      <c r="G95" s="26">
        <v>1</v>
      </c>
    </row>
    <row r="96" spans="3:7">
      <c r="C96" s="9" t="s">
        <v>532</v>
      </c>
      <c r="D96" s="8">
        <v>0</v>
      </c>
      <c r="E96" s="8">
        <v>0</v>
      </c>
      <c r="F96" s="8">
        <v>1</v>
      </c>
      <c r="G96">
        <v>0</v>
      </c>
    </row>
    <row r="97" spans="3:7">
      <c r="C97" s="9" t="s">
        <v>533</v>
      </c>
      <c r="D97" s="8">
        <v>0</v>
      </c>
      <c r="E97" s="8">
        <v>0</v>
      </c>
      <c r="F97" s="8">
        <v>1</v>
      </c>
      <c r="G97">
        <v>0</v>
      </c>
    </row>
    <row r="98" spans="3:7">
      <c r="C98" s="9" t="s">
        <v>534</v>
      </c>
      <c r="D98" s="8">
        <v>0</v>
      </c>
      <c r="E98" s="8">
        <v>0</v>
      </c>
      <c r="F98" s="8">
        <v>1</v>
      </c>
      <c r="G98">
        <v>0</v>
      </c>
    </row>
    <row r="99" spans="3:7">
      <c r="C99" s="9" t="s">
        <v>535</v>
      </c>
      <c r="D99" s="8">
        <v>0</v>
      </c>
      <c r="E99" s="8">
        <v>0</v>
      </c>
      <c r="F99" s="8">
        <v>1</v>
      </c>
      <c r="G99">
        <v>0</v>
      </c>
    </row>
    <row r="100" spans="3:7">
      <c r="C100" s="9" t="s">
        <v>536</v>
      </c>
      <c r="D100" s="8">
        <v>0</v>
      </c>
      <c r="E100" s="8">
        <v>0</v>
      </c>
      <c r="F100" s="8">
        <v>1</v>
      </c>
      <c r="G100">
        <v>0</v>
      </c>
    </row>
    <row r="101" spans="3:7">
      <c r="C101" s="9" t="s">
        <v>537</v>
      </c>
      <c r="D101" s="8">
        <v>1</v>
      </c>
      <c r="E101" s="8">
        <v>1</v>
      </c>
      <c r="F101" s="8">
        <v>0</v>
      </c>
      <c r="G101">
        <v>1</v>
      </c>
    </row>
    <row r="102" spans="3:7">
      <c r="C102" s="28" t="s">
        <v>538</v>
      </c>
      <c r="D102" s="27">
        <v>0</v>
      </c>
      <c r="E102" s="27">
        <v>1</v>
      </c>
      <c r="F102" s="27">
        <v>0</v>
      </c>
      <c r="G102" s="26">
        <v>1</v>
      </c>
    </row>
    <row r="103" spans="3:7">
      <c r="C103" s="9" t="s">
        <v>539</v>
      </c>
      <c r="D103" s="8">
        <v>0</v>
      </c>
      <c r="E103" s="8">
        <v>0</v>
      </c>
      <c r="F103" s="8">
        <v>1</v>
      </c>
      <c r="G103">
        <v>0</v>
      </c>
    </row>
    <row r="104" spans="3:7">
      <c r="C104" s="9" t="s">
        <v>540</v>
      </c>
      <c r="D104" s="8">
        <v>0</v>
      </c>
      <c r="E104" s="8">
        <v>0</v>
      </c>
      <c r="F104" s="8">
        <v>1</v>
      </c>
      <c r="G104">
        <v>0</v>
      </c>
    </row>
    <row r="105" spans="3:7">
      <c r="C105" s="9" t="s">
        <v>541</v>
      </c>
      <c r="D105" s="8">
        <v>0</v>
      </c>
      <c r="E105" s="8">
        <v>0</v>
      </c>
      <c r="F105" s="8">
        <v>1</v>
      </c>
      <c r="G105">
        <v>0</v>
      </c>
    </row>
    <row r="106" spans="3:7">
      <c r="C106" s="9" t="s">
        <v>542</v>
      </c>
      <c r="D106" s="8">
        <v>0</v>
      </c>
      <c r="E106" s="8">
        <v>0</v>
      </c>
      <c r="F106" s="8">
        <v>1</v>
      </c>
      <c r="G106">
        <v>0</v>
      </c>
    </row>
    <row r="107" spans="3:7">
      <c r="C107" s="9" t="s">
        <v>543</v>
      </c>
      <c r="D107" s="8">
        <v>1</v>
      </c>
      <c r="E107" s="8">
        <v>1</v>
      </c>
      <c r="F107" s="8">
        <v>0</v>
      </c>
      <c r="G107">
        <v>1</v>
      </c>
    </row>
    <row r="108" spans="3:7">
      <c r="C108" s="9" t="s">
        <v>544</v>
      </c>
      <c r="D108" s="8">
        <v>0</v>
      </c>
      <c r="E108" s="8">
        <v>0</v>
      </c>
      <c r="F108" s="8">
        <v>1</v>
      </c>
      <c r="G108">
        <v>0</v>
      </c>
    </row>
    <row r="109" spans="3:7">
      <c r="C109" s="28" t="s">
        <v>545</v>
      </c>
      <c r="D109" s="27">
        <v>0</v>
      </c>
      <c r="E109" s="27">
        <v>1</v>
      </c>
      <c r="F109" s="27">
        <v>0</v>
      </c>
      <c r="G109" s="26">
        <v>1</v>
      </c>
    </row>
    <row r="110" spans="3:7">
      <c r="C110" s="9" t="s">
        <v>546</v>
      </c>
      <c r="D110" s="8">
        <v>0</v>
      </c>
      <c r="E110" s="8">
        <v>0</v>
      </c>
      <c r="F110" s="8">
        <v>1</v>
      </c>
      <c r="G110">
        <v>0</v>
      </c>
    </row>
    <row r="111" spans="3:7">
      <c r="C111" s="9" t="s">
        <v>547</v>
      </c>
      <c r="D111" s="8">
        <v>0</v>
      </c>
      <c r="E111" s="8">
        <v>0</v>
      </c>
      <c r="F111" s="8">
        <v>1</v>
      </c>
      <c r="G111">
        <v>0</v>
      </c>
    </row>
    <row r="112" spans="3:7">
      <c r="C112" s="9" t="s">
        <v>548</v>
      </c>
      <c r="D112" s="8">
        <v>1</v>
      </c>
      <c r="E112" s="8">
        <v>1</v>
      </c>
      <c r="F112" s="8">
        <v>0</v>
      </c>
      <c r="G112">
        <v>1</v>
      </c>
    </row>
    <row r="113" spans="3:7">
      <c r="C113" s="9" t="s">
        <v>549</v>
      </c>
      <c r="D113" s="8">
        <v>0</v>
      </c>
      <c r="E113" s="8">
        <v>0</v>
      </c>
      <c r="F113" s="8">
        <v>1</v>
      </c>
      <c r="G113">
        <v>0</v>
      </c>
    </row>
    <row r="114" spans="3:7">
      <c r="C114" s="9" t="s">
        <v>550</v>
      </c>
      <c r="D114" s="8">
        <v>0</v>
      </c>
      <c r="E114" s="8">
        <v>0</v>
      </c>
      <c r="F114" s="8">
        <v>1</v>
      </c>
      <c r="G114">
        <v>0</v>
      </c>
    </row>
    <row r="115" spans="3:7">
      <c r="C115" s="28" t="s">
        <v>551</v>
      </c>
      <c r="D115" s="27">
        <v>1</v>
      </c>
      <c r="E115" s="27">
        <v>0</v>
      </c>
      <c r="F115" s="27">
        <v>1</v>
      </c>
      <c r="G115" s="26">
        <v>0</v>
      </c>
    </row>
    <row r="116" spans="3:7">
      <c r="C116" s="9" t="s">
        <v>552</v>
      </c>
      <c r="D116" s="8">
        <v>0</v>
      </c>
      <c r="E116" s="8">
        <v>0</v>
      </c>
      <c r="F116" s="8">
        <v>1</v>
      </c>
      <c r="G116">
        <v>0</v>
      </c>
    </row>
    <row r="117" spans="3:7">
      <c r="C117" s="9" t="s">
        <v>553</v>
      </c>
      <c r="D117" s="8">
        <v>0</v>
      </c>
      <c r="E117" s="8">
        <v>0</v>
      </c>
      <c r="F117" s="8">
        <v>1</v>
      </c>
      <c r="G117">
        <v>0</v>
      </c>
    </row>
    <row r="118" spans="3:7">
      <c r="C118" s="9" t="s">
        <v>554</v>
      </c>
      <c r="D118" s="8">
        <v>0</v>
      </c>
      <c r="E118" s="8">
        <v>0</v>
      </c>
      <c r="F118" s="8">
        <v>1</v>
      </c>
      <c r="G118">
        <v>0</v>
      </c>
    </row>
    <row r="119" spans="3:7">
      <c r="C119" s="9" t="s">
        <v>555</v>
      </c>
      <c r="D119" s="8">
        <v>0</v>
      </c>
      <c r="E119" s="8">
        <v>0</v>
      </c>
      <c r="F119" s="8">
        <v>1</v>
      </c>
      <c r="G119">
        <v>0</v>
      </c>
    </row>
    <row r="120" spans="3:7">
      <c r="C120" s="9" t="s">
        <v>556</v>
      </c>
      <c r="D120" s="8">
        <v>0</v>
      </c>
      <c r="E120" s="8">
        <v>0</v>
      </c>
      <c r="F120" s="8">
        <v>1</v>
      </c>
      <c r="G120">
        <v>0</v>
      </c>
    </row>
    <row r="121" spans="3:7">
      <c r="C121" s="9" t="s">
        <v>557</v>
      </c>
      <c r="D121" s="8">
        <v>0</v>
      </c>
      <c r="E121" s="8">
        <v>0</v>
      </c>
      <c r="F121" s="8">
        <v>1</v>
      </c>
      <c r="G121">
        <v>0</v>
      </c>
    </row>
    <row r="122" spans="3:7">
      <c r="C122" s="9" t="s">
        <v>558</v>
      </c>
      <c r="D122" s="8">
        <v>1</v>
      </c>
      <c r="E122" s="8">
        <v>1</v>
      </c>
      <c r="F122" s="8">
        <v>0</v>
      </c>
      <c r="G122">
        <v>1</v>
      </c>
    </row>
    <row r="123" spans="3:7">
      <c r="C123" s="9" t="s">
        <v>559</v>
      </c>
      <c r="D123" s="8">
        <v>0</v>
      </c>
      <c r="E123" s="8">
        <v>0</v>
      </c>
      <c r="F123" s="8">
        <v>1</v>
      </c>
      <c r="G123">
        <v>0</v>
      </c>
    </row>
    <row r="124" spans="3:7">
      <c r="C124" s="28" t="s">
        <v>560</v>
      </c>
      <c r="D124" s="27">
        <v>0</v>
      </c>
      <c r="E124" s="27">
        <v>1</v>
      </c>
      <c r="F124" s="27">
        <v>0</v>
      </c>
      <c r="G124" s="26">
        <v>1</v>
      </c>
    </row>
    <row r="125" spans="3:7">
      <c r="C125" s="9" t="s">
        <v>561</v>
      </c>
      <c r="D125" s="8">
        <v>0</v>
      </c>
      <c r="E125" s="8">
        <v>0</v>
      </c>
      <c r="F125" s="8">
        <v>1</v>
      </c>
      <c r="G125">
        <v>0</v>
      </c>
    </row>
    <row r="126" spans="3:7">
      <c r="C126" s="9" t="s">
        <v>562</v>
      </c>
      <c r="D126" s="8">
        <v>0</v>
      </c>
      <c r="E126" s="8">
        <v>0</v>
      </c>
      <c r="F126" s="8">
        <v>1</v>
      </c>
      <c r="G126">
        <v>0</v>
      </c>
    </row>
    <row r="127" spans="3:7">
      <c r="C127" s="9" t="s">
        <v>563</v>
      </c>
      <c r="D127" s="8">
        <v>0</v>
      </c>
      <c r="E127" s="8">
        <v>0</v>
      </c>
      <c r="F127" s="8">
        <v>1</v>
      </c>
      <c r="G127">
        <v>0</v>
      </c>
    </row>
    <row r="128" spans="3:7">
      <c r="C128" s="9" t="s">
        <v>564</v>
      </c>
      <c r="D128" s="8">
        <v>0</v>
      </c>
      <c r="E128" s="8">
        <v>0</v>
      </c>
      <c r="F128" s="8">
        <v>1</v>
      </c>
      <c r="G128">
        <v>0</v>
      </c>
    </row>
    <row r="129" spans="3:7">
      <c r="C129" s="9" t="s">
        <v>565</v>
      </c>
      <c r="D129" s="8">
        <v>0</v>
      </c>
      <c r="E129" s="8">
        <v>0</v>
      </c>
      <c r="F129" s="8">
        <v>1</v>
      </c>
      <c r="G129">
        <v>0</v>
      </c>
    </row>
    <row r="130" spans="3:7">
      <c r="C130" s="9" t="s">
        <v>566</v>
      </c>
      <c r="D130" s="8">
        <v>1</v>
      </c>
      <c r="E130" s="8">
        <v>1</v>
      </c>
      <c r="F130" s="8">
        <v>0</v>
      </c>
      <c r="G130">
        <v>1</v>
      </c>
    </row>
    <row r="131" spans="3:7">
      <c r="C131" s="9" t="s">
        <v>567</v>
      </c>
      <c r="D131" s="8">
        <v>1</v>
      </c>
      <c r="E131" s="8">
        <v>1</v>
      </c>
      <c r="F131" s="8">
        <v>0</v>
      </c>
      <c r="G131">
        <v>1</v>
      </c>
    </row>
    <row r="132" spans="3:7">
      <c r="C132" s="9" t="s">
        <v>568</v>
      </c>
      <c r="D132" s="8">
        <v>0</v>
      </c>
      <c r="E132" s="8">
        <v>0</v>
      </c>
      <c r="F132" s="8">
        <v>1</v>
      </c>
      <c r="G132">
        <v>0</v>
      </c>
    </row>
    <row r="133" spans="3:7">
      <c r="C133" s="9" t="s">
        <v>569</v>
      </c>
      <c r="D133" s="8">
        <v>0</v>
      </c>
      <c r="E133" s="8">
        <v>0</v>
      </c>
      <c r="F133" s="8">
        <v>1</v>
      </c>
      <c r="G133">
        <v>0</v>
      </c>
    </row>
    <row r="134" spans="3:7">
      <c r="C134" s="9" t="s">
        <v>570</v>
      </c>
      <c r="D134" s="8">
        <v>0</v>
      </c>
      <c r="E134" s="8">
        <v>0</v>
      </c>
      <c r="F134" s="8">
        <v>1</v>
      </c>
      <c r="G134">
        <v>0</v>
      </c>
    </row>
    <row r="135" spans="3:7">
      <c r="C135" s="9" t="s">
        <v>571</v>
      </c>
      <c r="D135" s="8">
        <v>0</v>
      </c>
      <c r="E135" s="8">
        <v>0</v>
      </c>
      <c r="F135" s="8">
        <v>1</v>
      </c>
      <c r="G135">
        <v>0</v>
      </c>
    </row>
    <row r="136" spans="3:7">
      <c r="C136" s="9" t="s">
        <v>572</v>
      </c>
      <c r="D136" s="8">
        <v>0</v>
      </c>
      <c r="E136" s="8">
        <v>0</v>
      </c>
      <c r="F136" s="8">
        <v>1</v>
      </c>
      <c r="G136">
        <v>0</v>
      </c>
    </row>
    <row r="137" spans="3:7">
      <c r="C137" s="9" t="s">
        <v>573</v>
      </c>
      <c r="D137" s="8">
        <v>0</v>
      </c>
      <c r="E137" s="8">
        <v>0</v>
      </c>
      <c r="F137" s="8">
        <v>1</v>
      </c>
      <c r="G137">
        <v>0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T_Output'!$B$10:$B$10" display="Inputs" xr:uid="{3F753B5C-F2F0-9B40-9B0E-EA90C2EC4AE9}"/>
    <hyperlink ref="D4" location="'CT_Stored'!$B$10:$B$10" display="PMML Model" xr:uid="{94DAD4CD-9B82-1F40-BF8F-F187C2C95DAA}"/>
    <hyperlink ref="F4" location="'CT_TestScore'!$B$10:$B$10" display="Testing: Classification Summary" xr:uid="{1E387649-A04A-3B46-83AD-42A95E61D05A}"/>
    <hyperlink ref="H4" location="'CT_TestScore'!$B$34:$B$34" display="Testing: Classification Details" xr:uid="{46B2C306-3053-9E41-942E-78FF5E7B6D9C}"/>
    <hyperlink ref="J4" location="'CT_TrainingScore'!$B$10:$B$10" display="Training: Classification Summary" xr:uid="{ABDA5A99-1A3F-894D-9E2B-84D0439FCD86}"/>
    <hyperlink ref="B5" location="'CT_TrainingScore'!$B$34:$B$34" display="Training: Classification Details" xr:uid="{8158422B-A962-2E48-9B6A-5974AFB80701}"/>
    <hyperlink ref="D5" location="'CT_ValidationScore'!$B$10:$B$10" display="Validation: Classification Summary" xr:uid="{78697C16-182D-4E44-973B-19C059B283AE}"/>
    <hyperlink ref="F5" location="'CT_ValidationScore'!$B$34:$B$34" display="Validation: Classification Details" xr:uid="{841FF132-884A-E242-BED6-BCC7BF8B5F0A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8704-CAEE-7241-9C96-E9E5169A34E1}">
  <dimension ref="B1:Q185"/>
  <sheetViews>
    <sheetView showGridLines="0" workbookViewId="0"/>
  </sheetViews>
  <sheetFormatPr baseColWidth="10" defaultRowHeight="13"/>
  <cols>
    <col min="14" max="14" width="23.83203125" bestFit="1" customWidth="1"/>
  </cols>
  <sheetData>
    <row r="1" spans="2:17" ht="19">
      <c r="B1" s="6" t="s">
        <v>2412</v>
      </c>
      <c r="N1" t="s">
        <v>2416</v>
      </c>
    </row>
    <row r="3" spans="2:17" ht="16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N3" s="22" t="s">
        <v>54</v>
      </c>
      <c r="O3" s="22"/>
      <c r="P3" s="22"/>
      <c r="Q3" s="22"/>
    </row>
    <row r="4" spans="2:17" ht="14">
      <c r="B4" s="16" t="s">
        <v>35</v>
      </c>
      <c r="C4" s="16"/>
      <c r="D4" s="16" t="s">
        <v>575</v>
      </c>
      <c r="E4" s="16"/>
      <c r="F4" s="16" t="s">
        <v>657</v>
      </c>
      <c r="G4" s="16"/>
      <c r="H4" s="16" t="s">
        <v>658</v>
      </c>
      <c r="I4" s="16"/>
      <c r="J4" s="16" t="s">
        <v>659</v>
      </c>
      <c r="K4" s="16"/>
      <c r="N4" s="21" t="s">
        <v>55</v>
      </c>
      <c r="O4" s="21" t="s">
        <v>56</v>
      </c>
      <c r="P4" s="21" t="s">
        <v>57</v>
      </c>
      <c r="Q4" s="21" t="s">
        <v>58</v>
      </c>
    </row>
    <row r="5" spans="2:17" ht="14">
      <c r="B5" s="16" t="s">
        <v>660</v>
      </c>
      <c r="C5" s="16"/>
      <c r="D5" s="16" t="s">
        <v>661</v>
      </c>
      <c r="E5" s="16"/>
      <c r="F5" s="16" t="s">
        <v>662</v>
      </c>
      <c r="G5" s="16"/>
      <c r="H5" s="24"/>
      <c r="I5" s="24"/>
      <c r="J5" s="24"/>
      <c r="K5" s="24"/>
      <c r="N5" s="14">
        <v>461</v>
      </c>
      <c r="O5" s="14">
        <v>84</v>
      </c>
      <c r="P5" s="14">
        <v>27</v>
      </c>
      <c r="Q5" s="14">
        <v>572</v>
      </c>
    </row>
    <row r="10" spans="2:17" ht="19">
      <c r="B10" s="7" t="s">
        <v>575</v>
      </c>
    </row>
    <row r="12" spans="2:17">
      <c r="B12" t="s">
        <v>576</v>
      </c>
    </row>
    <row r="13" spans="2:17">
      <c r="B13" t="s">
        <v>577</v>
      </c>
    </row>
    <row r="14" spans="2:17">
      <c r="B14" t="s">
        <v>2413</v>
      </c>
    </row>
    <row r="15" spans="2:17">
      <c r="B15" t="s">
        <v>579</v>
      </c>
    </row>
    <row r="16" spans="2:17">
      <c r="B16" t="s">
        <v>2414</v>
      </c>
    </row>
    <row r="17" spans="2:2">
      <c r="B17" t="s">
        <v>581</v>
      </c>
    </row>
    <row r="18" spans="2:2">
      <c r="B18" t="s">
        <v>582</v>
      </c>
    </row>
    <row r="19" spans="2:2">
      <c r="B19" t="s">
        <v>583</v>
      </c>
    </row>
    <row r="20" spans="2:2">
      <c r="B20" t="s">
        <v>584</v>
      </c>
    </row>
    <row r="21" spans="2:2">
      <c r="B21" t="s">
        <v>585</v>
      </c>
    </row>
    <row r="22" spans="2:2">
      <c r="B22" t="s">
        <v>586</v>
      </c>
    </row>
    <row r="23" spans="2:2">
      <c r="B23" t="s">
        <v>2415</v>
      </c>
    </row>
    <row r="24" spans="2:2">
      <c r="B24" t="s">
        <v>587</v>
      </c>
    </row>
    <row r="25" spans="2:2">
      <c r="B25" t="s">
        <v>588</v>
      </c>
    </row>
    <row r="26" spans="2:2">
      <c r="B26" t="s">
        <v>589</v>
      </c>
    </row>
    <row r="27" spans="2:2">
      <c r="B27" t="s">
        <v>590</v>
      </c>
    </row>
    <row r="28" spans="2:2">
      <c r="B28" t="s">
        <v>591</v>
      </c>
    </row>
    <row r="29" spans="2:2">
      <c r="B29" t="s">
        <v>592</v>
      </c>
    </row>
    <row r="30" spans="2:2">
      <c r="B30" t="s">
        <v>593</v>
      </c>
    </row>
    <row r="31" spans="2:2">
      <c r="B31" t="s">
        <v>594</v>
      </c>
    </row>
    <row r="32" spans="2:2">
      <c r="B32" t="s">
        <v>595</v>
      </c>
    </row>
    <row r="33" spans="2:2">
      <c r="B33" t="s">
        <v>601</v>
      </c>
    </row>
    <row r="34" spans="2:2">
      <c r="B34" t="s">
        <v>598</v>
      </c>
    </row>
    <row r="35" spans="2:2">
      <c r="B35" t="s">
        <v>599</v>
      </c>
    </row>
    <row r="36" spans="2:2">
      <c r="B36" t="s">
        <v>600</v>
      </c>
    </row>
    <row r="37" spans="2:2">
      <c r="B37" t="s">
        <v>602</v>
      </c>
    </row>
    <row r="38" spans="2:2">
      <c r="B38" t="s">
        <v>2417</v>
      </c>
    </row>
    <row r="39" spans="2:2">
      <c r="B39" t="s">
        <v>748</v>
      </c>
    </row>
    <row r="40" spans="2:2">
      <c r="B40" t="s">
        <v>604</v>
      </c>
    </row>
    <row r="41" spans="2:2">
      <c r="B41" t="s">
        <v>605</v>
      </c>
    </row>
    <row r="42" spans="2:2">
      <c r="B42" t="s">
        <v>606</v>
      </c>
    </row>
    <row r="43" spans="2:2">
      <c r="B43" t="s">
        <v>608</v>
      </c>
    </row>
    <row r="44" spans="2:2">
      <c r="B44" t="s">
        <v>609</v>
      </c>
    </row>
    <row r="45" spans="2:2">
      <c r="B45" t="s">
        <v>610</v>
      </c>
    </row>
    <row r="46" spans="2:2">
      <c r="B46" t="s">
        <v>611</v>
      </c>
    </row>
    <row r="47" spans="2:2">
      <c r="B47" t="s">
        <v>612</v>
      </c>
    </row>
    <row r="48" spans="2:2">
      <c r="B48" t="s">
        <v>617</v>
      </c>
    </row>
    <row r="49" spans="2:2">
      <c r="B49" t="s">
        <v>619</v>
      </c>
    </row>
    <row r="50" spans="2:2">
      <c r="B50" t="s">
        <v>620</v>
      </c>
    </row>
    <row r="51" spans="2:2">
      <c r="B51" t="s">
        <v>621</v>
      </c>
    </row>
    <row r="52" spans="2:2">
      <c r="B52" t="s">
        <v>622</v>
      </c>
    </row>
    <row r="53" spans="2:2">
      <c r="B53" t="s">
        <v>623</v>
      </c>
    </row>
    <row r="54" spans="2:2">
      <c r="B54" t="s">
        <v>747</v>
      </c>
    </row>
    <row r="55" spans="2:2">
      <c r="B55" t="s">
        <v>625</v>
      </c>
    </row>
    <row r="56" spans="2:2">
      <c r="B56" t="s">
        <v>626</v>
      </c>
    </row>
    <row r="57" spans="2:2">
      <c r="B57" t="s">
        <v>627</v>
      </c>
    </row>
    <row r="58" spans="2:2">
      <c r="B58" t="s">
        <v>628</v>
      </c>
    </row>
    <row r="59" spans="2:2">
      <c r="B59" t="s">
        <v>2418</v>
      </c>
    </row>
    <row r="60" spans="2:2">
      <c r="B60" t="s">
        <v>2419</v>
      </c>
    </row>
    <row r="61" spans="2:2">
      <c r="B61" t="s">
        <v>2420</v>
      </c>
    </row>
    <row r="62" spans="2:2">
      <c r="B62" t="s">
        <v>2421</v>
      </c>
    </row>
    <row r="63" spans="2:2">
      <c r="B63" t="s">
        <v>2422</v>
      </c>
    </row>
    <row r="64" spans="2:2">
      <c r="B64" t="s">
        <v>2423</v>
      </c>
    </row>
    <row r="65" spans="2:2">
      <c r="B65" t="s">
        <v>2424</v>
      </c>
    </row>
    <row r="66" spans="2:2">
      <c r="B66" t="s">
        <v>2425</v>
      </c>
    </row>
    <row r="67" spans="2:2">
      <c r="B67" t="s">
        <v>2426</v>
      </c>
    </row>
    <row r="68" spans="2:2">
      <c r="B68" t="s">
        <v>2427</v>
      </c>
    </row>
    <row r="69" spans="2:2">
      <c r="B69" t="s">
        <v>2428</v>
      </c>
    </row>
    <row r="70" spans="2:2">
      <c r="B70" t="s">
        <v>2429</v>
      </c>
    </row>
    <row r="71" spans="2:2">
      <c r="B71" t="s">
        <v>2430</v>
      </c>
    </row>
    <row r="72" spans="2:2">
      <c r="B72" t="s">
        <v>2431</v>
      </c>
    </row>
    <row r="73" spans="2:2">
      <c r="B73" t="s">
        <v>2428</v>
      </c>
    </row>
    <row r="74" spans="2:2">
      <c r="B74" t="s">
        <v>2432</v>
      </c>
    </row>
    <row r="75" spans="2:2">
      <c r="B75" t="s">
        <v>2433</v>
      </c>
    </row>
    <row r="76" spans="2:2">
      <c r="B76" t="s">
        <v>2434</v>
      </c>
    </row>
    <row r="77" spans="2:2">
      <c r="B77" t="s">
        <v>2428</v>
      </c>
    </row>
    <row r="78" spans="2:2">
      <c r="B78" t="s">
        <v>2435</v>
      </c>
    </row>
    <row r="79" spans="2:2">
      <c r="B79" t="s">
        <v>2436</v>
      </c>
    </row>
    <row r="80" spans="2:2">
      <c r="B80" t="s">
        <v>2437</v>
      </c>
    </row>
    <row r="81" spans="2:2">
      <c r="B81" t="s">
        <v>2428</v>
      </c>
    </row>
    <row r="82" spans="2:2">
      <c r="B82" t="s">
        <v>2438</v>
      </c>
    </row>
    <row r="83" spans="2:2">
      <c r="B83" t="s">
        <v>2439</v>
      </c>
    </row>
    <row r="84" spans="2:2">
      <c r="B84" t="s">
        <v>2440</v>
      </c>
    </row>
    <row r="85" spans="2:2">
      <c r="B85" t="s">
        <v>2441</v>
      </c>
    </row>
    <row r="86" spans="2:2">
      <c r="B86" t="s">
        <v>2442</v>
      </c>
    </row>
    <row r="87" spans="2:2">
      <c r="B87" t="s">
        <v>2435</v>
      </c>
    </row>
    <row r="88" spans="2:2">
      <c r="B88" t="s">
        <v>2439</v>
      </c>
    </row>
    <row r="89" spans="2:2">
      <c r="B89" t="s">
        <v>2439</v>
      </c>
    </row>
    <row r="90" spans="2:2">
      <c r="B90" t="s">
        <v>2443</v>
      </c>
    </row>
    <row r="91" spans="2:2">
      <c r="B91" t="s">
        <v>2444</v>
      </c>
    </row>
    <row r="92" spans="2:2">
      <c r="B92" t="s">
        <v>2442</v>
      </c>
    </row>
    <row r="93" spans="2:2">
      <c r="B93" t="s">
        <v>2445</v>
      </c>
    </row>
    <row r="94" spans="2:2">
      <c r="B94" t="s">
        <v>2439</v>
      </c>
    </row>
    <row r="95" spans="2:2">
      <c r="B95" t="s">
        <v>2439</v>
      </c>
    </row>
    <row r="96" spans="2:2">
      <c r="B96" t="s">
        <v>2446</v>
      </c>
    </row>
    <row r="97" spans="2:2">
      <c r="B97" t="s">
        <v>2447</v>
      </c>
    </row>
    <row r="98" spans="2:2">
      <c r="B98" t="s">
        <v>2442</v>
      </c>
    </row>
    <row r="99" spans="2:2">
      <c r="B99" t="s">
        <v>2448</v>
      </c>
    </row>
    <row r="100" spans="2:2">
      <c r="B100" t="s">
        <v>2439</v>
      </c>
    </row>
    <row r="101" spans="2:2">
      <c r="B101" t="s">
        <v>2439</v>
      </c>
    </row>
    <row r="102" spans="2:2">
      <c r="B102" t="s">
        <v>2449</v>
      </c>
    </row>
    <row r="103" spans="2:2">
      <c r="B103" t="s">
        <v>2450</v>
      </c>
    </row>
    <row r="104" spans="2:2">
      <c r="B104" t="s">
        <v>2451</v>
      </c>
    </row>
    <row r="105" spans="2:2">
      <c r="B105" t="s">
        <v>2448</v>
      </c>
    </row>
    <row r="106" spans="2:2">
      <c r="B106" t="s">
        <v>2452</v>
      </c>
    </row>
    <row r="107" spans="2:2">
      <c r="B107" t="s">
        <v>2453</v>
      </c>
    </row>
    <row r="108" spans="2:2">
      <c r="B108" t="s">
        <v>2454</v>
      </c>
    </row>
    <row r="109" spans="2:2">
      <c r="B109" t="s">
        <v>2445</v>
      </c>
    </row>
    <row r="110" spans="2:2">
      <c r="B110" t="s">
        <v>2455</v>
      </c>
    </row>
    <row r="111" spans="2:2">
      <c r="B111" t="s">
        <v>2456</v>
      </c>
    </row>
    <row r="112" spans="2:2">
      <c r="B112" t="s">
        <v>2442</v>
      </c>
    </row>
    <row r="113" spans="2:2">
      <c r="B113" t="s">
        <v>2445</v>
      </c>
    </row>
    <row r="114" spans="2:2">
      <c r="B114" t="s">
        <v>2439</v>
      </c>
    </row>
    <row r="115" spans="2:2">
      <c r="B115" t="s">
        <v>2457</v>
      </c>
    </row>
    <row r="116" spans="2:2">
      <c r="B116" t="s">
        <v>2458</v>
      </c>
    </row>
    <row r="117" spans="2:2">
      <c r="B117" t="s">
        <v>2454</v>
      </c>
    </row>
    <row r="118" spans="2:2">
      <c r="B118" t="s">
        <v>2438</v>
      </c>
    </row>
    <row r="119" spans="2:2">
      <c r="B119" t="s">
        <v>2439</v>
      </c>
    </row>
    <row r="120" spans="2:2">
      <c r="B120" t="s">
        <v>2439</v>
      </c>
    </row>
    <row r="121" spans="2:2">
      <c r="B121" t="s">
        <v>2459</v>
      </c>
    </row>
    <row r="122" spans="2:2">
      <c r="B122" t="s">
        <v>2460</v>
      </c>
    </row>
    <row r="123" spans="2:2">
      <c r="B123" t="s">
        <v>2461</v>
      </c>
    </row>
    <row r="124" spans="2:2">
      <c r="B124" t="s">
        <v>2445</v>
      </c>
    </row>
    <row r="125" spans="2:2">
      <c r="B125" t="s">
        <v>2462</v>
      </c>
    </row>
    <row r="126" spans="2:2">
      <c r="B126" t="s">
        <v>2463</v>
      </c>
    </row>
    <row r="127" spans="2:2">
      <c r="B127" t="s">
        <v>2464</v>
      </c>
    </row>
    <row r="128" spans="2:2">
      <c r="B128" t="s">
        <v>2445</v>
      </c>
    </row>
    <row r="129" spans="2:2">
      <c r="B129" t="s">
        <v>2465</v>
      </c>
    </row>
    <row r="130" spans="2:2">
      <c r="B130" t="s">
        <v>2466</v>
      </c>
    </row>
    <row r="131" spans="2:2">
      <c r="B131" t="s">
        <v>2464</v>
      </c>
    </row>
    <row r="132" spans="2:2">
      <c r="B132" t="s">
        <v>2435</v>
      </c>
    </row>
    <row r="133" spans="2:2">
      <c r="B133" t="s">
        <v>2467</v>
      </c>
    </row>
    <row r="134" spans="2:2">
      <c r="B134" t="s">
        <v>2468</v>
      </c>
    </row>
    <row r="135" spans="2:2">
      <c r="B135" t="s">
        <v>2442</v>
      </c>
    </row>
    <row r="136" spans="2:2">
      <c r="B136" t="s">
        <v>2435</v>
      </c>
    </row>
    <row r="137" spans="2:2">
      <c r="B137" t="s">
        <v>2439</v>
      </c>
    </row>
    <row r="138" spans="2:2">
      <c r="B138" t="s">
        <v>2469</v>
      </c>
    </row>
    <row r="139" spans="2:2">
      <c r="B139" t="s">
        <v>2470</v>
      </c>
    </row>
    <row r="140" spans="2:2">
      <c r="B140" t="s">
        <v>2464</v>
      </c>
    </row>
    <row r="141" spans="2:2">
      <c r="B141" t="s">
        <v>2438</v>
      </c>
    </row>
    <row r="142" spans="2:2">
      <c r="B142" t="s">
        <v>2439</v>
      </c>
    </row>
    <row r="143" spans="2:2">
      <c r="B143" t="s">
        <v>2439</v>
      </c>
    </row>
    <row r="144" spans="2:2">
      <c r="B144" t="s">
        <v>2471</v>
      </c>
    </row>
    <row r="145" spans="2:2">
      <c r="B145" t="s">
        <v>2472</v>
      </c>
    </row>
    <row r="146" spans="2:2">
      <c r="B146" t="s">
        <v>2442</v>
      </c>
    </row>
    <row r="147" spans="2:2">
      <c r="B147" t="s">
        <v>2435</v>
      </c>
    </row>
    <row r="148" spans="2:2">
      <c r="B148" t="s">
        <v>2439</v>
      </c>
    </row>
    <row r="149" spans="2:2">
      <c r="B149" t="s">
        <v>2439</v>
      </c>
    </row>
    <row r="150" spans="2:2">
      <c r="B150" t="s">
        <v>2473</v>
      </c>
    </row>
    <row r="151" spans="2:2">
      <c r="B151" t="s">
        <v>2474</v>
      </c>
    </row>
    <row r="152" spans="2:2">
      <c r="B152" t="s">
        <v>2475</v>
      </c>
    </row>
    <row r="153" spans="2:2">
      <c r="B153" t="s">
        <v>2438</v>
      </c>
    </row>
    <row r="154" spans="2:2">
      <c r="B154" t="s">
        <v>2439</v>
      </c>
    </row>
    <row r="155" spans="2:2">
      <c r="B155" t="s">
        <v>2439</v>
      </c>
    </row>
    <row r="156" spans="2:2">
      <c r="B156" t="s">
        <v>2439</v>
      </c>
    </row>
    <row r="157" spans="2:2">
      <c r="B157" t="s">
        <v>2439</v>
      </c>
    </row>
    <row r="158" spans="2:2">
      <c r="B158" t="s">
        <v>2476</v>
      </c>
    </row>
    <row r="159" spans="2:2">
      <c r="B159" t="s">
        <v>2477</v>
      </c>
    </row>
    <row r="160" spans="2:2">
      <c r="B160" t="s">
        <v>2428</v>
      </c>
    </row>
    <row r="161" spans="2:2">
      <c r="B161" t="s">
        <v>2478</v>
      </c>
    </row>
    <row r="162" spans="2:2">
      <c r="B162" t="s">
        <v>2479</v>
      </c>
    </row>
    <row r="163" spans="2:2">
      <c r="B163" t="s">
        <v>2480</v>
      </c>
    </row>
    <row r="164" spans="2:2">
      <c r="B164" t="s">
        <v>2454</v>
      </c>
    </row>
    <row r="165" spans="2:2">
      <c r="B165" t="s">
        <v>2478</v>
      </c>
    </row>
    <row r="166" spans="2:2">
      <c r="B166" t="s">
        <v>2481</v>
      </c>
    </row>
    <row r="167" spans="2:2">
      <c r="B167" t="s">
        <v>2482</v>
      </c>
    </row>
    <row r="168" spans="2:2">
      <c r="B168" t="s">
        <v>2454</v>
      </c>
    </row>
    <row r="169" spans="2:2">
      <c r="B169" t="s">
        <v>2438</v>
      </c>
    </row>
    <row r="170" spans="2:2">
      <c r="B170" t="s">
        <v>2439</v>
      </c>
    </row>
    <row r="171" spans="2:2">
      <c r="B171" t="s">
        <v>2483</v>
      </c>
    </row>
    <row r="172" spans="2:2">
      <c r="B172" t="s">
        <v>2484</v>
      </c>
    </row>
    <row r="173" spans="2:2">
      <c r="B173" t="s">
        <v>2442</v>
      </c>
    </row>
    <row r="174" spans="2:2">
      <c r="B174" t="s">
        <v>2478</v>
      </c>
    </row>
    <row r="175" spans="2:2">
      <c r="B175" t="s">
        <v>2439</v>
      </c>
    </row>
    <row r="176" spans="2:2">
      <c r="B176" t="s">
        <v>2439</v>
      </c>
    </row>
    <row r="177" spans="2:2">
      <c r="B177" t="s">
        <v>2485</v>
      </c>
    </row>
    <row r="178" spans="2:2">
      <c r="B178" t="s">
        <v>2486</v>
      </c>
    </row>
    <row r="179" spans="2:2">
      <c r="B179" t="s">
        <v>2487</v>
      </c>
    </row>
    <row r="180" spans="2:2">
      <c r="B180" t="s">
        <v>2438</v>
      </c>
    </row>
    <row r="181" spans="2:2">
      <c r="B181" t="s">
        <v>2439</v>
      </c>
    </row>
    <row r="182" spans="2:2">
      <c r="B182" t="s">
        <v>2439</v>
      </c>
    </row>
    <row r="183" spans="2:2">
      <c r="B183" t="s">
        <v>2439</v>
      </c>
    </row>
    <row r="184" spans="2:2">
      <c r="B184" t="s">
        <v>2488</v>
      </c>
    </row>
    <row r="185" spans="2:2">
      <c r="B185" t="s">
        <v>653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T_Output'!$B$10:$B$10" display="Inputs" xr:uid="{F414DEFF-BE77-3E46-B242-9EC235D90E44}"/>
    <hyperlink ref="D4" location="'CT_Stored'!$B$10:$B$10" display="PMML Model" xr:uid="{DF8E9B45-7A90-F94A-9F02-E1403AE584CC}"/>
    <hyperlink ref="F4" location="'CT_TestScore'!$B$10:$B$10" display="Testing: Classification Summary" xr:uid="{6B359A20-F2A4-834E-A393-5212799026EE}"/>
    <hyperlink ref="H4" location="'CT_TestScore'!$B$34:$B$34" display="Testing: Classification Details" xr:uid="{3188F9C8-9E0C-264D-8B78-00A174C2E109}"/>
    <hyperlink ref="J4" location="'CT_TrainingScore'!$B$10:$B$10" display="Training: Classification Summary" xr:uid="{107F7024-34A4-4D4D-B05F-3C056301655E}"/>
    <hyperlink ref="B5" location="'CT_TrainingScore'!$B$34:$B$34" display="Training: Classification Details" xr:uid="{ECDCB186-9AFF-BD48-AC55-FC040F27A19C}"/>
    <hyperlink ref="D5" location="'CT_ValidationScore'!$B$10:$B$10" display="Validation: Classification Summary" xr:uid="{B949EC95-CAF6-7643-A0B3-221D2375C7C1}"/>
    <hyperlink ref="F5" location="'CT_ValidationScore'!$B$34:$B$34" display="Validation: Classification Details" xr:uid="{6F6114E2-86C3-044A-8A0E-854F7F2F920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8633-A6C8-5A40-AA54-497321C83149}">
  <dimension ref="B1:CV50"/>
  <sheetViews>
    <sheetView showGridLines="0" workbookViewId="0"/>
  </sheetViews>
  <sheetFormatPr baseColWidth="10" defaultRowHeight="13"/>
  <cols>
    <col min="14" max="14" width="26.1640625" bestFit="1" customWidth="1"/>
  </cols>
  <sheetData>
    <row r="1" spans="2:100" ht="19">
      <c r="B1" s="6" t="s">
        <v>2404</v>
      </c>
      <c r="N1" t="s">
        <v>745</v>
      </c>
      <c r="CV1" s="23" t="s">
        <v>2407</v>
      </c>
    </row>
    <row r="3" spans="2:100" ht="16">
      <c r="B3" s="31" t="s">
        <v>34</v>
      </c>
      <c r="C3" s="32"/>
      <c r="D3" s="32"/>
      <c r="E3" s="32"/>
      <c r="F3" s="32"/>
      <c r="G3" s="32"/>
      <c r="H3" s="32"/>
      <c r="I3" s="32"/>
      <c r="J3" s="32"/>
      <c r="K3" s="33"/>
      <c r="N3" s="31" t="s">
        <v>54</v>
      </c>
      <c r="O3" s="32"/>
      <c r="P3" s="32"/>
      <c r="Q3" s="33"/>
    </row>
    <row r="4" spans="2:100" ht="14">
      <c r="B4" s="16" t="s">
        <v>35</v>
      </c>
      <c r="C4" s="16"/>
      <c r="D4" s="17" t="s">
        <v>575</v>
      </c>
      <c r="E4" s="15"/>
      <c r="F4" s="17" t="s">
        <v>657</v>
      </c>
      <c r="G4" s="15"/>
      <c r="H4" s="17" t="s">
        <v>658</v>
      </c>
      <c r="I4" s="15"/>
      <c r="J4" s="17" t="s">
        <v>659</v>
      </c>
      <c r="K4" s="15"/>
      <c r="N4" s="21" t="s">
        <v>55</v>
      </c>
      <c r="O4" s="21" t="s">
        <v>56</v>
      </c>
      <c r="P4" s="21" t="s">
        <v>57</v>
      </c>
      <c r="Q4" s="21" t="s">
        <v>58</v>
      </c>
    </row>
    <row r="5" spans="2:100" ht="14">
      <c r="B5" s="17" t="s">
        <v>660</v>
      </c>
      <c r="C5" s="15"/>
      <c r="D5" s="17" t="s">
        <v>661</v>
      </c>
      <c r="E5" s="15"/>
      <c r="F5" s="17" t="s">
        <v>662</v>
      </c>
      <c r="G5" s="15"/>
      <c r="H5" s="25"/>
      <c r="I5" s="30"/>
      <c r="J5" s="25"/>
      <c r="K5" s="30"/>
      <c r="N5" s="14">
        <v>370</v>
      </c>
      <c r="O5" s="14">
        <v>3</v>
      </c>
      <c r="P5" s="14">
        <v>299</v>
      </c>
      <c r="Q5" s="14">
        <v>672</v>
      </c>
    </row>
    <row r="10" spans="2:100" ht="19">
      <c r="B10" s="7" t="s">
        <v>35</v>
      </c>
    </row>
    <row r="12" spans="2:100" ht="16">
      <c r="C12" s="18" t="s">
        <v>37</v>
      </c>
      <c r="D12" s="18"/>
      <c r="E12" s="18"/>
      <c r="F12" s="18"/>
      <c r="G12" s="18"/>
      <c r="H12" s="18"/>
      <c r="I12" s="18"/>
      <c r="J12" s="18"/>
      <c r="K12" s="18"/>
    </row>
    <row r="13" spans="2:100" ht="14">
      <c r="C13" s="19" t="s">
        <v>38</v>
      </c>
      <c r="D13" s="19"/>
      <c r="E13" s="19"/>
      <c r="F13" s="20"/>
      <c r="G13" s="13" t="s">
        <v>51</v>
      </c>
      <c r="H13" s="13"/>
      <c r="I13" s="13"/>
      <c r="J13" s="13"/>
      <c r="K13" s="13"/>
    </row>
    <row r="14" spans="2:100" ht="14">
      <c r="C14" s="19" t="s">
        <v>39</v>
      </c>
      <c r="D14" s="19"/>
      <c r="E14" s="19"/>
      <c r="F14" s="20"/>
      <c r="G14" s="13" t="s">
        <v>705</v>
      </c>
      <c r="H14" s="13"/>
      <c r="I14" s="13"/>
      <c r="J14" s="13"/>
      <c r="K14" s="13"/>
    </row>
    <row r="15" spans="2:100" ht="14">
      <c r="C15" s="19" t="s">
        <v>691</v>
      </c>
      <c r="D15" s="19"/>
      <c r="E15" s="19"/>
      <c r="F15" s="20"/>
      <c r="G15" s="13" t="s">
        <v>706</v>
      </c>
      <c r="H15" s="13"/>
      <c r="I15" s="13"/>
      <c r="J15" s="13"/>
      <c r="K15" s="13"/>
    </row>
    <row r="16" spans="2:100" ht="14">
      <c r="C16" s="19" t="s">
        <v>692</v>
      </c>
      <c r="D16" s="19"/>
      <c r="E16" s="19"/>
      <c r="F16" s="20"/>
      <c r="G16" s="13">
        <v>253</v>
      </c>
      <c r="H16" s="13"/>
      <c r="I16" s="13"/>
      <c r="J16" s="13"/>
      <c r="K16" s="13"/>
    </row>
    <row r="17" spans="3:16" ht="14">
      <c r="C17" s="19" t="s">
        <v>693</v>
      </c>
      <c r="D17" s="19"/>
      <c r="E17" s="19"/>
      <c r="F17" s="20"/>
      <c r="G17" s="13" t="s">
        <v>707</v>
      </c>
      <c r="H17" s="13"/>
      <c r="I17" s="13"/>
      <c r="J17" s="13"/>
      <c r="K17" s="13"/>
    </row>
    <row r="18" spans="3:16" ht="14">
      <c r="C18" s="19" t="s">
        <v>694</v>
      </c>
      <c r="D18" s="19"/>
      <c r="E18" s="19"/>
      <c r="F18" s="20"/>
      <c r="G18" s="13">
        <v>152</v>
      </c>
      <c r="H18" s="13"/>
      <c r="I18" s="13"/>
      <c r="J18" s="13"/>
      <c r="K18" s="13"/>
    </row>
    <row r="19" spans="3:16" ht="14">
      <c r="C19" s="19" t="s">
        <v>695</v>
      </c>
      <c r="D19" s="19"/>
      <c r="E19" s="19"/>
      <c r="F19" s="20"/>
      <c r="G19" s="13" t="s">
        <v>708</v>
      </c>
      <c r="H19" s="13"/>
      <c r="I19" s="13"/>
      <c r="J19" s="13"/>
      <c r="K19" s="13"/>
    </row>
    <row r="20" spans="3:16" ht="14">
      <c r="C20" s="19" t="s">
        <v>696</v>
      </c>
      <c r="D20" s="19"/>
      <c r="E20" s="19"/>
      <c r="F20" s="20"/>
      <c r="G20" s="13">
        <v>101</v>
      </c>
      <c r="H20" s="13"/>
      <c r="I20" s="13"/>
      <c r="J20" s="13"/>
      <c r="K20" s="13"/>
    </row>
    <row r="22" spans="3:16" ht="16">
      <c r="C22" s="18" t="s">
        <v>42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3:16" ht="14">
      <c r="C23" s="19" t="s">
        <v>697</v>
      </c>
      <c r="D23" s="20"/>
      <c r="E23" s="13">
        <v>12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3:16" ht="14">
      <c r="C24" s="19" t="s">
        <v>698</v>
      </c>
      <c r="D24" s="20"/>
      <c r="E24" s="14" t="s">
        <v>0</v>
      </c>
      <c r="F24" s="14" t="s">
        <v>1</v>
      </c>
      <c r="G24" s="14" t="s">
        <v>2</v>
      </c>
      <c r="H24" s="14" t="s">
        <v>4</v>
      </c>
      <c r="I24" s="14" t="s">
        <v>5</v>
      </c>
      <c r="J24" s="14" t="s">
        <v>6</v>
      </c>
      <c r="K24" s="14" t="s">
        <v>7</v>
      </c>
      <c r="L24" s="14" t="s">
        <v>8</v>
      </c>
      <c r="M24" s="14" t="s">
        <v>9</v>
      </c>
      <c r="N24" s="14" t="s">
        <v>10</v>
      </c>
      <c r="O24" s="14" t="s">
        <v>11</v>
      </c>
      <c r="P24" s="14" t="s">
        <v>12</v>
      </c>
    </row>
    <row r="25" spans="3:16" ht="14">
      <c r="C25" s="19" t="s">
        <v>700</v>
      </c>
      <c r="D25" s="20"/>
      <c r="E25" s="12" t="s">
        <v>14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7" spans="3:16" ht="16">
      <c r="C27" s="18" t="s">
        <v>701</v>
      </c>
      <c r="D27" s="18"/>
      <c r="E27" s="18"/>
      <c r="F27" s="18"/>
      <c r="G27" s="18"/>
      <c r="H27" s="18"/>
      <c r="I27" s="18"/>
    </row>
    <row r="28" spans="3:16" ht="14">
      <c r="C28" s="19" t="s">
        <v>702</v>
      </c>
      <c r="D28" s="19"/>
      <c r="E28" s="20"/>
      <c r="F28" s="13" t="b">
        <v>0</v>
      </c>
      <c r="G28" s="13"/>
      <c r="H28" s="13"/>
      <c r="I28" s="13"/>
    </row>
    <row r="30" spans="3:16" ht="16">
      <c r="C30" s="18" t="s">
        <v>2405</v>
      </c>
      <c r="D30" s="18"/>
      <c r="E30" s="18"/>
      <c r="F30" s="18"/>
      <c r="G30" s="18"/>
      <c r="H30" s="18"/>
      <c r="I30" s="18"/>
    </row>
    <row r="31" spans="3:16" ht="14">
      <c r="C31" s="19" t="s">
        <v>2406</v>
      </c>
      <c r="D31" s="19"/>
      <c r="E31" s="20"/>
      <c r="F31" s="13">
        <v>5</v>
      </c>
      <c r="G31" s="13"/>
      <c r="H31" s="13"/>
      <c r="I31" s="13"/>
    </row>
    <row r="33" spans="3:9" ht="16">
      <c r="C33" s="18" t="s">
        <v>2408</v>
      </c>
      <c r="D33" s="18"/>
      <c r="E33" s="18"/>
      <c r="F33" s="18"/>
      <c r="G33" s="18"/>
      <c r="H33" s="18"/>
      <c r="I33" s="18"/>
    </row>
    <row r="34" spans="3:9" ht="14">
      <c r="C34" s="19" t="s">
        <v>712</v>
      </c>
      <c r="D34" s="19"/>
      <c r="E34" s="20"/>
      <c r="F34" s="13" t="s">
        <v>726</v>
      </c>
      <c r="G34" s="13"/>
      <c r="H34" s="13"/>
      <c r="I34" s="13"/>
    </row>
    <row r="36" spans="3:9" ht="16">
      <c r="C36" s="18" t="s">
        <v>2409</v>
      </c>
      <c r="D36" s="18"/>
      <c r="E36" s="18"/>
      <c r="F36" s="18"/>
      <c r="G36" s="18"/>
      <c r="H36" s="18"/>
      <c r="I36" s="18"/>
    </row>
    <row r="37" spans="3:9" ht="14">
      <c r="C37" s="19" t="s">
        <v>714</v>
      </c>
      <c r="D37" s="19"/>
      <c r="E37" s="20"/>
      <c r="F37" s="13">
        <v>2</v>
      </c>
      <c r="G37" s="13"/>
      <c r="H37" s="13"/>
      <c r="I37" s="13"/>
    </row>
    <row r="38" spans="3:9" ht="14">
      <c r="C38" s="19" t="s">
        <v>676</v>
      </c>
      <c r="D38" s="19"/>
      <c r="E38" s="20"/>
      <c r="F38" s="13">
        <v>1</v>
      </c>
      <c r="G38" s="13"/>
      <c r="H38" s="13"/>
      <c r="I38" s="13"/>
    </row>
    <row r="39" spans="3:9" ht="14">
      <c r="C39" s="19" t="s">
        <v>677</v>
      </c>
      <c r="D39" s="19"/>
      <c r="E39" s="20"/>
      <c r="F39" s="13">
        <v>0.5</v>
      </c>
      <c r="G39" s="13"/>
      <c r="H39" s="13"/>
      <c r="I39" s="13"/>
    </row>
    <row r="41" spans="3:9" ht="16">
      <c r="C41" s="18" t="s">
        <v>2410</v>
      </c>
      <c r="D41" s="18"/>
      <c r="E41" s="18"/>
      <c r="F41" s="18"/>
      <c r="G41" s="18"/>
      <c r="H41" s="18"/>
      <c r="I41" s="18"/>
    </row>
    <row r="42" spans="3:9" ht="14">
      <c r="C42" s="19" t="s">
        <v>2411</v>
      </c>
      <c r="D42" s="19"/>
      <c r="E42" s="20"/>
      <c r="F42" s="13" t="b">
        <v>0</v>
      </c>
      <c r="G42" s="13"/>
      <c r="H42" s="13"/>
      <c r="I42" s="13"/>
    </row>
    <row r="44" spans="3:9" ht="16">
      <c r="C44" s="18" t="s">
        <v>719</v>
      </c>
      <c r="D44" s="18"/>
      <c r="E44" s="18"/>
      <c r="F44" s="18"/>
      <c r="G44" s="18"/>
    </row>
    <row r="45" spans="3:9" ht="14">
      <c r="C45" s="12" t="s">
        <v>720</v>
      </c>
      <c r="D45" s="12"/>
      <c r="E45" s="12"/>
      <c r="F45" s="12"/>
      <c r="G45" s="12"/>
    </row>
    <row r="46" spans="3:9" ht="14">
      <c r="C46" s="12" t="s">
        <v>721</v>
      </c>
      <c r="D46" s="12"/>
      <c r="E46" s="12"/>
      <c r="F46" s="12"/>
      <c r="G46" s="12"/>
    </row>
    <row r="47" spans="3:9" ht="14">
      <c r="C47" s="12" t="s">
        <v>722</v>
      </c>
      <c r="D47" s="12"/>
      <c r="E47" s="12"/>
      <c r="F47" s="12"/>
      <c r="G47" s="12"/>
    </row>
    <row r="48" spans="3:9" ht="14">
      <c r="C48" s="12" t="s">
        <v>723</v>
      </c>
      <c r="D48" s="12"/>
      <c r="E48" s="12"/>
      <c r="F48" s="12"/>
      <c r="G48" s="12"/>
    </row>
    <row r="49" spans="3:7" ht="14">
      <c r="C49" s="12" t="s">
        <v>724</v>
      </c>
      <c r="D49" s="12"/>
      <c r="E49" s="12"/>
      <c r="F49" s="12"/>
      <c r="G49" s="12"/>
    </row>
    <row r="50" spans="3:7" ht="14">
      <c r="C50" s="12" t="s">
        <v>725</v>
      </c>
      <c r="D50" s="12"/>
      <c r="E50" s="12"/>
      <c r="F50" s="12"/>
      <c r="G50" s="12"/>
    </row>
  </sheetData>
  <mergeCells count="61">
    <mergeCell ref="J5:K5"/>
    <mergeCell ref="B3:K3"/>
    <mergeCell ref="N3:Q3"/>
    <mergeCell ref="C50:G50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C44:G44"/>
    <mergeCell ref="C45:G45"/>
    <mergeCell ref="C46:G46"/>
    <mergeCell ref="C47:G47"/>
    <mergeCell ref="C48:G48"/>
    <mergeCell ref="C49:G49"/>
    <mergeCell ref="C39:E39"/>
    <mergeCell ref="F37:I37"/>
    <mergeCell ref="F38:I38"/>
    <mergeCell ref="F39:I39"/>
    <mergeCell ref="C41:I41"/>
    <mergeCell ref="C42:E42"/>
    <mergeCell ref="F42:I42"/>
    <mergeCell ref="C33:I33"/>
    <mergeCell ref="C34:E34"/>
    <mergeCell ref="F34:I34"/>
    <mergeCell ref="C36:I36"/>
    <mergeCell ref="C37:E37"/>
    <mergeCell ref="C38:E38"/>
    <mergeCell ref="C27:I27"/>
    <mergeCell ref="C28:E28"/>
    <mergeCell ref="F28:I28"/>
    <mergeCell ref="C30:I30"/>
    <mergeCell ref="C31:E31"/>
    <mergeCell ref="F31:I31"/>
    <mergeCell ref="G20:K20"/>
    <mergeCell ref="C22:P22"/>
    <mergeCell ref="C23:D23"/>
    <mergeCell ref="C24:D24"/>
    <mergeCell ref="C25:D25"/>
    <mergeCell ref="E23:P23"/>
    <mergeCell ref="E25:P25"/>
    <mergeCell ref="C18:F18"/>
    <mergeCell ref="C19:F19"/>
    <mergeCell ref="C20:F20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KNNC_Output'!$B$10:$B$10" display="Inputs" xr:uid="{2BFF60BF-7CAC-1D44-BD36-EB78278A3980}"/>
    <hyperlink ref="D4" location="'KNNC_Stored'!$B$10:$B$10" display="PMML Model" xr:uid="{507FFC81-74DA-554E-91DF-44C0F855B885}"/>
    <hyperlink ref="F4" location="'KNNC_TestScore'!$B$10:$B$10" display="Testing: Classification Summary" xr:uid="{84987339-C1AE-2446-AD29-3961ABE70438}"/>
    <hyperlink ref="H4" location="'KNNC_TestScore'!$B$34:$B$34" display="Testing: Classification Details" xr:uid="{9E53FA60-FCD7-704B-8325-E8307A39B169}"/>
    <hyperlink ref="J4" location="'KNNC_TrainingScore'!$B$10:$B$10" display="Training: Classification Summary" xr:uid="{3133758A-5F49-3547-AC6E-7903CBDB7CA0}"/>
    <hyperlink ref="B5" location="'KNNC_TrainingScore'!$B$34:$B$34" display="Training: Classification Details" xr:uid="{D171AC1B-39C6-514C-B60C-901726AE1FF2}"/>
    <hyperlink ref="D5" location="'KNNC_ValidationScore'!$B$10:$B$10" display="Validation: Classification Summary" xr:uid="{89820812-9B1E-E54E-8C97-1EDD72A7A0B6}"/>
    <hyperlink ref="F5" location="'KNNC_ValidationScore'!$B$34:$B$34" display="Validation: Classification Details" xr:uid="{8973EC62-A9F7-914E-AB76-0D209CAC3F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Description</vt:lpstr>
      <vt:lpstr>Data</vt:lpstr>
      <vt:lpstr>STDPartition</vt:lpstr>
      <vt:lpstr>CT_Output</vt:lpstr>
      <vt:lpstr>CT_TrainingScore</vt:lpstr>
      <vt:lpstr>CT_ValidationScore</vt:lpstr>
      <vt:lpstr>CT_TestScore</vt:lpstr>
      <vt:lpstr>CT_Stored</vt:lpstr>
      <vt:lpstr>KNNC_Output</vt:lpstr>
      <vt:lpstr>KNNC_TrainingScore</vt:lpstr>
      <vt:lpstr>KNNC_ValidationScore</vt:lpstr>
      <vt:lpstr>KNNC_TestScore</vt:lpstr>
      <vt:lpstr>KNNC_Stored</vt:lpstr>
      <vt:lpstr>LogReg_Output</vt:lpstr>
      <vt:lpstr>LogReg_TrainingScore</vt:lpstr>
      <vt:lpstr>LogReg_ValidationScore</vt:lpstr>
      <vt:lpstr>LogReg_TestScore</vt:lpstr>
      <vt:lpstr>LogReg_Stored</vt:lpstr>
      <vt:lpstr>Explanation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Microsoft Office User</cp:lastModifiedBy>
  <dcterms:created xsi:type="dcterms:W3CDTF">2013-10-02T22:42:00Z</dcterms:created>
  <dcterms:modified xsi:type="dcterms:W3CDTF">2021-09-14T18:57:02Z</dcterms:modified>
</cp:coreProperties>
</file>