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hidePivotFieldList="1" defaultThemeVersion="166925"/>
  <mc:AlternateContent xmlns:mc="http://schemas.openxmlformats.org/markup-compatibility/2006">
    <mc:Choice Requires="x15">
      <x15ac:absPath xmlns:x15ac="http://schemas.microsoft.com/office/spreadsheetml/2010/11/ac" url="C:\Users\Nayan Mishra\Documents\sem 5\Int217\"/>
    </mc:Choice>
  </mc:AlternateContent>
  <xr:revisionPtr revIDLastSave="0" documentId="13_ncr:1_{C30566BE-3EF8-44B8-A8B0-43E6445004DE}" xr6:coauthVersionLast="47" xr6:coauthVersionMax="47" xr10:uidLastSave="{00000000-0000-0000-0000-000000000000}"/>
  <bookViews>
    <workbookView xWindow="-108" yWindow="-108" windowWidth="23256" windowHeight="12576" xr2:uid="{83F5FBE7-6EEA-4143-86CD-4171EC84FB41}"/>
  </bookViews>
  <sheets>
    <sheet name="Dashboard" sheetId="9" r:id="rId1"/>
    <sheet name="Data" sheetId="2" r:id="rId2"/>
    <sheet name="Sale by region" sheetId="4" r:id="rId3"/>
    <sheet name="Item share" sheetId="5" r:id="rId4"/>
    <sheet name="Customer acquistion type" sheetId="6" r:id="rId5"/>
    <sheet name="Customer satisfaction" sheetId="7" r:id="rId6"/>
    <sheet name="Yearly sale" sheetId="8" r:id="rId7"/>
  </sheets>
  <definedNames>
    <definedName name="_xlchart.v1.4" hidden="1">'Sale by region'!$A$10</definedName>
    <definedName name="_xlchart.v1.5" hidden="1">'Sale by region'!$A$8:$A$9</definedName>
    <definedName name="_xlchart.v1.6" hidden="1">'Sale by region'!$B$10:$H$10</definedName>
    <definedName name="_xlchart.v1.7" hidden="1">'Sale by region'!$B$8:$H$9</definedName>
    <definedName name="_xlchart.v5.0" hidden="1">'Sale by region'!$A$10</definedName>
    <definedName name="_xlchart.v5.1" hidden="1">'Sale by region'!$A$8:$A$9</definedName>
    <definedName name="_xlchart.v5.2" hidden="1">'Sale by region'!$B$10:$H$10</definedName>
    <definedName name="_xlchart.v5.3" hidden="1">'Sale by region'!$B$8:$H$9</definedName>
    <definedName name="Slicer_Customer_Acquisition_Type">#N/A</definedName>
    <definedName name="Slicer_Customer_Satisfaction">#N/A</definedName>
    <definedName name="Slicer_Price">#N/A</definedName>
    <definedName name="Slicer_Product">#N/A</definedName>
    <definedName name="Slicer_State">#N/A</definedName>
    <definedName name="Slicer_Units">#N/A</definedName>
    <definedName name="Slicer_Units1">#N/A</definedName>
    <definedName name="Slicer_Years">#N/A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597" i="2" l="1"/>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341" i="2"/>
  <c r="G2342" i="2"/>
  <c r="G2343" i="2"/>
  <c r="G2344" i="2"/>
  <c r="G2345" i="2"/>
  <c r="G2346" i="2"/>
  <c r="G2347" i="2"/>
  <c r="G2348" i="2"/>
  <c r="G2349" i="2"/>
  <c r="G2350" i="2"/>
  <c r="G2351" i="2"/>
  <c r="G2352"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89" i="2"/>
  <c r="G2490" i="2"/>
  <c r="G2491" i="2"/>
  <c r="G2492" i="2"/>
  <c r="G2493" i="2"/>
  <c r="G2494" i="2"/>
  <c r="G2495" i="2"/>
  <c r="G2496" i="2"/>
  <c r="G2497" i="2"/>
  <c r="G2498" i="2"/>
  <c r="G2499" i="2"/>
  <c r="G2500" i="2"/>
  <c r="G2501" i="2"/>
  <c r="G2502" i="2"/>
  <c r="G2503" i="2"/>
  <c r="G2504" i="2"/>
  <c r="G2505" i="2"/>
  <c r="G2506" i="2"/>
  <c r="G2507" i="2"/>
  <c r="G2508" i="2"/>
  <c r="G2509" i="2"/>
  <c r="G2510" i="2"/>
  <c r="G2511" i="2"/>
  <c r="G2512" i="2"/>
  <c r="G2513" i="2"/>
  <c r="G2514" i="2"/>
  <c r="G2515" i="2"/>
  <c r="G2516" i="2"/>
  <c r="G2517" i="2"/>
  <c r="G2518" i="2"/>
  <c r="G2519" i="2"/>
  <c r="G2520" i="2"/>
  <c r="G2521" i="2"/>
  <c r="G2522" i="2"/>
  <c r="G2523" i="2"/>
  <c r="G2524" i="2"/>
  <c r="G2525" i="2"/>
  <c r="G2526" i="2"/>
  <c r="G2527" i="2"/>
  <c r="G2528" i="2"/>
  <c r="G2529" i="2"/>
  <c r="G2530" i="2"/>
  <c r="G2531" i="2"/>
  <c r="G2532" i="2"/>
  <c r="G2533" i="2"/>
  <c r="G2534" i="2"/>
  <c r="G2535" i="2"/>
  <c r="G2536" i="2"/>
  <c r="G2537" i="2"/>
  <c r="G2538" i="2"/>
  <c r="G2539" i="2"/>
  <c r="G2540" i="2"/>
  <c r="G2541" i="2"/>
  <c r="G2542" i="2"/>
  <c r="G2543" i="2"/>
  <c r="G2544" i="2"/>
  <c r="G2545" i="2"/>
  <c r="G2546" i="2"/>
  <c r="G2547" i="2"/>
  <c r="G2548" i="2"/>
  <c r="G2549" i="2"/>
  <c r="G2550" i="2"/>
  <c r="G2551" i="2"/>
  <c r="G2552" i="2"/>
  <c r="G2553" i="2"/>
  <c r="G2554" i="2"/>
  <c r="G2555" i="2"/>
  <c r="G2556" i="2"/>
  <c r="G2557" i="2"/>
  <c r="G2558" i="2"/>
  <c r="G2559" i="2"/>
  <c r="G2560" i="2"/>
  <c r="G2561" i="2"/>
  <c r="G2562" i="2"/>
  <c r="G2563" i="2"/>
  <c r="G2564" i="2"/>
  <c r="G2565" i="2"/>
  <c r="G2566" i="2"/>
  <c r="G2567" i="2"/>
  <c r="G2568" i="2"/>
  <c r="G2569" i="2"/>
  <c r="G2570" i="2"/>
  <c r="G2571" i="2"/>
  <c r="G2572" i="2"/>
  <c r="G2573" i="2"/>
  <c r="G2574" i="2"/>
  <c r="G2575" i="2"/>
  <c r="G2576" i="2"/>
  <c r="G2577" i="2"/>
  <c r="G2578" i="2"/>
  <c r="G2579" i="2"/>
  <c r="G2580" i="2"/>
  <c r="G2581" i="2"/>
  <c r="G2582" i="2"/>
  <c r="G2583" i="2"/>
  <c r="G2584" i="2"/>
  <c r="G2585" i="2"/>
  <c r="G2586" i="2"/>
  <c r="G2587" i="2"/>
  <c r="G2588" i="2"/>
  <c r="G2589" i="2"/>
  <c r="G2590" i="2"/>
  <c r="G2591" i="2"/>
  <c r="G2592" i="2"/>
  <c r="G2593" i="2"/>
  <c r="G2594" i="2"/>
  <c r="G2595" i="2"/>
  <c r="G2596" i="2"/>
  <c r="G2597" i="2"/>
  <c r="G2598" i="2"/>
  <c r="G2599" i="2"/>
  <c r="G2600" i="2"/>
  <c r="G2601" i="2"/>
  <c r="G2602" i="2"/>
  <c r="G2603" i="2"/>
  <c r="G2604" i="2"/>
  <c r="G2605" i="2"/>
  <c r="G2606" i="2"/>
  <c r="G2607" i="2"/>
  <c r="G2608" i="2"/>
  <c r="G2609" i="2"/>
  <c r="G2610" i="2"/>
  <c r="G2611" i="2"/>
  <c r="G2612" i="2"/>
  <c r="G2613" i="2"/>
  <c r="G2614" i="2"/>
  <c r="G2615" i="2"/>
  <c r="G2616" i="2"/>
  <c r="G2617" i="2"/>
  <c r="G2618" i="2"/>
  <c r="G2619" i="2"/>
  <c r="G2620" i="2"/>
  <c r="G2621" i="2"/>
  <c r="G2622" i="2"/>
  <c r="G2623" i="2"/>
  <c r="G2624" i="2"/>
  <c r="G2625" i="2"/>
  <c r="G2626" i="2"/>
  <c r="G2627" i="2"/>
  <c r="G2628" i="2"/>
  <c r="G2629" i="2"/>
  <c r="G2630" i="2"/>
  <c r="G2631" i="2"/>
  <c r="G2632" i="2"/>
  <c r="G2633" i="2"/>
  <c r="G2634" i="2"/>
  <c r="G2635" i="2"/>
  <c r="G2636" i="2"/>
  <c r="G2637" i="2"/>
  <c r="G2638" i="2"/>
  <c r="G2639" i="2"/>
  <c r="G2640" i="2"/>
  <c r="G2641" i="2"/>
  <c r="G2642" i="2"/>
  <c r="G2643" i="2"/>
  <c r="G2644" i="2"/>
  <c r="G2645" i="2"/>
  <c r="G2646" i="2"/>
  <c r="G2647" i="2"/>
  <c r="G2648" i="2"/>
  <c r="G2649" i="2"/>
  <c r="G2650" i="2"/>
  <c r="G2651" i="2"/>
  <c r="G2652" i="2"/>
  <c r="G2653" i="2"/>
  <c r="G2654" i="2"/>
  <c r="G2655" i="2"/>
  <c r="G2656" i="2"/>
  <c r="G2657" i="2"/>
  <c r="G2658" i="2"/>
  <c r="G2659" i="2"/>
  <c r="G2660" i="2"/>
  <c r="G2661" i="2"/>
  <c r="G2662" i="2"/>
  <c r="G2663" i="2"/>
  <c r="G2664" i="2"/>
  <c r="G2665" i="2"/>
  <c r="G2666" i="2"/>
  <c r="G2667" i="2"/>
  <c r="G2668" i="2"/>
  <c r="G2669" i="2"/>
  <c r="G2670" i="2"/>
  <c r="G2671" i="2"/>
  <c r="G2672" i="2"/>
  <c r="G2673" i="2"/>
  <c r="G2674" i="2"/>
  <c r="G2675" i="2"/>
  <c r="G2676" i="2"/>
  <c r="G2677" i="2"/>
  <c r="G2678" i="2"/>
  <c r="G2679" i="2"/>
  <c r="G2680" i="2"/>
  <c r="G2681" i="2"/>
  <c r="G2682" i="2"/>
  <c r="G2683" i="2"/>
  <c r="G2684" i="2"/>
  <c r="G2685" i="2"/>
  <c r="G2686" i="2"/>
  <c r="G2687" i="2"/>
  <c r="G2688" i="2"/>
  <c r="G2689" i="2"/>
  <c r="G2690" i="2"/>
  <c r="G2691" i="2"/>
  <c r="G2692" i="2"/>
  <c r="G2693" i="2"/>
  <c r="G2694" i="2"/>
  <c r="G2695" i="2"/>
  <c r="G2696" i="2"/>
  <c r="G2697" i="2"/>
  <c r="G2698" i="2"/>
  <c r="G2699" i="2"/>
  <c r="G2700" i="2"/>
  <c r="G2701" i="2"/>
  <c r="G2702" i="2"/>
  <c r="G2703" i="2"/>
  <c r="G2704" i="2"/>
  <c r="G2705" i="2"/>
  <c r="G2706" i="2"/>
  <c r="G2707" i="2"/>
  <c r="G2708" i="2"/>
  <c r="G2709" i="2"/>
  <c r="G2710" i="2"/>
  <c r="G2711" i="2"/>
  <c r="G2712" i="2"/>
  <c r="G2713" i="2"/>
  <c r="G2714" i="2"/>
  <c r="G2715" i="2"/>
  <c r="G2716" i="2"/>
  <c r="G2717" i="2"/>
  <c r="G2718" i="2"/>
  <c r="G2719" i="2"/>
  <c r="G2720" i="2"/>
  <c r="G2721" i="2"/>
  <c r="G2722" i="2"/>
  <c r="G2723" i="2"/>
  <c r="G2724" i="2"/>
  <c r="G2725" i="2"/>
  <c r="G2726" i="2"/>
  <c r="G2727" i="2"/>
  <c r="G2728" i="2"/>
  <c r="G2729" i="2"/>
  <c r="G2730" i="2"/>
  <c r="G2731" i="2"/>
  <c r="G2732" i="2"/>
  <c r="G2733" i="2"/>
  <c r="G2734" i="2"/>
  <c r="G2735" i="2"/>
  <c r="G2736" i="2"/>
  <c r="G2737" i="2"/>
  <c r="G2738" i="2"/>
  <c r="G2739" i="2"/>
  <c r="G2740" i="2"/>
  <c r="G2741" i="2"/>
  <c r="G2742" i="2"/>
  <c r="G2743" i="2"/>
  <c r="G2744" i="2"/>
  <c r="G2745" i="2"/>
  <c r="G2746" i="2"/>
  <c r="G2747" i="2"/>
  <c r="G2748" i="2"/>
  <c r="G2749" i="2"/>
  <c r="G2750" i="2"/>
  <c r="G2751" i="2"/>
  <c r="G2752" i="2"/>
  <c r="G2753" i="2"/>
  <c r="G2754" i="2"/>
  <c r="G2755" i="2"/>
  <c r="G2756" i="2"/>
  <c r="G2757" i="2"/>
  <c r="G2758" i="2"/>
  <c r="G2759" i="2"/>
  <c r="G2760" i="2"/>
  <c r="G2761" i="2"/>
  <c r="G2762" i="2"/>
  <c r="G2763" i="2"/>
  <c r="G2764" i="2"/>
  <c r="G2765" i="2"/>
  <c r="G2766" i="2"/>
  <c r="G2767" i="2"/>
  <c r="G2768" i="2"/>
  <c r="G2769" i="2"/>
  <c r="G2770" i="2"/>
  <c r="G2771" i="2"/>
  <c r="G2772" i="2"/>
  <c r="G2773" i="2"/>
  <c r="G2774" i="2"/>
  <c r="G2775" i="2"/>
  <c r="G2776" i="2"/>
  <c r="G2777" i="2"/>
  <c r="G2778" i="2"/>
  <c r="G2779" i="2"/>
  <c r="G2780" i="2"/>
  <c r="G2781" i="2"/>
  <c r="G2782" i="2"/>
  <c r="G2783" i="2"/>
  <c r="G2784" i="2"/>
  <c r="G2785" i="2"/>
  <c r="G2786" i="2"/>
  <c r="G2787" i="2"/>
  <c r="G2788" i="2"/>
  <c r="G2789" i="2"/>
  <c r="G2790" i="2"/>
  <c r="G2791" i="2"/>
  <c r="G2792" i="2"/>
  <c r="G2793" i="2"/>
  <c r="G2794" i="2"/>
  <c r="G2795" i="2"/>
  <c r="G2796" i="2"/>
  <c r="G2797" i="2"/>
  <c r="G2798" i="2"/>
  <c r="G2799" i="2"/>
  <c r="G2800" i="2"/>
  <c r="G2801" i="2"/>
  <c r="G2802" i="2"/>
  <c r="G2803" i="2"/>
  <c r="G2804" i="2"/>
  <c r="G2805" i="2"/>
  <c r="G2806" i="2"/>
  <c r="G2807" i="2"/>
  <c r="G2808" i="2"/>
  <c r="G2809" i="2"/>
  <c r="G2810" i="2"/>
  <c r="G2811" i="2"/>
  <c r="G2812" i="2"/>
  <c r="G2813" i="2"/>
  <c r="G2814" i="2"/>
  <c r="G2815" i="2"/>
  <c r="G2816" i="2"/>
  <c r="G2817" i="2"/>
  <c r="G2818" i="2"/>
  <c r="G2819" i="2"/>
  <c r="G2820" i="2"/>
  <c r="G2821" i="2"/>
  <c r="G2822" i="2"/>
  <c r="G2823" i="2"/>
  <c r="G2824" i="2"/>
  <c r="G2825" i="2"/>
  <c r="G2826" i="2"/>
  <c r="G2827" i="2"/>
  <c r="G2828" i="2"/>
  <c r="G2829" i="2"/>
  <c r="G2830" i="2"/>
  <c r="G2831" i="2"/>
  <c r="G2832" i="2"/>
  <c r="G2833" i="2"/>
  <c r="G2834" i="2"/>
  <c r="G2835" i="2"/>
  <c r="G2836" i="2"/>
  <c r="G2837" i="2"/>
  <c r="G2838" i="2"/>
  <c r="G2839" i="2"/>
  <c r="G2840" i="2"/>
  <c r="G2841" i="2"/>
  <c r="G2842" i="2"/>
  <c r="G2843" i="2"/>
  <c r="G2844" i="2"/>
  <c r="G2845" i="2"/>
  <c r="G2846" i="2"/>
  <c r="G2847" i="2"/>
  <c r="G2848" i="2"/>
  <c r="G2849" i="2"/>
  <c r="G2850" i="2"/>
  <c r="G2851" i="2"/>
  <c r="G2852" i="2"/>
  <c r="G2853" i="2"/>
  <c r="G2854" i="2"/>
  <c r="G2855" i="2"/>
  <c r="G2856" i="2"/>
  <c r="G2857" i="2"/>
  <c r="G2858" i="2"/>
  <c r="G2859" i="2"/>
  <c r="G2860" i="2"/>
  <c r="G2861" i="2"/>
  <c r="G2862" i="2"/>
  <c r="G2863" i="2"/>
  <c r="G2864" i="2"/>
  <c r="G2865" i="2"/>
  <c r="G2866" i="2"/>
  <c r="G2867" i="2"/>
  <c r="G2868" i="2"/>
  <c r="G2869" i="2"/>
  <c r="G2870" i="2"/>
  <c r="G2871" i="2"/>
  <c r="G2872" i="2"/>
  <c r="G2873" i="2"/>
  <c r="G2874" i="2"/>
  <c r="G2875" i="2"/>
  <c r="G2876" i="2"/>
  <c r="G2877" i="2"/>
  <c r="G2878" i="2"/>
  <c r="G2879" i="2"/>
  <c r="G2880" i="2"/>
  <c r="G2881" i="2"/>
  <c r="G2882" i="2"/>
  <c r="G2883" i="2"/>
  <c r="G2884" i="2"/>
  <c r="G2885" i="2"/>
  <c r="G2886" i="2"/>
  <c r="G2887" i="2"/>
  <c r="G2888" i="2"/>
  <c r="G2889" i="2"/>
  <c r="G2890" i="2"/>
  <c r="G2891" i="2"/>
  <c r="G2892" i="2"/>
  <c r="G2893" i="2"/>
  <c r="G2894" i="2"/>
  <c r="G2895" i="2"/>
  <c r="G2896" i="2"/>
  <c r="G2897" i="2"/>
  <c r="G2898" i="2"/>
  <c r="G2899" i="2"/>
  <c r="G2900" i="2"/>
  <c r="G2901" i="2"/>
  <c r="G2902" i="2"/>
  <c r="G2903" i="2"/>
  <c r="G2904" i="2"/>
  <c r="G2905" i="2"/>
  <c r="G2906" i="2"/>
  <c r="G2907" i="2"/>
  <c r="G2908" i="2"/>
  <c r="G2909" i="2"/>
  <c r="G2910" i="2"/>
  <c r="G2911" i="2"/>
  <c r="G2912" i="2"/>
  <c r="G2913" i="2"/>
  <c r="G2914" i="2"/>
  <c r="G2915" i="2"/>
  <c r="G2916" i="2"/>
  <c r="G2917" i="2"/>
  <c r="G2918" i="2"/>
  <c r="G2919" i="2"/>
  <c r="G2920" i="2"/>
  <c r="G2921" i="2"/>
  <c r="G2922" i="2"/>
  <c r="G2923" i="2"/>
  <c r="G2924" i="2"/>
  <c r="G2925" i="2"/>
  <c r="G2926" i="2"/>
  <c r="G2927" i="2"/>
  <c r="G2928" i="2"/>
  <c r="G2929" i="2"/>
  <c r="G2930" i="2"/>
  <c r="G2931" i="2"/>
  <c r="G2932" i="2"/>
  <c r="G2933" i="2"/>
  <c r="G2934" i="2"/>
  <c r="G2935" i="2"/>
  <c r="G2936" i="2"/>
  <c r="G2937" i="2"/>
  <c r="G2938" i="2"/>
  <c r="G2939" i="2"/>
  <c r="G2940" i="2"/>
  <c r="G2941" i="2"/>
  <c r="G2942" i="2"/>
  <c r="G2943" i="2"/>
  <c r="G2944" i="2"/>
  <c r="G2945" i="2"/>
  <c r="G2946" i="2"/>
  <c r="G2947" i="2"/>
  <c r="G2948" i="2"/>
  <c r="G2949" i="2"/>
  <c r="G2950" i="2"/>
  <c r="G2951" i="2"/>
  <c r="G2952" i="2"/>
  <c r="G2953" i="2"/>
  <c r="G2954" i="2"/>
  <c r="G2955" i="2"/>
  <c r="G2956" i="2"/>
  <c r="G2957" i="2"/>
  <c r="G2958" i="2"/>
  <c r="G2959" i="2"/>
  <c r="G2960" i="2"/>
  <c r="G2961" i="2"/>
  <c r="G2962" i="2"/>
  <c r="G2963" i="2"/>
  <c r="G2964" i="2"/>
  <c r="G2965" i="2"/>
  <c r="G2966" i="2"/>
  <c r="G2967" i="2"/>
  <c r="G2968" i="2"/>
  <c r="G2969" i="2"/>
  <c r="G2970" i="2"/>
  <c r="G2971" i="2"/>
  <c r="G2972" i="2"/>
  <c r="G2973" i="2"/>
  <c r="G2974" i="2"/>
  <c r="G2975" i="2"/>
  <c r="G2976" i="2"/>
  <c r="G2977" i="2"/>
  <c r="G2978" i="2"/>
  <c r="G2979" i="2"/>
  <c r="G2980" i="2"/>
  <c r="G2981" i="2"/>
  <c r="G2982" i="2"/>
  <c r="G2983" i="2"/>
  <c r="G2984" i="2"/>
  <c r="G2985" i="2"/>
  <c r="G2986" i="2"/>
  <c r="G2987" i="2"/>
  <c r="G2988" i="2"/>
  <c r="G2989" i="2"/>
  <c r="G2990" i="2"/>
  <c r="G2991" i="2"/>
  <c r="G2992" i="2"/>
  <c r="G2993" i="2"/>
  <c r="G2994" i="2"/>
  <c r="G2995" i="2"/>
  <c r="G2996" i="2"/>
  <c r="G2997" i="2"/>
  <c r="G2998" i="2"/>
  <c r="G2999" i="2"/>
  <c r="G3000" i="2"/>
  <c r="G3001" i="2"/>
  <c r="G3002" i="2"/>
  <c r="G3003" i="2"/>
  <c r="G3004" i="2"/>
  <c r="G3005" i="2"/>
  <c r="G3006" i="2"/>
  <c r="G3007" i="2"/>
  <c r="G3008" i="2"/>
  <c r="G3009" i="2"/>
  <c r="G3010" i="2"/>
  <c r="G3011" i="2"/>
  <c r="G3012" i="2"/>
  <c r="G3013" i="2"/>
  <c r="G3014" i="2"/>
  <c r="G3015" i="2"/>
  <c r="G3016" i="2"/>
  <c r="G3017" i="2"/>
  <c r="G3018" i="2"/>
  <c r="G3019" i="2"/>
  <c r="G3020" i="2"/>
  <c r="G3021" i="2"/>
  <c r="G3022" i="2"/>
  <c r="G3023" i="2"/>
  <c r="G3024" i="2"/>
  <c r="G3025" i="2"/>
  <c r="G3026" i="2"/>
  <c r="G3027" i="2"/>
  <c r="G3028" i="2"/>
  <c r="G3029" i="2"/>
  <c r="G3030" i="2"/>
  <c r="G3031" i="2"/>
  <c r="G3032" i="2"/>
  <c r="G3033" i="2"/>
  <c r="G3034" i="2"/>
  <c r="G3035" i="2"/>
  <c r="G3036" i="2"/>
  <c r="G3037" i="2"/>
  <c r="G3038" i="2"/>
  <c r="G3039" i="2"/>
  <c r="G3040" i="2"/>
  <c r="G3041" i="2"/>
  <c r="G3042" i="2"/>
  <c r="G3043" i="2"/>
  <c r="G3044" i="2"/>
  <c r="G3045" i="2"/>
  <c r="G3046" i="2"/>
  <c r="G3047" i="2"/>
  <c r="G3048" i="2"/>
  <c r="G3049" i="2"/>
  <c r="G3050" i="2"/>
  <c r="G3051" i="2"/>
  <c r="G3052" i="2"/>
  <c r="G3053" i="2"/>
  <c r="G3054" i="2"/>
  <c r="G3055" i="2"/>
  <c r="G3056" i="2"/>
  <c r="G3057" i="2"/>
  <c r="G3058" i="2"/>
  <c r="G3059" i="2"/>
  <c r="G3060" i="2"/>
  <c r="G3061" i="2"/>
  <c r="G3062" i="2"/>
  <c r="G3063" i="2"/>
  <c r="G3064" i="2"/>
  <c r="G3065" i="2"/>
  <c r="G3066" i="2"/>
  <c r="G3067" i="2"/>
  <c r="G3068" i="2"/>
  <c r="G3069" i="2"/>
  <c r="G3070" i="2"/>
  <c r="G3071" i="2"/>
  <c r="G3072" i="2"/>
  <c r="G3073" i="2"/>
  <c r="G3074" i="2"/>
  <c r="G3075" i="2"/>
  <c r="G3076" i="2"/>
  <c r="G3077" i="2"/>
  <c r="G3078" i="2"/>
  <c r="G3079" i="2"/>
  <c r="G3080" i="2"/>
  <c r="G3081" i="2"/>
  <c r="G3082" i="2"/>
  <c r="G3083" i="2"/>
  <c r="G3084" i="2"/>
  <c r="G3085" i="2"/>
  <c r="G3086" i="2"/>
  <c r="G3087" i="2"/>
  <c r="G3088" i="2"/>
  <c r="G3089" i="2"/>
  <c r="G3090" i="2"/>
  <c r="G3091" i="2"/>
  <c r="G3092" i="2"/>
  <c r="G3093" i="2"/>
  <c r="G3094" i="2"/>
  <c r="G3095" i="2"/>
  <c r="G3096" i="2"/>
  <c r="G3097" i="2"/>
  <c r="G3098" i="2"/>
  <c r="G3099" i="2"/>
  <c r="G3100" i="2"/>
  <c r="G3101" i="2"/>
  <c r="G3102" i="2"/>
  <c r="G3103" i="2"/>
  <c r="G3104" i="2"/>
  <c r="G3105" i="2"/>
  <c r="G3106" i="2"/>
  <c r="G3107" i="2"/>
  <c r="G3108" i="2"/>
  <c r="G3109" i="2"/>
  <c r="G3110" i="2"/>
  <c r="G3111" i="2"/>
  <c r="G3112" i="2"/>
  <c r="G3113" i="2"/>
  <c r="G3114" i="2"/>
  <c r="G3115" i="2"/>
  <c r="G3116" i="2"/>
  <c r="G3117" i="2"/>
  <c r="G3118" i="2"/>
  <c r="G3119" i="2"/>
  <c r="G3120" i="2"/>
  <c r="G3121" i="2"/>
  <c r="G3122" i="2"/>
  <c r="G3123" i="2"/>
  <c r="G3124" i="2"/>
  <c r="G3125" i="2"/>
  <c r="G3126" i="2"/>
  <c r="G3127" i="2"/>
  <c r="G3128" i="2"/>
  <c r="G3129" i="2"/>
  <c r="G3130" i="2"/>
  <c r="G3131" i="2"/>
  <c r="G3132" i="2"/>
  <c r="G3133" i="2"/>
  <c r="G3134" i="2"/>
  <c r="G3135" i="2"/>
  <c r="G3136" i="2"/>
  <c r="G3137" i="2"/>
  <c r="G3138" i="2"/>
  <c r="G3139" i="2"/>
  <c r="G3140" i="2"/>
  <c r="G3141" i="2"/>
  <c r="G3142" i="2"/>
  <c r="G3143" i="2"/>
  <c r="G3144" i="2"/>
  <c r="G3145" i="2"/>
  <c r="G3146" i="2"/>
  <c r="G3147" i="2"/>
  <c r="G3148" i="2"/>
  <c r="G3149" i="2"/>
  <c r="G3150" i="2"/>
  <c r="G3151" i="2"/>
  <c r="G3152" i="2"/>
  <c r="G3153" i="2"/>
  <c r="G3154" i="2"/>
  <c r="G3155" i="2"/>
  <c r="G3156" i="2"/>
  <c r="G3157" i="2"/>
  <c r="G3158" i="2"/>
  <c r="G3159" i="2"/>
  <c r="G3160" i="2"/>
  <c r="G3161" i="2"/>
  <c r="G3162" i="2"/>
  <c r="G3163" i="2"/>
  <c r="G3164" i="2"/>
  <c r="G3165" i="2"/>
  <c r="G3166" i="2"/>
  <c r="G3167" i="2"/>
  <c r="G3168" i="2"/>
  <c r="G3169" i="2"/>
  <c r="G3170" i="2"/>
  <c r="G3171" i="2"/>
  <c r="G3172" i="2"/>
  <c r="G3173" i="2"/>
  <c r="G3174" i="2"/>
  <c r="G3175" i="2"/>
  <c r="G3176" i="2"/>
  <c r="G3177" i="2"/>
  <c r="G3178" i="2"/>
  <c r="G3179" i="2"/>
  <c r="G3180" i="2"/>
  <c r="G3181" i="2"/>
  <c r="G3182" i="2"/>
  <c r="G3183" i="2"/>
  <c r="G3184" i="2"/>
  <c r="G3185" i="2"/>
  <c r="G3186" i="2"/>
  <c r="G3187" i="2"/>
  <c r="G3188" i="2"/>
  <c r="G3189" i="2"/>
  <c r="G3190" i="2"/>
  <c r="G3191" i="2"/>
  <c r="G3192" i="2"/>
  <c r="G3193" i="2"/>
  <c r="G3194" i="2"/>
  <c r="G3195" i="2"/>
  <c r="G3196" i="2"/>
  <c r="G3197" i="2"/>
  <c r="G3198" i="2"/>
  <c r="G3199" i="2"/>
  <c r="G3200" i="2"/>
  <c r="G3201" i="2"/>
  <c r="G3202" i="2"/>
  <c r="G3203" i="2"/>
  <c r="G3204" i="2"/>
  <c r="G3205" i="2"/>
  <c r="G3206" i="2"/>
  <c r="G3207" i="2"/>
  <c r="G3208" i="2"/>
  <c r="G3209" i="2"/>
  <c r="G3210" i="2"/>
  <c r="G3211" i="2"/>
  <c r="G3212" i="2"/>
  <c r="G3213" i="2"/>
  <c r="G3214" i="2"/>
  <c r="G3215" i="2"/>
  <c r="G3216" i="2"/>
  <c r="G3217" i="2"/>
  <c r="G3218" i="2"/>
  <c r="G3219" i="2"/>
  <c r="G3220" i="2"/>
  <c r="G3221" i="2"/>
  <c r="G3222" i="2"/>
  <c r="G3223" i="2"/>
  <c r="G3224" i="2"/>
  <c r="G3225" i="2"/>
  <c r="G3226" i="2"/>
  <c r="G3227" i="2"/>
  <c r="G3228" i="2"/>
  <c r="G3229" i="2"/>
  <c r="G3230" i="2"/>
  <c r="G3231" i="2"/>
  <c r="G3232" i="2"/>
  <c r="G3233" i="2"/>
  <c r="G3234" i="2"/>
  <c r="G3235" i="2"/>
  <c r="G3236" i="2"/>
  <c r="G3237" i="2"/>
  <c r="G3238" i="2"/>
  <c r="G3239" i="2"/>
  <c r="G3240" i="2"/>
  <c r="G3241" i="2"/>
  <c r="G3242" i="2"/>
  <c r="G3243" i="2"/>
  <c r="G3244" i="2"/>
  <c r="G3245" i="2"/>
  <c r="G3246" i="2"/>
  <c r="G3247" i="2"/>
  <c r="G3248" i="2"/>
  <c r="G3249" i="2"/>
  <c r="G3250" i="2"/>
  <c r="G3251" i="2"/>
  <c r="G3252" i="2"/>
  <c r="G3253" i="2"/>
  <c r="G3254" i="2"/>
  <c r="G3255" i="2"/>
  <c r="G3256" i="2"/>
  <c r="G3257" i="2"/>
  <c r="G3258" i="2"/>
  <c r="G3259" i="2"/>
  <c r="G3260" i="2"/>
  <c r="G3261" i="2"/>
  <c r="G3262" i="2"/>
  <c r="G3263" i="2"/>
  <c r="G3264" i="2"/>
  <c r="G3265" i="2"/>
  <c r="G3266" i="2"/>
  <c r="G3267" i="2"/>
  <c r="G3268" i="2"/>
  <c r="G3269" i="2"/>
  <c r="G3270" i="2"/>
  <c r="G3271" i="2"/>
  <c r="G3272" i="2"/>
  <c r="G3273" i="2"/>
  <c r="G3274" i="2"/>
  <c r="G3275" i="2"/>
  <c r="G3276" i="2"/>
  <c r="G3277" i="2"/>
  <c r="G3278" i="2"/>
  <c r="G3279" i="2"/>
  <c r="G3280" i="2"/>
  <c r="G3281" i="2"/>
  <c r="G3282" i="2"/>
  <c r="G3283" i="2"/>
  <c r="G3284" i="2"/>
  <c r="G3285" i="2"/>
  <c r="G3286" i="2"/>
  <c r="G3287" i="2"/>
  <c r="G3288" i="2"/>
  <c r="G3289" i="2"/>
  <c r="G3290" i="2"/>
  <c r="G3291" i="2"/>
  <c r="G3292" i="2"/>
  <c r="G3293" i="2"/>
  <c r="G3294" i="2"/>
  <c r="G3295" i="2"/>
  <c r="G3296" i="2"/>
  <c r="G3297" i="2"/>
  <c r="G3298" i="2"/>
  <c r="G3299" i="2"/>
  <c r="G3300" i="2"/>
  <c r="G3301" i="2"/>
  <c r="G3302" i="2"/>
  <c r="G3303" i="2"/>
  <c r="G3304" i="2"/>
  <c r="G3305" i="2"/>
  <c r="G3306" i="2"/>
  <c r="G3307" i="2"/>
  <c r="G3308" i="2"/>
  <c r="G3309" i="2"/>
  <c r="G3310" i="2"/>
  <c r="G3311" i="2"/>
  <c r="G3312" i="2"/>
  <c r="G3313" i="2"/>
  <c r="G3314" i="2"/>
  <c r="G3315" i="2"/>
  <c r="G3316" i="2"/>
  <c r="G3317" i="2"/>
  <c r="G3318" i="2"/>
  <c r="G3319" i="2"/>
  <c r="G3320" i="2"/>
  <c r="G3321" i="2"/>
  <c r="G3322" i="2"/>
  <c r="G3323" i="2"/>
  <c r="G3324" i="2"/>
  <c r="G3325" i="2"/>
  <c r="G3326" i="2"/>
  <c r="G3327" i="2"/>
  <c r="G3328" i="2"/>
  <c r="G3329" i="2"/>
  <c r="G3330" i="2"/>
  <c r="G3331" i="2"/>
  <c r="G3332" i="2"/>
  <c r="G3333" i="2"/>
  <c r="G3334" i="2"/>
  <c r="G3335" i="2"/>
  <c r="G3336" i="2"/>
  <c r="G3337" i="2"/>
  <c r="G3338" i="2"/>
  <c r="G3339" i="2"/>
  <c r="G3340" i="2"/>
  <c r="G3341" i="2"/>
  <c r="G3342" i="2"/>
  <c r="G3343" i="2"/>
  <c r="G3344" i="2"/>
  <c r="G3345" i="2"/>
  <c r="G3346" i="2"/>
  <c r="G3347" i="2"/>
  <c r="G3348" i="2"/>
  <c r="G3349" i="2"/>
  <c r="G3350" i="2"/>
  <c r="G3351" i="2"/>
  <c r="G3352" i="2"/>
  <c r="G3353" i="2"/>
  <c r="G3354" i="2"/>
  <c r="G3355" i="2"/>
  <c r="G3356" i="2"/>
  <c r="G3357" i="2"/>
  <c r="G3358" i="2"/>
  <c r="G3359" i="2"/>
  <c r="G3360" i="2"/>
  <c r="G3361" i="2"/>
  <c r="G3362" i="2"/>
  <c r="G3363" i="2"/>
  <c r="G3364" i="2"/>
  <c r="G3365" i="2"/>
  <c r="G3366" i="2"/>
  <c r="G3367" i="2"/>
  <c r="G3368" i="2"/>
  <c r="G3369" i="2"/>
  <c r="G3370" i="2"/>
  <c r="G3371" i="2"/>
  <c r="G3372" i="2"/>
  <c r="G3373" i="2"/>
  <c r="G3374" i="2"/>
  <c r="G3375" i="2"/>
  <c r="G3376" i="2"/>
  <c r="G3377" i="2"/>
  <c r="G3378" i="2"/>
  <c r="G3379" i="2"/>
  <c r="G3380" i="2"/>
  <c r="G3381" i="2"/>
  <c r="G3382" i="2"/>
  <c r="G3383" i="2"/>
  <c r="G3384" i="2"/>
  <c r="G3385" i="2"/>
  <c r="G3386" i="2"/>
  <c r="G3387" i="2"/>
  <c r="G3388" i="2"/>
  <c r="G3389" i="2"/>
  <c r="G3390" i="2"/>
  <c r="G3391" i="2"/>
  <c r="G3392" i="2"/>
  <c r="G3393" i="2"/>
  <c r="G3394" i="2"/>
  <c r="G3395" i="2"/>
  <c r="G3396" i="2"/>
  <c r="G3397" i="2"/>
  <c r="G3398" i="2"/>
  <c r="G3399" i="2"/>
  <c r="G3400" i="2"/>
  <c r="G3401" i="2"/>
  <c r="G3402" i="2"/>
  <c r="G3403" i="2"/>
  <c r="G3404" i="2"/>
  <c r="G3405" i="2"/>
  <c r="G3406" i="2"/>
  <c r="G3407" i="2"/>
  <c r="G3408" i="2"/>
  <c r="G3409" i="2"/>
  <c r="G3410" i="2"/>
  <c r="G3411" i="2"/>
  <c r="G3412" i="2"/>
  <c r="G3413" i="2"/>
  <c r="G3414" i="2"/>
  <c r="G3415" i="2"/>
  <c r="G3416" i="2"/>
  <c r="G3417" i="2"/>
  <c r="G3418" i="2"/>
  <c r="G3419" i="2"/>
  <c r="G3420" i="2"/>
  <c r="G3421" i="2"/>
  <c r="G3422" i="2"/>
  <c r="G3423" i="2"/>
  <c r="G3424" i="2"/>
  <c r="G3425" i="2"/>
  <c r="G3426" i="2"/>
  <c r="G3427" i="2"/>
  <c r="G3428" i="2"/>
  <c r="G3429" i="2"/>
  <c r="G3430" i="2"/>
  <c r="G3431" i="2"/>
  <c r="G3432" i="2"/>
  <c r="G3433" i="2"/>
  <c r="G3434" i="2"/>
  <c r="G3435" i="2"/>
  <c r="G3436" i="2"/>
  <c r="G3437" i="2"/>
  <c r="G3438" i="2"/>
  <c r="G3439" i="2"/>
  <c r="G3440" i="2"/>
  <c r="G3441" i="2"/>
  <c r="G3442" i="2"/>
  <c r="G3443" i="2"/>
  <c r="G3444" i="2"/>
  <c r="G3445" i="2"/>
  <c r="G3446" i="2"/>
  <c r="G3447" i="2"/>
  <c r="G3448" i="2"/>
  <c r="G3449" i="2"/>
  <c r="G3450" i="2"/>
  <c r="G3451" i="2"/>
  <c r="G3452" i="2"/>
  <c r="G3453" i="2"/>
  <c r="G3454" i="2"/>
  <c r="G3455" i="2"/>
  <c r="G3456" i="2"/>
  <c r="G3457" i="2"/>
  <c r="G3458" i="2"/>
  <c r="G3459" i="2"/>
  <c r="G3460" i="2"/>
  <c r="G3461" i="2"/>
  <c r="G3462" i="2"/>
  <c r="G3463" i="2"/>
  <c r="G3464" i="2"/>
  <c r="G3465" i="2"/>
  <c r="G3466" i="2"/>
  <c r="G3467" i="2"/>
  <c r="G3468" i="2"/>
  <c r="G3469" i="2"/>
  <c r="G3470" i="2"/>
  <c r="G3471" i="2"/>
  <c r="G3472" i="2"/>
  <c r="G3473" i="2"/>
  <c r="G3474" i="2"/>
  <c r="G3475" i="2"/>
  <c r="G3476" i="2"/>
  <c r="G3477" i="2"/>
  <c r="G3478" i="2"/>
  <c r="G3479" i="2"/>
  <c r="G3480" i="2"/>
  <c r="G3481" i="2"/>
  <c r="G3482" i="2"/>
  <c r="G3483" i="2"/>
  <c r="G3484" i="2"/>
  <c r="G3485" i="2"/>
  <c r="G3486" i="2"/>
  <c r="G3487" i="2"/>
  <c r="G3488" i="2"/>
  <c r="G3489" i="2"/>
  <c r="G3490" i="2"/>
  <c r="G3491" i="2"/>
  <c r="G3492" i="2"/>
  <c r="G3493" i="2"/>
  <c r="G3494" i="2"/>
  <c r="G3495" i="2"/>
  <c r="G3496" i="2"/>
  <c r="G3497" i="2"/>
  <c r="G3498" i="2"/>
  <c r="G3499" i="2"/>
  <c r="G3500" i="2"/>
  <c r="G3501" i="2"/>
  <c r="G3502" i="2"/>
  <c r="G3503" i="2"/>
  <c r="G3504" i="2"/>
  <c r="G3505" i="2"/>
  <c r="G3506" i="2"/>
  <c r="G3507" i="2"/>
  <c r="G3508" i="2"/>
  <c r="G3509" i="2"/>
  <c r="G3510" i="2"/>
  <c r="G3511" i="2"/>
  <c r="G3512" i="2"/>
  <c r="G3513" i="2"/>
  <c r="G3514" i="2"/>
  <c r="G3515" i="2"/>
  <c r="G3516" i="2"/>
  <c r="G3517" i="2"/>
  <c r="G3518" i="2"/>
  <c r="G3519" i="2"/>
  <c r="G3520" i="2"/>
  <c r="G3521" i="2"/>
  <c r="G3522" i="2"/>
  <c r="G3523" i="2"/>
  <c r="G3524" i="2"/>
  <c r="G3525" i="2"/>
  <c r="G3526" i="2"/>
  <c r="G3527" i="2"/>
  <c r="G3528" i="2"/>
  <c r="G3529" i="2"/>
  <c r="G3530" i="2"/>
  <c r="G3531" i="2"/>
  <c r="G3532" i="2"/>
  <c r="G3533" i="2"/>
  <c r="G3534" i="2"/>
  <c r="G3535" i="2"/>
  <c r="G3536" i="2"/>
  <c r="G3537" i="2"/>
  <c r="G3538" i="2"/>
  <c r="G3539" i="2"/>
  <c r="G3540" i="2"/>
  <c r="G3541" i="2"/>
  <c r="G3542" i="2"/>
  <c r="G3543" i="2"/>
  <c r="G3544" i="2"/>
  <c r="G3545" i="2"/>
  <c r="G3546" i="2"/>
  <c r="G3547" i="2"/>
  <c r="G3548" i="2"/>
  <c r="G3549" i="2"/>
  <c r="G3550" i="2"/>
  <c r="G3551" i="2"/>
  <c r="G3552" i="2"/>
  <c r="G3553" i="2"/>
  <c r="G3554" i="2"/>
  <c r="G3555" i="2"/>
  <c r="G3556" i="2"/>
  <c r="G3557" i="2"/>
  <c r="G3558" i="2"/>
  <c r="G3559" i="2"/>
  <c r="G3560" i="2"/>
  <c r="G3561" i="2"/>
  <c r="G3562" i="2"/>
  <c r="G3563" i="2"/>
  <c r="G3564" i="2"/>
  <c r="G3565" i="2"/>
  <c r="G3566" i="2"/>
  <c r="G3567" i="2"/>
  <c r="G3568" i="2"/>
  <c r="G3569" i="2"/>
  <c r="G3570" i="2"/>
  <c r="G3571" i="2"/>
  <c r="G3572" i="2"/>
  <c r="G3573" i="2"/>
  <c r="G3574" i="2"/>
  <c r="G3575" i="2"/>
  <c r="G3576" i="2"/>
  <c r="G3577" i="2"/>
  <c r="G3578" i="2"/>
  <c r="G3579" i="2"/>
  <c r="G3580" i="2"/>
  <c r="G3581" i="2"/>
  <c r="G3582" i="2"/>
  <c r="G3583" i="2"/>
  <c r="G3584" i="2"/>
  <c r="G3585" i="2"/>
  <c r="G3586" i="2"/>
  <c r="G3587" i="2"/>
  <c r="G3588" i="2"/>
  <c r="G3589" i="2"/>
  <c r="G3590" i="2"/>
  <c r="G3591" i="2"/>
  <c r="G3592" i="2"/>
  <c r="G3593" i="2"/>
  <c r="G3594" i="2"/>
  <c r="G3595" i="2"/>
  <c r="G3596" i="2"/>
  <c r="G3597" i="2"/>
  <c r="G3598" i="2"/>
  <c r="G3599" i="2"/>
  <c r="G3600" i="2"/>
  <c r="G3601" i="2"/>
  <c r="G3602" i="2"/>
  <c r="G3603" i="2"/>
  <c r="G3604" i="2"/>
  <c r="G3605" i="2"/>
  <c r="G3606" i="2"/>
  <c r="G3607" i="2"/>
  <c r="G3608" i="2"/>
  <c r="G3609" i="2"/>
  <c r="G3610" i="2"/>
  <c r="G3611" i="2"/>
  <c r="G3612" i="2"/>
  <c r="G3613" i="2"/>
  <c r="G3614" i="2"/>
  <c r="G3615" i="2"/>
  <c r="G3616" i="2"/>
  <c r="G3617" i="2"/>
  <c r="G3618" i="2"/>
  <c r="G3619" i="2"/>
  <c r="G3620" i="2"/>
  <c r="G3621" i="2"/>
  <c r="G3622" i="2"/>
  <c r="G3623" i="2"/>
  <c r="G3624" i="2"/>
  <c r="G3625" i="2"/>
  <c r="G3626" i="2"/>
  <c r="G3627" i="2"/>
  <c r="G3628" i="2"/>
  <c r="G3629" i="2"/>
  <c r="G3630" i="2"/>
  <c r="G3631" i="2"/>
  <c r="G3632" i="2"/>
  <c r="G3633" i="2"/>
  <c r="G3634" i="2"/>
  <c r="G3635" i="2"/>
  <c r="G3636" i="2"/>
  <c r="G3637" i="2"/>
  <c r="G3638" i="2"/>
  <c r="G3639" i="2"/>
  <c r="G3640" i="2"/>
  <c r="G3641" i="2"/>
  <c r="G3642" i="2"/>
  <c r="G3643" i="2"/>
  <c r="G3644" i="2"/>
  <c r="G3645" i="2"/>
  <c r="G3646" i="2"/>
  <c r="G3647" i="2"/>
  <c r="G3648" i="2"/>
  <c r="G3649" i="2"/>
  <c r="G3650" i="2"/>
  <c r="G3651" i="2"/>
  <c r="G3652" i="2"/>
  <c r="G3653" i="2"/>
  <c r="G3654" i="2"/>
  <c r="G3655" i="2"/>
  <c r="G3656" i="2"/>
  <c r="G3657" i="2"/>
  <c r="G3658" i="2"/>
  <c r="G3659" i="2"/>
  <c r="G3660" i="2"/>
  <c r="G3661" i="2"/>
  <c r="G3662" i="2"/>
  <c r="G3663" i="2"/>
  <c r="G3664" i="2"/>
  <c r="G3665" i="2"/>
  <c r="G3666" i="2"/>
  <c r="G3667" i="2"/>
  <c r="G3668" i="2"/>
  <c r="G3669" i="2"/>
  <c r="G3670" i="2"/>
  <c r="G3671" i="2"/>
  <c r="G3672" i="2"/>
  <c r="G3673" i="2"/>
  <c r="G3674" i="2"/>
  <c r="G3675" i="2"/>
  <c r="G3676" i="2"/>
  <c r="G3677" i="2"/>
  <c r="G3678" i="2"/>
  <c r="G3679" i="2"/>
  <c r="G3680" i="2"/>
  <c r="G3681" i="2"/>
  <c r="G3682" i="2"/>
  <c r="G3683" i="2"/>
  <c r="G3684" i="2"/>
  <c r="G3685" i="2"/>
  <c r="G3686" i="2"/>
  <c r="G3687" i="2"/>
  <c r="G3688" i="2"/>
  <c r="G3689" i="2"/>
  <c r="G3690" i="2"/>
  <c r="G3691" i="2"/>
  <c r="G3692" i="2"/>
  <c r="G3693" i="2"/>
  <c r="G3694" i="2"/>
  <c r="G3695" i="2"/>
  <c r="G3696" i="2"/>
  <c r="G3697" i="2"/>
  <c r="G3698" i="2"/>
  <c r="G3699" i="2"/>
  <c r="G3700" i="2"/>
  <c r="G3701" i="2"/>
  <c r="G3702" i="2"/>
  <c r="G3703" i="2"/>
  <c r="G3704" i="2"/>
  <c r="G3705" i="2"/>
  <c r="G3706" i="2"/>
  <c r="G3707" i="2"/>
  <c r="G3708" i="2"/>
  <c r="G3709" i="2"/>
  <c r="G3710" i="2"/>
  <c r="G3711" i="2"/>
  <c r="G3712" i="2"/>
  <c r="G3713" i="2"/>
  <c r="G3714" i="2"/>
  <c r="G3715" i="2"/>
  <c r="G3716" i="2"/>
  <c r="G3717" i="2"/>
  <c r="G3718" i="2"/>
  <c r="G3719" i="2"/>
  <c r="G3720" i="2"/>
  <c r="G3721" i="2"/>
  <c r="G3722" i="2"/>
  <c r="G3723" i="2"/>
  <c r="G3724" i="2"/>
  <c r="G3725" i="2"/>
  <c r="G3726" i="2"/>
  <c r="G3727" i="2"/>
  <c r="G3728" i="2"/>
  <c r="G3729" i="2"/>
  <c r="G3730" i="2"/>
  <c r="G3731" i="2"/>
  <c r="G3732" i="2"/>
  <c r="G3733" i="2"/>
  <c r="G3734" i="2"/>
  <c r="G3735" i="2"/>
  <c r="G3736" i="2"/>
  <c r="G3737" i="2"/>
  <c r="G3738" i="2"/>
  <c r="G3739" i="2"/>
  <c r="G3740" i="2"/>
  <c r="G3741" i="2"/>
  <c r="G3742" i="2"/>
  <c r="G3743" i="2"/>
  <c r="G3744" i="2"/>
  <c r="G3745" i="2"/>
  <c r="G3746" i="2"/>
  <c r="G3747" i="2"/>
  <c r="G3748" i="2"/>
  <c r="G3749" i="2"/>
  <c r="G3750" i="2"/>
  <c r="G3751" i="2"/>
  <c r="G3752" i="2"/>
  <c r="G3753" i="2"/>
  <c r="G3754" i="2"/>
  <c r="G3755" i="2"/>
  <c r="G3756" i="2"/>
  <c r="G3757" i="2"/>
  <c r="G3758" i="2"/>
  <c r="G3759" i="2"/>
  <c r="G3760" i="2"/>
  <c r="G3761" i="2"/>
  <c r="G3762" i="2"/>
  <c r="G3763" i="2"/>
  <c r="G3764" i="2"/>
  <c r="G3765" i="2"/>
  <c r="G3766" i="2"/>
  <c r="G3767" i="2"/>
  <c r="G3768" i="2"/>
  <c r="G3769" i="2"/>
  <c r="G3770" i="2"/>
  <c r="G3771" i="2"/>
  <c r="G3772" i="2"/>
  <c r="G3773" i="2"/>
  <c r="G3774" i="2"/>
  <c r="G3775" i="2"/>
  <c r="G3776" i="2"/>
  <c r="G3777" i="2"/>
  <c r="G3778" i="2"/>
  <c r="G3779" i="2"/>
  <c r="G3780" i="2"/>
  <c r="G3781" i="2"/>
  <c r="G3782" i="2"/>
  <c r="G3783" i="2"/>
  <c r="G3784" i="2"/>
  <c r="G3785" i="2"/>
  <c r="G3786" i="2"/>
  <c r="G3787" i="2"/>
  <c r="G3788" i="2"/>
  <c r="G3789" i="2"/>
  <c r="G3790" i="2"/>
  <c r="G3791" i="2"/>
  <c r="G3792" i="2"/>
  <c r="G3793" i="2"/>
  <c r="G3794" i="2"/>
  <c r="G3795" i="2"/>
  <c r="G3796" i="2"/>
  <c r="G3797" i="2"/>
  <c r="G3798" i="2"/>
  <c r="G3799" i="2"/>
  <c r="G3800" i="2"/>
  <c r="G3801" i="2"/>
  <c r="G3802" i="2"/>
  <c r="G3803" i="2"/>
  <c r="G3804" i="2"/>
  <c r="G3805" i="2"/>
  <c r="G3806" i="2"/>
  <c r="G3807" i="2"/>
  <c r="G3808" i="2"/>
  <c r="G3809" i="2"/>
  <c r="G3810" i="2"/>
  <c r="G3811" i="2"/>
  <c r="G3812" i="2"/>
  <c r="G3813" i="2"/>
  <c r="G3814" i="2"/>
  <c r="G3815" i="2"/>
  <c r="G3816" i="2"/>
  <c r="G3817" i="2"/>
  <c r="G3818" i="2"/>
  <c r="G3819" i="2"/>
  <c r="G3820" i="2"/>
  <c r="G3821" i="2"/>
  <c r="G3822" i="2"/>
  <c r="G3823" i="2"/>
  <c r="G3824" i="2"/>
  <c r="G3825" i="2"/>
  <c r="G3826" i="2"/>
  <c r="G3827" i="2"/>
  <c r="G3828" i="2"/>
  <c r="G3829" i="2"/>
  <c r="G3830" i="2"/>
  <c r="G3831" i="2"/>
  <c r="G3832" i="2"/>
  <c r="G3833" i="2"/>
  <c r="G3834" i="2"/>
  <c r="G3835" i="2"/>
  <c r="G3836" i="2"/>
  <c r="G3837" i="2"/>
  <c r="G3838" i="2"/>
  <c r="G3839" i="2"/>
  <c r="G3840" i="2"/>
  <c r="G3841" i="2"/>
  <c r="G3842" i="2"/>
  <c r="G3843" i="2"/>
  <c r="G3844" i="2"/>
  <c r="G3845" i="2"/>
  <c r="G3846" i="2"/>
  <c r="G3847" i="2"/>
  <c r="G3848" i="2"/>
  <c r="G3849" i="2"/>
  <c r="G3850" i="2"/>
  <c r="G3851" i="2"/>
  <c r="G3852" i="2"/>
  <c r="G3853" i="2"/>
  <c r="G3854" i="2"/>
  <c r="G3855" i="2"/>
  <c r="G3856" i="2"/>
  <c r="G3857" i="2"/>
  <c r="G3858" i="2"/>
  <c r="G3859" i="2"/>
  <c r="G3860" i="2"/>
  <c r="G3861" i="2"/>
  <c r="G3862" i="2"/>
  <c r="G3863" i="2"/>
  <c r="G3864" i="2"/>
  <c r="G3865" i="2"/>
  <c r="G3866" i="2"/>
  <c r="G3867" i="2"/>
  <c r="G3868" i="2"/>
  <c r="G3869" i="2"/>
  <c r="G3870" i="2"/>
  <c r="G3871" i="2"/>
  <c r="G3872" i="2"/>
  <c r="G3873" i="2"/>
  <c r="G3874" i="2"/>
  <c r="G3875" i="2"/>
  <c r="G3876" i="2"/>
  <c r="G3877" i="2"/>
  <c r="G3878" i="2"/>
  <c r="G3879" i="2"/>
  <c r="G3880" i="2"/>
  <c r="G3881" i="2"/>
  <c r="G3882" i="2"/>
  <c r="G3883" i="2"/>
  <c r="G3884" i="2"/>
  <c r="G3885" i="2"/>
  <c r="G3886" i="2"/>
  <c r="G3887" i="2"/>
  <c r="G3888" i="2"/>
  <c r="G3889" i="2"/>
  <c r="G3890" i="2"/>
  <c r="G3891" i="2"/>
  <c r="G3892" i="2"/>
  <c r="G3893" i="2"/>
  <c r="G3894" i="2"/>
  <c r="G3895" i="2"/>
  <c r="G3896" i="2"/>
  <c r="G3897" i="2"/>
  <c r="G3898" i="2"/>
  <c r="G3899" i="2"/>
  <c r="G3900" i="2"/>
  <c r="G3901" i="2"/>
  <c r="G3902" i="2"/>
  <c r="G3903" i="2"/>
  <c r="G3904" i="2"/>
  <c r="G3905" i="2"/>
  <c r="G3906" i="2"/>
  <c r="G3907" i="2"/>
  <c r="G3908" i="2"/>
  <c r="G3909" i="2"/>
  <c r="G3910" i="2"/>
  <c r="G3911" i="2"/>
  <c r="G3912" i="2"/>
  <c r="G3913" i="2"/>
  <c r="G3914" i="2"/>
  <c r="G3915" i="2"/>
  <c r="G3916" i="2"/>
  <c r="G3917" i="2"/>
  <c r="G3918" i="2"/>
  <c r="G3919" i="2"/>
  <c r="G3920" i="2"/>
  <c r="G3921" i="2"/>
  <c r="G3922" i="2"/>
  <c r="G3923" i="2"/>
  <c r="G3924" i="2"/>
  <c r="G3925" i="2"/>
  <c r="G3926" i="2"/>
  <c r="G3927" i="2"/>
  <c r="G3928" i="2"/>
  <c r="G3929" i="2"/>
  <c r="G3930" i="2"/>
  <c r="G3931" i="2"/>
  <c r="G3932" i="2"/>
  <c r="G3933" i="2"/>
  <c r="G3934" i="2"/>
  <c r="G3935" i="2"/>
  <c r="G3936" i="2"/>
  <c r="G3937" i="2"/>
  <c r="G3938" i="2"/>
  <c r="G3939" i="2"/>
  <c r="G3940" i="2"/>
  <c r="G3941" i="2"/>
  <c r="G3942" i="2"/>
  <c r="G3943" i="2"/>
  <c r="G3944" i="2"/>
  <c r="G3945" i="2"/>
  <c r="G3946" i="2"/>
  <c r="G3947" i="2"/>
  <c r="G3948" i="2"/>
  <c r="G3949" i="2"/>
  <c r="G3950" i="2"/>
  <c r="G3951" i="2"/>
  <c r="G3952" i="2"/>
  <c r="G3953" i="2"/>
  <c r="G3954" i="2"/>
  <c r="G3955" i="2"/>
  <c r="G3956" i="2"/>
  <c r="G3957" i="2"/>
  <c r="G3958" i="2"/>
  <c r="G3959" i="2"/>
  <c r="G3960" i="2"/>
  <c r="G3961" i="2"/>
  <c r="G3962" i="2"/>
  <c r="G3963" i="2"/>
  <c r="G3964" i="2"/>
  <c r="G3965" i="2"/>
  <c r="G3966" i="2"/>
  <c r="G3967" i="2"/>
  <c r="G3968" i="2"/>
  <c r="G3969" i="2"/>
  <c r="G3970" i="2"/>
  <c r="G3971" i="2"/>
  <c r="G3972" i="2"/>
  <c r="G3973" i="2"/>
  <c r="G3974" i="2"/>
  <c r="G3975" i="2"/>
  <c r="G3976" i="2"/>
  <c r="G3977" i="2"/>
  <c r="G3978" i="2"/>
  <c r="G3979" i="2"/>
  <c r="G3980" i="2"/>
  <c r="G3981" i="2"/>
  <c r="G3982" i="2"/>
  <c r="G3983" i="2"/>
  <c r="G3984" i="2"/>
  <c r="G3985" i="2"/>
  <c r="G3986" i="2"/>
  <c r="G3987" i="2"/>
  <c r="G3988" i="2"/>
  <c r="G3989" i="2"/>
  <c r="G3990" i="2"/>
  <c r="G3991" i="2"/>
  <c r="G3992" i="2"/>
  <c r="G3993" i="2"/>
  <c r="G3994" i="2"/>
  <c r="G3995" i="2"/>
  <c r="G3996" i="2"/>
  <c r="G3997" i="2"/>
  <c r="G3998" i="2"/>
  <c r="G3999" i="2"/>
  <c r="G4000" i="2"/>
  <c r="G4001" i="2"/>
  <c r="G4002" i="2"/>
  <c r="G4003" i="2"/>
  <c r="G4004" i="2"/>
  <c r="G4005" i="2"/>
  <c r="G4006" i="2"/>
  <c r="G4007" i="2"/>
  <c r="G4008" i="2"/>
  <c r="G4009" i="2"/>
  <c r="G4010" i="2"/>
  <c r="G4011" i="2"/>
  <c r="G4012" i="2"/>
  <c r="G4013" i="2"/>
  <c r="G4014" i="2"/>
  <c r="G4015" i="2"/>
  <c r="G4016" i="2"/>
  <c r="G4017" i="2"/>
  <c r="G4018" i="2"/>
  <c r="G4019" i="2"/>
  <c r="G4020" i="2"/>
  <c r="G4021" i="2"/>
  <c r="G4022" i="2"/>
  <c r="G4023" i="2"/>
  <c r="G4024" i="2"/>
  <c r="G4025" i="2"/>
  <c r="G4026" i="2"/>
  <c r="G4027" i="2"/>
  <c r="G4028" i="2"/>
  <c r="G4029" i="2"/>
  <c r="G4030" i="2"/>
  <c r="G4031" i="2"/>
  <c r="G4032" i="2"/>
  <c r="G4033" i="2"/>
  <c r="G4034" i="2"/>
  <c r="G4035" i="2"/>
  <c r="G4036" i="2"/>
  <c r="G4037" i="2"/>
  <c r="G4038" i="2"/>
  <c r="G4039" i="2"/>
  <c r="G4040" i="2"/>
  <c r="G4041" i="2"/>
  <c r="G4042" i="2"/>
  <c r="G4043" i="2"/>
  <c r="G4044" i="2"/>
  <c r="G4045" i="2"/>
  <c r="G4046" i="2"/>
  <c r="G4047" i="2"/>
  <c r="G4048" i="2"/>
  <c r="G4049" i="2"/>
  <c r="G4050" i="2"/>
  <c r="G4051" i="2"/>
  <c r="G4052" i="2"/>
  <c r="G4053" i="2"/>
  <c r="G4054" i="2"/>
  <c r="G4055" i="2"/>
  <c r="G4056" i="2"/>
  <c r="G4057" i="2"/>
  <c r="G4058" i="2"/>
  <c r="G4059" i="2"/>
  <c r="G4060" i="2"/>
  <c r="G4061" i="2"/>
  <c r="G4062" i="2"/>
  <c r="G4063" i="2"/>
  <c r="G4064" i="2"/>
  <c r="G4065" i="2"/>
  <c r="G4066" i="2"/>
  <c r="G4067" i="2"/>
  <c r="G4068" i="2"/>
  <c r="G4069" i="2"/>
  <c r="G4070" i="2"/>
  <c r="G4071" i="2"/>
  <c r="G4072" i="2"/>
  <c r="G4073" i="2"/>
  <c r="G4074" i="2"/>
  <c r="G4075" i="2"/>
  <c r="G4076" i="2"/>
  <c r="G4077" i="2"/>
  <c r="G4078" i="2"/>
  <c r="G4079" i="2"/>
  <c r="G4080" i="2"/>
  <c r="G4081" i="2"/>
  <c r="G4082" i="2"/>
  <c r="G4083" i="2"/>
  <c r="G4084" i="2"/>
  <c r="G4085" i="2"/>
  <c r="G4086" i="2"/>
  <c r="G4087" i="2"/>
  <c r="G4088" i="2"/>
  <c r="G4089" i="2"/>
  <c r="G4090" i="2"/>
  <c r="G4091" i="2"/>
  <c r="G4092" i="2"/>
  <c r="G4093" i="2"/>
  <c r="G4094" i="2"/>
  <c r="G4095" i="2"/>
  <c r="G4096" i="2"/>
  <c r="G4097" i="2"/>
  <c r="G4098" i="2"/>
  <c r="G4099" i="2"/>
  <c r="G4100" i="2"/>
  <c r="G4101" i="2"/>
  <c r="G4102" i="2"/>
  <c r="G4103" i="2"/>
  <c r="G4104" i="2"/>
  <c r="G4105" i="2"/>
  <c r="G4106" i="2"/>
  <c r="G4107" i="2"/>
  <c r="G4108" i="2"/>
  <c r="G4109" i="2"/>
  <c r="G4110" i="2"/>
  <c r="G4111" i="2"/>
  <c r="G4112" i="2"/>
  <c r="G4113" i="2"/>
  <c r="G4114" i="2"/>
  <c r="G4115" i="2"/>
  <c r="G4116" i="2"/>
  <c r="G4117" i="2"/>
  <c r="G4118" i="2"/>
  <c r="G4119" i="2"/>
  <c r="G4120" i="2"/>
  <c r="G4121" i="2"/>
  <c r="G4122" i="2"/>
  <c r="G4123" i="2"/>
  <c r="G4124" i="2"/>
  <c r="G4125" i="2"/>
  <c r="G4126" i="2"/>
  <c r="G4127" i="2"/>
  <c r="G4128" i="2"/>
  <c r="G4129" i="2"/>
  <c r="G4130" i="2"/>
  <c r="G4131" i="2"/>
  <c r="G4132" i="2"/>
  <c r="G4133" i="2"/>
  <c r="G4134" i="2"/>
  <c r="G4135" i="2"/>
  <c r="G4136" i="2"/>
  <c r="G4137" i="2"/>
  <c r="G4138" i="2"/>
  <c r="G4139" i="2"/>
  <c r="G4140" i="2"/>
  <c r="G4141" i="2"/>
  <c r="G4142" i="2"/>
  <c r="G4143" i="2"/>
  <c r="G4144" i="2"/>
  <c r="G4145" i="2"/>
  <c r="G4146" i="2"/>
  <c r="G4147" i="2"/>
  <c r="G4148" i="2"/>
  <c r="G4149" i="2"/>
  <c r="G4150" i="2"/>
  <c r="G4151" i="2"/>
  <c r="G4152" i="2"/>
  <c r="G4153" i="2"/>
  <c r="G4154" i="2"/>
  <c r="G4155" i="2"/>
  <c r="G4156" i="2"/>
  <c r="G4157" i="2"/>
  <c r="G4158" i="2"/>
  <c r="G4159" i="2"/>
  <c r="G4160" i="2"/>
  <c r="G4161" i="2"/>
  <c r="G4162" i="2"/>
  <c r="G4163" i="2"/>
  <c r="G4164" i="2"/>
  <c r="G4165" i="2"/>
  <c r="G4166" i="2"/>
  <c r="G4167" i="2"/>
  <c r="G4168" i="2"/>
  <c r="G4169" i="2"/>
  <c r="G4170" i="2"/>
  <c r="G4171" i="2"/>
  <c r="G4172" i="2"/>
  <c r="G4173" i="2"/>
  <c r="G4174" i="2"/>
  <c r="G4175" i="2"/>
  <c r="G4176" i="2"/>
  <c r="G4177" i="2"/>
  <c r="G4178" i="2"/>
  <c r="G4179" i="2"/>
  <c r="G4180" i="2"/>
  <c r="G4181" i="2"/>
  <c r="G4182" i="2"/>
  <c r="G4183" i="2"/>
  <c r="G4184" i="2"/>
  <c r="G4185" i="2"/>
  <c r="G4186" i="2"/>
  <c r="G4187" i="2"/>
  <c r="G4188" i="2"/>
  <c r="G4189" i="2"/>
  <c r="G4190" i="2"/>
  <c r="G4191" i="2"/>
  <c r="G4192" i="2"/>
  <c r="G4193" i="2"/>
  <c r="G4194" i="2"/>
  <c r="G4195" i="2"/>
  <c r="G4196" i="2"/>
  <c r="G4197" i="2"/>
  <c r="G4198" i="2"/>
  <c r="G4199" i="2"/>
  <c r="G4200" i="2"/>
  <c r="G4201" i="2"/>
  <c r="G4202" i="2"/>
  <c r="G4203" i="2"/>
  <c r="G4204" i="2"/>
  <c r="G4205" i="2"/>
  <c r="G4206" i="2"/>
  <c r="G4207" i="2"/>
  <c r="G4208" i="2"/>
  <c r="G4209" i="2"/>
  <c r="G4210" i="2"/>
  <c r="G4211" i="2"/>
  <c r="G4212" i="2"/>
  <c r="G4213" i="2"/>
  <c r="G4214" i="2"/>
  <c r="G4215" i="2"/>
  <c r="G4216" i="2"/>
  <c r="G4217" i="2"/>
  <c r="G4218" i="2"/>
  <c r="G4219" i="2"/>
  <c r="G4220" i="2"/>
  <c r="G4221" i="2"/>
  <c r="G4222" i="2"/>
  <c r="G4223" i="2"/>
  <c r="G4224" i="2"/>
  <c r="G4225" i="2"/>
  <c r="G4226" i="2"/>
  <c r="G4227" i="2"/>
  <c r="G4228" i="2"/>
  <c r="G4229" i="2"/>
  <c r="G4230" i="2"/>
  <c r="G4231" i="2"/>
  <c r="G4232" i="2"/>
  <c r="G4233" i="2"/>
  <c r="G4234" i="2"/>
  <c r="G4235" i="2"/>
  <c r="G4236" i="2"/>
  <c r="G4237" i="2"/>
  <c r="G4238" i="2"/>
  <c r="G4239" i="2"/>
  <c r="G4240" i="2"/>
  <c r="G4241" i="2"/>
  <c r="G4242" i="2"/>
  <c r="G4243" i="2"/>
  <c r="G4244" i="2"/>
  <c r="G4245" i="2"/>
  <c r="G4246" i="2"/>
  <c r="G4247" i="2"/>
  <c r="G4248" i="2"/>
  <c r="G4249" i="2"/>
  <c r="G4250" i="2"/>
  <c r="G4251" i="2"/>
  <c r="G4252" i="2"/>
  <c r="G4253" i="2"/>
  <c r="G4254" i="2"/>
  <c r="G4255" i="2"/>
  <c r="G4256" i="2"/>
  <c r="G4257" i="2"/>
  <c r="G4258" i="2"/>
  <c r="G4259" i="2"/>
  <c r="G4260" i="2"/>
  <c r="G4261" i="2"/>
  <c r="G4262" i="2"/>
  <c r="G4263" i="2"/>
  <c r="G4264" i="2"/>
  <c r="G4265" i="2"/>
  <c r="G4266" i="2"/>
  <c r="G4267" i="2"/>
  <c r="G4268" i="2"/>
  <c r="G4269" i="2"/>
  <c r="G4270" i="2"/>
  <c r="G4271" i="2"/>
  <c r="G4272" i="2"/>
  <c r="G4273" i="2"/>
  <c r="G4274" i="2"/>
  <c r="G4275" i="2"/>
  <c r="G4276" i="2"/>
  <c r="G4277" i="2"/>
  <c r="G4278" i="2"/>
  <c r="G4279" i="2"/>
  <c r="G4280" i="2"/>
  <c r="G4281" i="2"/>
  <c r="G4282" i="2"/>
  <c r="G4283" i="2"/>
  <c r="G4284" i="2"/>
  <c r="G4285" i="2"/>
  <c r="G4286" i="2"/>
  <c r="G4287" i="2"/>
  <c r="G4288" i="2"/>
  <c r="G4289" i="2"/>
  <c r="G4290" i="2"/>
  <c r="G4291" i="2"/>
  <c r="G4292" i="2"/>
  <c r="G4293" i="2"/>
  <c r="G4294" i="2"/>
  <c r="G4295" i="2"/>
  <c r="G4296" i="2"/>
  <c r="G4297" i="2"/>
  <c r="G4298" i="2"/>
  <c r="G4299" i="2"/>
  <c r="G4300" i="2"/>
  <c r="G4301" i="2"/>
  <c r="G4302" i="2"/>
  <c r="G4303" i="2"/>
  <c r="G4304" i="2"/>
  <c r="G4305" i="2"/>
  <c r="G4306" i="2"/>
  <c r="G4307" i="2"/>
  <c r="G4308" i="2"/>
  <c r="G4309" i="2"/>
  <c r="G4310" i="2"/>
  <c r="G4311" i="2"/>
  <c r="G4312" i="2"/>
  <c r="G4313" i="2"/>
  <c r="G4314" i="2"/>
  <c r="G4315" i="2"/>
  <c r="G4316" i="2"/>
  <c r="G4317" i="2"/>
  <c r="G4318" i="2"/>
  <c r="G4319" i="2"/>
  <c r="G4320" i="2"/>
  <c r="G4321" i="2"/>
  <c r="G4322" i="2"/>
  <c r="G4323" i="2"/>
  <c r="G4324" i="2"/>
  <c r="G4325" i="2"/>
  <c r="G4326" i="2"/>
  <c r="G4327" i="2"/>
  <c r="G4328" i="2"/>
  <c r="G4329" i="2"/>
  <c r="G4330" i="2"/>
  <c r="G4331" i="2"/>
  <c r="G4332" i="2"/>
  <c r="G4333" i="2"/>
  <c r="G4334" i="2"/>
  <c r="G4335" i="2"/>
  <c r="G4336" i="2"/>
  <c r="G4337" i="2"/>
  <c r="G4338" i="2"/>
  <c r="G4339" i="2"/>
  <c r="G4340" i="2"/>
  <c r="G4341" i="2"/>
  <c r="G4342" i="2"/>
  <c r="G4343" i="2"/>
  <c r="G4344" i="2"/>
  <c r="G4345" i="2"/>
  <c r="G4346" i="2"/>
  <c r="G4347" i="2"/>
  <c r="G4348" i="2"/>
  <c r="G4349" i="2"/>
  <c r="G4350" i="2"/>
  <c r="G4351" i="2"/>
  <c r="G4352" i="2"/>
  <c r="G4353" i="2"/>
  <c r="G4354" i="2"/>
  <c r="G4355" i="2"/>
  <c r="G4356" i="2"/>
  <c r="G4357" i="2"/>
  <c r="G4358" i="2"/>
  <c r="G4359" i="2"/>
  <c r="G4360" i="2"/>
  <c r="G4361" i="2"/>
  <c r="G4362" i="2"/>
  <c r="G4363" i="2"/>
  <c r="G4364" i="2"/>
  <c r="G4365" i="2"/>
  <c r="G4366" i="2"/>
  <c r="G4367" i="2"/>
  <c r="G4368" i="2"/>
  <c r="G4369" i="2"/>
  <c r="G4370" i="2"/>
  <c r="G4371" i="2"/>
  <c r="G4372" i="2"/>
  <c r="G4373" i="2"/>
  <c r="G4374" i="2"/>
  <c r="G4375" i="2"/>
  <c r="G4376" i="2"/>
  <c r="G4377" i="2"/>
  <c r="G4378" i="2"/>
  <c r="G4379" i="2"/>
  <c r="G4380" i="2"/>
  <c r="G4381" i="2"/>
  <c r="G4382" i="2"/>
  <c r="G4383" i="2"/>
  <c r="G4384" i="2"/>
  <c r="G4385" i="2"/>
  <c r="G4386" i="2"/>
  <c r="G4387" i="2"/>
  <c r="G4388" i="2"/>
  <c r="G4389" i="2"/>
  <c r="G4390" i="2"/>
  <c r="G4391" i="2"/>
  <c r="G4392" i="2"/>
  <c r="G4393" i="2"/>
  <c r="G4394" i="2"/>
  <c r="G4395" i="2"/>
  <c r="G4396" i="2"/>
  <c r="G4397" i="2"/>
  <c r="G4398" i="2"/>
  <c r="G4399" i="2"/>
  <c r="G4400" i="2"/>
  <c r="G4401" i="2"/>
  <c r="G4402" i="2"/>
  <c r="G4403" i="2"/>
  <c r="G4404" i="2"/>
  <c r="G4405" i="2"/>
  <c r="G4406" i="2"/>
  <c r="G4407" i="2"/>
  <c r="G4408" i="2"/>
  <c r="G4409" i="2"/>
  <c r="G4410" i="2"/>
  <c r="G4411" i="2"/>
  <c r="G4412" i="2"/>
  <c r="G4413" i="2"/>
  <c r="G4414" i="2"/>
  <c r="G4415" i="2"/>
  <c r="G4416" i="2"/>
  <c r="G4417" i="2"/>
  <c r="G4418" i="2"/>
  <c r="G4419" i="2"/>
  <c r="G4420" i="2"/>
  <c r="G4421" i="2"/>
  <c r="G4422" i="2"/>
  <c r="G4423" i="2"/>
  <c r="G4424" i="2"/>
  <c r="G4425" i="2"/>
  <c r="G4426" i="2"/>
  <c r="G4427" i="2"/>
  <c r="G4428" i="2"/>
  <c r="G4429" i="2"/>
  <c r="G4430" i="2"/>
  <c r="G4431" i="2"/>
  <c r="G4432" i="2"/>
  <c r="G4433" i="2"/>
  <c r="G4434" i="2"/>
  <c r="G4435" i="2"/>
  <c r="G4436" i="2"/>
  <c r="G4437" i="2"/>
  <c r="G4438" i="2"/>
  <c r="G4439" i="2"/>
  <c r="G4440" i="2"/>
  <c r="G4441" i="2"/>
  <c r="G4442" i="2"/>
  <c r="G4443" i="2"/>
  <c r="G4444" i="2"/>
  <c r="G4445" i="2"/>
  <c r="G4446" i="2"/>
  <c r="G4447" i="2"/>
  <c r="G4448" i="2"/>
  <c r="G4449" i="2"/>
  <c r="G4450" i="2"/>
  <c r="G4451" i="2"/>
  <c r="G4452" i="2"/>
  <c r="G4453" i="2"/>
  <c r="G4454" i="2"/>
  <c r="G4455" i="2"/>
  <c r="G4456" i="2"/>
  <c r="G4457" i="2"/>
  <c r="G4458" i="2"/>
  <c r="G4459" i="2"/>
  <c r="G4460" i="2"/>
  <c r="G4461" i="2"/>
  <c r="G4462" i="2"/>
  <c r="G4463" i="2"/>
  <c r="G4464" i="2"/>
  <c r="G4465" i="2"/>
  <c r="G4466" i="2"/>
  <c r="G4467" i="2"/>
  <c r="G4468" i="2"/>
  <c r="G4469" i="2"/>
  <c r="G4470" i="2"/>
  <c r="G4471" i="2"/>
  <c r="G4472" i="2"/>
  <c r="G4473" i="2"/>
  <c r="G4474" i="2"/>
  <c r="G4475" i="2"/>
  <c r="G4476" i="2"/>
  <c r="G4477" i="2"/>
  <c r="G4478" i="2"/>
  <c r="G4479" i="2"/>
  <c r="G4480" i="2"/>
  <c r="G4481" i="2"/>
  <c r="G4482" i="2"/>
  <c r="G4483" i="2"/>
  <c r="G4484" i="2"/>
  <c r="G4485" i="2"/>
  <c r="G4486" i="2"/>
  <c r="G4487" i="2"/>
  <c r="G4488" i="2"/>
  <c r="G4489" i="2"/>
  <c r="G4490" i="2"/>
  <c r="G4491" i="2"/>
  <c r="G4492" i="2"/>
  <c r="G4493" i="2"/>
  <c r="G4494" i="2"/>
  <c r="G4495" i="2"/>
  <c r="G4496" i="2"/>
  <c r="G4497" i="2"/>
  <c r="G4498" i="2"/>
  <c r="G4499" i="2"/>
  <c r="G4500" i="2"/>
  <c r="G4501" i="2"/>
  <c r="G4502" i="2"/>
  <c r="G4503" i="2"/>
  <c r="G4504" i="2"/>
  <c r="G4505" i="2"/>
  <c r="G4506" i="2"/>
  <c r="G4507" i="2"/>
  <c r="G4508" i="2"/>
  <c r="G4509" i="2"/>
  <c r="G4510" i="2"/>
  <c r="G4511" i="2"/>
  <c r="G4512" i="2"/>
  <c r="G4513" i="2"/>
  <c r="G4514" i="2"/>
  <c r="G4515" i="2"/>
  <c r="G4516" i="2"/>
  <c r="G4517" i="2"/>
  <c r="G4518" i="2"/>
  <c r="G4519" i="2"/>
  <c r="G4520" i="2"/>
  <c r="G4521" i="2"/>
  <c r="G4522" i="2"/>
  <c r="G4523" i="2"/>
  <c r="G4524" i="2"/>
  <c r="G4525" i="2"/>
  <c r="G4526" i="2"/>
  <c r="G4527" i="2"/>
  <c r="G4528" i="2"/>
  <c r="G4529" i="2"/>
  <c r="G4530" i="2"/>
  <c r="G4531" i="2"/>
  <c r="G4532" i="2"/>
  <c r="G4533" i="2"/>
  <c r="G4534" i="2"/>
  <c r="G4535" i="2"/>
  <c r="G4536" i="2"/>
  <c r="G4537" i="2"/>
  <c r="G4538" i="2"/>
  <c r="G4539" i="2"/>
  <c r="G4540" i="2"/>
  <c r="G4541" i="2"/>
  <c r="G4542" i="2"/>
  <c r="G4543" i="2"/>
  <c r="G4544" i="2"/>
  <c r="G4545" i="2"/>
  <c r="G4546" i="2"/>
  <c r="G4547" i="2"/>
  <c r="G4548" i="2"/>
  <c r="G4549" i="2"/>
  <c r="G4550" i="2"/>
  <c r="G4551" i="2"/>
  <c r="G4552" i="2"/>
  <c r="G4553" i="2"/>
  <c r="G4554" i="2"/>
  <c r="G4555" i="2"/>
  <c r="G4556" i="2"/>
  <c r="G4557" i="2"/>
  <c r="G4558" i="2"/>
  <c r="G4559" i="2"/>
  <c r="G4560" i="2"/>
  <c r="G4561" i="2"/>
  <c r="G4562" i="2"/>
  <c r="G4563" i="2"/>
  <c r="G4564" i="2"/>
  <c r="G4565" i="2"/>
  <c r="G4566" i="2"/>
  <c r="G4567" i="2"/>
  <c r="G4568" i="2"/>
  <c r="G4569" i="2"/>
  <c r="G4570" i="2"/>
  <c r="G4571" i="2"/>
  <c r="G4572" i="2"/>
  <c r="G4573" i="2"/>
  <c r="G4574" i="2"/>
  <c r="G4575" i="2"/>
  <c r="G4576" i="2"/>
  <c r="G4577" i="2"/>
  <c r="G4578" i="2"/>
  <c r="G4579" i="2"/>
  <c r="G4580" i="2"/>
  <c r="G4581" i="2"/>
  <c r="G4582" i="2"/>
  <c r="G4583" i="2"/>
  <c r="G4584" i="2"/>
  <c r="G4585" i="2"/>
  <c r="G4586" i="2"/>
  <c r="G4587" i="2"/>
  <c r="G4588" i="2"/>
  <c r="G4589" i="2"/>
  <c r="G4590" i="2"/>
  <c r="G4591" i="2"/>
  <c r="G4592" i="2"/>
  <c r="G4593" i="2"/>
  <c r="G4594" i="2"/>
  <c r="G4595" i="2"/>
  <c r="G4596" i="2"/>
  <c r="G4597" i="2"/>
  <c r="G4598" i="2"/>
  <c r="G4599" i="2"/>
  <c r="G4600" i="2"/>
  <c r="G4601" i="2"/>
  <c r="G4602" i="2"/>
  <c r="G4603" i="2"/>
  <c r="G4604" i="2"/>
  <c r="G4605" i="2"/>
  <c r="G4606" i="2"/>
  <c r="G4607" i="2"/>
  <c r="G4608" i="2"/>
  <c r="G4609" i="2"/>
  <c r="G4610" i="2"/>
  <c r="G4611" i="2"/>
  <c r="G4612" i="2"/>
  <c r="G4613" i="2"/>
  <c r="G4614" i="2"/>
  <c r="G4615" i="2"/>
  <c r="G4616" i="2"/>
  <c r="G4617" i="2"/>
  <c r="G4618" i="2"/>
  <c r="G4619" i="2"/>
  <c r="G4620" i="2"/>
  <c r="G4621" i="2"/>
  <c r="G4622" i="2"/>
  <c r="G4623" i="2"/>
  <c r="G4624" i="2"/>
  <c r="G4625" i="2"/>
  <c r="G4626" i="2"/>
  <c r="G4627" i="2"/>
  <c r="G4628" i="2"/>
  <c r="G4629" i="2"/>
  <c r="G4630" i="2"/>
  <c r="G4631" i="2"/>
  <c r="G4632" i="2"/>
  <c r="G4633" i="2"/>
  <c r="G4634" i="2"/>
  <c r="G4635" i="2"/>
  <c r="G4636" i="2"/>
  <c r="G4637" i="2"/>
  <c r="G4638" i="2"/>
  <c r="G4639" i="2"/>
  <c r="G4640" i="2"/>
  <c r="G4641" i="2"/>
  <c r="G4642" i="2"/>
  <c r="G4643" i="2"/>
  <c r="G4644" i="2"/>
  <c r="G4645" i="2"/>
  <c r="G4646" i="2"/>
  <c r="G4647" i="2"/>
  <c r="G4648" i="2"/>
  <c r="G4649" i="2"/>
  <c r="G4650" i="2"/>
  <c r="G4651" i="2"/>
  <c r="G4652" i="2"/>
  <c r="G4653" i="2"/>
  <c r="G4654" i="2"/>
  <c r="G4655" i="2"/>
  <c r="G4656" i="2"/>
  <c r="G4657" i="2"/>
  <c r="G4658" i="2"/>
  <c r="G4659" i="2"/>
  <c r="G4660" i="2"/>
  <c r="G4661" i="2"/>
  <c r="G4662" i="2"/>
  <c r="G4663" i="2"/>
  <c r="G4664" i="2"/>
  <c r="G4665" i="2"/>
  <c r="G4666" i="2"/>
  <c r="G4667" i="2"/>
  <c r="G4668" i="2"/>
  <c r="G4669" i="2"/>
  <c r="G4670" i="2"/>
  <c r="G4671" i="2"/>
  <c r="G4672" i="2"/>
  <c r="G4673" i="2"/>
  <c r="G4674" i="2"/>
  <c r="G4675" i="2"/>
  <c r="G4676" i="2"/>
  <c r="G4677" i="2"/>
  <c r="G4678" i="2"/>
  <c r="G4679" i="2"/>
  <c r="G4680" i="2"/>
  <c r="G4681" i="2"/>
  <c r="G4682" i="2"/>
  <c r="G4683" i="2"/>
  <c r="G4684" i="2"/>
  <c r="G4685" i="2"/>
  <c r="G4686" i="2"/>
  <c r="G4687" i="2"/>
  <c r="G4688" i="2"/>
  <c r="G4689" i="2"/>
  <c r="G4690" i="2"/>
  <c r="G4691" i="2"/>
  <c r="G4692" i="2"/>
  <c r="G4693" i="2"/>
  <c r="G4694" i="2"/>
  <c r="G4695" i="2"/>
  <c r="G4696" i="2"/>
  <c r="G4697" i="2"/>
  <c r="G4698" i="2"/>
  <c r="G4699" i="2"/>
  <c r="G4700" i="2"/>
  <c r="G4701" i="2"/>
  <c r="G4702" i="2"/>
  <c r="G4703" i="2"/>
  <c r="G4704" i="2"/>
  <c r="G4705" i="2"/>
  <c r="G4706" i="2"/>
  <c r="G4707" i="2"/>
  <c r="G4708" i="2"/>
  <c r="G4709" i="2"/>
  <c r="G4710" i="2"/>
  <c r="G4711" i="2"/>
  <c r="G4712" i="2"/>
  <c r="G4713" i="2"/>
  <c r="G4714" i="2"/>
  <c r="G4715" i="2"/>
  <c r="G4716" i="2"/>
  <c r="G4717" i="2"/>
  <c r="G4718" i="2"/>
  <c r="G4719" i="2"/>
  <c r="G4720" i="2"/>
  <c r="G4721" i="2"/>
  <c r="G4722" i="2"/>
  <c r="G4723" i="2"/>
  <c r="G4724" i="2"/>
  <c r="G4725" i="2"/>
  <c r="G4726" i="2"/>
  <c r="G4727" i="2"/>
  <c r="G4728" i="2"/>
  <c r="G4729" i="2"/>
  <c r="G4730" i="2"/>
  <c r="G4731" i="2"/>
  <c r="G4732" i="2"/>
  <c r="G4733" i="2"/>
  <c r="G4734" i="2"/>
  <c r="G4735" i="2"/>
  <c r="G4736" i="2"/>
  <c r="G4737" i="2"/>
  <c r="G4738" i="2"/>
  <c r="G4739" i="2"/>
  <c r="G4740" i="2"/>
  <c r="G4741" i="2"/>
  <c r="G4742" i="2"/>
  <c r="G4743" i="2"/>
  <c r="G4744" i="2"/>
  <c r="G4745" i="2"/>
  <c r="G4746" i="2"/>
  <c r="G4747" i="2"/>
  <c r="G4748" i="2"/>
  <c r="G4749" i="2"/>
  <c r="G4750" i="2"/>
  <c r="G4751" i="2"/>
  <c r="G4752" i="2"/>
  <c r="G4753" i="2"/>
  <c r="G4754" i="2"/>
  <c r="G4755" i="2"/>
  <c r="G4756" i="2"/>
  <c r="G4757" i="2"/>
  <c r="G4758" i="2"/>
  <c r="G4759" i="2"/>
  <c r="G4760" i="2"/>
  <c r="G4761" i="2"/>
  <c r="G4762" i="2"/>
  <c r="G4763" i="2"/>
  <c r="G4764" i="2"/>
  <c r="G4765" i="2"/>
  <c r="G4766" i="2"/>
  <c r="G4767" i="2"/>
  <c r="G4768" i="2"/>
  <c r="G4769" i="2"/>
  <c r="G4770" i="2"/>
  <c r="G4771" i="2"/>
  <c r="G4772" i="2"/>
  <c r="G4773" i="2"/>
  <c r="G4774" i="2"/>
  <c r="G4775" i="2"/>
  <c r="G4776" i="2"/>
  <c r="G4777" i="2"/>
  <c r="G4778" i="2"/>
  <c r="G4779" i="2"/>
  <c r="G4780" i="2"/>
  <c r="G4781" i="2"/>
  <c r="G4782" i="2"/>
  <c r="G4783" i="2"/>
  <c r="G4784" i="2"/>
  <c r="G4785" i="2"/>
  <c r="G4786" i="2"/>
  <c r="G4787" i="2"/>
  <c r="G4788" i="2"/>
  <c r="G4789" i="2"/>
  <c r="G4790" i="2"/>
  <c r="G4791" i="2"/>
  <c r="G4792" i="2"/>
  <c r="G4793" i="2"/>
  <c r="G4794" i="2"/>
  <c r="G4795" i="2"/>
  <c r="G4796" i="2"/>
  <c r="G4797" i="2"/>
  <c r="G4798" i="2"/>
  <c r="G4799" i="2"/>
  <c r="G4800" i="2"/>
  <c r="G4801" i="2"/>
  <c r="G4802" i="2"/>
  <c r="G4803" i="2"/>
  <c r="G4804" i="2"/>
  <c r="G4805" i="2"/>
  <c r="G4806" i="2"/>
  <c r="G4807" i="2"/>
  <c r="G4808" i="2"/>
  <c r="G4809" i="2"/>
  <c r="G4810" i="2"/>
  <c r="G4811" i="2"/>
  <c r="G4812" i="2"/>
  <c r="G4813" i="2"/>
  <c r="G4814" i="2"/>
  <c r="G4815" i="2"/>
  <c r="G4816" i="2"/>
  <c r="G4817" i="2"/>
  <c r="G4818" i="2"/>
  <c r="G4819" i="2"/>
  <c r="G4820" i="2"/>
  <c r="G4821" i="2"/>
  <c r="G4822" i="2"/>
  <c r="G4823" i="2"/>
  <c r="G4824" i="2"/>
  <c r="G4825" i="2"/>
  <c r="G4826" i="2"/>
  <c r="G4827" i="2"/>
  <c r="G4828" i="2"/>
  <c r="G4829" i="2"/>
  <c r="G4830" i="2"/>
  <c r="G4831" i="2"/>
  <c r="G4832" i="2"/>
  <c r="G4833" i="2"/>
  <c r="G4834" i="2"/>
  <c r="G4835" i="2"/>
  <c r="G4836" i="2"/>
  <c r="G4837" i="2"/>
  <c r="G4838" i="2"/>
  <c r="G4839" i="2"/>
  <c r="G4840" i="2"/>
  <c r="G4841" i="2"/>
  <c r="G4842" i="2"/>
  <c r="G4843" i="2"/>
  <c r="G4844" i="2"/>
  <c r="G4845" i="2"/>
  <c r="G4846" i="2"/>
  <c r="G4847" i="2"/>
  <c r="G4848" i="2"/>
  <c r="G4849" i="2"/>
  <c r="G4850" i="2"/>
  <c r="G4851" i="2"/>
  <c r="G4852" i="2"/>
  <c r="G4853" i="2"/>
  <c r="G4854" i="2"/>
  <c r="G4855" i="2"/>
  <c r="G4856" i="2"/>
  <c r="G4857" i="2"/>
  <c r="G4858" i="2"/>
  <c r="G4859" i="2"/>
  <c r="G4860" i="2"/>
  <c r="G4861" i="2"/>
  <c r="G4862" i="2"/>
  <c r="G4863" i="2"/>
  <c r="G4864" i="2"/>
  <c r="G4865" i="2"/>
  <c r="G4866" i="2"/>
  <c r="G4867" i="2"/>
  <c r="G4868" i="2"/>
  <c r="G4869" i="2"/>
  <c r="G4870" i="2"/>
  <c r="G4871" i="2"/>
  <c r="G4872" i="2"/>
  <c r="G4873" i="2"/>
  <c r="G4874" i="2"/>
  <c r="G4875" i="2"/>
  <c r="G4876" i="2"/>
  <c r="G4877" i="2"/>
  <c r="G4878" i="2"/>
  <c r="G4879" i="2"/>
  <c r="G4880" i="2"/>
  <c r="G4881" i="2"/>
  <c r="G4882" i="2"/>
  <c r="G4883" i="2"/>
  <c r="G4884" i="2"/>
  <c r="G4885" i="2"/>
  <c r="G4886" i="2"/>
  <c r="G4887" i="2"/>
  <c r="G4888" i="2"/>
  <c r="G4889" i="2"/>
  <c r="G4890" i="2"/>
  <c r="G4891" i="2"/>
  <c r="G4892" i="2"/>
  <c r="G4893" i="2"/>
  <c r="G4894" i="2"/>
  <c r="G4895" i="2"/>
  <c r="G4896" i="2"/>
  <c r="G4897" i="2"/>
  <c r="G4898" i="2"/>
  <c r="G4899" i="2"/>
  <c r="G4900" i="2"/>
  <c r="G4901" i="2"/>
  <c r="G4902" i="2"/>
  <c r="G4903" i="2"/>
  <c r="G4904" i="2"/>
  <c r="G4905" i="2"/>
  <c r="G4906" i="2"/>
  <c r="G4907" i="2"/>
  <c r="G4908" i="2"/>
  <c r="G4909" i="2"/>
  <c r="G4910" i="2"/>
  <c r="G4911" i="2"/>
  <c r="G4912" i="2"/>
  <c r="G4913" i="2"/>
  <c r="G4914" i="2"/>
  <c r="G4915" i="2"/>
  <c r="G4916" i="2"/>
  <c r="G4917" i="2"/>
  <c r="G4918" i="2"/>
  <c r="G4919" i="2"/>
  <c r="G4920" i="2"/>
  <c r="G4921" i="2"/>
  <c r="G4922" i="2"/>
  <c r="G4923" i="2"/>
  <c r="G4924" i="2"/>
  <c r="G4925" i="2"/>
  <c r="G4926" i="2"/>
  <c r="G4927" i="2"/>
  <c r="G4928" i="2"/>
  <c r="G4929" i="2"/>
  <c r="G4930" i="2"/>
  <c r="G4931" i="2"/>
  <c r="G4932" i="2"/>
  <c r="G4933" i="2"/>
  <c r="G4934" i="2"/>
  <c r="G4935" i="2"/>
  <c r="G4936" i="2"/>
  <c r="G4937" i="2"/>
  <c r="G4938" i="2"/>
  <c r="G4939" i="2"/>
  <c r="G4940" i="2"/>
  <c r="G4941" i="2"/>
  <c r="G4942" i="2"/>
  <c r="G4943" i="2"/>
  <c r="G4944" i="2"/>
  <c r="G4945" i="2"/>
  <c r="G4946" i="2"/>
  <c r="G4947" i="2"/>
  <c r="G4948" i="2"/>
  <c r="G4949" i="2"/>
  <c r="G4950" i="2"/>
  <c r="G4951" i="2"/>
  <c r="G4952" i="2"/>
  <c r="G4953" i="2"/>
  <c r="G4954" i="2"/>
  <c r="G4955" i="2"/>
  <c r="G4956" i="2"/>
  <c r="G4957" i="2"/>
  <c r="G4958" i="2"/>
  <c r="G4959" i="2"/>
  <c r="G4960" i="2"/>
  <c r="G4961" i="2"/>
  <c r="G4962" i="2"/>
  <c r="G4963" i="2"/>
  <c r="G4964" i="2"/>
  <c r="G4965" i="2"/>
  <c r="G4966" i="2"/>
  <c r="G4967" i="2"/>
  <c r="G4968" i="2"/>
  <c r="G4969" i="2"/>
  <c r="G4970" i="2"/>
  <c r="G4971" i="2"/>
  <c r="G4972" i="2"/>
  <c r="G4973" i="2"/>
  <c r="G4974" i="2"/>
  <c r="G4975" i="2"/>
  <c r="G4976" i="2"/>
  <c r="G4977" i="2"/>
  <c r="G4978" i="2"/>
  <c r="G4979" i="2"/>
  <c r="G4980" i="2"/>
  <c r="G4981" i="2"/>
  <c r="G4982" i="2"/>
  <c r="G4983" i="2"/>
  <c r="G4984" i="2"/>
  <c r="G4985" i="2"/>
  <c r="G4986" i="2"/>
  <c r="G4987" i="2"/>
  <c r="G4988" i="2"/>
  <c r="G4989" i="2"/>
  <c r="G4990" i="2"/>
  <c r="G4991" i="2"/>
  <c r="G4992" i="2"/>
  <c r="G4993" i="2"/>
  <c r="G4994" i="2"/>
  <c r="G4995" i="2"/>
  <c r="G4996" i="2"/>
  <c r="G4997" i="2"/>
  <c r="G4998" i="2"/>
  <c r="G4999" i="2"/>
  <c r="G5000" i="2"/>
  <c r="G5001" i="2"/>
  <c r="G5002" i="2"/>
  <c r="G5003" i="2"/>
  <c r="G5004" i="2"/>
  <c r="G5005" i="2"/>
  <c r="G5006" i="2"/>
  <c r="G5007" i="2"/>
  <c r="G5008" i="2"/>
  <c r="G5009" i="2"/>
  <c r="G5010" i="2"/>
  <c r="G5011" i="2"/>
  <c r="G5012" i="2"/>
  <c r="G5013" i="2"/>
  <c r="G5014" i="2"/>
  <c r="G5015" i="2"/>
  <c r="G5016" i="2"/>
  <c r="G5017" i="2"/>
  <c r="G5018" i="2"/>
  <c r="G5019" i="2"/>
  <c r="G5020" i="2"/>
  <c r="G5021" i="2"/>
  <c r="G5022" i="2"/>
  <c r="G5023" i="2"/>
  <c r="G5024" i="2"/>
  <c r="G5025" i="2"/>
  <c r="G5026" i="2"/>
  <c r="G5027" i="2"/>
  <c r="G5028" i="2"/>
  <c r="G5029" i="2"/>
  <c r="G5030" i="2"/>
  <c r="G5031" i="2"/>
  <c r="G5032" i="2"/>
  <c r="G5033" i="2"/>
  <c r="G5034" i="2"/>
  <c r="G5035" i="2"/>
  <c r="G5036" i="2"/>
  <c r="G5037" i="2"/>
  <c r="G5038" i="2"/>
  <c r="G5039" i="2"/>
  <c r="G5040" i="2"/>
  <c r="G5041" i="2"/>
  <c r="G5042" i="2"/>
  <c r="G5043" i="2"/>
  <c r="G5044" i="2"/>
  <c r="G5045" i="2"/>
  <c r="G5046" i="2"/>
  <c r="G5047" i="2"/>
  <c r="G5048" i="2"/>
  <c r="G5049" i="2"/>
  <c r="G5050" i="2"/>
  <c r="G5051" i="2"/>
  <c r="G5052" i="2"/>
  <c r="G5053" i="2"/>
  <c r="G5054" i="2"/>
  <c r="G5055" i="2"/>
  <c r="G5056" i="2"/>
  <c r="G5057" i="2"/>
  <c r="G5058" i="2"/>
  <c r="G5059" i="2"/>
  <c r="G5060" i="2"/>
  <c r="G5061" i="2"/>
  <c r="G5062" i="2"/>
  <c r="G5063" i="2"/>
  <c r="G5064" i="2"/>
  <c r="G5065" i="2"/>
  <c r="G5066" i="2"/>
  <c r="G5067" i="2"/>
  <c r="G5068" i="2"/>
  <c r="G5069" i="2"/>
  <c r="G5070" i="2"/>
  <c r="G5071" i="2"/>
  <c r="G5072" i="2"/>
  <c r="G5073" i="2"/>
  <c r="G5074" i="2"/>
  <c r="G5075" i="2"/>
  <c r="G5076" i="2"/>
  <c r="G5077" i="2"/>
  <c r="G5078" i="2"/>
  <c r="G5079" i="2"/>
  <c r="G5080" i="2"/>
  <c r="G5081" i="2"/>
  <c r="G5082" i="2"/>
  <c r="G5083" i="2"/>
  <c r="G5084" i="2"/>
  <c r="G5085" i="2"/>
  <c r="G5086" i="2"/>
  <c r="G5087" i="2"/>
  <c r="G5088" i="2"/>
  <c r="G5089" i="2"/>
  <c r="G5090" i="2"/>
  <c r="G5091" i="2"/>
  <c r="G5092" i="2"/>
  <c r="G5093" i="2"/>
  <c r="G5094" i="2"/>
  <c r="G5095" i="2"/>
  <c r="G5096" i="2"/>
  <c r="G5097" i="2"/>
  <c r="G5098" i="2"/>
  <c r="G5099" i="2"/>
  <c r="G5100" i="2"/>
  <c r="G5101" i="2"/>
  <c r="G5102" i="2"/>
  <c r="G5103" i="2"/>
  <c r="G5104" i="2"/>
  <c r="G5105" i="2"/>
  <c r="G5106" i="2"/>
  <c r="G5107" i="2"/>
  <c r="G5108" i="2"/>
  <c r="G5109" i="2"/>
  <c r="G5110" i="2"/>
  <c r="G5111" i="2"/>
  <c r="G5112" i="2"/>
  <c r="G5113" i="2"/>
  <c r="G5114" i="2"/>
  <c r="G5115" i="2"/>
  <c r="G5116" i="2"/>
  <c r="G5117" i="2"/>
  <c r="G5118" i="2"/>
  <c r="G5119" i="2"/>
  <c r="G5120" i="2"/>
  <c r="G5121" i="2"/>
  <c r="G5122" i="2"/>
  <c r="G5123" i="2"/>
  <c r="G5124" i="2"/>
  <c r="G5125" i="2"/>
  <c r="G5126" i="2"/>
  <c r="G5127" i="2"/>
  <c r="G5128" i="2"/>
  <c r="G5129" i="2"/>
  <c r="G5130" i="2"/>
  <c r="G5131" i="2"/>
  <c r="G5132" i="2"/>
  <c r="G5133" i="2"/>
  <c r="G5134" i="2"/>
  <c r="G5135" i="2"/>
  <c r="G5136" i="2"/>
  <c r="G5137" i="2"/>
  <c r="G5138" i="2"/>
  <c r="G5139" i="2"/>
  <c r="G5140" i="2"/>
  <c r="G5141" i="2"/>
  <c r="G5142" i="2"/>
  <c r="G5143" i="2"/>
  <c r="G5144" i="2"/>
  <c r="G5145" i="2"/>
  <c r="G5146" i="2"/>
  <c r="G5147" i="2"/>
  <c r="G5148" i="2"/>
  <c r="G5149" i="2"/>
  <c r="G5150" i="2"/>
  <c r="G5151" i="2"/>
  <c r="G5152" i="2"/>
  <c r="G5153" i="2"/>
  <c r="G5154" i="2"/>
  <c r="G5155" i="2"/>
  <c r="G5156" i="2"/>
  <c r="G5157" i="2"/>
  <c r="G5158" i="2"/>
  <c r="G5159" i="2"/>
  <c r="G5160" i="2"/>
  <c r="G5161" i="2"/>
  <c r="G5162" i="2"/>
  <c r="G5163" i="2"/>
  <c r="G5164" i="2"/>
  <c r="G5165" i="2"/>
  <c r="G5166" i="2"/>
  <c r="G5167" i="2"/>
  <c r="G5168" i="2"/>
  <c r="G5169" i="2"/>
  <c r="G5170" i="2"/>
  <c r="G5171" i="2"/>
  <c r="G5172" i="2"/>
  <c r="G5173" i="2"/>
  <c r="G5174" i="2"/>
  <c r="G5175" i="2"/>
  <c r="G5176" i="2"/>
  <c r="G5177" i="2"/>
  <c r="G5178" i="2"/>
  <c r="G5179" i="2"/>
  <c r="G5180" i="2"/>
  <c r="G5181" i="2"/>
  <c r="G5182" i="2"/>
  <c r="G5183" i="2"/>
  <c r="G5184" i="2"/>
  <c r="G5185" i="2"/>
  <c r="G5186" i="2"/>
  <c r="G5187" i="2"/>
  <c r="G5188" i="2"/>
  <c r="G5189" i="2"/>
  <c r="G5190" i="2"/>
  <c r="G5191" i="2"/>
  <c r="G5192" i="2"/>
  <c r="G5193" i="2"/>
  <c r="G5194" i="2"/>
  <c r="G5195" i="2"/>
  <c r="G5196" i="2"/>
  <c r="G5197" i="2"/>
  <c r="G5198" i="2"/>
  <c r="G5199" i="2"/>
  <c r="G5200" i="2"/>
  <c r="G5201" i="2"/>
  <c r="G5202" i="2"/>
  <c r="G5203" i="2"/>
  <c r="G5204" i="2"/>
  <c r="G5205" i="2"/>
  <c r="G5206" i="2"/>
  <c r="G5207" i="2"/>
  <c r="G5208" i="2"/>
  <c r="G5209" i="2"/>
  <c r="G5210" i="2"/>
  <c r="G5211" i="2"/>
  <c r="G5212" i="2"/>
  <c r="G5213" i="2"/>
  <c r="G5214" i="2"/>
  <c r="G5215" i="2"/>
  <c r="G5216" i="2"/>
  <c r="G5217" i="2"/>
  <c r="G5218" i="2"/>
  <c r="G5219" i="2"/>
  <c r="G5220" i="2"/>
  <c r="G5221" i="2"/>
  <c r="G5222" i="2"/>
  <c r="G5223" i="2"/>
  <c r="G5224" i="2"/>
  <c r="G5225" i="2"/>
  <c r="G5226" i="2"/>
  <c r="G5227" i="2"/>
  <c r="G5228" i="2"/>
  <c r="G5229" i="2"/>
  <c r="G5230" i="2"/>
  <c r="G5231" i="2"/>
  <c r="G5232" i="2"/>
  <c r="G5233" i="2"/>
  <c r="G5234" i="2"/>
  <c r="G5235" i="2"/>
  <c r="G5236" i="2"/>
  <c r="G5237" i="2"/>
  <c r="G5238" i="2"/>
  <c r="G5239" i="2"/>
  <c r="G5240" i="2"/>
  <c r="G5241" i="2"/>
  <c r="G5242" i="2"/>
  <c r="G5243" i="2"/>
  <c r="G5244" i="2"/>
  <c r="G5245" i="2"/>
  <c r="G5246" i="2"/>
  <c r="G5247" i="2"/>
  <c r="G5248" i="2"/>
  <c r="G5249" i="2"/>
  <c r="G5250" i="2"/>
  <c r="G5251" i="2"/>
  <c r="G5252" i="2"/>
  <c r="G5253" i="2"/>
  <c r="G5254" i="2"/>
  <c r="G5255" i="2"/>
  <c r="G5256" i="2"/>
  <c r="G5257" i="2"/>
  <c r="G5258" i="2"/>
  <c r="G5259" i="2"/>
  <c r="G5260" i="2"/>
  <c r="G5261" i="2"/>
  <c r="G5262" i="2"/>
  <c r="G5263" i="2"/>
  <c r="G5264" i="2"/>
  <c r="G5265" i="2"/>
  <c r="G5266" i="2"/>
  <c r="G5267" i="2"/>
  <c r="G5268" i="2"/>
  <c r="G5269" i="2"/>
  <c r="G5270" i="2"/>
  <c r="G5271" i="2"/>
  <c r="G5272" i="2"/>
  <c r="G5273" i="2"/>
  <c r="G5274" i="2"/>
  <c r="G5275" i="2"/>
  <c r="G5276" i="2"/>
  <c r="G5277" i="2"/>
  <c r="G5278" i="2"/>
  <c r="G5279" i="2"/>
  <c r="G5280" i="2"/>
  <c r="G5281" i="2"/>
  <c r="G5282" i="2"/>
  <c r="G5283" i="2"/>
  <c r="G5284" i="2"/>
  <c r="G5285" i="2"/>
  <c r="G5286" i="2"/>
  <c r="G5287" i="2"/>
  <c r="G5288" i="2"/>
  <c r="G5289" i="2"/>
  <c r="G5290" i="2"/>
  <c r="G5291" i="2"/>
  <c r="G5292" i="2"/>
  <c r="G5293" i="2"/>
  <c r="G5294" i="2"/>
  <c r="G5295" i="2"/>
  <c r="G5296" i="2"/>
  <c r="G5297" i="2"/>
  <c r="G5298" i="2"/>
  <c r="G5299" i="2"/>
  <c r="G5300" i="2"/>
  <c r="G5301" i="2"/>
  <c r="G5302" i="2"/>
  <c r="G5303" i="2"/>
  <c r="G5304" i="2"/>
  <c r="G5305" i="2"/>
  <c r="G5306" i="2"/>
  <c r="G5307" i="2"/>
  <c r="G5308" i="2"/>
  <c r="G5309" i="2"/>
  <c r="G5310" i="2"/>
  <c r="G5311" i="2"/>
  <c r="G5312" i="2"/>
  <c r="G5313" i="2"/>
  <c r="G5314" i="2"/>
  <c r="G5315" i="2"/>
  <c r="G5316" i="2"/>
  <c r="G5317" i="2"/>
  <c r="G5318" i="2"/>
  <c r="G5319" i="2"/>
  <c r="G5320" i="2"/>
  <c r="G5321" i="2"/>
  <c r="G5322" i="2"/>
  <c r="G5323" i="2"/>
  <c r="G5324" i="2"/>
  <c r="G5325" i="2"/>
  <c r="G5326" i="2"/>
  <c r="G5327" i="2"/>
  <c r="G5328" i="2"/>
  <c r="G5329" i="2"/>
  <c r="G5330" i="2"/>
  <c r="G5331" i="2"/>
  <c r="G5332" i="2"/>
  <c r="G5333" i="2"/>
  <c r="G5334" i="2"/>
  <c r="G5335" i="2"/>
  <c r="G5336" i="2"/>
  <c r="G5337" i="2"/>
  <c r="G5338" i="2"/>
  <c r="G5339" i="2"/>
  <c r="G5340" i="2"/>
  <c r="G5341" i="2"/>
  <c r="G5342" i="2"/>
  <c r="G5343" i="2"/>
  <c r="G5344" i="2"/>
  <c r="G5345" i="2"/>
  <c r="G5346" i="2"/>
  <c r="G5347" i="2"/>
  <c r="G5348" i="2"/>
  <c r="G5349" i="2"/>
  <c r="G5350" i="2"/>
  <c r="G5351" i="2"/>
  <c r="G5352" i="2"/>
  <c r="G5353" i="2"/>
  <c r="G5354" i="2"/>
  <c r="G5355" i="2"/>
  <c r="G5356" i="2"/>
  <c r="G5357" i="2"/>
  <c r="G5358" i="2"/>
  <c r="G5359" i="2"/>
  <c r="G5360" i="2"/>
  <c r="G5361" i="2"/>
  <c r="G5362" i="2"/>
  <c r="G5363" i="2"/>
  <c r="G5364" i="2"/>
  <c r="G5365" i="2"/>
  <c r="G5366" i="2"/>
  <c r="G5367" i="2"/>
  <c r="G5368" i="2"/>
  <c r="G5369" i="2"/>
  <c r="G5370" i="2"/>
  <c r="G5371" i="2"/>
  <c r="G5372" i="2"/>
  <c r="G5373" i="2"/>
  <c r="G5374" i="2"/>
  <c r="G5375" i="2"/>
  <c r="G5376" i="2"/>
  <c r="G5377" i="2"/>
  <c r="G5378" i="2"/>
  <c r="G5379" i="2"/>
  <c r="G5380" i="2"/>
  <c r="G5381" i="2"/>
  <c r="G5382" i="2"/>
  <c r="G5383" i="2"/>
  <c r="G5384" i="2"/>
  <c r="G5385" i="2"/>
  <c r="G5386" i="2"/>
  <c r="G5387" i="2"/>
  <c r="G5388" i="2"/>
  <c r="G5389" i="2"/>
  <c r="G5390" i="2"/>
  <c r="G5391" i="2"/>
  <c r="G5392" i="2"/>
  <c r="G5393" i="2"/>
  <c r="G5394" i="2"/>
  <c r="G5395" i="2"/>
  <c r="G5396" i="2"/>
  <c r="G5397" i="2"/>
  <c r="G5398" i="2"/>
  <c r="G5399" i="2"/>
  <c r="G5400" i="2"/>
  <c r="G5401" i="2"/>
  <c r="G5402" i="2"/>
  <c r="G5403" i="2"/>
  <c r="G5404" i="2"/>
  <c r="G5405" i="2"/>
  <c r="G5406" i="2"/>
  <c r="G5407" i="2"/>
  <c r="G5408" i="2"/>
  <c r="G5409" i="2"/>
  <c r="G5410" i="2"/>
  <c r="G5411" i="2"/>
  <c r="G5412" i="2"/>
  <c r="G5413" i="2"/>
  <c r="G5414" i="2"/>
  <c r="G5415" i="2"/>
  <c r="G5416" i="2"/>
  <c r="G5417" i="2"/>
  <c r="G5418" i="2"/>
  <c r="G5419" i="2"/>
  <c r="G5420" i="2"/>
  <c r="G5421" i="2"/>
  <c r="G5422" i="2"/>
  <c r="G5423" i="2"/>
  <c r="G5424" i="2"/>
  <c r="G5425" i="2"/>
  <c r="G5426" i="2"/>
  <c r="G5427" i="2"/>
  <c r="G5428" i="2"/>
  <c r="G5429" i="2"/>
  <c r="G5430" i="2"/>
  <c r="G5431" i="2"/>
  <c r="G5432" i="2"/>
  <c r="G5433" i="2"/>
  <c r="G5434" i="2"/>
  <c r="G5435" i="2"/>
  <c r="G5436" i="2"/>
  <c r="G5437" i="2"/>
  <c r="G5438" i="2"/>
  <c r="G5439" i="2"/>
  <c r="G5440" i="2"/>
  <c r="G5441" i="2"/>
  <c r="G5442" i="2"/>
  <c r="G5443" i="2"/>
  <c r="G5444" i="2"/>
  <c r="G5445" i="2"/>
  <c r="G5446" i="2"/>
  <c r="G5447" i="2"/>
  <c r="G5448" i="2"/>
  <c r="G5449" i="2"/>
  <c r="G5450" i="2"/>
  <c r="G5451" i="2"/>
  <c r="G5452" i="2"/>
  <c r="G5453" i="2"/>
  <c r="G5454" i="2"/>
  <c r="G5455" i="2"/>
  <c r="G5456" i="2"/>
  <c r="G5457" i="2"/>
  <c r="G5458" i="2"/>
  <c r="G5459" i="2"/>
  <c r="G5460" i="2"/>
  <c r="G5461" i="2"/>
  <c r="G5462" i="2"/>
  <c r="G5463" i="2"/>
  <c r="G5464" i="2"/>
  <c r="G5465" i="2"/>
  <c r="G5466" i="2"/>
  <c r="G5467" i="2"/>
  <c r="G5468" i="2"/>
  <c r="G5469" i="2"/>
  <c r="G5470" i="2"/>
  <c r="G5471" i="2"/>
  <c r="G5472" i="2"/>
  <c r="G5473" i="2"/>
  <c r="G5474" i="2"/>
  <c r="G5475" i="2"/>
  <c r="G5476" i="2"/>
  <c r="G5477" i="2"/>
  <c r="G5478" i="2"/>
  <c r="G5479" i="2"/>
  <c r="G5480" i="2"/>
  <c r="G5481" i="2"/>
  <c r="G5482" i="2"/>
  <c r="G5483" i="2"/>
  <c r="G5484" i="2"/>
  <c r="G5485" i="2"/>
  <c r="G5486" i="2"/>
  <c r="G5487" i="2"/>
  <c r="G5488" i="2"/>
  <c r="G5489" i="2"/>
  <c r="G5490" i="2"/>
  <c r="G5491" i="2"/>
  <c r="G5492" i="2"/>
  <c r="G5493" i="2"/>
  <c r="G5494" i="2"/>
  <c r="G5495" i="2"/>
  <c r="G5496" i="2"/>
  <c r="G5497" i="2"/>
  <c r="G5498" i="2"/>
  <c r="G5499" i="2"/>
  <c r="G5500" i="2"/>
  <c r="G5501" i="2"/>
  <c r="G5502" i="2"/>
  <c r="G5503" i="2"/>
  <c r="G5504" i="2"/>
  <c r="G5505" i="2"/>
  <c r="G5506" i="2"/>
  <c r="G5507" i="2"/>
  <c r="G5508" i="2"/>
  <c r="G5509" i="2"/>
  <c r="G5510" i="2"/>
  <c r="G5511" i="2"/>
  <c r="G5512" i="2"/>
  <c r="G5513" i="2"/>
  <c r="G5514" i="2"/>
  <c r="G5515" i="2"/>
  <c r="G5516" i="2"/>
  <c r="G5517" i="2"/>
  <c r="G5518" i="2"/>
  <c r="G5519" i="2"/>
  <c r="G5520" i="2"/>
  <c r="G5521" i="2"/>
  <c r="G5522" i="2"/>
  <c r="G5523" i="2"/>
  <c r="G5524" i="2"/>
  <c r="G5525" i="2"/>
  <c r="G5526" i="2"/>
  <c r="G5527" i="2"/>
  <c r="G5528" i="2"/>
  <c r="G5529" i="2"/>
  <c r="G5530" i="2"/>
  <c r="G5531" i="2"/>
  <c r="G5532" i="2"/>
  <c r="G5533" i="2"/>
  <c r="G5534" i="2"/>
  <c r="G5535" i="2"/>
  <c r="G5536" i="2"/>
  <c r="G5537" i="2"/>
  <c r="G5538" i="2"/>
  <c r="G5539" i="2"/>
  <c r="G5540" i="2"/>
  <c r="G5541" i="2"/>
  <c r="G5542" i="2"/>
  <c r="G5543" i="2"/>
  <c r="G5544" i="2"/>
  <c r="G5545" i="2"/>
  <c r="G5546" i="2"/>
  <c r="G5547" i="2"/>
  <c r="G5548" i="2"/>
  <c r="G5549" i="2"/>
  <c r="G5550" i="2"/>
  <c r="G5551" i="2"/>
  <c r="G5552" i="2"/>
  <c r="G5553" i="2"/>
  <c r="G5554" i="2"/>
  <c r="G5555" i="2"/>
  <c r="G5556" i="2"/>
  <c r="G5557" i="2"/>
  <c r="G5558" i="2"/>
  <c r="G5559" i="2"/>
  <c r="G5560" i="2"/>
  <c r="G5561" i="2"/>
  <c r="G5562" i="2"/>
  <c r="G5563" i="2"/>
  <c r="G5564" i="2"/>
  <c r="G5565" i="2"/>
  <c r="G5566" i="2"/>
  <c r="G5567" i="2"/>
  <c r="G5568" i="2"/>
  <c r="G5569" i="2"/>
  <c r="G5570" i="2"/>
  <c r="G5571" i="2"/>
  <c r="G5572" i="2"/>
  <c r="G5573" i="2"/>
  <c r="G5574" i="2"/>
  <c r="G5575" i="2"/>
  <c r="G5576" i="2"/>
  <c r="G5577" i="2"/>
  <c r="G5578" i="2"/>
  <c r="G5579" i="2"/>
  <c r="G5580" i="2"/>
  <c r="G5581" i="2"/>
  <c r="G5582" i="2"/>
  <c r="G5583" i="2"/>
  <c r="G5584" i="2"/>
  <c r="G5585" i="2"/>
  <c r="G5586" i="2"/>
  <c r="G5587" i="2"/>
  <c r="G5588" i="2"/>
  <c r="G5589" i="2"/>
  <c r="G5590" i="2"/>
  <c r="G5591" i="2"/>
  <c r="G5592" i="2"/>
  <c r="G5593" i="2"/>
  <c r="G5594" i="2"/>
  <c r="G5595" i="2"/>
  <c r="G5596" i="2"/>
  <c r="G5597" i="2"/>
  <c r="G5598" i="2"/>
  <c r="G5599" i="2"/>
  <c r="G5600" i="2"/>
  <c r="G5601" i="2"/>
  <c r="G5602" i="2"/>
  <c r="G5603" i="2"/>
  <c r="G5604" i="2"/>
  <c r="G5605" i="2"/>
  <c r="G5606" i="2"/>
  <c r="G5607" i="2"/>
  <c r="G5608" i="2"/>
  <c r="G5609" i="2"/>
  <c r="G5610" i="2"/>
  <c r="G5611" i="2"/>
  <c r="G5612" i="2"/>
  <c r="G5613" i="2"/>
  <c r="G5614" i="2"/>
  <c r="G5615" i="2"/>
  <c r="G5616" i="2"/>
  <c r="G5617" i="2"/>
  <c r="G5618" i="2"/>
  <c r="G5619" i="2"/>
  <c r="G5620" i="2"/>
  <c r="G5621" i="2"/>
  <c r="G5622" i="2"/>
  <c r="G5623" i="2"/>
  <c r="G5624" i="2"/>
  <c r="G5625" i="2"/>
  <c r="G5626" i="2"/>
  <c r="G5627" i="2"/>
  <c r="G5628" i="2"/>
  <c r="G5629" i="2"/>
  <c r="G5630" i="2"/>
  <c r="G5631" i="2"/>
  <c r="G5632" i="2"/>
  <c r="G5633" i="2"/>
  <c r="G5634" i="2"/>
  <c r="G5635" i="2"/>
  <c r="G5636" i="2"/>
  <c r="G5637" i="2"/>
  <c r="G5638" i="2"/>
  <c r="G5639" i="2"/>
  <c r="G5640" i="2"/>
  <c r="G5641" i="2"/>
  <c r="G5642" i="2"/>
  <c r="G5643" i="2"/>
  <c r="G5644" i="2"/>
  <c r="G5645" i="2"/>
  <c r="G5646" i="2"/>
  <c r="G5647" i="2"/>
  <c r="G5648" i="2"/>
  <c r="G5649" i="2"/>
  <c r="G5650" i="2"/>
  <c r="G5651" i="2"/>
  <c r="G5652" i="2"/>
  <c r="G5653" i="2"/>
  <c r="G5654" i="2"/>
  <c r="G5655" i="2"/>
  <c r="G5656" i="2"/>
  <c r="G5657" i="2"/>
  <c r="G5658" i="2"/>
  <c r="G5659" i="2"/>
  <c r="G5660" i="2"/>
  <c r="G5661" i="2"/>
  <c r="G5662" i="2"/>
  <c r="G5663" i="2"/>
  <c r="G5664" i="2"/>
  <c r="G5665" i="2"/>
  <c r="G5666" i="2"/>
  <c r="G5667" i="2"/>
  <c r="G5668" i="2"/>
  <c r="G5669" i="2"/>
  <c r="G5670" i="2"/>
  <c r="G5671" i="2"/>
  <c r="G5672" i="2"/>
  <c r="G5673" i="2"/>
  <c r="G5674" i="2"/>
  <c r="G5675" i="2"/>
  <c r="G5676" i="2"/>
  <c r="G5677" i="2"/>
  <c r="G5678" i="2"/>
  <c r="G5679" i="2"/>
  <c r="G5680" i="2"/>
  <c r="G5681" i="2"/>
  <c r="G5682" i="2"/>
  <c r="G5683" i="2"/>
  <c r="G5684" i="2"/>
  <c r="G5685" i="2"/>
  <c r="G5686" i="2"/>
  <c r="G5687" i="2"/>
  <c r="G5688" i="2"/>
  <c r="G5689" i="2"/>
  <c r="G5690" i="2"/>
  <c r="G5691" i="2"/>
  <c r="G5692" i="2"/>
  <c r="G5693" i="2"/>
  <c r="G5694" i="2"/>
  <c r="G5695" i="2"/>
  <c r="G5696" i="2"/>
  <c r="G5697" i="2"/>
  <c r="G5698" i="2"/>
  <c r="G5699" i="2"/>
  <c r="G5700" i="2"/>
  <c r="G5701" i="2"/>
  <c r="G5702" i="2"/>
  <c r="G5703" i="2"/>
  <c r="G5704" i="2"/>
  <c r="G5705" i="2"/>
  <c r="G5706" i="2"/>
  <c r="G5707" i="2"/>
  <c r="G5708" i="2"/>
  <c r="G5709" i="2"/>
  <c r="G5710" i="2"/>
  <c r="G5711" i="2"/>
  <c r="G5712" i="2"/>
  <c r="G5713" i="2"/>
  <c r="G5714" i="2"/>
  <c r="G5715" i="2"/>
  <c r="G5716" i="2"/>
  <c r="G5717" i="2"/>
  <c r="G5718" i="2"/>
  <c r="G5719" i="2"/>
  <c r="G5720" i="2"/>
  <c r="G5721" i="2"/>
  <c r="G5722" i="2"/>
  <c r="G5723" i="2"/>
  <c r="G5724" i="2"/>
  <c r="G5725" i="2"/>
  <c r="G5726" i="2"/>
  <c r="G5727" i="2"/>
  <c r="G5728" i="2"/>
  <c r="G5729" i="2"/>
  <c r="G5730" i="2"/>
  <c r="G5731" i="2"/>
  <c r="G5732" i="2"/>
  <c r="G5733" i="2"/>
  <c r="G5734" i="2"/>
  <c r="G5735" i="2"/>
  <c r="G5736" i="2"/>
  <c r="G5737" i="2"/>
  <c r="G5738" i="2"/>
  <c r="G5739" i="2"/>
  <c r="G5740" i="2"/>
  <c r="G5741" i="2"/>
  <c r="G5742" i="2"/>
  <c r="G5743" i="2"/>
  <c r="G5744" i="2"/>
  <c r="G5745" i="2"/>
  <c r="G5746" i="2"/>
  <c r="G5747" i="2"/>
  <c r="G5748" i="2"/>
  <c r="G5749" i="2"/>
  <c r="G5750" i="2"/>
  <c r="G5751" i="2"/>
  <c r="G5752" i="2"/>
  <c r="G5753" i="2"/>
  <c r="G5754" i="2"/>
  <c r="G5755" i="2"/>
  <c r="G5756" i="2"/>
  <c r="G5757" i="2"/>
  <c r="G5758" i="2"/>
  <c r="G5759" i="2"/>
  <c r="G5760" i="2"/>
  <c r="G5761" i="2"/>
  <c r="G5762" i="2"/>
  <c r="G5763" i="2"/>
  <c r="G5764" i="2"/>
  <c r="G5765" i="2"/>
  <c r="G5766" i="2"/>
  <c r="G5767" i="2"/>
  <c r="G5768" i="2"/>
  <c r="G5769" i="2"/>
  <c r="G5770" i="2"/>
  <c r="G5771" i="2"/>
  <c r="G5772" i="2"/>
  <c r="G5773" i="2"/>
  <c r="G5774" i="2"/>
  <c r="G5775" i="2"/>
  <c r="G5776" i="2"/>
  <c r="G5777" i="2"/>
  <c r="G5778" i="2"/>
  <c r="G5779" i="2"/>
  <c r="G5780" i="2"/>
  <c r="G5781"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2" i="2"/>
  <c r="E10" i="4"/>
  <c r="F10" i="4"/>
  <c r="B10" i="4"/>
  <c r="D10" i="4"/>
  <c r="C10" i="4"/>
  <c r="H10" i="4"/>
  <c r="G10" i="4"/>
</calcChain>
</file>

<file path=xl/sharedStrings.xml><?xml version="1.0" encoding="utf-8"?>
<sst xmlns="http://schemas.openxmlformats.org/spreadsheetml/2006/main" count="34776" uniqueCount="54">
  <si>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</si>
  <si>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</si>
  <si>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</si>
  <si>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</si>
  <si>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</si>
  <si>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</si>
  <si>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</si>
  <si>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</si>
  <si>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</si>
  <si>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</si>
  <si>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</si>
  <si>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</si>
  <si>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</si>
  <si>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</si>
  <si>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</si>
  <si>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</si>
  <si>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</si>
  <si>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</si>
  <si>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</si>
  <si>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</si>
  <si>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</si>
  <si>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</si>
  <si>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</si>
  <si>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</si>
  <si>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</si>
  <si>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</si>
  <si>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</si>
  <si>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</si>
  <si>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</si>
  <si>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</si>
  <si>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</si>
  <si>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</si>
  <si>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</si>
  <si>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</si>
  <si>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</si>
  <si>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</si>
  <si>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Sum of Revenue</t>
  </si>
  <si>
    <t>Column Labels</t>
  </si>
  <si>
    <t>2017</t>
  </si>
  <si>
    <t>2018</t>
  </si>
  <si>
    <t>2019</t>
  </si>
  <si>
    <t>Jan</t>
  </si>
  <si>
    <t>Feb</t>
  </si>
  <si>
    <t>Mar</t>
  </si>
  <si>
    <t>Apr</t>
  </si>
  <si>
    <t>May</t>
  </si>
  <si>
    <t>Jun</t>
  </si>
  <si>
    <t>Jul</t>
  </si>
  <si>
    <t>Aug</t>
  </si>
  <si>
    <t>Sep</t>
  </si>
  <si>
    <t>Oct</t>
  </si>
  <si>
    <t>Nov</t>
  </si>
  <si>
    <t>Dec</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</si>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</sst>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0">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1" fillId="2" borderId="1" xfId="0" applyFont="1" applyFill="1" applyBorder="1"/>
    <xf numFmtId="0" fontId="1" fillId="2" borderId="0" xfId="0" applyFont="1" applyFill="1"/>
    <xf numFmtId="0" fontId="1" fillId="2" borderId="2" xfId="0" applyFont="1" applyFill="1" applyBorder="1"/>
    <xf numFmtId="14" fontId="0" fillId="0" borderId="0" xfId="0" applyNumberFormat="1" applyAlignment="1">
      <alignment horizontal="left" indent="1"/>
    </xf>
    <xf numFmtId="0" fontId="0" fillId="0" borderId="0" xfId="0" applyNumberFormat="1"/>
  </cellXfs>
  <cellStyles count="1">
    <cellStyle name="Normal" xfId="0" builtinId="0"/>
  </cellStyles>
  <dxfs count="10">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4A0EC2"/>
      <color rgb="FFFF2489"/>
      <color rgb="FF217346"/>
      <color rgb="FFFF5D5B"/>
      <color rgb="FFFFA7D1"/>
      <color rgb="FF008740"/>
      <color rgb="FFBF46FF"/>
      <color rgb="FFB81846"/>
      <color rgb="FF712CFF"/>
      <color rgb="FFA12EFF"/>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DASHBOARD.xlsx]Yearly sale!PivotTable5</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'Yearly sale'!$B$1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'Yearly sale'!$A$2:$A$41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'Yearly sale'!$B$2:$B$41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E0F1-4CCA-A052-E7F8069E5318}"/>
            </c:ext>
          </c:extLst>
        </c:ser>
        <c:dLbls>
          <c:showLegendKey val="0"/>
          <c:showVal val="0"/>
          <c:showCatName val="0"/>
          <c:showSerName val="0"/>
          <c:showPercent val="0"/>
          <c:showBubbleSize val="0"/>
        </c:dLbls>
        <c:marker val="1"/>
        <c:smooth val="0"/>
        <c:axId val="610257424"/>
        <c:axId val="610252848"/>
      </c:lineChart>
      <c:catAx>
        <c:axId val="610257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0252848"/>
        <c:crosses val="autoZero"/>
        <c:auto val="1"/>
        <c:lblAlgn val="ctr"/>
        <c:lblOffset val="100"/>
        <c:noMultiLvlLbl val="0"/>
      </c:catAx>
      <c:valAx>
        <c:axId val="6102528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025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DASHBOARD.xlsx]Item share!PivotTable2</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noFill/>
          </a:ln>
          <a:effectLst/>
        </c:spPr>
      </c:pivotFmt>
      <c:pivotFmt>
        <c:idx val="9"/>
        <c:spPr>
          <a:solidFill>
            <a:schemeClr val="accent6">
              <a:lumMod val="75000"/>
            </a:schemeClr>
          </a:solidFill>
          <a:ln w="19050">
            <a:noFill/>
          </a:ln>
          <a:effectLst/>
        </c:spPr>
      </c:pivotFmt>
      <c:pivotFmt>
        <c:idx val="10"/>
        <c:spPr>
          <a:solidFill>
            <a:schemeClr val="accent6">
              <a:lumMod val="60000"/>
              <a:lumOff val="40000"/>
            </a:schemeClr>
          </a:solidFill>
          <a:ln w="19050">
            <a:noFill/>
          </a:ln>
          <a:effectLst/>
        </c:spPr>
      </c:pivotFmt>
      <c:pivotFmt>
        <c:idx val="11"/>
        <c:spPr>
          <a:solidFill>
            <a:schemeClr val="accent6"/>
          </a:solidFill>
          <a:ln w="19050">
            <a:noFill/>
          </a:ln>
          <a:effectLst/>
        </c:spPr>
      </c:pivotFmt>
      <c:pivotFmt>
        <c:idx val="12"/>
        <c:spPr>
          <a:solidFill>
            <a:schemeClr val="accent6">
              <a:lumMod val="20000"/>
              <a:lumOff val="80000"/>
            </a:schemeClr>
          </a:solidFill>
          <a:ln w="19050">
            <a:noFill/>
          </a:ln>
          <a:effectLst/>
        </c:spPr>
      </c:pivotFmt>
    </c:pivotFmts>
    <c:plotArea>
      <c:layout/>
      <c:doughnutChart>
        <c:varyColors val="1"/>
        <c:ser>
          <c:idx val="0"/>
          <c:order val="0"/>
          <c:tx>
            <c:strRef>
              <c:f>'Item share'!$B$1</c:f>
              <c:strCache>
                <c:ptCount val="1"/>
                <c:pt idx="0">
                  <c:v>Total</c:v>
                </c:pt>
              </c:strCache>
            </c:strRef>
          </c:tx>
          <c:spPr>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1-CFC1-4429-A1B8-7101D3C7A522}"/>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CFC1-4429-A1B8-7101D3C7A522}"/>
              </c:ext>
            </c:extLst>
          </c:dPt>
          <c:dPt>
            <c:idx val="2"/>
            <c:bubble3D val="0"/>
            <c:spPr>
              <a:solidFill>
                <a:schemeClr val="accent6">
                  <a:lumMod val="60000"/>
                  <a:lumOff val="40000"/>
                </a:schemeClr>
              </a:solidFill>
              <a:ln w="19050">
                <a:noFill/>
              </a:ln>
              <a:effectLst/>
            </c:spPr>
            <c:extLst>
              <c:ext xmlns:c16="http://schemas.microsoft.com/office/drawing/2014/chart" uri="{C3380CC4-5D6E-409C-BE32-E72D297353CC}">
                <c16:uniqueId val="{00000005-CFC1-4429-A1B8-7101D3C7A522}"/>
              </c:ext>
            </c:extLst>
          </c:dPt>
          <c:dPt>
            <c:idx val="3"/>
            <c:bubble3D val="0"/>
            <c:spPr>
              <a:solidFill>
                <a:schemeClr val="accent6"/>
              </a:solidFill>
              <a:ln w="19050">
                <a:noFill/>
              </a:ln>
              <a:effectLst/>
            </c:spPr>
            <c:extLst>
              <c:ext xmlns:c16="http://schemas.microsoft.com/office/drawing/2014/chart" uri="{C3380CC4-5D6E-409C-BE32-E72D297353CC}">
                <c16:uniqueId val="{00000007-CFC1-4429-A1B8-7101D3C7A522}"/>
              </c:ext>
            </c:extLst>
          </c:dPt>
          <c:dPt>
            <c:idx val="4"/>
            <c:bubble3D val="0"/>
            <c:spPr>
              <a:solidFill>
                <a:schemeClr val="accent6">
                  <a:lumMod val="20000"/>
                  <a:lumOff val="80000"/>
                </a:schemeClr>
              </a:solidFill>
              <a:ln w="19050">
                <a:noFill/>
              </a:ln>
              <a:effectLst/>
            </c:spPr>
            <c:extLst>
              <c:ext xmlns:c16="http://schemas.microsoft.com/office/drawing/2014/chart" uri="{C3380CC4-5D6E-409C-BE32-E72D297353CC}">
                <c16:uniqueId val="{00000009-CFC1-4429-A1B8-7101D3C7A522}"/>
              </c:ext>
            </c:extLst>
          </c:dPt>
          <c:cat>
            <c:strRef>
              <c:f>'Item share'!$A$2:$A$7</c:f>
              <c:strCache>
                <c:ptCount val="5"/>
                <c:pt idx="0">
                  <c:v>Product 1</c:v>
                </c:pt>
                <c:pt idx="1">
                  <c:v>Product 2</c:v>
                </c:pt>
                <c:pt idx="2">
                  <c:v>Product 3</c:v>
                </c:pt>
                <c:pt idx="3">
                  <c:v>Product 4</c:v>
                </c:pt>
                <c:pt idx="4">
                  <c:v>Product 5</c:v>
                </c:pt>
              </c:strCache>
            </c:strRef>
          </c:cat>
          <c:val>
            <c:numRef>
              <c:f>'Item share'!$B$2:$B$7</c:f>
              <c:numCache>
                <c:formatCode>General</c:formatCode>
                <c:ptCount val="5"/>
                <c:pt idx="0">
                  <c:v>3265456</c:v>
                </c:pt>
                <c:pt idx="1">
                  <c:v>1271411</c:v>
                </c:pt>
                <c:pt idx="2">
                  <c:v>1854697</c:v>
                </c:pt>
                <c:pt idx="3">
                  <c:v>604395</c:v>
                </c:pt>
                <c:pt idx="4">
                  <c:v>2589909</c:v>
                </c:pt>
              </c:numCache>
            </c:numRef>
          </c:val>
          <c:extLst>
            <c:ext xmlns:c16="http://schemas.microsoft.com/office/drawing/2014/chart" uri="{C3380CC4-5D6E-409C-BE32-E72D297353CC}">
              <c16:uniqueId val="{0000000A-CFC1-4429-A1B8-7101D3C7A522}"/>
            </c:ext>
          </c:extLst>
        </c:ser>
        <c:dLbls>
          <c:showLegendKey val="0"/>
          <c:showVal val="0"/>
          <c:showCatName val="0"/>
          <c:showSerName val="0"/>
          <c:showPercent val="0"/>
          <c:showBubbleSize val="0"/>
          <c:showLeaderLines val="1"/>
        </c:dLbls>
        <c:firstSliceAng val="0"/>
        <c:holeSize val="53"/>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DASHBOARD.xlsx]Customer acquistion type!PivotTable3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rect">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acquistion type'!$B$1:$B$2</c:f>
              <c:strCache>
                <c:ptCount val="1"/>
                <c:pt idx="0">
                  <c:v>Ad</c:v>
                </c:pt>
              </c:strCache>
            </c:strRef>
          </c:tx>
          <c:spPr>
            <a:solidFill>
              <a:schemeClr val="accent1"/>
            </a:solidFill>
            <a:ln>
              <a:noFill/>
            </a:ln>
            <a:effectLst/>
          </c:spPr>
          <c:invertIfNegative val="0"/>
          <c:cat>
            <c:strRef>
              <c:f>'Customer acquistion type'!$A$3:$A$13</c:f>
              <c:strCache>
                <c:ptCount val="10"/>
                <c:pt idx="0">
                  <c:v>1</c:v>
                </c:pt>
                <c:pt idx="1">
                  <c:v>2</c:v>
                </c:pt>
                <c:pt idx="2">
                  <c:v>3</c:v>
                </c:pt>
                <c:pt idx="3">
                  <c:v>4</c:v>
                </c:pt>
                <c:pt idx="4">
                  <c:v>5</c:v>
                </c:pt>
                <c:pt idx="5">
                  <c:v>6</c:v>
                </c:pt>
                <c:pt idx="6">
                  <c:v>7</c:v>
                </c:pt>
                <c:pt idx="7">
                  <c:v>8</c:v>
                </c:pt>
                <c:pt idx="8">
                  <c:v>9</c:v>
                </c:pt>
                <c:pt idx="9">
                  <c:v>10</c:v>
                </c:pt>
              </c:strCache>
            </c:strRef>
          </c:cat>
          <c:val>
            <c:numRef>
              <c:f>'Customer acquistion type'!$B$3:$B$13</c:f>
              <c:numCache>
                <c:formatCode>General</c:formatCode>
                <c:ptCount val="10"/>
                <c:pt idx="0">
                  <c:v>57898</c:v>
                </c:pt>
                <c:pt idx="1">
                  <c:v>122188</c:v>
                </c:pt>
                <c:pt idx="2">
                  <c:v>164136</c:v>
                </c:pt>
                <c:pt idx="3">
                  <c:v>226016</c:v>
                </c:pt>
                <c:pt idx="4">
                  <c:v>330355</c:v>
                </c:pt>
                <c:pt idx="5">
                  <c:v>364782</c:v>
                </c:pt>
                <c:pt idx="6">
                  <c:v>405993</c:v>
                </c:pt>
                <c:pt idx="7">
                  <c:v>503232</c:v>
                </c:pt>
                <c:pt idx="8">
                  <c:v>538236</c:v>
                </c:pt>
                <c:pt idx="9">
                  <c:v>533350</c:v>
                </c:pt>
              </c:numCache>
            </c:numRef>
          </c:val>
          <c:extLst>
            <c:ext xmlns:c16="http://schemas.microsoft.com/office/drawing/2014/chart" uri="{C3380CC4-5D6E-409C-BE32-E72D297353CC}">
              <c16:uniqueId val="{00000000-ECD8-44E0-BBF8-68418C12D91E}"/>
            </c:ext>
          </c:extLst>
        </c:ser>
        <c:ser>
          <c:idx val="1"/>
          <c:order val="1"/>
          <c:tx>
            <c:strRef>
              <c:f>'Customer acquistion type'!$C$1:$C$2</c:f>
              <c:strCache>
                <c:ptCount val="1"/>
                <c:pt idx="0">
                  <c:v>Organic</c:v>
                </c:pt>
              </c:strCache>
            </c:strRef>
          </c:tx>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rect">
                <a:fillToRect l="100000" t="100000"/>
              </a:path>
              <a:tileRect r="-100000" b="-100000"/>
            </a:gradFill>
            <a:ln>
              <a:noFill/>
            </a:ln>
            <a:effectLst/>
          </c:spPr>
          <c:invertIfNegative val="0"/>
          <c:cat>
            <c:strRef>
              <c:f>'Customer acquistion type'!$A$3:$A$13</c:f>
              <c:strCache>
                <c:ptCount val="10"/>
                <c:pt idx="0">
                  <c:v>1</c:v>
                </c:pt>
                <c:pt idx="1">
                  <c:v>2</c:v>
                </c:pt>
                <c:pt idx="2">
                  <c:v>3</c:v>
                </c:pt>
                <c:pt idx="3">
                  <c:v>4</c:v>
                </c:pt>
                <c:pt idx="4">
                  <c:v>5</c:v>
                </c:pt>
                <c:pt idx="5">
                  <c:v>6</c:v>
                </c:pt>
                <c:pt idx="6">
                  <c:v>7</c:v>
                </c:pt>
                <c:pt idx="7">
                  <c:v>8</c:v>
                </c:pt>
                <c:pt idx="8">
                  <c:v>9</c:v>
                </c:pt>
                <c:pt idx="9">
                  <c:v>10</c:v>
                </c:pt>
              </c:strCache>
            </c:strRef>
          </c:cat>
          <c:val>
            <c:numRef>
              <c:f>'Customer acquistion type'!$C$3:$C$13</c:f>
              <c:numCache>
                <c:formatCode>General</c:formatCode>
                <c:ptCount val="10"/>
                <c:pt idx="0">
                  <c:v>60003</c:v>
                </c:pt>
                <c:pt idx="1">
                  <c:v>110236</c:v>
                </c:pt>
                <c:pt idx="2">
                  <c:v>166257</c:v>
                </c:pt>
                <c:pt idx="3">
                  <c:v>228808</c:v>
                </c:pt>
                <c:pt idx="4">
                  <c:v>306460</c:v>
                </c:pt>
                <c:pt idx="5">
                  <c:v>318108</c:v>
                </c:pt>
                <c:pt idx="6">
                  <c:v>398349</c:v>
                </c:pt>
                <c:pt idx="7">
                  <c:v>451304</c:v>
                </c:pt>
                <c:pt idx="8">
                  <c:v>524754</c:v>
                </c:pt>
                <c:pt idx="9">
                  <c:v>688750</c:v>
                </c:pt>
              </c:numCache>
            </c:numRef>
          </c:val>
          <c:extLst>
            <c:ext xmlns:c16="http://schemas.microsoft.com/office/drawing/2014/chart" uri="{C3380CC4-5D6E-409C-BE32-E72D297353CC}">
              <c16:uniqueId val="{00000001-85BC-48C4-B8FA-3C8C26F3BF0E}"/>
            </c:ext>
          </c:extLst>
        </c:ser>
        <c:ser>
          <c:idx val="2"/>
          <c:order val="2"/>
          <c:tx>
            <c:strRef>
              <c:f>'Customer acquistion type'!$D$1:$D$2</c:f>
              <c:strCache>
                <c:ptCount val="1"/>
                <c:pt idx="0">
                  <c:v>Returning</c:v>
                </c:pt>
              </c:strCache>
            </c:strRef>
          </c:tx>
          <c:spPr>
            <a:solidFill>
              <a:schemeClr val="accent3"/>
            </a:solidFill>
            <a:ln>
              <a:noFill/>
            </a:ln>
            <a:effectLst/>
          </c:spPr>
          <c:invertIfNegative val="0"/>
          <c:cat>
            <c:strRef>
              <c:f>'Customer acquistion type'!$A$3:$A$13</c:f>
              <c:strCache>
                <c:ptCount val="10"/>
                <c:pt idx="0">
                  <c:v>1</c:v>
                </c:pt>
                <c:pt idx="1">
                  <c:v>2</c:v>
                </c:pt>
                <c:pt idx="2">
                  <c:v>3</c:v>
                </c:pt>
                <c:pt idx="3">
                  <c:v>4</c:v>
                </c:pt>
                <c:pt idx="4">
                  <c:v>5</c:v>
                </c:pt>
                <c:pt idx="5">
                  <c:v>6</c:v>
                </c:pt>
                <c:pt idx="6">
                  <c:v>7</c:v>
                </c:pt>
                <c:pt idx="7">
                  <c:v>8</c:v>
                </c:pt>
                <c:pt idx="8">
                  <c:v>9</c:v>
                </c:pt>
                <c:pt idx="9">
                  <c:v>10</c:v>
                </c:pt>
              </c:strCache>
            </c:strRef>
          </c:cat>
          <c:val>
            <c:numRef>
              <c:f>'Customer acquistion type'!$D$3:$D$13</c:f>
              <c:numCache>
                <c:formatCode>General</c:formatCode>
                <c:ptCount val="10"/>
                <c:pt idx="0">
                  <c:v>59411</c:v>
                </c:pt>
                <c:pt idx="1">
                  <c:v>108034</c:v>
                </c:pt>
                <c:pt idx="2">
                  <c:v>151569</c:v>
                </c:pt>
                <c:pt idx="3">
                  <c:v>227640</c:v>
                </c:pt>
                <c:pt idx="4">
                  <c:v>273595</c:v>
                </c:pt>
                <c:pt idx="5">
                  <c:v>395922</c:v>
                </c:pt>
                <c:pt idx="6">
                  <c:v>369789</c:v>
                </c:pt>
                <c:pt idx="7">
                  <c:v>439344</c:v>
                </c:pt>
                <c:pt idx="8">
                  <c:v>486189</c:v>
                </c:pt>
                <c:pt idx="9">
                  <c:v>575160</c:v>
                </c:pt>
              </c:numCache>
            </c:numRef>
          </c:val>
          <c:extLst>
            <c:ext xmlns:c16="http://schemas.microsoft.com/office/drawing/2014/chart" uri="{C3380CC4-5D6E-409C-BE32-E72D297353CC}">
              <c16:uniqueId val="{00000002-85BC-48C4-B8FA-3C8C26F3BF0E}"/>
            </c:ext>
          </c:extLst>
        </c:ser>
        <c:dLbls>
          <c:showLegendKey val="0"/>
          <c:showVal val="0"/>
          <c:showCatName val="0"/>
          <c:showSerName val="0"/>
          <c:showPercent val="0"/>
          <c:showBubbleSize val="0"/>
        </c:dLbls>
        <c:gapWidth val="182"/>
        <c:axId val="865871440"/>
        <c:axId val="865869360"/>
      </c:barChart>
      <c:catAx>
        <c:axId val="865871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65869360"/>
        <c:crosses val="autoZero"/>
        <c:auto val="1"/>
        <c:lblAlgn val="ctr"/>
        <c:lblOffset val="100"/>
        <c:noMultiLvlLbl val="0"/>
      </c:catAx>
      <c:valAx>
        <c:axId val="865869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65871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DASHBOARD.xlsx]Customer satisfaction!PivotTable4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4A0EC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938550691916197"/>
          <c:y val="8.0409356725146194E-2"/>
          <c:w val="0.40520230670090968"/>
          <c:h val="0.75001266289082291"/>
        </c:manualLayout>
      </c:layout>
      <c:barChart>
        <c:barDir val="col"/>
        <c:grouping val="clustered"/>
        <c:varyColors val="0"/>
        <c:ser>
          <c:idx val="0"/>
          <c:order val="0"/>
          <c:tx>
            <c:strRef>
              <c:f>'Customer satisfaction'!$B$1:$B$2</c:f>
              <c:strCache>
                <c:ptCount val="1"/>
                <c:pt idx="0">
                  <c:v>(1) very low</c:v>
                </c:pt>
              </c:strCache>
            </c:strRef>
          </c:tx>
          <c:spPr>
            <a:solidFill>
              <a:srgbClr val="FF0000"/>
            </a:solidFill>
            <a:ln>
              <a:noFill/>
            </a:ln>
            <a:effectLst/>
          </c:spPr>
          <c:invertIfNegative val="0"/>
          <c:cat>
            <c:strRef>
              <c:f>'Customer satisfaction'!$A$3</c:f>
              <c:strCache>
                <c:ptCount val="1"/>
                <c:pt idx="0">
                  <c:v>Total</c:v>
                </c:pt>
              </c:strCache>
            </c:strRef>
          </c:cat>
          <c:val>
            <c:numRef>
              <c:f>'Customer satisfaction'!$B$3</c:f>
              <c:numCache>
                <c:formatCode>General</c:formatCode>
                <c:ptCount val="1"/>
                <c:pt idx="0">
                  <c:v>1007208</c:v>
                </c:pt>
              </c:numCache>
            </c:numRef>
          </c:val>
          <c:extLst>
            <c:ext xmlns:c16="http://schemas.microsoft.com/office/drawing/2014/chart" uri="{C3380CC4-5D6E-409C-BE32-E72D297353CC}">
              <c16:uniqueId val="{00000000-E552-4C9B-B054-99439E7267C5}"/>
            </c:ext>
          </c:extLst>
        </c:ser>
        <c:ser>
          <c:idx val="1"/>
          <c:order val="1"/>
          <c:tx>
            <c:strRef>
              <c:f>'Customer satisfaction'!$C$1:$C$2</c:f>
              <c:strCache>
                <c:ptCount val="1"/>
                <c:pt idx="0">
                  <c:v>(2) low</c:v>
                </c:pt>
              </c:strCache>
            </c:strRef>
          </c:tx>
          <c:spPr>
            <a:solidFill>
              <a:srgbClr val="4A0EC2"/>
            </a:solidFill>
            <a:ln>
              <a:noFill/>
            </a:ln>
            <a:effectLst/>
          </c:spPr>
          <c:invertIfNegative val="0"/>
          <c:cat>
            <c:strRef>
              <c:f>'Customer satisfaction'!$A$3</c:f>
              <c:strCache>
                <c:ptCount val="1"/>
                <c:pt idx="0">
                  <c:v>Total</c:v>
                </c:pt>
              </c:strCache>
            </c:strRef>
          </c:cat>
          <c:val>
            <c:numRef>
              <c:f>'Customer satisfaction'!$C$3</c:f>
              <c:numCache>
                <c:formatCode>General</c:formatCode>
                <c:ptCount val="1"/>
                <c:pt idx="0">
                  <c:v>1804638</c:v>
                </c:pt>
              </c:numCache>
            </c:numRef>
          </c:val>
          <c:extLst>
            <c:ext xmlns:c16="http://schemas.microsoft.com/office/drawing/2014/chart" uri="{C3380CC4-5D6E-409C-BE32-E72D297353CC}">
              <c16:uniqueId val="{0000003E-5CA4-4987-A677-B56A3D19506A}"/>
            </c:ext>
          </c:extLst>
        </c:ser>
        <c:ser>
          <c:idx val="2"/>
          <c:order val="2"/>
          <c:tx>
            <c:strRef>
              <c:f>'Customer satisfaction'!$D$1:$D$2</c:f>
              <c:strCache>
                <c:ptCount val="1"/>
                <c:pt idx="0">
                  <c:v>(3) ok</c:v>
                </c:pt>
              </c:strCache>
            </c:strRef>
          </c:tx>
          <c:spPr>
            <a:solidFill>
              <a:schemeClr val="accent2"/>
            </a:solidFill>
            <a:ln>
              <a:noFill/>
            </a:ln>
            <a:effectLst/>
          </c:spPr>
          <c:invertIfNegative val="0"/>
          <c:cat>
            <c:strRef>
              <c:f>'Customer satisfaction'!$A$3</c:f>
              <c:strCache>
                <c:ptCount val="1"/>
                <c:pt idx="0">
                  <c:v>Total</c:v>
                </c:pt>
              </c:strCache>
            </c:strRef>
          </c:cat>
          <c:val>
            <c:numRef>
              <c:f>'Customer satisfaction'!$D$3</c:f>
              <c:numCache>
                <c:formatCode>General</c:formatCode>
                <c:ptCount val="1"/>
                <c:pt idx="0">
                  <c:v>3878611</c:v>
                </c:pt>
              </c:numCache>
            </c:numRef>
          </c:val>
          <c:extLst>
            <c:ext xmlns:c16="http://schemas.microsoft.com/office/drawing/2014/chart" uri="{C3380CC4-5D6E-409C-BE32-E72D297353CC}">
              <c16:uniqueId val="{0000003F-5CA4-4987-A677-B56A3D19506A}"/>
            </c:ext>
          </c:extLst>
        </c:ser>
        <c:ser>
          <c:idx val="3"/>
          <c:order val="3"/>
          <c:tx>
            <c:strRef>
              <c:f>'Customer satisfaction'!$E$1:$E$2</c:f>
              <c:strCache>
                <c:ptCount val="1"/>
                <c:pt idx="0">
                  <c:v>(4) high</c:v>
                </c:pt>
              </c:strCache>
            </c:strRef>
          </c:tx>
          <c:spPr>
            <a:solidFill>
              <a:schemeClr val="accent4"/>
            </a:solidFill>
            <a:ln>
              <a:noFill/>
            </a:ln>
            <a:effectLst/>
          </c:spPr>
          <c:invertIfNegative val="0"/>
          <c:cat>
            <c:strRef>
              <c:f>'Customer satisfaction'!$A$3</c:f>
              <c:strCache>
                <c:ptCount val="1"/>
                <c:pt idx="0">
                  <c:v>Total</c:v>
                </c:pt>
              </c:strCache>
            </c:strRef>
          </c:cat>
          <c:val>
            <c:numRef>
              <c:f>'Customer satisfaction'!$E$3</c:f>
              <c:numCache>
                <c:formatCode>General</c:formatCode>
                <c:ptCount val="1"/>
                <c:pt idx="0">
                  <c:v>1993340</c:v>
                </c:pt>
              </c:numCache>
            </c:numRef>
          </c:val>
          <c:extLst>
            <c:ext xmlns:c16="http://schemas.microsoft.com/office/drawing/2014/chart" uri="{C3380CC4-5D6E-409C-BE32-E72D297353CC}">
              <c16:uniqueId val="{00000040-5CA4-4987-A677-B56A3D19506A}"/>
            </c:ext>
          </c:extLst>
        </c:ser>
        <c:ser>
          <c:idx val="4"/>
          <c:order val="4"/>
          <c:tx>
            <c:strRef>
              <c:f>'Customer satisfaction'!$F$1:$F$2</c:f>
              <c:strCache>
                <c:ptCount val="1"/>
                <c:pt idx="0">
                  <c:v>(5) very high</c:v>
                </c:pt>
              </c:strCache>
            </c:strRef>
          </c:tx>
          <c:spPr>
            <a:solidFill>
              <a:srgbClr val="92D050"/>
            </a:solidFill>
            <a:ln>
              <a:noFill/>
            </a:ln>
            <a:effectLst/>
          </c:spPr>
          <c:invertIfNegative val="0"/>
          <c:cat>
            <c:strRef>
              <c:f>'Customer satisfaction'!$A$3</c:f>
              <c:strCache>
                <c:ptCount val="1"/>
                <c:pt idx="0">
                  <c:v>Total</c:v>
                </c:pt>
              </c:strCache>
            </c:strRef>
          </c:cat>
          <c:val>
            <c:numRef>
              <c:f>'Customer satisfaction'!$F$3</c:f>
              <c:numCache>
                <c:formatCode>General</c:formatCode>
                <c:ptCount val="1"/>
                <c:pt idx="0">
                  <c:v>902071</c:v>
                </c:pt>
              </c:numCache>
            </c:numRef>
          </c:val>
          <c:extLst>
            <c:ext xmlns:c16="http://schemas.microsoft.com/office/drawing/2014/chart" uri="{C3380CC4-5D6E-409C-BE32-E72D297353CC}">
              <c16:uniqueId val="{00000041-5CA4-4987-A677-B56A3D19506A}"/>
            </c:ext>
          </c:extLst>
        </c:ser>
        <c:dLbls>
          <c:showLegendKey val="0"/>
          <c:showVal val="0"/>
          <c:showCatName val="0"/>
          <c:showSerName val="0"/>
          <c:showPercent val="0"/>
          <c:showBubbleSize val="0"/>
        </c:dLbls>
        <c:gapWidth val="219"/>
        <c:overlap val="-27"/>
        <c:axId val="408165696"/>
        <c:axId val="408163200"/>
      </c:barChart>
      <c:catAx>
        <c:axId val="40816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8163200"/>
        <c:crosses val="autoZero"/>
        <c:auto val="1"/>
        <c:lblAlgn val="ctr"/>
        <c:lblOffset val="100"/>
        <c:noMultiLvlLbl val="0"/>
      </c:catAx>
      <c:valAx>
        <c:axId val="408163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8165696"/>
        <c:crosses val="autoZero"/>
        <c:crossBetween val="between"/>
      </c:valAx>
      <c:spPr>
        <a:noFill/>
        <a:ln>
          <a:noFill/>
        </a:ln>
        <a:effectLst/>
      </c:spPr>
    </c:plotArea>
    <c:legend>
      <c:legendPos val="r"/>
      <c:layout>
        <c:manualLayout>
          <c:xMode val="edge"/>
          <c:yMode val="edge"/>
          <c:x val="0.67861409796893668"/>
          <c:y val="9.4294792098356131E-2"/>
          <c:w val="0.32138590203106332"/>
          <c:h val="0.811410415803287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DASHBOARD.xlsx]Item share!PivotTable2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a:t>
            </a:r>
            <a:r>
              <a:rPr lang="en-US" baseline="0"/>
              <a:t> share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D0-4A73-93DA-1889A89354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D0-4A73-93DA-1889A89354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DD0-4A73-93DA-1889A89354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DD0-4A73-93DA-1889A893549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DD0-4A73-93DA-1889A8935498}"/>
              </c:ext>
            </c:extLst>
          </c:dPt>
          <c:cat>
            <c:strRef>
              <c:f>'Item share'!$A$2:$A$7</c:f>
              <c:strCache>
                <c:ptCount val="5"/>
                <c:pt idx="0">
                  <c:v>Product 1</c:v>
                </c:pt>
                <c:pt idx="1">
                  <c:v>Product 2</c:v>
                </c:pt>
                <c:pt idx="2">
                  <c:v>Product 3</c:v>
                </c:pt>
                <c:pt idx="3">
                  <c:v>Product 4</c:v>
                </c:pt>
                <c:pt idx="4">
                  <c:v>Product 5</c:v>
                </c:pt>
              </c:strCache>
            </c:strRef>
          </c:cat>
          <c:val>
            <c:numRef>
              <c:f>'Item share'!$B$2:$B$7</c:f>
              <c:numCache>
                <c:formatCode>General</c:formatCode>
                <c:ptCount val="5"/>
                <c:pt idx="0">
                  <c:v>3265456</c:v>
                </c:pt>
                <c:pt idx="1">
                  <c:v>1271411</c:v>
                </c:pt>
                <c:pt idx="2">
                  <c:v>1854697</c:v>
                </c:pt>
                <c:pt idx="3">
                  <c:v>604395</c:v>
                </c:pt>
                <c:pt idx="4">
                  <c:v>2589909</c:v>
                </c:pt>
              </c:numCache>
            </c:numRef>
          </c:val>
          <c:extLst>
            <c:ext xmlns:c16="http://schemas.microsoft.com/office/drawing/2014/chart" uri="{C3380CC4-5D6E-409C-BE32-E72D297353CC}">
              <c16:uniqueId val="{00000000-17A6-40E6-83F3-CAF4426B10B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DASHBOARD.xlsx]Customer acquistion type!PivotTable3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acquistion type'!$B$1:$B$2</c:f>
              <c:strCache>
                <c:ptCount val="1"/>
                <c:pt idx="0">
                  <c:v>Ad</c:v>
                </c:pt>
              </c:strCache>
            </c:strRef>
          </c:tx>
          <c:spPr>
            <a:solidFill>
              <a:schemeClr val="accent1"/>
            </a:solidFill>
            <a:ln>
              <a:noFill/>
            </a:ln>
            <a:effectLst/>
          </c:spPr>
          <c:invertIfNegative val="0"/>
          <c:cat>
            <c:strRef>
              <c:f>'Customer acquistion type'!$A$3:$A$13</c:f>
              <c:strCache>
                <c:ptCount val="10"/>
                <c:pt idx="0">
                  <c:v>1</c:v>
                </c:pt>
                <c:pt idx="1">
                  <c:v>2</c:v>
                </c:pt>
                <c:pt idx="2">
                  <c:v>3</c:v>
                </c:pt>
                <c:pt idx="3">
                  <c:v>4</c:v>
                </c:pt>
                <c:pt idx="4">
                  <c:v>5</c:v>
                </c:pt>
                <c:pt idx="5">
                  <c:v>6</c:v>
                </c:pt>
                <c:pt idx="6">
                  <c:v>7</c:v>
                </c:pt>
                <c:pt idx="7">
                  <c:v>8</c:v>
                </c:pt>
                <c:pt idx="8">
                  <c:v>9</c:v>
                </c:pt>
                <c:pt idx="9">
                  <c:v>10</c:v>
                </c:pt>
              </c:strCache>
            </c:strRef>
          </c:cat>
          <c:val>
            <c:numRef>
              <c:f>'Customer acquistion type'!$B$3:$B$13</c:f>
              <c:numCache>
                <c:formatCode>General</c:formatCode>
                <c:ptCount val="10"/>
                <c:pt idx="0">
                  <c:v>57898</c:v>
                </c:pt>
                <c:pt idx="1">
                  <c:v>122188</c:v>
                </c:pt>
                <c:pt idx="2">
                  <c:v>164136</c:v>
                </c:pt>
                <c:pt idx="3">
                  <c:v>226016</c:v>
                </c:pt>
                <c:pt idx="4">
                  <c:v>330355</c:v>
                </c:pt>
                <c:pt idx="5">
                  <c:v>364782</c:v>
                </c:pt>
                <c:pt idx="6">
                  <c:v>405993</c:v>
                </c:pt>
                <c:pt idx="7">
                  <c:v>503232</c:v>
                </c:pt>
                <c:pt idx="8">
                  <c:v>538236</c:v>
                </c:pt>
                <c:pt idx="9">
                  <c:v>533350</c:v>
                </c:pt>
              </c:numCache>
            </c:numRef>
          </c:val>
          <c:extLst>
            <c:ext xmlns:c16="http://schemas.microsoft.com/office/drawing/2014/chart" uri="{C3380CC4-5D6E-409C-BE32-E72D297353CC}">
              <c16:uniqueId val="{00000000-BBE4-4ED5-AD47-1923B6C64FC1}"/>
            </c:ext>
          </c:extLst>
        </c:ser>
        <c:ser>
          <c:idx val="1"/>
          <c:order val="1"/>
          <c:tx>
            <c:strRef>
              <c:f>'Customer acquistion type'!$C$1:$C$2</c:f>
              <c:strCache>
                <c:ptCount val="1"/>
                <c:pt idx="0">
                  <c:v>Organic</c:v>
                </c:pt>
              </c:strCache>
            </c:strRef>
          </c:tx>
          <c:spPr>
            <a:solidFill>
              <a:schemeClr val="accent2"/>
            </a:solidFill>
            <a:ln>
              <a:noFill/>
            </a:ln>
            <a:effectLst/>
          </c:spPr>
          <c:invertIfNegative val="0"/>
          <c:cat>
            <c:strRef>
              <c:f>'Customer acquistion type'!$A$3:$A$13</c:f>
              <c:strCache>
                <c:ptCount val="10"/>
                <c:pt idx="0">
                  <c:v>1</c:v>
                </c:pt>
                <c:pt idx="1">
                  <c:v>2</c:v>
                </c:pt>
                <c:pt idx="2">
                  <c:v>3</c:v>
                </c:pt>
                <c:pt idx="3">
                  <c:v>4</c:v>
                </c:pt>
                <c:pt idx="4">
                  <c:v>5</c:v>
                </c:pt>
                <c:pt idx="5">
                  <c:v>6</c:v>
                </c:pt>
                <c:pt idx="6">
                  <c:v>7</c:v>
                </c:pt>
                <c:pt idx="7">
                  <c:v>8</c:v>
                </c:pt>
                <c:pt idx="8">
                  <c:v>9</c:v>
                </c:pt>
                <c:pt idx="9">
                  <c:v>10</c:v>
                </c:pt>
              </c:strCache>
            </c:strRef>
          </c:cat>
          <c:val>
            <c:numRef>
              <c:f>'Customer acquistion type'!$C$3:$C$13</c:f>
              <c:numCache>
                <c:formatCode>General</c:formatCode>
                <c:ptCount val="10"/>
                <c:pt idx="0">
                  <c:v>60003</c:v>
                </c:pt>
                <c:pt idx="1">
                  <c:v>110236</c:v>
                </c:pt>
                <c:pt idx="2">
                  <c:v>166257</c:v>
                </c:pt>
                <c:pt idx="3">
                  <c:v>228808</c:v>
                </c:pt>
                <c:pt idx="4">
                  <c:v>306460</c:v>
                </c:pt>
                <c:pt idx="5">
                  <c:v>318108</c:v>
                </c:pt>
                <c:pt idx="6">
                  <c:v>398349</c:v>
                </c:pt>
                <c:pt idx="7">
                  <c:v>451304</c:v>
                </c:pt>
                <c:pt idx="8">
                  <c:v>524754</c:v>
                </c:pt>
                <c:pt idx="9">
                  <c:v>688750</c:v>
                </c:pt>
              </c:numCache>
            </c:numRef>
          </c:val>
          <c:extLst>
            <c:ext xmlns:c16="http://schemas.microsoft.com/office/drawing/2014/chart" uri="{C3380CC4-5D6E-409C-BE32-E72D297353CC}">
              <c16:uniqueId val="{00000000-D6AB-4A1E-84D3-3B9EF4D2C916}"/>
            </c:ext>
          </c:extLst>
        </c:ser>
        <c:ser>
          <c:idx val="2"/>
          <c:order val="2"/>
          <c:tx>
            <c:strRef>
              <c:f>'Customer acquistion type'!$D$1:$D$2</c:f>
              <c:strCache>
                <c:ptCount val="1"/>
                <c:pt idx="0">
                  <c:v>Returning</c:v>
                </c:pt>
              </c:strCache>
            </c:strRef>
          </c:tx>
          <c:spPr>
            <a:solidFill>
              <a:schemeClr val="accent3"/>
            </a:solidFill>
            <a:ln>
              <a:noFill/>
            </a:ln>
            <a:effectLst/>
          </c:spPr>
          <c:invertIfNegative val="0"/>
          <c:cat>
            <c:strRef>
              <c:f>'Customer acquistion type'!$A$3:$A$13</c:f>
              <c:strCache>
                <c:ptCount val="10"/>
                <c:pt idx="0">
                  <c:v>1</c:v>
                </c:pt>
                <c:pt idx="1">
                  <c:v>2</c:v>
                </c:pt>
                <c:pt idx="2">
                  <c:v>3</c:v>
                </c:pt>
                <c:pt idx="3">
                  <c:v>4</c:v>
                </c:pt>
                <c:pt idx="4">
                  <c:v>5</c:v>
                </c:pt>
                <c:pt idx="5">
                  <c:v>6</c:v>
                </c:pt>
                <c:pt idx="6">
                  <c:v>7</c:v>
                </c:pt>
                <c:pt idx="7">
                  <c:v>8</c:v>
                </c:pt>
                <c:pt idx="8">
                  <c:v>9</c:v>
                </c:pt>
                <c:pt idx="9">
                  <c:v>10</c:v>
                </c:pt>
              </c:strCache>
            </c:strRef>
          </c:cat>
          <c:val>
            <c:numRef>
              <c:f>'Customer acquistion type'!$D$3:$D$13</c:f>
              <c:numCache>
                <c:formatCode>General</c:formatCode>
                <c:ptCount val="10"/>
                <c:pt idx="0">
                  <c:v>59411</c:v>
                </c:pt>
                <c:pt idx="1">
                  <c:v>108034</c:v>
                </c:pt>
                <c:pt idx="2">
                  <c:v>151569</c:v>
                </c:pt>
                <c:pt idx="3">
                  <c:v>227640</c:v>
                </c:pt>
                <c:pt idx="4">
                  <c:v>273595</c:v>
                </c:pt>
                <c:pt idx="5">
                  <c:v>395922</c:v>
                </c:pt>
                <c:pt idx="6">
                  <c:v>369789</c:v>
                </c:pt>
                <c:pt idx="7">
                  <c:v>439344</c:v>
                </c:pt>
                <c:pt idx="8">
                  <c:v>486189</c:v>
                </c:pt>
                <c:pt idx="9">
                  <c:v>575160</c:v>
                </c:pt>
              </c:numCache>
            </c:numRef>
          </c:val>
          <c:extLst>
            <c:ext xmlns:c16="http://schemas.microsoft.com/office/drawing/2014/chart" uri="{C3380CC4-5D6E-409C-BE32-E72D297353CC}">
              <c16:uniqueId val="{00000001-D6AB-4A1E-84D3-3B9EF4D2C916}"/>
            </c:ext>
          </c:extLst>
        </c:ser>
        <c:dLbls>
          <c:showLegendKey val="0"/>
          <c:showVal val="0"/>
          <c:showCatName val="0"/>
          <c:showSerName val="0"/>
          <c:showPercent val="0"/>
          <c:showBubbleSize val="0"/>
        </c:dLbls>
        <c:gapWidth val="182"/>
        <c:axId val="865871440"/>
        <c:axId val="865869360"/>
      </c:barChart>
      <c:catAx>
        <c:axId val="865871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869360"/>
        <c:crosses val="autoZero"/>
        <c:auto val="1"/>
        <c:lblAlgn val="ctr"/>
        <c:lblOffset val="100"/>
        <c:noMultiLvlLbl val="0"/>
      </c:catAx>
      <c:valAx>
        <c:axId val="865869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87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DASHBOARD.xlsx]Customer satisfaction!PivotTable4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satisfaction'!$B$1:$B$2</c:f>
              <c:strCache>
                <c:ptCount val="1"/>
                <c:pt idx="0">
                  <c:v>(1) very low</c:v>
                </c:pt>
              </c:strCache>
            </c:strRef>
          </c:tx>
          <c:spPr>
            <a:solidFill>
              <a:schemeClr val="accent1"/>
            </a:solidFill>
            <a:ln>
              <a:noFill/>
            </a:ln>
            <a:effectLst/>
          </c:spPr>
          <c:invertIfNegative val="0"/>
          <c:cat>
            <c:strRef>
              <c:f>'Customer satisfaction'!$A$3</c:f>
              <c:strCache>
                <c:ptCount val="1"/>
                <c:pt idx="0">
                  <c:v>Total</c:v>
                </c:pt>
              </c:strCache>
            </c:strRef>
          </c:cat>
          <c:val>
            <c:numRef>
              <c:f>'Customer satisfaction'!$B$3</c:f>
              <c:numCache>
                <c:formatCode>General</c:formatCode>
                <c:ptCount val="1"/>
                <c:pt idx="0">
                  <c:v>1007208</c:v>
                </c:pt>
              </c:numCache>
            </c:numRef>
          </c:val>
          <c:extLst>
            <c:ext xmlns:c16="http://schemas.microsoft.com/office/drawing/2014/chart" uri="{C3380CC4-5D6E-409C-BE32-E72D297353CC}">
              <c16:uniqueId val="{00000000-4794-4374-AB3B-01D51FA5A127}"/>
            </c:ext>
          </c:extLst>
        </c:ser>
        <c:ser>
          <c:idx val="1"/>
          <c:order val="1"/>
          <c:tx>
            <c:strRef>
              <c:f>'Customer satisfaction'!$C$1:$C$2</c:f>
              <c:strCache>
                <c:ptCount val="1"/>
                <c:pt idx="0">
                  <c:v>(2) low</c:v>
                </c:pt>
              </c:strCache>
            </c:strRef>
          </c:tx>
          <c:spPr>
            <a:solidFill>
              <a:schemeClr val="accent2"/>
            </a:solidFill>
            <a:ln>
              <a:noFill/>
            </a:ln>
            <a:effectLst/>
          </c:spPr>
          <c:invertIfNegative val="0"/>
          <c:cat>
            <c:strRef>
              <c:f>'Customer satisfaction'!$A$3</c:f>
              <c:strCache>
                <c:ptCount val="1"/>
                <c:pt idx="0">
                  <c:v>Total</c:v>
                </c:pt>
              </c:strCache>
            </c:strRef>
          </c:cat>
          <c:val>
            <c:numRef>
              <c:f>'Customer satisfaction'!$C$3</c:f>
              <c:numCache>
                <c:formatCode>General</c:formatCode>
                <c:ptCount val="1"/>
                <c:pt idx="0">
                  <c:v>1804638</c:v>
                </c:pt>
              </c:numCache>
            </c:numRef>
          </c:val>
          <c:extLst>
            <c:ext xmlns:c16="http://schemas.microsoft.com/office/drawing/2014/chart" uri="{C3380CC4-5D6E-409C-BE32-E72D297353CC}">
              <c16:uniqueId val="{0000003F-0CE6-490A-AC8E-7E484469CF46}"/>
            </c:ext>
          </c:extLst>
        </c:ser>
        <c:ser>
          <c:idx val="2"/>
          <c:order val="2"/>
          <c:tx>
            <c:strRef>
              <c:f>'Customer satisfaction'!$D$1:$D$2</c:f>
              <c:strCache>
                <c:ptCount val="1"/>
                <c:pt idx="0">
                  <c:v>(3) ok</c:v>
                </c:pt>
              </c:strCache>
            </c:strRef>
          </c:tx>
          <c:spPr>
            <a:solidFill>
              <a:schemeClr val="accent3"/>
            </a:solidFill>
            <a:ln>
              <a:noFill/>
            </a:ln>
            <a:effectLst/>
          </c:spPr>
          <c:invertIfNegative val="0"/>
          <c:cat>
            <c:strRef>
              <c:f>'Customer satisfaction'!$A$3</c:f>
              <c:strCache>
                <c:ptCount val="1"/>
                <c:pt idx="0">
                  <c:v>Total</c:v>
                </c:pt>
              </c:strCache>
            </c:strRef>
          </c:cat>
          <c:val>
            <c:numRef>
              <c:f>'Customer satisfaction'!$D$3</c:f>
              <c:numCache>
                <c:formatCode>General</c:formatCode>
                <c:ptCount val="1"/>
                <c:pt idx="0">
                  <c:v>3878611</c:v>
                </c:pt>
              </c:numCache>
            </c:numRef>
          </c:val>
          <c:extLst>
            <c:ext xmlns:c16="http://schemas.microsoft.com/office/drawing/2014/chart" uri="{C3380CC4-5D6E-409C-BE32-E72D297353CC}">
              <c16:uniqueId val="{00000040-0CE6-490A-AC8E-7E484469CF46}"/>
            </c:ext>
          </c:extLst>
        </c:ser>
        <c:ser>
          <c:idx val="3"/>
          <c:order val="3"/>
          <c:tx>
            <c:strRef>
              <c:f>'Customer satisfaction'!$E$1:$E$2</c:f>
              <c:strCache>
                <c:ptCount val="1"/>
                <c:pt idx="0">
                  <c:v>(4) high</c:v>
                </c:pt>
              </c:strCache>
            </c:strRef>
          </c:tx>
          <c:spPr>
            <a:solidFill>
              <a:schemeClr val="accent4"/>
            </a:solidFill>
            <a:ln>
              <a:noFill/>
            </a:ln>
            <a:effectLst/>
          </c:spPr>
          <c:invertIfNegative val="0"/>
          <c:cat>
            <c:strRef>
              <c:f>'Customer satisfaction'!$A$3</c:f>
              <c:strCache>
                <c:ptCount val="1"/>
                <c:pt idx="0">
                  <c:v>Total</c:v>
                </c:pt>
              </c:strCache>
            </c:strRef>
          </c:cat>
          <c:val>
            <c:numRef>
              <c:f>'Customer satisfaction'!$E$3</c:f>
              <c:numCache>
                <c:formatCode>General</c:formatCode>
                <c:ptCount val="1"/>
                <c:pt idx="0">
                  <c:v>1993340</c:v>
                </c:pt>
              </c:numCache>
            </c:numRef>
          </c:val>
          <c:extLst>
            <c:ext xmlns:c16="http://schemas.microsoft.com/office/drawing/2014/chart" uri="{C3380CC4-5D6E-409C-BE32-E72D297353CC}">
              <c16:uniqueId val="{00000041-0CE6-490A-AC8E-7E484469CF46}"/>
            </c:ext>
          </c:extLst>
        </c:ser>
        <c:ser>
          <c:idx val="4"/>
          <c:order val="4"/>
          <c:tx>
            <c:strRef>
              <c:f>'Customer satisfaction'!$F$1:$F$2</c:f>
              <c:strCache>
                <c:ptCount val="1"/>
                <c:pt idx="0">
                  <c:v>(5) very high</c:v>
                </c:pt>
              </c:strCache>
            </c:strRef>
          </c:tx>
          <c:spPr>
            <a:solidFill>
              <a:schemeClr val="accent5"/>
            </a:solidFill>
            <a:ln>
              <a:noFill/>
            </a:ln>
            <a:effectLst/>
          </c:spPr>
          <c:invertIfNegative val="0"/>
          <c:cat>
            <c:strRef>
              <c:f>'Customer satisfaction'!$A$3</c:f>
              <c:strCache>
                <c:ptCount val="1"/>
                <c:pt idx="0">
                  <c:v>Total</c:v>
                </c:pt>
              </c:strCache>
            </c:strRef>
          </c:cat>
          <c:val>
            <c:numRef>
              <c:f>'Customer satisfaction'!$F$3</c:f>
              <c:numCache>
                <c:formatCode>General</c:formatCode>
                <c:ptCount val="1"/>
                <c:pt idx="0">
                  <c:v>902071</c:v>
                </c:pt>
              </c:numCache>
            </c:numRef>
          </c:val>
          <c:extLst>
            <c:ext xmlns:c16="http://schemas.microsoft.com/office/drawing/2014/chart" uri="{C3380CC4-5D6E-409C-BE32-E72D297353CC}">
              <c16:uniqueId val="{00000042-0CE6-490A-AC8E-7E484469CF46}"/>
            </c:ext>
          </c:extLst>
        </c:ser>
        <c:dLbls>
          <c:showLegendKey val="0"/>
          <c:showVal val="0"/>
          <c:showCatName val="0"/>
          <c:showSerName val="0"/>
          <c:showPercent val="0"/>
          <c:showBubbleSize val="0"/>
        </c:dLbls>
        <c:gapWidth val="219"/>
        <c:overlap val="-27"/>
        <c:axId val="408165696"/>
        <c:axId val="408163200"/>
      </c:barChart>
      <c:catAx>
        <c:axId val="408165696"/>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a:t>
                </a:r>
                <a:r>
                  <a:rPr lang="en-IN" baseline="0"/>
                  <a:t> satisfaction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408163200"/>
        <c:crosses val="autoZero"/>
        <c:auto val="1"/>
        <c:lblAlgn val="ctr"/>
        <c:lblOffset val="100"/>
        <c:noMultiLvlLbl val="0"/>
      </c:catAx>
      <c:valAx>
        <c:axId val="4081632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1656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DASHBOARD.xlsx]Yearly sale!PivotTable5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sale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'Yearly sale'!$B$1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'Yearly sale'!$A$2:$A$41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'Yearly sale'!$B$2:$B$41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E1F7-466B-B0D8-D3EB4CACF367}"/>
            </c:ext>
          </c:extLst>
        </c:ser>
        <c:dLbls>
          <c:showLegendKey val="0"/>
          <c:showVal val="0"/>
          <c:showCatName val="0"/>
          <c:showSerName val="0"/>
          <c:showPercent val="0"/>
          <c:showBubbleSize val="0"/>
        </c:dLbls>
        <c:marker val="1"/>
        <c:smooth val="0"/>
        <c:axId val="610257424"/>
        <c:axId val="610252848"/>
      </c:lineChart>
      <c:catAx>
        <c:axId val="61025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52848"/>
        <c:crosses val="autoZero"/>
        <c:auto val="1"/>
        <c:lblAlgn val="ctr"/>
        <c:lblOffset val="100"/>
        <c:noMultiLvlLbl val="0"/>
      </c:catAx>
      <c:valAx>
        <c:axId val="61025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5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_xlchart.v5.3</cx:f>
        <cx:nf dir="row">_xlchart.v5.1</cx:nf>
      </cx:strDim>
      <cx:numDim type="colorVal">
        <cx:f dir="row">_xlchart.v5.2</cx:f>
        <cx:nf dir="row">_xlchart.v5.0</cx:nf>
      </cx:numDim>
    </cx:data>
  </cx:chartData>
  <cx:chart>
    <cx:plotArea>
      <cx:plotAreaRegion>
        <cx:series layoutId="regionMap" uniqueId="{A66B540F-EE48-403D-B739-DB59138F62F6}">
          <cx:tx>
            <cx:txData>
              <cx:f>_xlchart.v5.0</cx:f>
              <cx:v>Sum of Revenue</cx:v>
            </cx:txData>
          </cx:tx>
          <cx:dataId val="0"/>
          <cx:layoutPr>
            <cx:geography cultureLanguage="en-US" cultureRegion="IN" attribution="Powered by Bing">
              <cx:geoCache provider="{E9337A44-BEBE-4D9F-B70C-5C5E7DAFC167}">
                <cx:binary>1HvZctw41uarOHw9dAEEQAAdXR3xg2Qyk5lKSZYsLzcM2Za5A9y3p59DyrZslbu6JqImZlqWYSwE
CeDs34H/+Wn6x6fi4b55MZWFbv/xafr9ZdJ11T9++639lDyU9+2rMv3UmNZ86V59MuVv5suX9NPD
b5+b+zHV8W82wvS3T8l90z1ML//1T3hb/GBO5tN9lxp93T808+uHti+69k/Gfjn04pPpdbdOj+FN
v798o9Pu4fOLm+6+e2hfvnjQXdrNt3P18PvLn558+eK35+/7w7dfFLC8rv8Mc4l8xRBhjsOJ3H74
yxeF0fHXYUvKVwgLgmyJH8edb98+35cw/y8va1vU/efPzUPbvvj67x+m/7STP4ymrXEfD8U169rf
3Gyb/e3nQ//XP591wPaf9fxAl+dn9Z+GYOllqr207Zr0U4d/f/k/xf3H+/L+26k8UuSnh/5PKWK/
4o5DbQdJtP2QnykinFeCIkJsoMnjz7dvP1LkLyzo17T4PvGn1cMOTy//AzP+f0mYXWGa9PPfSBhb
vGKSMWwT+Ywi9isqOKE2yMk3ij3K5yNF/sJKfk2R7xOfUWT330mR4ME0cfo3UoTYrxwqbCH4V1F4
prwEeUUpJZwi8UvC/IUF/Zow3yc+I0zwP/+VonKRtu36W1XpN13y9+gxGwku2Fc19Vxq5CuHOTai
tv1InGeW5S8u6tcE+mnyMyJdgNn4LzQ0Z9N0yQv3vjFFqv9OIWKvGJGEM4IeCfVMiLh8hQWjNv0q
QwjGf9Ruf31dvybV8/nPqHV2/yupdWP6/zvUIq8kIpLaGH9XaT/6awK9EhL0Hca/9tf++rp+Ta3n
859R6+a/k1q3D1qDX/rw8I21/wb1x8BNA7NEHfEoVuKZ0+C8IpTYjH5z8+xv3350Gv7Skn5Nox+m
PiPP7fn/jTD9e//7e2zi3Xf3/hbU/OCC//notnsIt55N/Sk2+ukAvp3w4TMEPo60QZN9D5bWl/yk
197OBjz9+BdzHu7b7veXFkb0FWIEC8oQvAscwJcvxofHIYxhiEtBiBTggLCXL/Sqvn9/SRnEU4Q6
Ev4gSqUNZG9XXQFD6BVwCge5Xv1ILrD9PaC8MsUcG/39OL62X+i+vDKp7trfXwJ7VY9Prbtj4PEw
CE2JBH8VfCBJYAnVp/vXsCN4GP8vvNht3sh6PJP6XdK5nPWqtnZ6UoxeoVL9cDK/+BgBW/2nX1vH
f/haHRNUTSN8LbqYv0yDcu7M5JlCRddMq0Yr9tbkx/iCBOY2rRR9V/npQxykB7ore9UYV7jJabzD
p8njB6Qm446JWiy/M745/vlSMcRRzxeLhQC62YRQyYB46OfFzrjFBSsovuAtilVVL22o10KOZCoU
tXgbDnHC3aqzhSL6lrfLdLDKeShUX7Mm7PDYhFsti2Wn4qmhXmIz7NVUL8ru0/y4FQNesl1E0Ye6
0lNoxeMUEryMbplVxt36dDQ6Cjtz5dWZlF6etqkb1fWwW0RZqc6qdbgVok2iXOllyHyKaaxIIXSY
IpMUKmW5Cbf20HYm3JoVGq60qMddHtsmdFi6uAZXqUsaqw6fij42TTjzzNnFiznnfVGHW1E2EQ4q
Fu+fuhqcVoVaOM4VHJL08NRUISpQFfa8KuBc+ir3u4nHKl0/yfho73VduXyJTEitIS+Us5VbB9K6
Chc6pG5S4NkdRRMFZBh2hlZ1SAdahVaWfK3JtbY12+ZkOmwfWDvXYUmStlBtwutwK+q1hier8kaU
TkpaqAkjJJuQa9oXP7QNLaRfTNHbuqj3XY3sYMB5F5ZN14ULQxco7aLd1tUtFiqUsInjRyJ9L1Dd
hnGXfxFDVvvO2tq6tuKpievsHRuzQll1Z9S2XbYeQtbF0+JuO9+oIpr4xNsyDbb9brvcatFANDDh
eghI5NWuXLKbpx3auVV/3TbvxqZQiPSfq8Rq/ahum1BMFTDp0+a3GqZFsQdx8Gerb0MLkTbcamlt
hmCgy0FMdbyTnN1tY0UaxYe2ImqwWwpUay13Svs6THQBn5Z2F+9Eb+4em0QQHc6BvXICY6IKt9rG
HTZD9n6krbv1b11AceF2Eng+ljkcUW1PJqyjol9cnHSWEu3A3Sm2eNjJminKutyzkjotFemnMRxH
DtVYz7WfLjpWk0ynMMXNFI6Uu7nRy56va9jYdljX/Fhb+uuSRd3uB36tMg5cuy2qNUbs2qi52FZj
tiV9L1hamVBWDixz7YtaAhJnFrYfZmCaSICqKA1wztbcimkdeGo+e6SgVa6adrY8aoBeaAYOjcu8
KxTTDQ8caQIsgXW30WWtPWvqaLaVlG3q0WxgXlsQrQiJbOxvUxy8cL8q+ndPr99qXZvqfV8Mj081
SQtSN82Z21A4r7EFyZ/XYqttfXM1gfrWTUrdfEgitXUuuI8Vq2XhPw7/8GSHHqzBKg/ZqrPyedHh
VptoVjXvtuoca7z4W3UrasHuEzAZfhtbIldPA9vs+qnz6W3bM5YosSq0yLzt5PPvx+/QEYPY2a/7
pB4PNdjZxQUZqcKYrSoKl7XcjwtV47Y1HgN/bPvdCpsMeSBjdHwcpc4C+i6ZV633OJ7Ywk8b8tbM
k/adjJyimftsfcnjs9tTW9tg++ubt+Y2sPU9vu6HOdrqy2AeiyNubB4QZO2mbBWyX73mqc8eiVhc
u+k+89ZUHpGdm6xsKkY2+rjg91srW7vQyq9Fsjje1jdi4OGt9lQ87ysnMCoOI2lgwWmUlhXDCazz
9JJ8mdfN/3LuNu1pxGzzntpb7fmn1hU+9cU9TZCEY5jtwW2Q/cWANvOH1eCSBPt8qoq9pdE7GqXM
z1artxXjavXqZVS8sOypCgYbAYvGncoXY83ukjaDQt3ceiNtelAUUAiGXpOsbHZktUNPBeLDj81t
QKf1wwqc+PP6HVSZzNVtNrnZaub02JXI70a7VyTuG69fmX8r7NVAPzV/6FutXpPXE+irYmV7HiFf
UzhkPbbY6+fadlu27LOxLne2pAdR9GaXN90HOI7hAE7pKXOSIkgdPikNlhaVA+j04YZe0jzPH785
gLSHfJOgmprcm/KSKzFJ46cMjqdpcn9mNd/rNO18u6tjFa32cijbEVy2tZpgUExbAV4tU4kTL56Y
zW4a52hfDZ+2s2HE0mZvdLUcWvtcrCeynZKz2ruct5eZXLIgblvmlyP70mekPvZpoeZJ3NdtEu9G
Hu9l3s57qb0emzik8ZskA+FtVw9rWt0TyfsSuUMVvU7NUO+2vpUdiE2LfTNlsODWWuRhtE8jBhPS
1rz1wFm6drC868DXnec4D9PxaBqch0NbOgGLk0PNYjvEFsGPxUL7S8mcfD90857mRpwroVViL7d1
GQ27bC7DYaxepxgcHIN54zFrVE2k+XVGm8q1uwl7iLEy3IpV2YaynL42HwfSeXDzQudukkVluBWP
HLBVUycHJzgfBzdNOjCy3DrzhNsuapfGaxJ6GqNRutzOB9Ut7WEQY3zZTQwrNubgL9vgtzo9v3SW
YgoqxAYwqCX+0k6o9O3VVdsKvFlpmX5tajLgYHFEoA39XE34ShdkCHNhDeFWq7NyUjhJGi8xIIQl
7KAAqQLK/NCWCJRd9tidy6R9HBOgOgbWFMFT1zbx8R1lP4BL1jqdVG1smNuuRqhei6IQZHG3ak+z
XkXp0Hmc9uARoVGWMGl9qsrB29ge2mrTarm22tPA9tzjlGVKPxeZ3fpbH69rGYiG7pxKgyZYC7Ro
Cse3VoHZscKLLj3w2bpw6+MWheGqOQ0zZoetaxtM4rEPt5qx8tgdalhe0Tex4gL5zRiJg+7Z1RQ5
dAecAibdTg5FE43B6MQ5ch/7uuYhFnHj2xV45lsXK7HlAQKUqW6d9TTw1BwvK/BwqcKFP0xqGH1h
ecAAeFY8wGI4F0Gc7TpyxNJnwh/f6geBy4vRiwxYx6D1nNviDGHHa8uPpJ0obyhfz6VKpqDLfKjY
0bF2wD335uZ1O56a9LxGSZmXxeE83PX2/TAYleRBIfzc9pP8jmaXOAvK1i2to8kueRZ0NshMwPFR
DK2yIpDvk87O9XTqp9OSqUh6ZXTsrIOQrsOuY6RG6cXpIS8P+WzcZtpFsK+dE+qTcOkCFtvtPi2x
V/vllzpxmy7oE5dbHxqjGOz/puMHlmUumi/nRpX5W7tRJFOxl7xxYlV/xJaimTvYt33iJ6Wi2O3V
lCliu521c3JFScDRzikPfeXH6S7vVE0vRamyN0121aKPxQXaVerEwupeqOw8qQpE1E3dJSQhc7MP
86n1si/zjty3Rg2+8awrBppIq+mDDCZXHOzP+Fr74yF/h7zqrvaEN+3lopJLsh/2ndIqveK+Yynn
CoLORqGD8MoLvK8+phBYdmccq67yc6qKdBdZh3ZUzokMXtXvMHjYnWcsFXkfW0Uu9YHtlltncamf
X1vn+GH+nNxVX8ypPk0Q+buNX77TTDkQZr/ptMfO9m37jnoP3X45HvoP0QFWlQZLkLqwYPBDQnMV
kmnPg2pWM/VR7BsDJstbmCKBLn2nftdl+zR5Pca+XXtNs3PqfbSTWKiiDMqpUZK7zs1SeLRz0Wdq
rpPEnd/HZmch3yHeMntTqWTjjv1+grA2cyeuMgAHprCLVda6C/Yr3CnUfGiOJ34tYVv64Lj6xplC
MfjSTw949KzoLVn2Jg6W2QcNuQBzvOl3S3RK9vLa9vRFvJs+dNJtP9unOFNl6+VyH6deNXnzTZF7
jtx1076T/hgdslYZ5zU1St+T6oiW3fuu9DL7Wuf7ypzHHfpUWX61+H4ClnT9m2o1f+SfuQZOdA07
5lxxdIzAFR5dcomlyu/q2T2y28FS1hHvKs+8ZZ8TsINt5rbASafodYw8/n7Q7hy5xQfZeRZZB+mR
0v3wYb6V1cmme3QC3+u6+IAfUOcCMoE+Su0W4XCPgCvrEzYueD+Bzr3KlfGhAB/FcZPJnYVKMUTK
yn6rg27w4krxO+fjcF1eiXf1YbookapGVekTiL81HETkjTeDo8pI9Z9jt3mQID7Y144bGW/CkLPc
URrACuH1xQhBv4svSEiu9exOky/L/Zip9AFdjPfWp+KK+saFIO3Wfhd/zm/rVNUGwALXUZ0bnfO3
9VtzRNeADsS7xO+PrFLO2eyLVC3vigM9382v2Y21J1fZg64Vj11SK+ahL5Chd8JpZ/y6U6Bomjdd
MFzbe3pEhzxVzZ2deMM9RMf5ofUmRX3rHTIu30Vep3qvv01HBboQuxAVZLMaCq/GXpe4OahsCCCu
hw/loWmULWGLiqYKnWIPdOpbisNcxTcm8mDrxi/VMCgbot9R2creib2+lu9zT95NvuMt+/xDGTDf
qtxUXJJWodaXLihNLw51646eQ91ImROIW7YDkG4f5wCSAR+eulRhBdBXWI4KJN/OguWcJa6YdiyY
rj9F+/gEkede7xcQ1CJ3xVW3R4cRNE+zo1ItoAGJi6SyvfoGzvTQHSeV555tXA2cGu9T2MPgFcjL
QKyv5LsaufOkTOzWZBc5igDn26o+833EXAF8GEQA7wSxn7t1kL0fL0zzBmKvzHJjeKPcsbd4cA3w
XumSk/DiQ32KdmXo3FFYc2ApvJ9y95KXLj/W1a7aE7ApLgWr7sYAR0Zun/kP82V+kvf0Kn8TX8RB
8lFjl52nohzdJ/MndA2Az2YiCaiNcii6PYBHIaK8CRISnbEAx6ZbI5XIQLxO19ioH0ei0tbp/dQW
75xMgG+9p85oK1JVvUcAAQuHdcpWi9eAZKuNjHR6/1iVKEV+VgzHnLZZkK7PFFt08+9nk7wGL6a1
ISjpWOaZ3nHzzrRHwb8kRnMIqBLZh/33ImtQH1qkGMKttg20bfXBMsgBHEnUSo4NDeNl2SV5bh9a
QK7EaGF3WShoyq06IcAeW1bVHndoS/02AYdzrCPjxmKYwqTiRalKnWSgdwGDyLZ2xGGIk8Kb83ze
O40EdxrpEqBQAVDRVuuSNSh4ajcAOgZpgo7OQAuvKppZ2bjUIVoLnoJvu9We+rAcxqBs+qsIDV6K
gfmdGQgM4QlEurXGlTdn2Aqi+DJ2EAoFL8AHcTQ+ZEnTBv3qS29Fl7NzPVt4N67owlMRr6HgU9Me
EzilAV1uKNu0Rm1brakEqNynTuq0qeJpk/j2GgU6du8iutD9Bgd3KyS41ZwVDU5zG+3LRLrYwTcF
ItFOSICmqmnI3bkCMxH1VX1sEMY7SkAf93dTPY+HMR13Fptk8AQgIaF7d86dVRjTvlRp3S1huQAS
Q7oGtLqsIVy3wfPsh9SbWE8em2hMB1eAqySH6JbHLQqTchrBZ1vwbdWIegc5gCmEPMAUSjyRgKRi
Hy8rxRvK3pZzJfyhmMziZiteR3MyKB6JyhNmgEhlpdxT8dQ3DGg+2NFJj7gM8dBwcJV6M3szrW9R
2545RD2ER85+WIG4DaJbsyAuGwbQeiucTNsVRXoEj5/AZNsePjDGQbFahirLTCTUc3eE2DcBzVp/
nLtcgoxA0mRnWvJ2aAWGyA0KVGZKo7H328bB/garbgTeiqem6EwKm4TAEIFPvpEXr6G9NXMMgVEt
mVvNo1DzLADeqVfQ+bFYMWRWNdAZx9grZQIuSd1FrrVgQOg2hDWzsyZ8bAs0lf6WnPia/vqaSHnM
4nwy1dykcfL1ZuD35r9uTQm/25W1p871YuFT6+LbjcQ/fQouqaypxPb5Q+tqvr8LFvN1dWsC7KfG
H7Jx/ybf9njB8d8M/rVknE1Acn7I4/whGXd+GF+8N03+Yzbu66Sv2TiOXwnIdcF9E4q5dMSac/ua
jYMbDBySbcihErIjyLGfpeMYAD7I4ZgIh/+UjqMS8mYSEwR3WNYk3rc9/kRISEB+bf+YjsOwneqH
fBwVzCEULlkQhpgUjvMs6YQHpx4Qis1hRnFxOaCiex3Z4Ez3CXB6uXgLjhZ3ltTt4+gLQBHxfilG
4f1waL9aBaQk/7AKIfF6LQfOAvJgP6e+hhZZSy2wBkdH1ruKRTeDLC8WCG3PbCHlbi6bi8bh7pDY
yomx5ces+zJPVRIkDAI3aoNf9OdLWpOuz5dE10tAHHHIlxPx7GAai9i8Ekgf7LkaVF5YnYf6ZXXO
+Oeyy9BVMfX72rRdQEj8kTJu3B7us3pY2Eoz6zWgMNzv9dgHhLEIXgBKgssldzWymcuRNQYVqcHg
mC72RRUxz/Bmb43tfrRxBGm56c2f7wg/S4aupGYIrKwUwFAC02eHXFsI1F7b6AOSCzoSUJO+SEzj
V2nkkkrSvR01adDmk73HFQ1ySIG2xHVMV53EpG9Tw+1LbYu3kY3ko4J5vAH7KwYAVn9+2gwYHTLQ
ZBWSld9/TNR2bZc1o+DloYvH15B99EaCigP4GXMQI+moVibGnUn9nsm+CwtmAx4w1ofCgUiCRPly
WVqXMaQt/tO6/sCYDgYhhFVBahzuI7NnCeQMWVNlt40E9O1Qd5q7BEGMzywI6CsMoQnr1JxAhLZg
nQV2PN5V5Wg8o+tJLWzBF+WQ/AfGZM8y6HClE25GO8KG+2tAS1usS/4hpz23GC1xNA17kuFxx7LI
OjpN6SNbWBeySJubIrrIbRJf12OR3WrsAKg6Je5CnXRXNoDMoKiazpoarsxg9d4wFTScSXzQZkFv
mxGQogHSTgspFlUIi7ssp7fOPOGTM6CQ9nSncdZc4OkyE4wdJsswtVT24qWT5c9iIv4QzR/hwjS4
BpacdpDIOtGWD6qp2gMj5j3cc7fVtKUAMrwnVnsmY2PtjGnmc6MBz52/pFlt+yhxem/i1QBQG1wQ
6HqI4xzZpN4iAVcf9Th4sy1u/1xKbPpHOeEMw+0EDHIPl2DARfn5gHUpRZyVXb+3x145dmnOJAbs
SUt5tDPSHLIagvW8FgOgaNN50nQ5LrnWV1mir6x+SpTTWbmnsRUf5dA8NCWfd4CfL97cfx4TA3uf
6+iYR0t0TCL+qaqzFPz3WcL52h6DdJHncKt6H3UAyiYARRWT3QYmsnk42hCMCPtWzslwSFqOzlYD
xVbLZRyHndNfDdKpXZLMjt9aOLnciiKRZxwJA/EYjvzeMUfe6tdAxv5cdNO0bzuGbweq5+skupwU
7690V+IA5eDILW3v5m2TXMqsqtU4IwsSA2bx2thzbFO4rCuzFdxtXIyr2GWmrXcJ3Bo5VDo7ULrk
F52s8gubfZx7W3vThOMLu0jQbln64gAGzkNOn+1AuFMX2U2+T+aWnpwx9rJTjk13cgSsvquL9AKn
AObZcXxdZm9nq+33YNpaleBlPupmwGedKtua57PD0ZVgteUN4IV62NbyNCZ1c6DM8LBAAOZgU+ED
GPbM6yBToUY6myMW/aycJG1PfSrdrFvm0ErodGqLaleUPdnnbXSvh+GNqIwINxo5RdK4dUKwxyHh
syMEvWeJxGFcQww/jYydss4cSAmYV9Vpn1sFP4FVPciap9e8E8eyK8kpwXl6HVlDeo0ymSiD6jNp
TB1YVo1ves0j0MxCu85EAVlz4hOrYI+10PN5tIBbbAqBcl/MJ5tnnKqY1tfSSbODIQ0K+qr7kHax
PrUT1t4s+9btOXVlzia4YyEAC5rBymdWXPpioDZ8pMhOdC3aGZF9NCbnfOErdgZIRGIwqFkxvc5G
rUOL4fRyQpAwyeBagLv0KFXaaYrDkJDlyugUXUVOpdI0Sw/13N9PTT1f9aU1XQ1deSfz/Lj0Hdkv
EBm8pqi2LtORgr8BLULRrV4mOGRs5OU8a4DBWxmyYjn0seSXW8HiJj1IUSRqay5Si8eBHG6Nut0w
Cn/rS7J05KChpqC0zXLaHiYQPXtMaArAUCp2JUeDW8VtfN2sRVEu4gBCkqitOdegTBuSTBe0cYKt
iyKdxO6Iw5YAGoCkSALbzuObXCc8iHOKXFAw1uutQBkLk2Jezmh9IhGo3xeiiyDUh4s+BLDVtegg
HAhnOn/aWmUjljNsz5vAcYTk1VCpIU2Km62Yhui9WLjezaC0Vdt3U6SsDGEI6qnfFGUZLlMNCEox
dgqivO4m1twHA7ucrArS3z2RdzhFXJVjO94QM3iQ4bqrdMn3CePzvmdZB1Bj2/tdX2UKydY6923e
q34BrGaK6uq9qCEf5Hwe0zx9083AxGhoXVqwO8xa6QpT8gOmSQq3kij34ILCp8L08qoB8JXbH0RJ
hqtB0aif73qnO1KnDzhkc/YO3LzQOh72c4cbwOKZl/WyOBZRdphALnwLrn2wfiwOrGC1344d89OS
nfomkirlTRPktMB+zOEm0ywAgodLZnNQlPmyi0cEuH2W4wOq0i82qLadrEYKmqsXXjGCnmhs4biQ
dTJW4SZEe2UzRddJUX7oSJ/sKCjffZlpuHfQi7OxugSg3VG1aCgDVGXUtWb7TdY5M2Tm2/rKSfR1
isbbaLIcf4ylcCeWRBDKGu0VhUzg2k58USRp/3iaBV2sw6IbhZlNDlVOR5Vmb1nfd1eoc7ysruJH
/bRAFup2Bl5u2ncCWdU1WKpzSZbxKFOAXLGYbrgzpkHPjhM4EcFSQC+47o7fkAmuU4zTB0Bglh1N
23Nvj7Hbj6AkHCE8ukhAoauxdGm27BMh6j0miTvAC97HxXLjxDE9pXErfa2JCXINuOE0Sh/J1Arr
2k1w27gyweUR6HclYshrdjG/4tUCGB+KuF/PueWKhO8Z/O8YZWHh9uAKBzoC7I8KgPdga/NuKUXt
TWkM+aBET25j4Y/I0g34q71fZVnpjro3x2wgGTzVJaeJ4GOXiPFEY59gvZxxPxy1yay3y7KfZUm9
0U7mPQAs+Z6k1Xnphd5BQFYEvNbpjlpJuIwzYFfD29QALCWm6BaR3IU8GLvJ49mjfYIUsKN1F/ex
8JLJBLIfuDezeLkS9XXDMgyXb9J4x6upgs/bCyT1BRjWYTmKqckPyQwZsAkugFyiUjihLJaLFFJC
cZRA2qUuIXcjSvDAY7Csc2XkKVn9gBIuXHSQ2nRiysJlvXyEYp2ZT0hA0hyNVQYQYHVRF7Y5I/mQ
jJAejSLyDpwadshZ85BmxnJr5JCD1clL3BMesnlpACsvmR8X2bjvOZleO3TBR80pmGPR1Wqxcx6g
bmqumj4CEFk79N60onqf8uRuyEcWkrYR7kir1OuL0nIdTMiB9jFcOozCxmmqQLQFUyId8gOqnXM9
+LxKY6VbMyurLfc6d65wVprAkl5VVeZQS0jgdNwIj2f/m51za3JUx7LwL6IDCSHQK+D7Je+ZVfVC
1O0gcRUgAeLXz7Krp+uc09EzMe/z4rCdmU4bg7T3Wt/aZZnEUT4c7m/eM8X4pK24dIX2jn6vVBK6
zk+NVf5FNNVuLRqyleJ1mvoBy8CkDoFZsPvHTO5DVX7upfMuphoThk/mvME8sFKO8GlVc1rkEmei
tPm2Q43a2ynYi6B/qIdp2C/jdhw9fegmPe2n5ecQtt1l7uI5W/PhD71CeZ4LbOBlqNNm7Q+kBL0a
gwjY110QHLGptRuGLy8VBDoeL2APyCqKsnHEUmjz5YNOOkilw0eoVNNkldd5B1ribLq9hsnzFgoc
6Xc4gw6BDcIEqEKA/rYwmyBvk2Kuws1SGOw9hRDbuebnpu03ea69cz2ZOluHsMrsGG1wmtDMmFSV
/GfN1PoogVSoKDpQI+LdUMK1Yy4+Wm1pIlUMBRlaRTLxEq3WVL/a+UaNxJtCD/1pnrOok8HrYEkC
VzhpFtt95Oust0aJV2rzIVFrDlW771K8HYiDoh22MY/LN+v8P4aw4AmwpPJ5sA3enAtg1XorTLRG
b4lnulR605yUZtKnWuH/1CEuXWMrbE2mvPIxQm0aNOXekwtMsdtDa6fljJ0Fh3iKTxCzvOsUVsuL
bWDVegJ4zswvcSvnk+bhlNSO5xeUqTQDqtB8IjJ/9OZy+hlEYBZG/xIPekkpE1U6NC0/0ViEJzFa
u/EnelzQxt2fUfPMTzGtXdKvQQXtXcEUvf9E3//K6tMwwf9mTSTTulXwqG0Bsd+vdNo2Zj7xyAFE
lWiT2EDx0Mt/CELr7Txrf6vCBsbx5J2mQhXn+737TSQnCXg0smlYdN6Q9D7zTqJsQClO7Hj/lVFV
x6U33m5ZxR+RoSqDQnr1wjI4co/TXzdtjW+vn/o8U1O0JlDXEwcvuMxCv6sf4lV99vvSwQC9Alft
nlj/uNScP3ohdp8u189+TcN9DwUn8Sann+/P2XAZ0mKY4h3ATA+ltEc2q5PDc1fBZTGmf7w/ygkl
Rw4+Nbk/LPZhWxgwM7B6e96oDY9DvcEpEzxVnAZPrlIdmJQBGO7qgGFDbTn0gZPpwsly9Wdztn7R
vxT4H9g2niMSF8fO9c0eOvOQDgPpz7Go3kg+R2di4kPM5ihjvi62fiHJs6mI/yw5SdmIN5gbwbbd
7KMDo8UG0hRcM3u7fOJ2Q3W0R7vRnWOsvylCmPD1Pe+BjMI/uhWmwLx2a5PcH0ea+UkEzRbiNU9K
NEgnz8VxSpvapSNENODGxXNg42G3Bkt80hLkKATpxM7LerzfALyC9P77sXRO4npb1g3FccaW6fhP
RUa34WTPo17qpA+fam2nY4SL6IS6HB5zJZOm0SLDX5SnSBbDbhn7K83XYktV+MnzV1wOkd9mqBsO
S8vLTaviemOL5kxt/Wno+Ld88IuTVw97X8BobBp1njpf4Ystnvy5vIpVXYcB7YgBudCzfUnsdVF4
q44wvHZDsEQG9dlgF4jD2YOVuXzpawmfjpYfng8+ZPWDtCzVK2/Reg3BIUCNNgFIge3cgUJrxPdw
ZV+jNdrP8fTmtdKm0/q58fma8VY1afEqda6SyZTdrl08dIBxgbMU8CgZ533JzBOKkw9522FqNu/A
h43AgTLd7ykpD0V9oIN8rFqe70yOCpeORULaoknyuWuxVhRnj7nDDGBr7Cewiv7Xzj6jzs8BM7sx
WRdUNWSI4AQBcE3DadlPjMFCnTyyrzmuqZ6oEyj4IfVj+xPcvt3ysPq6VKtOkK/4oB03h1YnS44K
PS5qDsAE7gv83hKa0jG6LZf3mybM+CD5npTi57jic5Z23PUBP5DY+BvGwieuFpGYoUopQPrEa3Wc
IqS9nSdgIlXgeZku6b7k3rMHLn3b9VO0gfPxbREWRfxN3mnitK/id2S6Qd3wGD74CIyeu1Uk4QBL
vlPVAEpFpmpCO9QB3spxqPWct9nqYd/2CAoBU/Vfq89BqZtH7Td9WvRLs70pyEDwzA8sHA9YhmSi
AyoeYq8IwRRG/T5ouj/mcIHfXIZ0SxYRvhc8uIKwPnTKCCignID4kgz9lQzeuNCfBmB6R6XRAjOR
N6kUc3mm/Xgaex09VdGt+mqHL6rt9Ae+kotX5+9DP6lEDf1Xbk2Z1Lxfd+McqpRPdQ6oDZRaiDUE
TXt1YhFZkrgGV++iQF69WmRG0eFqqjrajsZ7hyULiQFde+mmeKM1tq8410NGSTCk+ZDLvak9sVv9
Z7FerVbdboy0flIKiuGwJI2t4NvzKEJTzm98v0t0lzfnqdYUzdKbT4x/9udAZziFR/RCPQ4iHU6s
N8NJD7A1w3roUwKs8iBC86WFcJTM8XgEHC63WPewfoX+Q1CT6FFCoG49/hiXh4k5/6v25z5di4id
ylq4fem3X3rUUrtqip/8lV/WnKq0Ckm4iwlYs3oS4RbYn9nUrzNE5b2nyimDSt0/dL16iRgA+DWP
z/jWprQMoSch1BBt4gqSctk1WWRXfmIVrv5DtFT9lkwR6JHbvlF49E24MDigUDh3VTFn1Yh3X7Py
KeZz/taV7RYW1XskgjlrC3jVvrM9hGqkcVZVthmZqyfiCaxbgC6PZE1CotdU0blOxzGHcY9zGthr
/zB147XyGg2yET+vHGpa5ec52qJ+P4/gWfM2B6GiDrOpFth96wwGBZ4fsR32zSbqtnm0vsUhyL6b
dL2m97vjPXEy5vDvjf4S2zpPFv+1A3HgVTNrsArBENRNTWFto6fUEcvq/lu81t9KCBTHFTUgiBwa
xsf745ZOySKVPPCbga9vMP9wu7k/vN8wssIg/o8/zm8hgN+/PUdi3LpZvsS03RE9p/3EP0dVb0Ez
1pSD5kK0yQEaAhco9sPtF6BMHdcuLrGbuGQQQw3mBIbj/WYqHdkC1kIPHvjpgmLtjFiEOtReg9Lr
wWq4NVZNT22uz5Uo42PbBHVa6+arawBOecEY47S33nGlD2MjLDpNL95E1QAAg8t5WxTl+pz3TQvf
d222ZC6eot0w5s2Liqa3AYm03R0a9m8Q61KIZBkGenJkzYKdFnP0YgfYKmKKP2B6dq8id93rGumk
LZZETfPB63h1nIPYXQG591kYeWCsOo2cR01waGpkcaS/L4yn8cVZKBmuPaws96Bom4Ym3uI1xzig
CcRV9rJg4dK6Oopu/YEvO8KS7YUHNrcx0jilyZR2n+hsxBVWf7CrBQdCAA5PrdiNh7FDB+hYNnUx
ZN0ayoqti+4hLMdL3HXtqbftTuBMzjy/FfgtBYFokQSk7YbGa/WJN81wyluIDbka2wxwcX8Gt3sN
SOe9axHP2wg1wqE2xfQkPPBysB/M96WSu2gFhbQa9hJFstvhEmj3uZTte9fmp7Ytva82h3rHYjJd
l0bWV2zRaJTEhLyGkl8LDY3HqrSLFvYZ8bMnnqvoZyPnbDJDSrHGPNR5MJ3bouyTwXf7no38W9MG
MVovhOwiH0J6beWzWGDoTBYiLxrqKOuKsTpQbw6yqGHr3uYC3FCLpcMFNQA8z4BLgjDZ6bnc+f2y
g8QxHkcw7omRll+LvqihB3Yk87j1ztHgFZkbBcvQ7P8R9OMeDSU/8P7GW0btQ0Um8gqd7VhAUECN
ItwpRAfngk6+DCa3m9sjMLhAMBsTXQ083mRpVm8/MGs2zLWvEj1CWlp0wcXQKAALU7djAN547soM
vI73tBQXV4bRpRw67EMe/z7EozuEX9rFmKsFPbUsHmJxPj0BzcCBEYQd5nLxtoOeoss8NJe4bNWZ
1KKGPbic4E52B6yZl4mU9ok2/GvFUBKzusk6KL6PpY8IFJXYpMgSJz23z3bEZjwWPjjOeP0x9s20
ZzkrEw/iagLfqt1yHwbuMMhtORQyiRY1XgLg3VkJZph7K4DXyg17a91nKQ1K9Hkg17ssJcJgB9uI
PxP/ax8wvW27DluYAb2kK51JLYNjrcBfOq23llKcY8sA17NY35Xr2z118wu+LXfgrUAPVE3rtqWW
AUp2M2BMS3dVAaiR4ATDElGnvBTpWkEdHjv8vgyGD2GiOp1gI/XOtydgVmfInOF5IZ8j2zy04Tg8
ybW1UKALc/GaMWkYtrRhHpdd6D47MV9FK4DMVWYT4vAenWo/1Ws8nybOT8An+LV180fRet2j7fNz
JC2uwJlXqb/AsqkcfxC69tKKclDlxfiwQtouIjg2bLZqu3a9PBlln1deQUkPf/TBsmlDWmZz4aHY
LpnbjEF769SBVvZejPq42dg5QLiKh0W2zOa7Pzt5Wr1QZeO0dEBwAa2oXdMt9iL7iaZ1ASXNWy8z
IkqIowxB5mstN3flYGwanuWml4ko2v0Qze1hqiYLyK8ne1fhcIDCuaomjj4Pb0Avb8GzByRaELSc
qpdioepaOk1PlSEZ75m/WZwIk0rq7pJ7KRHoIpEZ5nuPqS0ILnaUEPRma/3diowavDmtP7Daowr3
y+0alO0Xsx6cUkcbMHXlHrxmFEkjBzKb+w+qQCUUwXl6lCOWw2Aw3rkcPLwoLR7nEGLAMqyXmOVk
b0dbbQmakE0BVyJF/skkKGz5SXaxPdlOvM2L6Hc9HfKUDG3wFjGXYeHBH2kTInJhxQRHpaSnJS9/
TkHNt7ouvWNrn9US20+T8z9Zgx02atd2Jwm+YoYM7k4PqzwUVrpUwp93DawxUnIEhUHspLPvT1cO
jFhrFH6lYee10NFBLN07I6U8hyPtU9dSJDp1HqSuGQuchF71FOMlMhUviOMGZb7z5c6uYPSXaK/Q
/59GIwGSCsdPHWrG3EA4qiZqQM8X/SX0QOMtANzbsCMXJfm73zC7x1r1DqvCg3je9eN2uZUWZIDh
S+MR+hLF2UdjUJDCzSxZzKw22B08AKdFBeEEidoJW++RKboeNaumHVPuTFBQnIPbjaJYkYfCnpDz
CLfaB/NnYUsdFYfZrBV5nZva7PLSU5nXn6CkNqciAEY3zt4fNSLD8Cdy/RqweHrwqmoXxp/90IWv
ozfw1xWiv5mrz8qfzCWqyXAObb6PZuKjRSxzZIaxAQj0icZpMHb9Cj8vBt+WQzg7NTVrTrKo47Qd
Cpb2pG9Pi0fRIDbLxStR8kmfBVkdcrtktFA/ednXWytDduR+HR+EeW+KDs4BKfOUR9UIuA8bO+RW
irtDXazA65CvyiFZJHzEgoE3uICRhSuQiJFsl6mA6BeVjqXUK6ZDCV1oANg47LUd+yyfQtCrYCmS
UGF/WWleUOyIer7KMCZbgJuwJFrzRgM179s5B/A7t7CY6jaYLwVAY4EluRqjh6Efxgdzu7kvOzWu
YHAo1T5aHmBaolbvTdxeo5tNzRYyXsLlgRah3MclVviyBdTjHKke5O1epLyfVYemuzUz3881gTcq
pmwaajyXtxfeTeOZlfUuRhl7GvgSAimv6oMsG3QKUsJljdCBiuCtHWpsk8z3Nx7LgQK3Bb/MZin3
c+NfqsUcxdg2JzFXyDT59bTHurduAkE4xNhm3NXd+lVGQYEOuREvlqgLZs75n/NgbTM583bjr+TR
jmj8m8ZqMCjVko6qb3ds6Lyj9usvMwFMXc3ipNsQiQHOondxo6QbfYz8oHgdDDkpZElPRWhpJsvI
JoB8vjvJhp3Lu3njSXqS8I0+L36Rrdxw8IBcXoku8gtbSgQ0QsRSIaAgYhWlJOrIt2rut6tq4B6g
CG1jqH+N9QZ4mxTKzm7CVI2k6UfxWrZgKzHcYEbtel5q6AlTg1gXGfqH3u8eINFvgMvqr8vk/0R+
8nvYIa+Wi9G9asjTkBYwjCBQiFBAXLqfD/czI/f1jqHk2GhTdxltmvxQFxzXeaFwxo/VGxvATMeQ
M3Zjy4anFp2pkzRHFtuZtIdUBh/qyyQNSQn2jQRm/IDYAXmFAe5ndQs/Z0LvtoWyhbYPdmdq1fg8
VQ079B2UinJZK8Dc3fLeivCnN654qq79HepM+rZaVK3tStfdfREOOrhKKkZNFy7m+wws5dIMo79z
U99lDvHdbCipt7NeFF7WMXqXXWdeW1+wiwzoe9U/cfj/L7wK1asYCBTqVpGdLAUwgXsMedbahyzg
Y/u63QS30PL93npLLt8fSseAWSklsNcZbAmqFAcMXojW9Dfx2bbzBxmqOluAYLBbAu3X2IA/JbIr
2NqH2V0gNv8zbP07e32/51uF3aMzEMBxyZfJHWXF4CJRQS6JMB7h1/1WcZUUQ1CGQBTqQ34jku8A
6/1GxAoUK+9PBNH/w4jwfGWaflOuDi9wh4jv8xbu90jVcazh/KOMQmRipxtK/OvunTe9DzroQSsn
cgybDL6yPt4x0/XGmt4f/r4JI6k2fQWv9j6g4f4C9xf89VI3hPl+b2AiW6Oi2yM7M6xpXdX5Jlzm
9/sPq/tz9xeofs1+uEUu//aClQacBZjx/Y60dnzGF3Efn/Dr8Q12LaSHTBWgjKydgjGN67ZNxwlN
Pry77ni/9/thLj0UqoVBrYTf+P38/fD/7bnfD3//XgCbp0p+v3JdhDW0A2DQ91eQNyD51zd3f+x5
Gt+EGpGSEKEP41KxY84Av9ez5EFqwgZAhqh28xwj9Bm93H/BY98EHfVhiRY9nu4o8/11o7XF2XG/
m/+LdL7fIzIeN35pvt9/+f7U/eYOP9/vjSIedy7qDr9f7v78r9fsFgh/TIOfaygWYSh45lgi0fjr
3v3h/QdWoQOvK8tSpV8EzM+D0RIK7sTrzX04Q92DtkddlNAiqA/3r1neT7ffX2tdbafbRXW/nO6j
GO439wEHjLsKLomSm/t4kftQEXrDwO8Pf9/cn2vkis7Qg2pemRzjReoG41VuH6S4RVLvNy4aik1R
DQtwkbh9E+UE1Am8QB3CQAbnMiQ3rkkuSVAN24hrnTgFuU/4bhM3yG6LEMRW/OrFdkhgN+/Kpl2w
RfNt0/cYrCnfSNs+BxUk2HnZOFj5CaRzL1kLAuzA7VCg0VMcosUnFUkdOrwE1uFbrehDQ8t4S131
Ixbod2CEv/EO/7AxN2cR1zSiyB+xCw5TO7K0zWWxG4PgwnC6JaDALlXRgz4Kl3fahw+GlsW5YMgc
rTexWeXnvOLyGOENJshsuPEbtDh45TBGEwBglc7xzeAFwWQk42jcxuRQ/13PoG6ajazrBlBLxQ85
Dy45Y0gf2sty84ataZKRlw9+JE7MjXkKtW4yPTxS67JwtB+sHh6hmO1s/kZ8MOfSxd91+GF4g4SR
EYexqL5jtc5gAuLzFAgLeTF4rd59X1e496xZjhTGbOxEnBQ6fKNz9NXzd/7Y3KJ05nuMcEjiROQh
pAG/IB+rNW0cHBxJ0SxgG1fItsrQtuD1ETD0EEa30IAuRa6+9Kqv0XrUSMTS5dABtijh3EwNess8
f1Sg7NPCoZRvWZ5EOkLqLAtqZpHZiSDIxDHdzhBQmfGWG4+yonUjBqhD/FLXSJ8GOHIjOrFjThFr
L2x58xXkVssa/rkgnzu+QxpCJkGDEl8P+Xac8idlrm3ngk3XVCkTVicx6prMBOmEnrYekUtC+QUj
kMMcDMguB2yTLH1v4VhBlaRUXcQQvDhDRZpzY1OwEc+QqC747GOinQJRrNBXRQpHbxAkKcOVJpq3
77g6/yAmMyt00nKEwY0C/8AKnFwEGcx8ZfAwArlbJ4XRMNb/hgZixCVLyZDh3EZcqi26DLp8gmir
0R/OYGyH7tQ3pWeXgInOQEjmmzWMenxg8uyi8EfO8yycEWz2WiRecYwthiJscto4mChNvhsWtmeA
vFIf5M7W9/pqa6RZ3mht6XbxPIcQck93rWz9bMCol31ZLCJl0rDXxWlQSX57WoUEDdA04evakvEJ
rvp2vbUN96eKSiSDncmz3zoPu1AoNmO/fqY5DS/NisxtVFZNWjLIBWtBo0MRLtGrh+EbcNBzfwtf
EUBnmL8uoIsPAk1i0vUtLtBARRAPQmRlOkazHJ9gZLp9YrxdX6REPHIoO5A+OSoeH6eNAOMHrgW8
UgAbDcrEOL0umF1ynXT5ho1ier3fmOW4LKP/UnZnleOVyj740ceBQI+Vz68RYvpZ6RfYCteftVL2
SNWsHlXgxcncbAOdU6xVtdhH0Xq7TDz1jAlQR8mCcwdjNp7C6dSvITwCY72kiZ4DE0TPC1FbV6/T
o2/pS98O36XfCPzIQat2QfvAmRnQqJP5EJMqwKoxALbpyJKRZtCbRgy7jo3BlaCzm7rWnAB+f4XM
XG1LyIjQ/RaFcpHN56h8b3QZo/qfh00+LjgL5leAHiah04yUYCxQOmmUhbV/6XnMLiF17NJS4IoL
uIYt9xzHlVyGKVTsGrJ/lCKZQs6MsKd+muAu8WLZQK5C9tX7CJaJXwITnxdwV/t17VXWNHLJkJTQ
2YDB0aDVG7kBH/7T1fQFZIV8MZDnZW6aNz6f3DqKl1ByrCvVR0PcfM6F05fSI8936qYfoEqqzkee
bdhPHP/+fyaLyS0x8JeoBQbChhGGWkeUcB+DlP/KFa8TLYWKAr2vSFzt5wmmt2lyLwEz+BYDWnxZ
mhFTFVa3DW9wx8KN+l/eAv23tEccYwRj4JOQ+LdpzX/D2UUujS0B9O8bD7hTbulDVGAF8GapMmxk
n2uK+hxAgN6KbpJXJopU0Iaknu6mdOyDBmRcIU832NSfSPMwxcWrgbl8QLvqX28U6F2N+p8PHL0B
1387cHHk+0hPgMNnoN7/euCQZqiDsltw4IThmzok8aGYkKwMVmDvXc124RQjAzyRw8Sd3KFtqj6v
wZ6w6pua3Tkfmfi6ILAdy2+c+u8dxByIP+FPACohw/qFEhhqzOPYhSpplFqP/8v7/7dwA466wERZ
jFxEVDC8A+d/IfZLZGYI77DUtSjdmddlyoz4EOEAk835B1AZbQrkCQPW6ujTxBWWB3YpjTCbjnYI
uNP4PMffwqoc9iuPP4mbAtKX+jOuvMdy0Xq36G5Ox0aGGJbArszUFhMxMWTw/yNgr/dZ9f9xHiMJ
MA34T9/3v0XA9l/nr+pf84lvQw7/+Sf/PY4xZP+IfcRIKOZqIqz13+kvLAH/oIxjLbtNaoQmgWv1
n8MYKf0HDIaIopOIGONAiP41jJHEmLMqQnTxgR8hVibI/yn9dZsF+adLC1Gg4NbEhByrURwzRIT+
emn5HERiiaEzL+BYvX3tarv3auB6ZUsulaq8jxqyKPz+Fp2pZW/x6iOwLwZ3rACZwMJe39FHkazO
23nDlI9xMyuqfDD1GaAA7+T7trsFtobdJFBmLoY0kC/MYbZBk7R9WDzPsdeeg2qE5BFvfaP2ESqz
o6sAzPp5jRkKAHWM8PQmornZWFJ4+3yCKVYgKOXIwr/EAo0LLO8orQXmj8TxHOyV8dEBgDLYB0BM
N2Ia18d1wbxHH2mmrANGtq1i+9QXU5lC7aBbYMVVYsYyvhhbbNaRv/WtzKgYX/pu2TOe6w000/BU
3PA7iwxcicEOokD4oI0SmMYID0A22+JcAvSBQXWbHKnUDDFmzGJgM3sYp/n7OIDQcJoBvtN212gk
w2aPfzOh+wCIPlznInqiqAceJnNDpV23mfuqeXKhqQ/xGKFMKQGXdUaFz0BAM9ZH5mOM8z96EEAJ
r0SzXQIM6/BZjUEViHb3DYFAVo17Kqzb+GRs95A5wOrP9hoC+myWHKpl1Gek5uzYdcsfXTdXD7P1
PnlA98eOrs9NuLjUVmPx0qphayK+pBIN+2UaCpJQXbND2fp/zPiMJ2Svv2PF4tchqmWWL6XOCt+Y
fb9iWhEmMKbayHanu6h/bIpK/Vqe/mOAjN8CYr/3iPuJzBEcw8XhA7cn8W3n+9Ma26yMlV4+8hdQ
ESmYY7sPAxuiJazdJg+n/ABMwGzwf2VTl1/8m2aomw64ByuPoaTjwyQQzPcwRSnjc7ebq4k8Re2C
UXbrFDz2IOJF8YrUCJIEDrwZUklPqvKn3SpLh7mNdktJq3azJdeaVPqgIT4Jz8C0dktazH20iwd0
RgS5jyzw9HqexIw6HkKnh8RyB0kUwCriTTDXAVbV3yNdfY2mdfwYYQGJNXqfahs+S0020zp/oQ3a
iWnEqSoKntox6B5K4p5HFps0uEWho2Kmr0Pd9Ukb+H3CDVTWPy1yj7+O7J+Do9T/a5wQR5z50W0R
ijGAG6zR3+OEoBviAppk+xL1lUWHaDAeUbrNjPTHJShgOOThR1vI4qE+L5WeAM14j5gD+QWUoIeR
ohhy0t8CDNoO39HoDfCDJsw2QAl6dgpQakUviqhyW8JbB6iEG3i+GABTuHUDVJ0cy2XG5Jjcph4m
eIEr7g4WbtJRLd+KllXHWk8fY+XFe3Caj/0N9PEBMmeYYPo+eDko3kW9Ud2RE45Se/ZosIttgXTQ
gEgMAKbHMM7fYTnR3QBWHCOXyJxWiJxBUlwJJo7qz7M/nutat7vGrt6OxecRtFPmYNpterFgsM8N
nfbH+JHP7IjQY7P31+BHy+15HijZR1jcXDDC4JtIn/bgu99dMZ9ZHmRh4yOxwZA4DTD2wmLe3FaW
KI6D0pcpg2txcq4Bve9XmZIdcNtGsmNJyQH70LX2V3jNLkTXa8KdpPOhUdCvp47fjOYcA1zEpyi0
37tVnSsMqDhr9taMnXoJGSQFM/ppPZZFWgTVTnby2cReDFIX9iOIWRD/tsDIAWF3JQOEYKAgtz6K
1rIGgCtBPFflGoK5JW/omh4sg2DuI1CauaWnST1i8ICQqH2VGjE7QkYNzmaHYTYDTalCFkMD0evr
il1tkUWDm0+evPXREy7pddLu1CsfsRmIi5B4MswaswfUUmkO+gENvL9s+8gDghJg1kpBtAUCwcKX
OLaYDGfdERPXLtMUNjtc6D8Mr2gyUMy+sVRguG1cfW/lOO6beqCYYJvVxvgXnFeAfjCjhK7VGQP/
YCP4+mSxmFC9tpd5dgjhYLhC3hfFth/X6mFxT4Fs2GNuFUDuHJNRVLhurAv1jotIX+43Edg/3VvM
tsQnw9zQSv8Xe2ey3bgRbdkvwlvoAs2UPUVSlCgpU6kJVjY2+r7H19dGMC1myi771bwmMKIB5JRI
IOLec/bdZSlSCTRdBIa8cTX1zpuh4ypQ22rOY1o7vgTxroX/hXSq3ipeZqKh0wd0XIa77CJQckYt
lj3hgC2wiHo1op10/dg/Bj1vR/J/D41Vf2+roN/9+2NAM35/8ApVdXTX0lTD0KD16zilf3/w6qzE
Pb+zlUuUVAKCCCkePStdkvoROhYxbw1IRmCXvBsHjOOV3ZLZb5F82+GeLwvhzhg1xjBrBybk+Haa
dZ/8qi6WGq/3fecPPyYfO0aY3hHcKtoWPx52aixAdw7ik61SFWD8CuKcCoGTNDAaArHF6+AiUSun
od33gk+y4o/hsm9G/ej6CYJjexuc1QaDtu5XS/7k2jEPCfXkRNHWqY6/3DSyPyzPaEkxtg48JWBP
eeF1h4kk+LLSgQphqSuDodzkVQLKJ/C4/xBGa2IDK/Axru59G1LD36UqecqqNldtPoC7dR3wxLZ+
Kjue/T2Wv6UwxHgk5tIuRKMAw+WLdTQKzV02KhrXqIXwkFvscRrFRjw/4F1qjBhKWKaIA1KIT10a
vHVF+M1SfHerd2zYVMs/pFioio7wZUvc5FDbPWlsC82Fi6bfNoW+dMOsv6tq0BtFVCwmvsAHyOQ6
DB6j24RegwlJa8xTnxlEs0ZwkmhmWJeJ2D+EPn9ecn34VGefYKbG27riL0roYlfPVs9msPQV9SKy
ZY5h4ej48Y/c1qxtybZLcfFT2UJZqhh/L3qktsektJ6NbOmZeXrUMmebl0V6bEk3PMjDbujaP//9
U2vNH8rbamH+0AIWZk8J8EAXwrFn8/8vq4W+1GqFbb53qT3krm7nuwesiu6BVFa9gwrwqajSnaJM
w6UT36PJHU+mwKqAAc4Ip/Kr6hlbJUviNSRmVsH6UK9CPddxEunDMe0htSnTRRnr6G5oLGUbV86j
IpLxi5PVzZKoSHApUpvYJi7Erdl04FbqdC0cAKOFqNyl61TdypwT2WXOs8ywK6KU4ZAcdZ/Ib4pM
EpLK9M0Ke/xPIp7WQz3h8DNO3YASzyZC4lngbLIWrT452ovwkopFNH80q1I/uYFHLmfSdr0xAUUx
fesIoLXhm/MAWRFxkZfYW1vUqzJslc2//+LND1vh+RdvznsbjY22Yeviw9Mim3ASa4FvXxJratZD
hKK2LHh6vprt5D1khIW2KknXVe6ITd8glVGCQ16H7bEQmrkcTSW6kOjOAqHA2ErwVYextWrj4pPq
qeLQgeddVmbn3isNWuupMha5o4n7rFKRXgUAbVkZ7L3cT5YOjwxU07W9y/WEPYGYzSejET9rqjgn
sfOlyoL8biLpvcx0LztaMSo/XudPje/Vq0lN/A2r5L1i1t5/hAsgJf/902naqI016BOubn78JfVp
FVaT2YsLa0TemFGsn0PtsZ7Qf1QghLb8zFdLj2LC/EN7hxpgYLsSkXDokJSlHY86xRXZNsYbytp3
wA/ppSxrzdJfEQMv11nsAhaLtIPlu9NJdVFNGV6KlyXLrL1ThNA2m/Bkl9HnvFXNXV4fg7Q7qnaB
kL4ItH2vQyF1/HbTWCmZ7tr+Ngap2PFUnJ7Rny5I07j7wlAPk0MCvOvSlVY4qCPUaEJCUsyClJRg
oxON9wnY3EUcdupBCWvMJyM7HDc372AtOMdUzcNF7fXtfkSbtXDi+8gPg1dFEwJG7GfgBdUxhEcw
tnFwsi2DEDv5/WdVG4slngLrkGJLWbCQ4EFy5/uwiqIwZX8140oDIpRbfdiYCiK+staUpUsoc9GU
4tUC1b7t2eushx4qYeUEhO3z2kfbYGmEzC3tkBNCV8HxuJayU1g0PWimFNZU1Uohf4Wab0SaR1Ct
zq1j3iaIjSZ1ozSejVwDa9yUe/YqCtXg6IrwtTVqHhs1JIs8/qYPQ/PVifUlQvMJEYLn7FLWhD1L
8Qcg7D+w2o4DglmiuckqS01C/W1lbuUbyIRA4PCAOs4W8rBQzoSdHBQkCm6sIMnXxLWnLKnvTQGI
GoniXe5qKDtz7S7xYQQqpPsiG31FYO0R0vufjDiFyjiG42NYBlj8iMqHo/o5bRxtll3tMenUKxwY
I7tOsF+jHtbrjkzXplGc7BA59kNTvKR6Gp3Lkl2ODjlJF+4Aqpgnj59uQ70zDjWC6LTs2kNvYruP
k/4PW2uBAuSWvynCCgOmnsbPRgghWgmOJQHGTVGD4pNNx6+3dhp9N/IUhM3AKo6vFNtevWb9DbXK
ifm1o3w+slqajZjNk4HhHQlbT3KoQVA8Dj5MQANW4b8/6XiYffwWu8gJVFcDgiEDNh92pE6mpfim
u/IikMwuh9SNVoVobUSsU3bPSwmpII9+UWXm2Y6VJz3wkAaUdbFO+qFEowJRFMUZKwp2d4NBjN+I
TIBxWNdSshJ6lD0TrrT0ZnpU9SjYhcZIVpAE2gsZYvK6jmWQH1Czba4Xzw2oDrJvvLflcxbBHWL4
pO73gYc2xPfb/uzE3o/O6fB5Ge6z76PC589838U4ZHDNVBuPAMqSd6azFkUOW7hzBtLgQl0RnWmR
z2vJpu7reGUrlrfztAK7VmBNPMC9ZpH09qbCDnVQJse598rc37VpmZLCKjN+sJ+dRWvglwo9tk5o
l/GHtV9wD++jKIYbquEkTXw1WJeo25ZZ8YhwShCQyYMXYyrLHfUp4lWiDNFz6j1Z7jxbnZTT4Dnw
Jcw62cNzgB3o8XRTbf+RwLV68lx1WqWqcYw8hBm9UxH5EMbn2tJwgI96fISL5EEyMNOVP6oRaQX7
e5r72cUnjbesg9A/2AaZyiLfZVgVDtq8nPGReRK5ce1V0Q1SyadcGtheDTGEbe0ODTIL3lxh1uJ5
YkM3aBOr+VApN0kCIpPFHjmc1LsnCu+i2rUEIrao2WJ+SBdNo2T39RAT1+iVT9hxujWqe3VbjSRQ
batlm8GiA1WuOGT6s6oG5UHknVh4HmUMvDwSYD+CVWigMJzS3lp0retvPMxfeBasio9OWTZrp2jj
XYKEdBH40ecgwhRVDioyurZ2EdXDT80Tlz1s7R27yBof+T2QL46/9yLRnrA1ofDLDR+LTlafLRAY
wI2iZdOX6XfNPPPG9b4qeT0iVOUb6Wt4+eM8NAgoegfPTOP70Anv8qRNXhJNfCNgo2FyptWU7sH1
p0tZJqiMCWY+J1kTr33NhJccfkprBXcBTPkHLzBmUm2cbJxazRYenmv+hG58cXSw5HHO9tuM//Sq
/ptVOtZj9Ek3FP8OkuC0GXZNZOSPofIDZznVIKoKX2lCjg35uIFuSTgrTc2dF3OCIEsUsVwrUYIV
vmffxWvgE2kvaPbQFI+xbyDFJbtpBLx/h5rEqD6l4XMy6vCCB6AovsheCj9vt62aqajZcLdWLHly
g2oepLbK6tRMuA4nXzibJm9+aEbkHMZUR9rQjA0ev3DjawH8Y+oWPfZ+sxcKUgbfVDIer3hnYo+P
HYsjNNzTaznALWziDqiB0OAB8BQ/UnI23pnZl2JI7eXsSNrpkTiSvskfbHB8ODyH5KEwq6e2cfwN
SC7oPIJ89NSiVnA9wpNdOLAmQxtxR4r8cxbqYu2whkJB4wLYzXqVTwvoI6FrwWuq2eWy7zv7Adc0
MYfqB3EK/T7wsSkOIdzPLIaN6NqJNRcdqZdNqG1Cv3Gedxlrowurlb2STdrRMYOXyGvA3Pq7JGqq
HTDDiDAYwlmrGFkGsn9CnWp6ZLeceqNVfoXwWusuGuVKVJGv1aYOyFwG4bSglszDIAicml2W7FMf
nndrGh54vrTiFxUCQdJ6cCZ1qPPUgTTUlP2TnycJVuBx2BrdeJemSYkZgWXzKL42SQFeJvGeJm8E
vji60TaDCnEfkip1x23RRt/x3SfU+nBULGvqYlJIMPa2FwAprZe+NXpHpS+n+76L/YVblNQ5MU0W
s1TBhZBifLEze6fV9RdQgfoOJ8mAAIhFQtzAfI1Du7/Hif42ESxeqwbk3M7pL+QQXH5pLiyfuLqL
1La/T4qhJtZk/JmU/rSOB238jLnh7Fdw1ZBg8Uwz4+oSV9bGhRKChvMVUva0ahIBzT1o653F2v36
pvz/maVrZun7r/WSf+MEzmCp/3udr3+sYDynl9BEcZtrrS/L+h+X1JFru5DANNLLf6WXyB79D1hB
iIO20F0iNKSQfmaXIBIawrQNy9Cp5cUVP+t8zaklJKqai+fc1lwbIt7/A1jQ0D6kluCGaKhDLCJG
toW0Vv+Am0tYNGSY9cQfpZGfRKYaLwPIilURTO4W7KD+0pulvkqnyt3KUdUhkSRH9VnHL0eTJP45
+k/X3ib/07Wa+xWUSLDyOyCo8uAkCUqpW9sFxHWw58OHvsifkJBdO5X6aGXNsPPNCbns+yEp3F+b
IZKXQx7vXMTRn/0iSZHPkzxX5mY5Zuq67yED6VZpftbt5keMAPuMs3tBHYM13L9oQx2C8U0U5TJr
NPczYa+NcKMGTJBqg7xPZljYOGPD5BmhCrxbnm9Vi1s79jQDRzlCN1COa9P2QGugN/UJlML5GEiR
4cPE5nWQbdhqZyX31G9FHEY7GXWKpiA/JvMh8AbSaWrBjnsOR90GZFMerLDKjzEqoBpvIqcF8UZi
PXIswem09oMhWvv+2JGWmpz7qK66jV94DrQyzqYB8HuFo35VaFtoqvUnVy2VB5TNgDGUIF+QKciR
0nDwlJiDXY4LUWQ96yDivtRqS610xRPL3RrYqzS/AZhUKOaTlrMH0TvP31RDJZ54ySCnL+qXEr30
CrOf6C5xHNUYKZa2JepLOxMv+Xd0c9WR8NonB+bvysINI38vm9aEyPvfLpI3SgRyoCqHs0ZOkAVg
2I6H3ol/Pci+gvXILwOyj9fvy8+/uWPcjxHmLVZI58oIgycPS+K2NsmFVqYVPA31qC06rE0Q4Ptm
W2KUOhBNaO8Ku+92jlaG90iRrXXmTPlFH1B+CyUOPuNjzhbs2zpE86W6wjacLKO+jj7Js+T9DPNG
eO27ndnEfkmlBBalfCAzaHYm0Lh7wBBlu886sfVT199ha4YpOLHMVGp8qNh/QYJXXbnzB9W5FHVX
LToljX7AP1jjVwKx5I0IDE0lPAmkJEcSD+gK2d1u8pbNbVp4pBoNZBULPvRs/WbqTTAGoG/sKr9H
GJrfl3YvUBRVpEnmgcoZsUXIYSVA3uWUxXe7JZjmJW96lPbBEtsq3CKaGTg33sD2pMAJzt/4evIP
em+yNasIu+xnoclhEg2UdzM2tUNE6M8nwZ0DZekn/PFz53U8qrVvVpEGO5tFxBpbDum5TkEjJZTv
pAOHU2x7xn2K4s2h1NdEWm9GW5ehLyMqxHo1FnAL2NHjgzuJ4XrIzBVXhL/2+Fj+8rKatp7J1AGq
/mDq4K5sP3zMPQxr+lil38PeJ+fbDp9xx93bWbmV0EF5kAxCMT9HZDOVD5Nbmz/g2Zvg6dmVFuFV
o1BHUIGw4XUzvZL2O1q1blEtYHoyJxF+Th23X6vCi475hJExpJ7kdWqXTcfITPPPv7wK/yH7iGbp
t931TOMkMoZwATmQxQtLnd8+v0RwbS0N28AKnD9iK0z2oazbRianuFNmQ3QT63Opu/n0Y/vj1F/a
fzv9eG09wm9VmsEkPzCpL23pXzBND2dEQ9ELAhwvrVP2WqO3TuY/szxo1mTyDEvjY5bgq5B/fh2a
DuJTpjjzFYNSeWs573bZ+xW3fqFPPnv6/93PQPZ3KrM+e4KFBnK6y/tHWAbV0SOIg12mKb76cXfn
D4b/KXUVKl46XrrxK6f42uFj9OOvdZoTxwlzZ2clcf1JoYhaGmFGmJqnwZ8gXVqNuKRBe/JHu30d
BZajybLMtWY37WvWsbvH8RGcU0HgrPJtTCeVNtfUGElXeKA6UlUdjl3mjE9pXD4QpAveamcI1mo6
efsyFNlnnBdL2d+6kb0Zm0jfemkcvGnNuR8H+9UbM2XXEfxay26/M/dNhF0Z4lpzaABPrrzeD8mk
Rav/+PQ5v8d2+PTZtsETz4RYOye/3Hn8l08f8g+ntlQr/BEhoERUwKsrApb5ZqoTisZRZ82A8e/S
Tg6v8nx8I01gLRW/qY9TPRoXtOWfR76wGN7zaDUmXnysDDU+puxdr2eyj5JyYEomkki/98u5Q2sN
9ULOuw1HVvlQsZnc/dPtZJ9KsYAiaB9tYeZIWdr+qDapOJKiiNZpPvmv6OrP9vzlFp54KC1T/Syn
6mg8rlO7Sf9lam7DQ84VSmEUqfYZN3S+Zt8eUByq8c0AKbgyFQQlW3BnOhUlIhNn1XymJiYbHQyW
P89+H/04TxnCzRCDi5DX3kZzp9bu9AofgzObexW8S78cXBifkWFV+w/9t7kxEZSjbFoiPzZD6lGH
YgQ6dJtyu1b24dU6w5oYdvJSOSj7P16WuupFifV+NaCb9aZkfOblGQHp06pXa8RYQXi3/4Y/4zTF
iCRm7wOkTAWfeBrigRBuddHCtFoqxAq0aIjOeqDqL++tyfWNlzAsX/SO6Ko2t+Yx2dJ5U91m/q+u
m+af8H6X28/z+Qmy9T52+3nz2K31/n8mssTGmkA+M9LC4OQUuDMHoeerdCbNyT55djvEcsBPsC1Q
8+I6758mB4Pn/Uf6Wib6bolAk70T1XYd9ieWZrrzpuf3LzLoDUUPKoOoT6Q+NUQ3Hx3IAac69kgW
zN9olgTfW2gGjyx9wlP53u/QX7/3d1NIkZ1SH+X8wQ7dX+bLfsO3vyfe17ByL26TTERMnVQ7eu+f
2uvZ3KdONc6vEK+AG9QqE+cPtRyWB/lpk2dyIm9HqqEaJneUndebOxqC0nIKVBRNLIrRVMDE6Fww
E/OiOM0NdRuoRriSTTVzkscGN4Bs5fMMw/MBt4LUOITibWpIl3mkkZOyqc+9Ppe9CuP0eymCJdHT
4S1lmby+zbAwCQgsWY61tw0DXZ1msci6tQvjP1YDksKdA2ICIsyGWP4V582urpNdR9L48a9YtCNJ
DMVwflAVUhPKQmjgo+UuMte2+A6UZ9mIUV2LQsFlaeVP4fi1S+2Dh9jlZFkVq8L3ZkFJEP5pPVHJ
eRTRdvXogoNUed+IqdSPBv6dXV2o+lHMZwShf57JvtsokgEFNNpf8+QZ1TcusCrDY2+77EFMclA3
d6+0+MoBiKkDm0JAA/Igp0y8ZJdyoBAJNBJpDSYZ9vM2t4luTC7g39951u88/Pl3bLM5NFF7mGSi
2dP//k3xRRcq6hAYP0QGfrAOQw1M8l8Hqw75pMp2Q8aZt5+/NpoQC9k8RXaVQPGpFNYZ6ykU5r0S
IvOJKZ0TQaY6mWNr3uvzQfaHkYkPDZ7Y8sOAHB2owtFUerhuWiR2e4RMdnKv5l1EEj4l3hlqe5GL
+lwPbX025rO5P8eTtrvOjSMzPpttfOjMDuuqnrsPth0eqr4wXox4dB7mMVB3v4zVc8s0++eczyWi
bKWk3lkRHeRZ1I8/z5L3s9vo7czv7egQg5Pf/vvfBoExv/zfvwBUTrBMC2GwSzjI/GAtCOzAS6JR
rbCNZhNVduzC3VQzAjNxyodCGbq9bF27bGh0iyrD6uUbM1782p5ny/EoDse73q5IukKUx1Ihuu3o
5r/cRg7IuaGlQ2qc3cFwsKJllE/KF6Fnl7yoqBFFgARVIP/1jYcBUdBb7wEIT5pMfVKDCT5Grnin
slCjvR5m5d6xUA7GvDTXWh9VT0aaRcuRepxv8x2haFLur0If5xPON4Jqayokd2VuARv6liDt+Bp2
KW4lxe7v0LR6D3JGUlnEPWe8aCM/rvPHczBblSrX82e2LzEdCcOHDfA+cpuYw8RbGT4l0LLewIg0
5IukHIIns3SDJ/Dw+iok27aRfe8zmqGMV9rgXcp5/ygmuCu655ELnpuyL0zsdFO6rP1sueP039uS
YyInyj44VxFI7Kh+lAO3e6GS4hGV6dD0aqW5M0uSYzMHoPUH9sPvRIBCZOKglT58v9/65Qw5OF8p
4QG3i8TMEgB8KiCP/bytnCH75TQd94S8rez6cPnvt63d/D/e2c7fPuxCt1CqCwoLWTzypSLtl8V3
Y+GFG+PM+x6P4MA020IjOZXs0FW26ZbmpAfZJHWukV6NgAhNbAQXcvjDxMgJEI5fp8tJw3wPOfM2
Xd5SNuUtnQKBiE5RkjBqxvvQRJBITcykvS8OsmfqjfE+lt12EXlX+nTCS12H68wVcpyobbuw7QSS
rRYig5DDP++iEUVaVBWs3txfF5VDVlBKHZC4lulKnspDDd/ukGJ9nHUQKiWEj79Mvk2D+1EdA9Vx
YTquw6LgdrLreopSkReQTe0or07yU51l46ZgzY51soP9MvfJgyCyMOBAo+3A1SzUsdpbQYPl9jZH
ngVu8/MOsukWwv0vgYz5YfNvU6oGeIfc//OE+lttFlQrkcC5p3yL63j2ULEtVig3Bckc2Id8R9ze
JU7nDvfOm+wIs4Kp8p0ypka5iqfp53zZJ6+cwmm4777zJJnvOr+lrvf6/f7XHxpG9p+k5O5jnFuP
aKfqx86+wB0pH65rhnnhwBb81uM7afxQANhv9eXA3+WREuviyVU6f1VjO9z6YM+fssmKDlaplws5
OmiDeJovALRRXy8g4soFPQDHus62cm2juIiw+c7kO9n007Jd6YmW79Q5mE7l4Z+jMvJ+G5WRdzmq
zpM/XKvFavaSp326n4rhT0q8pw+BisZEHoCe/JgKoOqyJQdbJ8FSoFd/prgNHhJskqvB1Q3+JWme
tZsIhU43rxyjriZJpo/iLGFONvXh1qL2/LfaJuVFFvd1Aqfg+2W+9YYWN0FRBU9daQRPWkwtR3ht
Z9k1hBC5A7UAkCsAJuMK1ddu02abQEHsI+biASVC9rM9nxUCciXRFADy7wNDDHKihEUsp9365U3a
ZsZDz9fLAWKF08JQFRYboUfNjw6cRypiVnMReVPUNN+b0R5eRyyTG1sT49YqAMJ5bX62WrJxcRD8
x4PQJofz21t/dvKZYMCEZpO2MT764lqK+VYqItdvQ0Wkn5TrANzMMgdxYp32mIvUA2rWmH8a5MAP
U6R2T4Rt611sU7NANuWhK54Ra5cX2dBDPjemTcEH2Qy0DNN1JB5lq/WyjhoE3p9xUrYHvVOKe2Kr
5jXONWLGzfteOcgY1jVWlWDOoejdXA3yfZ4ho1huO0s9xEqhUOi8CEtdVspxQflHue7Kf2+6wNxX
jQ0tGknhyUjyJxncl4ciTh/8riruZQvM9AC8xLYgV8/ZgKjCM/rXfPhjWLJZjd6Z0WCs5FlqDc5z
OVbHfo7TyH5zjBHsN57z3DjFx34D8/h2jEJqw+KM9/5rJfehus8s+rNsyg1hvHJMwyS++fsy2yl1
jPy1lX+rKQWHkhgiepO299EwxuNimAlBgMKHkzzLAfHvrQpllaHW4k5OnpugasEJucYlQWt8cvMw
3RWuG9w1Sp+e7Giy1jbi0ifeLDipwzD9aqfDIW4L8F1V4lD+J9Z/2OM4F7WjFC8xwRNBfOrbqM5I
XokVSTnhJltYyZg9ZDAOgKps29QD04K0LvxDh5G6ypAELqf51XM7yNoqzlxg5dbXIYZXNViRtu5q
a5flXXPJO2ufAVJK9cH4bEQByBj8NNR9UAwQBM7R093igge1v0SNd+ARGH8q7DMWacp1zgd5Jg/O
VEHsjTo8zHWC52IerbCDrXXdV7fXbTOJp+ekqL3tbaMt9+a3ptxYy333+1zZJWdYeNMwGDX7uvDH
w+0gDQtpku7StNF31AgD8X8bvbbtgI+ohX1WRJjEJgvoepaWJ2NuyS6cYOUBJv9JtnjG/OzvADJv
xkil9sh7n5xCDudNa8d62xPjrb5FhorMHD323sjwhiXF6H9JjYxCrFY4HnKwZvBvsNfM/bnnIaEL
omhNZC74AkSHWJSluWcTuvmjZjYvVH8LvqCmJlvpDh4CBzsjiTRCq6AIIVqCQzf0GLCMPHxp8o0M
PJnwUueGjB+ZgRO8N5J5mt/9Mo0a12VEeYx/3xwZ6u+a4/krxbPR1i0blc9sIv6QiB6MPivcbDK+
pQHfF9tUnaM8KA4e9HJMmsWtDw7BSPVcAuHXORmEoyPfPPF+lZz7oSnnC5U6NQlSko1dNk+wbMa7
qHMJjM6HUahLrM3D/a3LCmu0jSWoxBKP73VaYFjxxsI0tJR9Rh9rK1ECWcXzNiwRb6R7bSjd59KS
haoLMrpzs5jMahc3TsC2g2Y0ZuQDc0h5stlSoPDcqeZJttDa5M8+avZ5pjykFnyuKLIffDf8Hqlp
dkgtgs6tSWEZmQIb5w3Ihz517ot/n3frUwSZ62uu7cN1LTDWg+j1GAWM/6WN0/hTTTWANTgvXikj
8C1roiBrImL1C3XO9qrWWj9+nxrbvH3MeaooO2q3DkOPuy6wybzgWQeVE9yXyH2OaOCWQZgE95Yo
kcTIUdnunWFml5l7pdITHJrzHLcTwX2FlncunUVB69t1paLbWwqh1fg9guSMaP5twof4KbJYppkp
wTHZhKVrbu04yNayWev4TAwHqf51coLSR0+66iCbFJnFhBW0Z8uvtE9BDO3IEH+0HngaJE/iaRRl
eMJG9SrfYrKL3NyB/W14tnPXBmNpXn7Bv2kp7M5CI5Z026ndtmVyVMeUtvmwX4Orku+hRTh37uTx
9GnaMborQ3MfDCp15nWHlPtYH4z54KcwjGRzyuOcp527unXJMzlNzpBNecBkUx88T6u3ZN2xs/it
s9U9G1RKHoavVo7VOJzG6RT3vvfJHc+B3YWvqie8w0RtmKVs6nMlF6pTpHvZzJvs0GWad4mq6AuO
z6+xNtor3/KGO4oEpi8NOv8q6cY32R/O/bqp/mO/TUz9LlSMCS4G2orBcuO1bMqcqMyGyoFb2vTW
107NrphwANQqdB01yDe8/FSS3jRvB/e9iT8hXYjSDLdyFGIsAg15WgHGP03h3kP1dYJxVq79wczW
xmQ4p4FtOFU/+vILgQMw1oHlHToiky9F6/FlD8svZqyY20hPmg0GgeJLqZunkDf7E2o593r5NE/7
cDngupXsZ6lkrqmYcgxLR/lF/mDkIIqj1Dbw2iGTYCWgneuJOmdza8xsnCNzWTA8k/HZbl/CAd/J
gl05mwOSjej6lAqcHAks2ScsjQyG/eK2+W/TMvGKgpKq9kGhuI/meJkI7uXwRjMsoqARN5h4gyfV
Lb15sJy1D1Cbzv/+hsCK/2EhrbOFRyJlqRp0DtTaH2KbdqpkZZd1xVvhmR0goto6qF2IJ9WgMHS1
uJ5bnsBhYgOe0wNqFQg5dJ0gh66HCqtf1EOEI/lZbrs0S66B6GJuOnw213LLRS3wYpsrdbKWGzKr
o9ybHI26NH90+apK/YLUM8gzOKgveOfC/a3/JoWAXX0dlPOlJuI2zVX7l2iqL7me4bCjZFccDWu7
S6dXXUv4ToWpQoirGl/dnsIGLjHe+9jtr9OUye4wiiszLJ38GqsLdeNR9u2aH5N9t5XQh4zGbfKH
5dSH5u3OvKfCaxbjdlN96I4N+tcz6ul7mZdMwx4AfNx/NivqgGG7b46uErtHPH7gxpQofa2N6j6s
CfC3MkBMsRH/4vEuXWABB3IlWPv2unrHW3t8xTeZ7uqxIl8wN+U0HSnTsdA60GLeCPCURMjD7bPs
j+lLVwzq3fXDbFjFQC0D9rhyijwgt2enbOUvbQ9P5tZ/myvvef3SKCK/3i/Kce7UUFGh3CYxODJ0
MUMN3qgAX3aRBz0N36bUHA+y5eHuePDiV9mQ1wS2p++NBg/Ore/DfYYsVv9jiSVm1eBvO1EdMaFL
VAaREdWK/7ZriQf4qV6QF29NoKd3xOWCUwI85jTUGJVjNh+oxEVWr2TnPw3LgaYQXyiUhMV23mhS
uqq1/O4iG3GF04QqiABz5zFlaLWT6g2X6yY3jtU/ytz2j13lCLAQ1HfwhkHAtXZxEhtlka/6arR2
ZdR+Dtn6rMHrIuCZJvcszF6ziR8aM4QhupN9suogdnVycV65la1pNNtZa4e2qe8KnoCodvHgeq75
6ARI7+f/qVQn8qBCbFvL3bKXt8EjqWropX7/JGdUZkICJ0uwqs8XlLbl3AHD4iM2NzUwZYsyDvst
JeEyfNkDCDHQ9YibiRqWDXFGLVD7td8qzTJw2sxayaFaUd/cwjEpeeZPmDn8YJePWbfyKbV5Cey6
m+1q2sWPx24FhF27RHNf7jn6SZHLdjvWXN6RIan0JHiQNARjRiLUZVWfZT+bvgfZmkJ1TR7bPThW
bD8gYv4iHx117lPCpVDSrVb1/oFSG9Y+yLzHJhnqk5SsUeCQamgzI8+aH+nyoKTeYxzb9Um2bjOk
5E1e9X4POSP0B6hkfOMXt+eifNjpWh2cGu/Hh27ZtDs9OBGqko3bI1M+H+WY1/64PSzlWWmeutqp
rPv5ZVU4UXw0yNXdsW9EDBOJ/qRqcFJ9JxmI9+GAGFQRfWoDqt+kTZl/LdOG6oum96fVfOuykcon
ilascxSEP+pGe8usuapebPnLjITHXaGzodYVwz6NmK9Okd3Yp1DU+T7T4EXHmTGtgrlPDmTOkxWw
BuxUZd6AD360zDrd395Cc0MGSMvtTnwKHh0/ML+/nyQ+JTbmnuivk3kIFv9ZCbr4MFORT0pQtzA4
K0KLrcA1JjtdSnJOKwrOQ33vqVsaRoK6deqABattVMpumADMFWzckBdZHPD0qR6j8ZwozrZExIZT
hKehPNj8Njas99Ll9dHXMTtwlLWtIbPswzh5Zv6r5pntt/b/UHZey3ErS5T9IkQAKNjX9pbspqde
EKJEwnuPr5+Foo6oqzNzb8wLAmXQosgGUJWZe+3QwoNOI9kDv6aG6VuIdVmRQ7JhmcsZeauFK3Qa
8RmHCfvGml0M4tLW94qT89KdPbyK2Zfry9JL9slDVapbTIqC/VdXa8X9Fqp6OD1pVd1uCXivCb4F
NzrZyMtAJvviKPghacNkbzvbgCGBaUa3CUoLZ4x52JgnhkMQsfPwSWSW0dYJE3chOuFuUcdPBy3N
slMCY33TahVfHpjsS9Ts9nNpmz+Gyczeixgxj0sZH+zJcaeU1fAWK9RS6G3trUaC4mi68uo+VwC9
I0W/JrVT3udRG0JmgJInB0XY2Lee4s7kwfJedvlapqD+LYq9bCpq0h9Nf8ZdIVbGurVHchMJBB6Q
OlGpUY8Lz0BNcdYjHRIAAz1CtyKHIk9lpzzE8/DnmarjjlVkJF++5sgmj1tr6xiDcoi9QId7aFSz
lC96GfLBvfWwIcGphbNSDxGFg4nFoYhmHwPe8SognOxe7GXsIbiChDG+6DqZs8F+LjrdO/pDUS8z
QjxlinPl05SpKl9cPbqTB195bL0SwRxB5zuY8MNRG6tvX+OiMpx1Xwz6Svbpav3dydG1xwubArNt
MoZkSvzie2Oi7XExOz6FGLHdaLDjlnxT0h//lxmFr2qbvjBeBNszII7BRrDJeJStyPT/aM1jrDRI
Oc8zc6ADX615bLSs+D0liAuhpI2gYYOil/dbmRD0h0gK3vh3BXNWd0ioKNjzivRmnB0rTadewurt
HjylRtWnZfskwSrEyEyc8/AIWvTzrKjo7W2El9hajiZRUK+CuqC6GF7vQtY04/GcXKA//bE56Hrc
Lyp8mz77Il+k28aHSlDHjjgNk37XpvaU8JcJk3VnkerV8Cm6kwfypTfQykywg/WtKQtXIEMP7MIb
gvfzKvOzMxnNfNvppFI9H++hyVLYm+lxdilEl1EKq/S3UbCXPV/dX1MDzUwvcgBHMqzKAxbOeDN1
BdqIHZQ/fU2MvF5QXZq81xSXabn3bqcO6BSraR7NxKVkX2un01Bo2hFO6YBDV6Urq89iniSE6DJ1
j6pvwwf3nT/6jUFE53zK31I/FXe8fABhoqiUkZbcgQwR9sWdbEWe/aJBz/iMy+gEQZddW+JpNEdm
Or/BJFOZkq1shsJqtlFo6yv5adYIgsvWFXsBpqbedFoeEdJEYYpLpXlSDTIrFRr8Re81wRv33rXT
Yv/RwI5nV+ip2KhhXp7HOcPFbhp6gxL+hLGHJjRO2nu84kBz4z63owqpu8MkA7TiPCXCkZEaNfVb
ArlihTae4jU97f5HDPwvRgBlPJawVdvWHNy7LVP8jcsT1HX6GmYb32ZtmNWV7UWKK+NGjw9FHZdI
EqvmTvYVdq3x0E/arWzKgUnYf1814Mw25m6j3JsW8HusnAZMRNHCfp1QW5FeherrCJihdC1s0dQo
PDl4qQnlw1S/T4pSY3ALzHmh23p9VOeDnCKbRoZPwefI18V/XCM/Zxir1/+xe5XFHfkf1U86kDgV
9Q910FSm/uv3VVdqHfSp6F/1Lks3KVzXhZjXE9p8kGfQa3mth2pzV4U2Vk7zQDgvKvrSZIA8ACpq
Ba8c2dnGoXNOdWGf4s5mC5QDorEt7favs07H2E32Db/P/v/n9agaG+x0tzJPaVIQjIiZwJrcFsum
b0TxUZ+zmLIZA+f/oylHvyZ/XdvknbP4a/JX068RMQaJ4i3VQbNPWDDlt84Y79K5ukMeiNeLZeoK
sSUAG9wnkws41RZLQ1fLtyoeZy+frLmi09B3RcwmMnCMmH2BEJDyO+tnDGqJv/ZPK57JrMkQHQBQ
QuUoaoAqQ5K9+COPfCxNta1sZoP9oOR2ds10knFU593A20lfwiSvd4GCkvSzGU3TAgDIeMa/dHyC
UhOlU/bSw0o/CmM2KZs/GqVBCEJDrQ9yFGwG7sxZRcGoOrCd4CeQH6amMIbkT/DZNNyH3Omya+tm
5V3dmTepH5hYI0UhtuuYRVSDbWK8UUBZjuYa2bgM37g5XkMnF/dCjQQuZlqwqc2o+ubYb0pjB29/
Xei12vN///5/clP//P4L27J0m1oQU1d1w/kbajoJnprw8NMna2At8jTzFjd1gDx54yertmu9o2IJ
7xh05TXAyHorW7KfzJqNHfU8KtuoaYi8Uwa263sj3Y8WNrlZAJdmaeu4p2KUUu8FlH+UyFZxya12
6VfJeCe7snzoNp2SAe2aZ8gBQ3fvraqlYHDushHnnOpgepQteRg82LVwktVNR8nvOsIlZGNjiLDN
Ww+sS0SpJIvMABlok5xMihGeB/TSBFDGRyrp/H0Z2dEygGrVzOVQ01I3bHwX5jv785aXt3LYYFVl
VEeU67iR8FraRu5U3xokvT4PeI4j/0zM5I+BYJ4ir7DnK+TkrLDeNOHhaudi37zo/JbklBuXmH3/
c1bJEdkm0Yv/KUzcH0OBcYOcqAzqTaNal7/iALL51ReOi4kqtpPsyXkdnb9CBo3ul2TZPAN+fhYc
UIBgzh153wye/bey1Ta3iYFSO9W99KrawS1pJ+VJb4MBHCUOWpXZKk+IlMItljD4yFOdeocAJ7vj
WR1da/4gwOLMeyXiUAY9RvJFNFvb0JyZl3mTjhjeALRTPKU9KhiHH90ExBaU8n/a8uxrjjPPlk22
fTfo0RGoabiGyk1cQPDiEHjFoyyjkIUT8swI2nIx5C6V5mPBZs8nlPw1z8xRgNVQo1keIK3X4Aos
rYoVlJib8qA2vnmbGcV1rug9jJUJ3xpTVu9cQYH7a1pUNjA8pDpOnTzjCKUnuJWHDBfzG2e8yAbR
QMLORJafcqzO99nUp8ZCjtjhnHwyNMK286UuX6aj00RnnjjR3VDbiyTvk4tsFThkkb8I56dRdCcP
EK5xVkFfxfLinz6jwHu9xdA0xXnmnFXjz9rrxGNsFY5sFWEkHiOAEl8tcm6frTrV9cc49v4Y6xBF
rQi9gnMorAnkYwToeT5revx3v/rQYYqF2sMXCdukPNgm9o8CcwEVaFiLwcznuWagU0yjBBs3ct57
pxzH/ZC2EJocDz0elPCbtk+ntULe8y5PcUw3sqB5zMzSxmWWvMXQhe8R+8kfZqbxdR4aFABhhBo9
ZNNR42dgx37qI+9oTyluYW9WUH+AhndeMhc0hFFo6WOOSmzlOYiR/vsD9V/KXUdQUcXmkYcqD1OG
/6omjS0vyPqyth/xh1IX8tXbF225TPoI0z2p5FVQqhaqmhzkq1eOpmH9a1TVkl+jX9fKUXyM962e
F9fh/3K9/Dh5QaBTYWzi9DgeM/ATuBUFIGL+Uz4A8CIECdR1uDTKIJYTudATIdAs2S/3j6D5wZW4
Vv9osGlvKXZVoEQYRlg8TyByDoONnbxsEilUMVETIw9JRi0fqyCvbMrz1Gj5s2nmy3Isk21rNu7a
b7DjRftTgpzWrcd2Mu/kRnBspmDhUPB8H/XAifDgK7d+E9mPSidgnlnNDksmA1J8eVDrPHs1FUrz
Q5a5Z0Bz+BC58BPc3OpgWVhPMsr9e2pag5KQU+3O0z6nOu7wnPeFskIxaZ8NB1kyFFe0U1HeHhs3
YE3Xjr5z1knBgkwHHa2n053FTfmmivLdDgbrVRQplkipNz2jWkMSaVnd42Ajwkhdvb1PomxclS1B
ClVpurVTBsZtlindhsLg4MarAI8MrdGcrN4AHqEM7sF17PQglHzY232vHp2yzHejhRgQe5Fw2w6F
fVNEwE8sZ5wuOmXBpAD79g7uJb7HuDY81BXQnkzP+iceXGLRpoP2EtogVqB9Kt/saXrhf1L9YAFw
tqfSfjcB5BttHhx8kja7sue/0xkZdld4gWN+VL4NkdBeNd9QV7WvlZhpIYTUErzl5v50aOxtRW0b
PuS2+hr45i5InOChb28Hbm6ohWO0K5BKo5SqocbWXfzDKFswKXH7PpaOv2ittngMPUBguqmIY1Nm
/tnxzRT4TOk/x7311LtT+67E0aZtTUglOV7MWOLFy1zELRgzT2xEq3ZHPMRiHog+xolVUNzjkcHj
MhDpm1niiFhUzRFKCp6QceEcSfzbnwfZtAgAsAYxg5UcgLvW4xA/z1HTiFM56fPUnS8XzZQd4/CP
j5GTnbDp8ZzMccZW3BozQrW68dRQP7RWpmPS6qQPFDxmvHCM7F0Er/0UTD8yXszYUWTqVS+nbKdE
hrMzFF+/AO3k1ivt8q2GriivyRzno9XV/LFIjXjT8tU7mgJltqJlNiW8UPxzXMd5LUbpgafhfShX
H/NBzKsU2V+10z2Vn7+6vvrJSt7LVu/piCKSsP78jP9nn/wQ+S8MXfKSCsoErNAxV0gg/Ie2g1TV
pM5Fx53oQXZZZnOoSSbfqnOX41YpAkq8k+VgZDop5WQkA2TT1UficYBMbDWql/XQAR1Jb0QyNbdW
ozT3TRAe/SQmjKV1ya7UTLEGpDS+IJ2OFh3A6dtSiPZeb/0/prUjlZap+yxie9wVhOlSzOEwWSid
6jSY1K7Jg2ym8cjfzwRvTPgIII6W+5coPCDNJV4pu5Te/CZUt/nVN1nc6JQBlGs5yiqjOP739wlx
hv/MDoE3x1UFubwFJFhomvpXAU4psnTC11l/JMNJMmbDs7Y49JOztYi7Xcv5RT65gOSc5ldrHvtq
zWNyJpa8+uPwHzP/fZ2cWc+f+ftf+H0dQPNq21fZtPA6j3SK1/akV9yTWnfUTDrWeCN75GGkKGo7
M34Wfw3UVsIuQAaKHSdVV26VYVxpomSY03Tc4PmNWXk72ZIHow7NLQ+KaqmZQR9TgehgaO86Ix41
GtY7toMGsHVvbfhXh1BE1zCL3FvZJc8g43VYzGJ/+DVAdKvaZKk/3kRuvTbSSb/48wp1TMtiZcVK
SdlJZt4HWqQeWT/EC/BBbxVx3odQc97BXAaPldb1mzHztIPmxeaNYQiI54lf77EScNdEo1BvNead
jc35fQzmOE6t/NnKsFw3W2KDsjlQr8hTy2w21ZDhHzNhuapoBysvWvzT4dUSk9Kpv88tbvPezG/8
aj1pNSWjtaLsWUo06y5FBLsdp+k7IkFMgWIMeIhMO49tod8Jkq0/0o4UypAjCaE0yNphTcfL9d8z
iG7mKwwt9S1CHm2DUShJDWzyzuyBcTXBmf6Jd9lPhCLeu66/tk1bXxKUxcbOw12KrVMBf81OzEuP
Ue0hIlKyRnRhvqiFsgkGE4SVkvyawU+vHmbR2dq2SF/VBdSiII1Zgs8lv4TU22VSsVfWC4pcqDkN
FXxmP0vkvKD1T+E44GICz5oQQbholBo9aI0zXDz2+oevGTeEmeO3Cl3woqMU9tkpymzJojR+GLtQ
W3n8Zy5J6DbwXJXubAbpuBsaSlnGsAuO3mDmu9zJnTPhxmR2+g2v/MWAMggSyqOfWvWGNfh0FuWI
NkLPxd5XlfElBhRpF4NLzNyrzgP6g4XsNzwIQCIYmDY/uIZy+GOaGpfmopmfYMqY8WkNzu5yWhwj
8Y7dD17t8bPBrxCIQvXqgztYJ5YTnJqorGZUurf0Eei9aZBHfNX6EaoqPu9N7FIZ5eqHuqlCfli9
fMa28ia1YutHmiTvmdJXD3ZZFv9r6SvRmn/EEnhUuZowdI1wmmoayN3+s/y2GWLNTtp8fKRax72r
jCdHtDx4wWUczM5FMZDE5Wsagsy14A3fdn0proOugdagP57idTf2uCFXzlIUQ7yXGxHZDGvzz6Yc
BSMG0rq4upOTnDwNOnZQDcVdUsXVEtKd/irS6RrKulzX2Re4MH3UVvFdjInzrCDxXKa9lu5J/nw0
cLuPiooxeNEW47fAzu4wPdHvq7kfU7Js5Rti/NadysjLb3uV0Lvc0ecxWMp+yv2l3O/LuAAJruEc
6oW5txLMGLZmDkqtNEW0hdDOyhLhOLlKJ8PTQQbT7V5bUS3dYQcEtm8RqEN/km3Pz/uTP5hwQrED
+HtATrEKi0vkxMathnXqDI+NYV1kJaGsPUTlnpzmLgXRwDUo7ATEhNOvEFWqZ8eGw2ar82ZIVQsQ
IOHwswlRruKA+mE75V3kOcoLQAFziXWKdpkQq/P814jF/b489KgZk5fzm/u83DJ946MKu7tJjD4U
c6/f2eGQ3dbICha5b2UvFX5DG8e2UvjTQLIC23rFRb2/hHje3bvIZmX36GbODngCiJ/5omxk92dg
VHwyArV5DvMdxLH0BRy5dSRLXC1lE5rmPfqb22gGAmWVd2NHZvng901y7HEnW8l+P/NvKaorHwTW
lpkLkV5Nio3RYDggWMmfKB7/8/DVp9oNRh05YFw55WtANqkU7ddoluxV1oPpG/Q0ubpl5q5Zbqi8
KMNuG0ZpefLLMd/HLAsPKZULR8ENuhNRi091lWob1e+QTESY84xpNNwliestC9DHj3GT40Clae2L
GtTxIo1G8V335hxwkb9XRb0ZYw/I92RuHRyQAB9jWNXGPjA2FU6/7WEc1/rhveimLProKKbYy4zZ
UJMX8Nr4qs7ZtByGIHZS8VWOkdH5HBOzKP73mMzJ/fs6N66CVddn+qd6wDVCi6JSN9jJCky0seKQ
FwHirFkj3fi2sjH6BKrhgm9ke++q/p5lvP+BUhGwZh6+EgvReFAM8Q2m7uKggrbZpJFu3zsVWewQ
NMs7+Dbufvtnpc1QOD1T7hxtyrcNi4HD4INL8kvWm6UOPTqHzxa6SXOu1VhAaCY+QODT/6DkNM0M
8aEUzWtOcvnZBoi8Kp12uhV2Me4moRd74QHKjZUkOMYYImySoNaOotLCs9rgY0bRV/ws+uQJDkD7
TpXLBuu54PsYw+0o8FS6IIzgSYMpys6vOnG1gzhgW6ybb3b/jSUzcgNpVBtKmYI1FP1xzk9K31o5
QEXQL29jQ8P+qzGhDKqjaV26vnmtCnd46Zxx3NiZQaxxLsRqNGOltor7MCZ9eULXFC7VxoCVm0eU
q/H12MmmO1Xntvb7u8prmmufx/f6PMvNRbJLmxEozdwkeEfkUwl+ZCbmJ+QT+FUUiJG+iqSmcLTJ
NIfE8n8XW41tt1JATt3KLgB84a5Kgi25AnFM4gHBhW+7W6OoeTKoibKqtbZ9iK1hNjnv+m+NX1wj
vh1YXCjrOI7zYJFFxXEUnf/WTBrCfj80HtUJHupcO6/EP3hQP3mNIZ4LoKEQUrNgLZuui5O7AvX/
+DnKf6vHcPnmv6/T/4KiGw6yE0GAGINwGyb1vxTeWj8hkbZK5aF3M43aJoFzeTl1t2qfxoe6x+sQ
uWT+4OUsSww9tX8W1AX6DTfx19wRXeN+jG9YFjAdDuhDUWJSW+TC+pqeQgn//OgEgevhc+780eas
Jqm9Rl9+CrUzbIUXSZIcGyK+71WjHYY2j781dQfgtomyC7RCfZez79j5uRZdfFSjS0vJ/W8pimzM
ej4v6no7JgpKncZE3YQ+PwkKEyKn7cO2nbPzAcCrhxjeo5QpyLHfrTGe/h6br6PKxf4fWBlK5v7e
KKE4ETAMVMrpVNAqf4l/CN94BuWE9oMgtbuK2zEunhPcDigxw1oWadDRUXu0mfK0aklHYvtXHz9H
MmN0l7KzT2oykfjUwFg2qSS1JqiV/5TDfNa/zIUxX7Uvf5XI9L05Qo9oLGOHWAo2UNt1LMA75x5L
KhadDrBmTSntUxNb3boGrfEIqsRfzLug97Q4AWMwf8qLUiXkIjtqN1Apf11Uxz63ZeCIRxunImx3
b3W9CH62fb929Jq7pPTzpTVSDIO677uNbcGLqzX1Ei2LeaeOODABxbfO+JwpO/SH6j5WwX9jc5Bv
jKlXDm5gPAWYQa4TimzwETCBx85BGCWd+gccKtEbIdN/h2scYV/5XlGPR71HFz32sWuuQ7f6dRGB
8PDzIrat5e+LRlkpUIHqqhI9/Lwomv+ledv0+S95utI/qBgKgOEMk21nuOka5HUQPk2N/13D//3U
4+FwmIoIL4w5yjhbuK7rYfB3xhyDLIWaL8xydD9jkOClFvN+87FIzFWvUr+pKJr1UnQf9Vzn3rTN
sKmIp+wcM7Lnbuzs8otvxC+SJlzaaHXrWn8GY+jdyC55kE03TTCUKKPTX/1GrevLNsXYEbO8uBXj
MZjZh2RAEBPPZ18H2Rf7Hf582YknFBBp4av3WTwXHCeeedLm5K1tUU8LON466Z2lP8rRsVXNU+Xe
+9VQ76F8i+d4cjck6ax7dbCDaxX098ksAsOP0t1pKax/ZdLFWmnhAeVFle164u8reddqzpjt3NFp
P5tyNLWKvaeNW7NoPsx5azZQqL8hjGPRRVOJIAxT/3nn5T/FaCun2h3ts1zgBjBobbU8f655dcdq
JqLzerciOM1yBmfyda9G0NNqoLTzUo1dpr8CVxCciihI780p+rN/Ytc3ZGZ6P88329R9NfQTfgMk
2hs0tnEbrA35EwGo37P0hw0rOnVn4e25zjBIXqRNgzlZHOSPSuOv5T5zzNpinxIfXvax3t6PQ1Bs
C0dEG5ko9OJULNLYcE8xv7LnLLoUgPGfqD57+Fy3U+slVpNQ1A1rY/uQeq1ydrqG7WXUlC9mE1/8
OdbZRcXBSjPztY+HiEJxN7wtsSbeuxhXbUPfNe6SLNEXDrUqP3FSM+L6I0Pr8JrldwSDc0SE/5wo
yt89fw5lVC9Eiz/nZGVjv6qI+2TKgdqXOUdkE26dv05ZTcpIDzV/I0c7ZJJlPr45eLiO7NU9/pxL
pATNTYKz+qk18xD2Wm2/tmm1rpNGA+bdqgsYutM1YZFEIaDlbJKwdx/TpnuQM6o0ZMMawp8uknKL
N3i415K2vGvn4JucgWnltjC78VzwTFs1M2+kmg+9iphGDTBgc7RgZF9vRXTiULBMWjt6TIfwRuhJ
eZEvn5wWFxQX+TWex75ajfD/aP2+zvP4Iv73t7+Lede/3j5zuQ2ZH41E3b9ZSMJUMEVRh/Fhcg+V
omG7EKbUJLmu0a26PMJOYUQYIc/81mMDZKBxWkU1FqZ903mbFhw8xe49OnxiE8fSGByy5+pDbMfu
2uJRtR2NBtdXLyMqPJcWyyLjaGbcNDl8ohLBWgjU6GjxZH2yDfcpwwfhVrZUH2/vLHqIQ6I2mpV5
B57b1crPbPMVxfVPm0K5a+HWyk08dcMiRWF2M7pKSQxiuAZNVyP+a3+akGpfKyJr1C5043MkcFsL
qwSra7+/ySNU6KHj5DeVa3u7SOvrfcXuNGUPuR7bsrsfdHU6JWH7TZv07n4sM30ZNZ2/wUSxXxS8
6366Vr0Q/O6weMVOsfSat7GCA5caacHvw8fGQXOr7xp3e4Yd9bMxGt4WOXC2tcqivQZWccb/SX9N
UrGSeSW1gUs09nlwsaPy2itBtB+G0Dp6GVoUeeD1SYViXoJbm3VCs66q++h13rdkaMLSfQlyD9Cm
UKujY4/NLSkxXqVtOK6FiXtRFXvGbcXTadl7pbNxeioKFqi2oTa1sX3neOqtoAzuu0bBDA5IOVB1
uyjY8IybXHWeAzPr3hwnzBdlj5VTNLXR1oJZveQJ0D+7Fmj9ygi6Hz5y+Mov+2DRiocuM9wPs1Ou
bIp3Ddn51Ti7hozgrJsGo6U+DZxtbDTuMR/qYWc5ysGb8mytjajYk7pbqFRXP09ZO2BAL6xN7rXs
wLPmVi+o36spOnxr4/7ikGx9J+VEzMZ2l74XOBtwQc0hoSxGqv2Y8I8sEOcSTE9GnOr8ILrKQ1mq
GotySvjmrlhRqmWYOua6MHPt3Nsj+oO+eBmc4lJaWfFAVe6DVrnJLRAl9TFXtKfc1+wbPSrq82hW
F4QAlPSnUcQW7j1S2+ykhv6di65772PwbiDEzo2TQgDaXU+Blb72FlHjolWrjWxilXzrFGwPLb3r
b1qrGRa+kmWvhhKFq0ptgyM2j2fKNB3qn6GISQVN4HJWwmyKC4zn07H/1S8HY4KYhGvmKbINbeyb
YufZqvPGRzIj2W2ZRI+sTuqbcYi4k6ZeO/R93T2pDk9qSsPTLUGSn7x3+2vqdOI8DPbOTIwAC0ML
JDBnVzmojl5/7QbbPhRT/EaOkRk9hIS9G8Il+2yHM6F/RDW58IasWxdElp9YxrRrSu95rc1NS1ju
EsONdp/BZ96EbjEu+6ZWwL9YIjt+ntpGyzaJFZez7Ofe2OcF5ejKMuhvij5wD1k9XsoxMm+dFHvr
vlkbrviZ9xorvKh56w2zu0xNisFF7lSbKnydKgp9I3Y6YxvVH71x3zt2/1jHgXsqvQntcJkgq4jx
WmojHukg/Lyd2oeYW3A7X1KlLS7ZfGYb2iXloX+UXXKwy+t02/cCb8x5BsVN6Y2iVW8xKeG8ts2H
CofJfV9b1VI27dCfiLzF3yMlsx5gC/d3aZsvk7lV5Cg2Q79r14M6KKdpPlBN9ussiUW37QLr+1fX
17Svua4oSlIb/Ou/r7St+kgV70fpFc5hKOto77SeiyR0SHehofnnPgwxr6xEfEMqcdyIQpS3k1PZ
azdV8XTp/YvLm3mHP0t6hEfcHAJu/10b5s5JQErd6KM63Q5lk689ij/u2ikGPW306kORXKvKpOrA
mdIrXOto1xlVtY98t7nFITIk7pVU2L5nZ7XkTo8Tagu0rP4WVa1YUqmXXjAANXYUUqm7Dl+LZYnT
01ojirrXLD6tN5X5ldGXS8cW2neLjYWuVta7U6T3+Cemy5qo4KUXyhq4SPFhICoLeBa++h0/YR/E
+cXMwnZXjc2Nw620jXWn3w4mtTKq7RBbsAL9WTXrN91Ko4/MOlOlCWCBm/likXt+tQNRzI5NNT4w
7I/KpMlPzlAd3YicoOcr9QWFUYtVDpmAMsd3FaO5dzVgm+VmrEmwU882yAvz4zQJ86xTR7IK3F57
MfrxTAzEIVHpajyyN7Vqld/DAB/C3lHLA2FK+y6r+3e0FTwoydqzI66ta1q30VGEPiQ/LKRuUnfe
vpjmW6QVPrKMZtxpmIdvLZ8lEsiiaztm/g+XMrmFlqXj3ZgaPRXmlbqpsq7F+NMiQcKMcF44O2We
XvW+zqkDqHd4sCR7e3KtvTZF+ez2GW9HtbFuXaN0V2E/46qGyN1hJzSesoJy/CF0vQfTMOqLXQ2H
GGVqL/qFKEn3+kOTnLE80rdkkJu1LO7y+V3i4hqWe1n61cIvp1LEaYBaUfpVY+jXwjTFI6XL7lQv
J2SKta9ZdclSGF2/b1sND2BHy14RYryTdRkupYu0IxfBz3B+5pqxi7meUixDnTjsiOHevgu7cTt0
Mf4weu8Sr2zrH5ZbAfNstXeFlEWJ++hjqRrTWtPiV2esilWeCfeSzgcE9v1Cj/iiepaiKwsCQdpq
quxiHXiVe5ETXdcytk5k4NTyuw+yG/oWkwfL/ClyWmIO1sX5/OzPD0ssbetT1dD10/Oo+MHayYvs
rPgEANEMsn7uRHJyI/ebHQv3HAr210F9PwkRLvVJB1jronKvvION7e65QKCynOBrU3oCFN9Nan2f
dcl4W8yHcJeNabZhcxzuCnYKK8Nq9Wdwp99FNQwf5OcmKpVZqLDbrpQkXdSNi80xsW8el4k/HZSE
B7WhmNeB58hOHZVohTsgbqKRb++8WMmANGbcr1ryQs1MgptrzYJLLcbT5FE9kgrT3kSWGOABxfnG
UUf7lJctNh+k5O7N3E53su/roNXOP1NqRyeuZlP+xWoEImFdPzs4GuHwbIRPHVD3VZea4hK7AVtU
aiGo595iA41EAEEC9T2AIHu97BdT2Jz7SrAFJEJ1n5JnWiDKHvayT0sF1jtTg6hYcS6RCO13clG4
ICwbz3fufMEqOdTV73jkjgcqT6eDoaA0WXiwk8NxDk2USs9CMH5R6jB57dWAgnXKgebCZYcAeHCg
Kr0DgCawBRmcam1RQ28GIQlJPw1PajFk+3DKuB8KVVmV9qST2nO9u9Hu73wL1qVp+QFwIIUAS9xu
Pa3Kr8TTkCQrZYaOrUE2brFqQlJbPVr5GJ0H4hqEQprqMS5y58aNjQe+P9bDNKLmQQ7+j0Lcnmkx
X1Kwkl3cquxIAEuBuByIytq7aYofsmEFgbrO7R5HKbuaLjForIXQmgFlgpgun33QPrZ64lB7MU+R
A+wWYKQoMGDoKXpM8lQTb/JmZqQNrl2e2jb5dZaIIl6DjTTBfPV1Qx6WOZ+nPIn4XiVqtwGZDxcR
8xv8mJB2p5rrneWBr4G7b1FaCdgiZ7OyeAGk0bUplZjbn8ciK1j7qk0DcBR+M3uzMu2r7Guc/KDH
9bTLI0cHMIWyq00ssvADNDg1g6lSjjdkncRFHUdzKbzAvwb81NvRHpOdwtay1P0JNRp2ptx0VLDi
s6oavKap3HQLHS1OZLx2iPrOQfdzFDmJ1nYsNq5D4LYIY/tQezVrsflMi8HnfHbKtjw0/4e282qO
3Fiy8C9CBLx5bUs2m3ZGw9G8IEYjCd57/Pr9kM1LUC2zurGxLwhUZlYBbLZBZeY5x3mgyjsd+i5C
wMhG72ouQUIOSvqzn4TJN8QEFkYUpf3C9z3y7LEffKIXJdqbce0/2ipviij5zuaKAjwKtnd6Z/HT
sgzlMHg6XbWWR3YAXBsufXTsU47W+5DqT0bzEpkNwEbVhnrF5wWGEgHmZNWr01vf1gfwG5oSbcuZ
fICZWOkumhXjWQ5VCCSQp63uoAXqm61uu46CjV7djmltXuIGTXugoGefE2SNDmW89Ik7mnlqIzIt
HhzWn7XQbl6GZtiokOB+Np1+7yWq8rw8qPtdo70adKyeSRD4l6FVZtk2Ro7okOllXMO1iwJGCf3/
EQqmlFps8cP14wLlgGE48VlDcaw1x2cLJo3t5KXz0fJ89y6plS9hXCQvAwhJs6ubz8E01Z8LupFK
o9UeykCpPyM2Zm17OKr5hmWICot/1HpSM37rP1gFTVVAt/yHPLZ/1eY5fg2yuL5FaZCKkBckrzZo
mb05NNGNeEFEwN0ZmiXdK3iRmYDlFjU61TXVF34/aGPBPDo9uMWwsDc2G807R5lpGOwtAy2yJt3B
ImKDmEJpPqOBaQcO3P4JTS5ymRTZd+T18U6qhvY7P+9K4likWEL4O2kT3ctcHQHWY6mV3f4yt6Pp
jF978nxLME94zaGY6YwXb9KT+zOnuboMadPiB2sakflbgvMhpb45mtAZLtdVgyTf1x2JscvccfR3
DgXtowQbfYtObej6F29qNx38Fll1c5kbDRTeekpC8ickc6hsqbAmR8R4bizH6x97qO8PWTSXZze5
o/sk+qwgO6ipw2dFc/rPWT1+AUXl3RdmPt5UPeBNxRiHRyR9b62o9xYBuci+2FrtezXDp3Yx9ZAV
PJgUm9FXh+c2ZsdMo3l4cgd3eJQ18jpK4TxBct7Nxy1isgOPeJGzo306vQsCgN+g3n7kJKe+lyXi
TnR5WI+Zb8U30eie2nbOnjor+alTk+AVPLJ+QsICxmtvDF7rpG0P5Nqng3hpHkCSq0q9k3gLVMGQ
C++fgsg1vnTfmyoLbvSwUHflYNUwhtj1rgG3emxiipyohEKD5JWog+xjy/nPabqcmlpW6dsPAR9O
zQzNrmQifRBYLz4gzC82f94nz6SNd/QQpuTd9uynqDssI8UazMc4mF5kFM85FKj58ENGNX808O2o
otxahV/mGu4gd6RGJ6vG7WwcfDpTdrGtGI+Tr74dTOXWUYbgcTXzwF+eUj/4SYJWe2p22j6cqBRf
OYogVhEdBC2wBksI+Qj2OvCYDe+X83s2jFataT+Bhz9EQ4tW8Gyj09vS1DxpuXqv6qS76J3euXC9
gH+vw220iJ3IAV2lt7PUsFw+3jm/4Q7KKOLV3s/SIvP2Yw+g5MohweIdOiX44AXsg/yKPTRkJci9
XlZtGneTNjONex2gYhIs05yfoAt7O8Q8KpzS5SBnq2ONWx1Xcf8iZF0eAU0622T9dZ4M15j1Sv8i
5Gqpde7f3uXfXm29gzXkavkmWBrzrtxXV1qXWW/mapk15L97Pf52mX++kkyTu9T6qTp0YfSy/gli
X4d/e4m/DVkdVy/Ef7/U+mdcLbW+YP/V1a7u4L+a+8+vy98u9c93CplDzdOhUWwhCOHRLlo+hnL4
h/EHF6UoZuWp+zbrMu7MpLischlfJnyY9pdXEKMs9XHW39/RetU1RqXuPO9Xz8eV/q/XZzPD1nsw
Y57O1yteVr1cZ73uR+v/9bqXK378S+TqLRgIqxr6w3rV9a6ubOvw+kb/doo4Ptz6uoR40uVffmUT
x7+w/YuQ/34peuq73YTCz8aMp+ahG0NnX9MRv5Vh2C+UAWbe0LmDlx4ta6tWrr9D5bPQj2mDqF9T
ezxRLm4JHKeAnjiaV86A1OuTXqDZtBN30O9NM/Xu6fkFQSemfvbSu8rjKbDUS/2oT4azMykqbcH9
bSkz0Hq5yLVdxNxE100k3cDsQekpp9Y4J8p2FXrTETyViatplYLzfSOG5bhJv/tRo9yaUD5v8yxL
jtSkyEepWfFCV+aNWeXtA2RL+YtC9uVsee2T+CSq4pN78Ox6UVEnQsL0BCmxkGTLSUJ0X+URKefR
lFUlIC0LerjMWNusC/3Lq+tu/+RYuk8S9S+u7E0wL+n+L0FukIHL3eF+phNr2thwf9zLGLFJ9KBT
7829Osz3ENtUCClGQorhbZrMlYPEee+rWFUSHgoT8K5Wgmgx6pgqgJzKgSwhJKXr+ENQ4rr3dF9O
xw9z6Dz9T/gHaxFqqbsdDXWApg8Of1Te7Idei5wHOUvRruj7vLu/svNAFO14PuU9dDVhbMMz6q6w
NfxnDYmQQ8n2FhYouz+uNjkLU6e/AQb525VdFikb964uZ/skTjE56XDI1Al9d/rt6ZmkToiQk8VL
5Gxzu/YudnGKXc7WA+119p0MZyHAk1OXYopfx29zZVpjRj5i0nWL5lk2HmgB6LdRPOveBn695mlT
aSRJEDVSeNfSQk3azh4PsVe0T0Ogtk+1Vjonp3c/i2m1Q7/12cpal70GoXLIaEc+2GbQb6dlptgu
15CVVqNcx3WC6XIdcajl/DUrakS2F5iunMED9fyG172C7kLC55Wbi+9yLphdQe9CC0u3Q7vz4OUM
qeGe1NYw0P/Nqqw5KZVic+4rav2H81YzanUr4X5b9+Ndq+n2Jmj6bNfExht2OlE6zyW7AYx6PRhl
A1kn2XwxfQi5Rl6LP4hd4NgfQg3FH2S6ALGhL9hE8PwjnEbO2jQASjepa9+FS1MECpHqt6yAHUhU
ut8jQlvTIA0esq1+e9X0kyCvrB3E6CxqoeBfLRIgu+K9NwhOo7vcDqgcLRlAPikvEVVUiCvfiaAg
0EJXru0vpHml8EkvcS3VsEscrRbDHtaTBuq4snleGAoOUVvHuxCqd6QvnCSnHSSLd4Pv1c/lMNXP
YtMWWweoG8khcrQHGYv7ap1RjR+bzg9ue7sZzr1q9WdvoEK8kXEMC/2dqz8UXTHmu4uD5BP9AKPT
/RIibkPhXu/hXw7K3bpCl8dva13ZwmU9X3+4MttqpBwVfXzu3lVCP/yuvKmI1v68JYegffiFufzs
UAK8u8TI+MPMy4/M4EfqNqDpaQvCD35chYpplkavA7iwY76IyskB7eq3s0lE5daxuPshucy4ssuQ
HXR/pPP/azN07rwh8QlqygPEnJmRcr8ecr95G5pBu+loEzmLU+yXuT1onG0w1/N+nUZW3d/1ZaVt
L2y3JoBDYFADZICmEUU0AWsosTvNz8bUZcGpzZ3hnMc5G9OoqW7jOa1uEwPN7ZfBInegjm6+lZh6
CUwEqjB5dEZ3VN3IQz6IyQ31AsFya4AepNHUbOvpNnzFozPf8DOnPQJm1R/lLEMHVJ+j7n6160i3
nTPdgruIUE+lqXajjaV1dLhtIH4Y1wNpPf4Sur53kQKJ9cUdmR5Ule9Xk+hmueRYKJRkuNp6A2Gd
N+e+MS9X+2DP04ruGHTxhlm/ndOoOpKnVj95XQZRpeLbv+rIeYRdNvzitvmwrQH1P/nvsZHhzFex
g/O15jJpBZ9yoFEC6BrI0VKvIZ2UBzcGfE3DxV3ZERlJOh3ebAXAqmKsUNhZZlwmyzpDuCT1qtDd
NIunhsdMQy6dFe0xvJGQ6ynL2kBrI1jfmSHewqp2qe44o/1Iz3q+dxuIhvnX2b/aITgRLam+h3YM
r4fVpI9VnaD9i5jhwQLn8lliha7lj7FqP1uUaWh9UPRa2TgaP0mCGWhQPQAMkzBc2ohVA1418Qra
QLyOS6ODeGVu0VGHVD3D9Oqtzzpbkzr5pl70pMjXk4Gv6J9ah+KtFiUq8WYFqjK1SUNTo8Hy63Ub
00+bR4hKQPAsZ6tjtYWLlw4O7WjHoBUkTg4DbMwXB9iNX2cqfPMwUERdJ8glrlaSS0ywncAIzcIS
vF47XW6K7qvmvqKtyXDMcm9PtONF9hj/DA4KORj154AXgGJhBNXw0Gk/V5ZGk1U5fZqKAXyekqRU
wgMNkXvVofip+vdBOqsIIPKGXabLqnmb17cj+d5/t6o/6nBjKAr6Pjw83lqDax01vweZTX/WBv6w
/hzpUfAalvNtUJHtb914/lxUxXZciNHAzxUPeodsVLBEAVrk2dlGY0a8XqJX/CksKV5ZElTecBZv
ZKoflsynnEIxa7ht8SslhZQKg1fQQe90LyqE47edG9oHxK7sL8ocPcjv8BqR0vh5W0aOdQgbC9Jl
E3aqYVPPVnWU5+Q5jow708m3V8/KgCp5Ap9V1biz4jfvm008UVN/8EwjPz+by6M6BZ8bo2g+JYt8
o5GmsOiYzalVB2V4eB9SFA3u5TDnzi3g6PLeVtCzY6HiptHc6EUOHg0eZUIvnozgttDvK7O9M3oT
AZhsysZj1g09X7JMmPn8vzhZ2m4X/a1jARUdIjGteirbzrmXkEn3hwfbnY/rBN2ekxu+QUHVywSg
zNa2hT79EnO57pw8lkURXhYxoHd8DCcKn3IXDm34yLb71kZi5eBkfrqjt2k4mMvys+KW2xFVhE9K
ulNjdFSKrhk+TUGtb6MB4VuxjXTcnumK+tVb+F7FVBUmVEGZeu8spoHu9ENS2zxFLsOSTd+LYX0V
n4SbMThSLwOy06q+eZoy/2e4Q4Y7LwiGu8kf6UKXUznw9a4o6Fq8B1xHVe8eiZGhX7RBtZExVGfR
Xrfm/rLmGpMV8eRv19myrlVPb/dxWULGZeZ8Voc6OF6F2I3KL2rg/RRaNUoqnWee3F6J6B2cVU7l
sI7FL5HidqDKeouUsb1GXlwSSkFi2moBPCMSJGvI2XpJtAkUY/uXV5NI9qghrIN0Jqp6Mz46EAzu
4lFL9jLsvRBbb4yPvTs7mwEOisOVwx/SX0PqLbfX9mI8hWWm3dV5ndrIqbDI6H7Sp3J4CPSgpTkp
cw4eO8tnSO3rjV/Pw60M5ZB07otq9vFZRlUca8+dNe5yBIQei2XkmUHwDDBznVLBwnHfddaNPzVz
tPW6FpYBL/uuAf+OtnC8zHxEdMj+ZPpy4dEMh0MTZfQpVfWW9p7huXbU8BNAAPoq/U9yMGK7pYPI
8k/pYnMbGlXnWUHcZRlSre8e80A/Vab3NkHvaWGwEBIUE1C0bO/MPbSxSzy9t/m5L5zf13iggbR3
2ajbLQFVX03boA+nGxnObdnRjGZHWxkqbmq85OWXLEnfrgYrUkX60nZujbRN6LopDJI27qJbBpdo
zF8WBzso1lEsW2xRYdFEvI7NWwOgHFz9BPhLgETJUA5GZMf00RTB7sqxDtFuMQ+hZdMj+MXQXHRy
JiNAKsWl2DTCY2/R+Lhrh2Y+UIWHut6Nwmc1cjfxVGZ/8spcE0keiU0NN/gk8wH3X8+XiBBy2kvE
eoX364tzXYOmYLh8aUL3oPo/WCEcXkmNhN7GBrxz7yrtHmRGAJGANfyo2zg4xUuP9UaiOztytlNo
jE9yaGFNvS/9Blr7dnrKbUAeWexnR7knKKaRZLDq82XkUkZrFGvcJPJyvHvl7rK/8KakxD7M7Za5
w/LS5Wpi3VCrDkA4pUBvkrI+0S4ItxQNsC9juE2jpeC/WAo19niAzH8X1yWo9rt9WrnRfp0TDEW6
mfrgbR1xQGb8/7jOeu3xf7+frp/VrWHBUFallnEuGv3Yx7p12/oGz1tp3xvnqWIZHr1S45zaRnwa
gQAjC2mcxTSI9xIj4RWgnL3WemBJlikSKWvLUBlRj9hVAYRPbVJNezGK+3JFCR8BIe0BX9WbyI2S
t2/pcqLPZ1OaxnSDJsYe9bvI3JLUME9RlVm0bvOd3wb85CExwdiT73fxk8uZ3H1Zte3N23ONP0a3
ZPmUBz4gwaPbpe5hLFoDruP/2NTFgf4dyJxav9hzmHcQS15CUDD/2utWeSvzxSQTNN4+O94p0KIs
88Ux9Jl7tvVJOcTZCJ5jKM/0SlTnWbPK818NxSEhE6zWdj0Drf3fY2WlNAq+OzaMaLX9qVQMZStn
Jk0rl7N8sZWpgvjfu/ef49CDVegKJpnppvsrbiwZ6rTxKnlEw+zyHCcmOdRhH3yQ4U5pLUh9A9q2
LLjXnADwGfVl08zocR5Ngwbm+JOxmP2sS04Te+mtDK0K6D0cSQoNzHPxqmsk4ckCQTi6BPNEf1lj
5pnmKXbCTwFgpVcOCR9bk+cYFC7sDL23Y1E6L41voya5DgGH3PYBhCZHpfEu3gCysufYNq0zFOHj
0wxNijUZ3R0kaNOTb3JoIgUW7CrSd05f8uU1xnZynt23CTJLDq6RXqbKSOaPVhLvHVppdqVbpeQ6
u+lYaJHxXAK02ncleTLTspDUW2y+YrbbsrCbS4g4JhbYwMyWn0p9+q0LLO1Eath4htT0pMaheq91
rRtti9cJrNhzu7imrlXuNXu8aQ3HixDSzqZToui/XyJNwFp0p5vFVq653kwawPUd0+lS0sN+J/a0
9dpthcTH8bLUejPilhuMnfRyI+tyxavmJc5tHusBhAls7IxlP+lGSn9Dqz+4LYUt/WY1atNM363s
FyWcnm8iIa2/xKxLrI7Vti6D2k+8mfmconU/fiGF9gqgUvncFpN1LDqzvGmzOv0Mk98vOo2PP/4Y
MEYIXtQBaRmhAppUcDIGRF5CBqiGtrGzq+zj0FyGEixeCV6H4r2aW9i0p7f0WG+HzjLus4R+oNF3
v9LfqvmnQIMuHRAPLF91qUykaWLzntyucS/RzdjuktoY7or297SwzFMIxdMdSFL+VZWCTiXI0KKG
RAwrOubjHSkh8U5LiJzJoW4ASV0812M7ao2T3f9A0swGF73EyXIyJonUAYWuTvEUQNceJH0GDJqD
MWuhcjNWJOxnfke2vVXl7u9pamZ3dAOXpD6jLLtr6IjaJo6vbWVS46bePuq6iGer3FHM+6pE4CgY
JhCAi0L6MoQ1anr0Qr9DhNx781pqXz/PSAPcA8B7ZddZfO2yeN5oReS/dh3tSFpfTK9+FVkbr23y
V99BdrAoAg8VhUbZKBaY3c4A0UTZwDtpqNNecNpmHPuXoSZUDyW8c+KV4eoVXN2/nZumQbR1Brbk
7YL+NDraY4w60nhW8Jx7e2E7oXxGF/tEzfBuCKq92EZaLufdxb1MyfpC29fLCiaArr2n6fXerZXy
BvoUd58A2/1ZT+IvDRCDZ7Wv9Mchq9KN2POsN3eZShu5tzT1An/m0Uz76s9Ve+IFaFAqyZKfQbc1
mybw/Ad6AeeXUmmfxR7oWXVIfdMiMcZFoqY9dCbtRC08m6/RNyOMx1+HOUCugK+1575s5xvUT6ob
1cyCF7aD9NDbuf1r9E1v4T+RSOjNpmc7hhbm7ckavkmQT2g67qCwSMFAvcvPixGoQbqfJie9pxvP
ecwrRdkqgcWv2ftZkJMqFVv0frZ6L2fxWNx3OeRYUWA/hzy93vJeNB7kAIjdfLBiH9VGlAM3Vw4Z
TrH/XJaZeyuxawQ872TCLHpO+zR4gdwv/6TVabz3Vdr+iwbgWKyU5dbqnfRHO8bb2ZzGbwHqYvu5
Tj5GNEuJ5B8jhCcqjaNtFoWoiQYKgI8cqs0j7DYZnyJFDR/9ZcPRhJ6zs1Q4wS4iyqFsTpxlGyJ+
PwDfoETWnQdnaLfzFod4vdTlQ5PW95NS1oBClj3Nh2nL2tSAx7umvm8XqV29J+FrVF75MtGYeDu4
in4Y51L5QgbrEmEA+tlkE8RDdgwkKqc+rBlK84IK+HdKz9odzLrtCzyK0wPc5zdGzm1v1WIqDtak
DzuJlYOhpt+hsNPuZFR10Qymsr+Bz715YnO57eeasqSPmJsI5bYNebjCIDsyN+30k6PnO4FAQ4/K
dhg5lZ2gnF3d0Taubav3ABS3aaj1yqfIn6Y9rPuFDVIGWlw5hLaqnhRrOdBrnvEtwim9taYOpKD7
JeO7kUrB4pHwBdP+d6d5gAhkDRwW3Gs1jc/R8n0N2ZdFDSe12NYDXMh/m/02P6ySnjN9t6j7VWgF
Ts6N2K9VPyUkj43xLp1CczPDwrGTQHGsS8lZkDTH+H2pq7DEfVQ8LWuiI5QrerxrM2vXtnb+ZJUp
G00ziY+13qa7Ro/YaaopwPlORWfUrH8Zysw76L06I0XgoEC9yFaLrfX6eTsqY/Msjr+1qctcEH5A
U9cYmZLWzbDtplHbSeFxJYi+lC0/1DFD1IsO/jD8JFXLi/vCHf3n80t50zSQpLtwTndFZx/6ovvJ
jXaQX24sfUzvh6nvw32iAPV08j8NkwVlnA9k6NK+PcroPbRdsMj1cni3y4oyErtEvMeL3VwEkt7j
5ZIS6n2zKwiYyoW1Wg5F6dv7pq/nzWqTs4U/814vPGhsJcZy4SUEr/82r3UHQEESOSQVUlpD4uyL
KvkYs67YQrx2pBr1K3oJ9qmqrIfL6yFDWK+ARfMCrH8RVbZLmJjc3KEK8D71MhTPlY2M73c/qKuN
pg/qvmn5ZhN2gbIxfqWhvn8MaC2mh1XbCAdBE1TZ2TThCZUomeQEPewLC5X5nye1TXL/VirRIg2l
bzMH7lYmExpSyDNvktIe72UcII9z6CdKiWJTlpiPgaCu93xbOZfZ4iYnrFFZJP9G77UB8VD8m0nl
7VbJJ+NJDnPbOztnaIL9aquB11FCVINNlqsm22Kk2odFOEwOZKvhW63JeeejD4PjIiwe2omBGPU3
Cfhg7nrtAJ1tthXbugY5OfqeGse5rCEOO9e8ez3gUXO5VPd+PbqA0sM8m8O1g2eOH5Re+9t18crj
Y1CaHW8+T7+BQQlKmEW0FVLD+tnQC3DWjvnY5KjQIw5ZPy8BYpIAOcTOR5OELhNpVrYuE/+41rr8
H9eaivarF8XaydXDjWNbzYscYq1A8V7zuzddm7aAFEmfPfO2U9P2pe8z76nPwiVHhZbMEKCv6qtE
X8YkrqjF59pbtAMc56lgK3MdvV5PZqjL+mKbzNF7GllfRl2pvUZZ+DomkfM8DjzuVYkR3spQoDve
7NyBQmvuBcOTxV7wHGt3MpCgEGZ6sIzm52jB/YidaP+Y9HRN1RZgsG2HdN5Oa/jkyAyJAYH8dql1
qeVSDklcZLe5Ga0twme/Bue3rKGCvDoPXCbzlsqW6ueHQA1psqBP/ynM+od6Tqc7McmhhNXpiOy1
DpkjYWQe4ZKPiVMtmgcSxalO1WjGDkrCyG7fyFYikZ84OZUDHI7+rtU0bSPbFLHJtkTOVts648om
C5hU/TaqW3T7EAAoLUPGcP+BNAywqHNbqylKDAudGHDXN8KwYqr3lqVDkdkjLnhQwE8e6qVAOidl
dgBmkByqpZq6eqdA/zFqdNBQ0ou24JSc/VWbvAzFW1JyvHjXNnlpp6dKG17mXjkuSy3eZOadjLYh
2S1QRGgafZlLmLp8DUZ/t9esL36nf0OQKX8UZ9fqG0jy9M9VVnsvkx4exRxmCPEZAzjcUY/sL2Oh
Nre5WiY78VpBo+wDL6aOtlzAR/v4coHLkqNzdQGKiR8uELmNe4DKlK5XYC7t2QqTLUPSLjLMLBr6
Jk3fpkl/gsDTPXf+FO0aK4p+qQByzDr8pwjBmYdBL2xILYrkp1GpnyWABkoHsovAeFxnIg8Y/lJp
bII93/yazpl1QNyFt5UFa306ZvDDLD0r/dLssh7EliO8Au9tflztXlQPh4pGSfJciINdTZWhIs2U
y1xwuuhFvS88vcQRbyarC+py0y36FHKwi45ElZzWMS1Y7XJY3WKb5iDczQOJIHFcL3FZp6wpFJOF
3hl6bZ/Xw9D1zakvaV16twd0I52NEaK93X9OgRz2c/Mhpmij8Zi03i99MBYPcCXr97VykAHU0CEQ
DB7HL/YqO4pdLHLWLnOGpNHvebZZzQGCknDaUWT9w6If1lvtf1g0QBCrz5vIdbY6yKllTyEbEMt3
7eM4Jt8uWxQpnCyHq/0HQOGviH7RT7s46S/TD1E8ki3+Y6yzrFaF0bfLDki8l/1MXw07Gprcu9jI
KlI6ef2pSQHwqcoMGCWrHHiEK+fzZINMh7DmdyTs3J80vj/J4Wn+eY7r+k43aIREv8j4xGs+bEKl
VX9V2kfR+VrmWJX+NsfXFP/cBBHS3Ekx7bVh2k5Zwa6YjPa3lu/nTQ+Jy2Pd9NB5qAG7rzCbvzUO
3A/wRU7btIHL0RmmYkdFJX6k9Xi8td1JOepOUzy7mlex8wGHZXjQLS/kYVM0PI19o3+9mqS1tQLb
qlk8tzW8B+6kO7fm4E0ZqhM8QIIPqp1DYuXGl6QeH9LJTX8kRgKSkqe3F/g1azCmRISKanyph/5B
8md/FfG+xt9GAGJztzko4J3bJT/BS5E9SaNDt1epbn2xpqYGABZ+loaKIlTt0wjH1qXNISsNWj1R
wzgYI+xVHXy7x9LI+21RmKhtL50QcR5dFpX57U4WneiWlEWlhwJgp3NZtNOmbh8jWkJrMY8pqjM8
BWqVn9E2YAeCONllKCL1whurYSJ3AsPK8rgj9sVUx2p+liXe1xETgp5bJ1Y0Xmbo+22aHgFeQfIR
nGdbTx6bRUivC8P8RxfSMdV63rdpVv1dykbrEmG1ar8JadLx6LQ72E0MgOo9nwodQPNYlKmGAxm5
SfKnq9GCBxuZS4Wti8ymaFNtdDgflh/kwN4V40x6bcqyx6yES1R0zbsqHmmo+rOjthX2EosjIKN2
mZH0Hu/ixRHEpXnWDXiI70dSVVnRqM2nt/zOYDjZYaRALXp3O7+f1O9t8opSaPaDTJ+6jbxpftDo
bzoDYIci7C0g76N9nSr08ymxe5za7mCprXNnT77l7EiXJIccIkW6jNCYF3ek6M5dxN8D/RB6lSnQ
u9tUB8Qufxlt1nuD7v/XboTpY7XDjbM30yR8/Yt4e7HrkVfQ2djARVZA75EmNZ/SJScpY9UN6g1l
YwtBO3IXXqmNG9POWiRjK+O1ofJStyQhSQ48hHVXboRlE54VKK0U+A5laNrmP0+qNJPmvHy6J0lV
QH+7HBR4KmkvRD+jnf9jWxwxMmUowgy0Pan2foLduNTc6hw30/QcLod8tPZNWcDuvozkQMO/GTU8
dC4WL+vUx45asYwgcoSPg84+JJGDu9UUj3V2N/Tqz2KSg915xa2r6u1lZhPV4W1eW78h0dPdwf2J
jFE3Jj3ioEW3hQjdosY0lOTbF6N4JFLOLuEyNoPstzxVVfplkvHMlknbV3M/bKTXUhtA3/BcjkfG
EiNncoAlDd6C5Lyaoe+lgbPsurcJdYPEdjWrj4nuIGWktJ7Dd7Ki88p1tb+fqsDdxYkxfW76kDyq
5T3rKr1c4VjCHmpryp0450FVAVQitC5eF/qnG0Sr/a14XX5q7u3J+Q6yePpswQX9CTmAoq7rblvU
ymM1wC0mkYUFOruacvVW1tFrPjqNNUx78epNN5w08K6wYXJH9HHET7FenmRZiaATEsI+pXqRUZRD
RMmWszrLauSsOkjsqwkaLRu9URM9PEvr2YbNof6TD5iVgkcETRRKpDcDb+RbAxrde1DZfDXXQfm5
ghxjow4osxW8aD4JnwC5oGanBvF40wU5DRdLTpXttLaNorCCFY9hphehsaGbIbnnRwm+ltIEbKOY
zi5uY22b+tkfAkMHEQC/yg5qXqECvJTglKUE5y+luZQckNeP7YOYxGk3ENionjkcJEIcdgeRk8wX
27qIZnX06Gbdg9jVRhmQpEEzC7y+dq67Kr8pQ//ZnxUT6i+htAoyHSIrDY7U2Y9/ZPyWQ66yeMLG
4xQtmORgox28ESPczYTL6SUU6sp833WUpZCn3nnea1i00+OaApgUE1iAHyk3kjgQR9SYI0LYTb3j
C9Z4EkeqN9S8C+0Vgoz05BRFzhefpx/NrPMeyhZdg8yKEFTw53mr1k782g5usXHmzP9eudXDMJCQ
34zzt5INH69q0YIg6avfEjP7Yg1J/q1T+NeCX55+Yj+Q7cI8bZ67viAhYFravRuO880UON2pUr0B
VV79T1cuRvPjla3lykpYPpRTQZ6lSL9RtP945b5LvsRlpm7j3Owf5yg/QGIGG/dsKkezmJTvxsD7
3OsSHTLs2t1D8e+dwfz3J+ro2tEYYvUpgdBs6zRV+dVqutelaZv5v0NtRKVzTr4rmqK+Br2T7HQ+
9E9B6itH8NvxKUri5n5s43lveXPx2Ql9CKNDU/sFIY2329C4DcUPgl86gyTg1W1Ms/en24hMt/jD
bdQ82NwbPCdvu5HPczUgX0ERIvsMFWzxbLR8rSwj01M50MuXO1P+ICaetpqd1xjdUYYyPZzpVZJh
a4yX6eC6nWa7TAUYAMYcUmRnNqNdb4TWJ7/Qsme2WjQmtNYn9ASsT32wJGEQQboTWx0ES9fvwnUF
yfEnOoyyZ9t/m44kGPXEyCKbYHbquWvNt0OznCW0v9tKT3fpMrKjfia3khokThcP5Dyo9mjqrQpL
5U4EG0yN7AIlkPkMGyyaeuoPMaMuilTMEiU6NRKVz9N0Liv1mecWfxuVJXyY02DW535hUJGD3vY9
z8eQQUfQP96uDqQRiFbfo6ex3hetf4NcZ7c1yJ/dSvEuTeC+gmHChQyVPmvxwnnt3UqlL9Nn5Hhd
6GVt399fGgfmIQw3vj+4xyLSamMneu/aYkRTwT2KsLuIxcuZeHVY3Dbt4q1aeme6oUV1HZKwxzk0
PuvCUruMJlv9LBS24ltGq2+JVN8j/zgPgeFLZGnUBkAy2sL8wZr2SQuHkjwCXp4GxThGJTohy8Oi
lMrlcIk2WwOUL6X59eBNyrSfSp5+h9C+iU3FoEkhmr7R2LUrUy95naK6BOqHXbhpk8iDyaJKL3Z3
WhjGXH/6ttjXeE03f+PxbeA7jNzLuDC2y6FNdNAiQxeRbsO2eoMlLnPamWYH2S3maRY+BBo/XG07
gLSYnPGr5/nBbjQy/STVHad4muepeb2KGpx4qS2eUnbwzwr/tM6wKVy4kWPu3DykwLkIsw5GMz5X
E/9SKWv0Ons2Ka+NhuI8p6ZqfIJlZ6/we4NmitWdlZT9mijV6KnG45weAiJadGyQfclpTQ+bO/G2
qXWaoK14CYLwf1i7siU5dWX7RUQAYnytea4e3IP9QtjeNmIeBEjw9XcpaXe1vX3uiRtxXwiUSoke
qpCUuXIth+Yg8wBp0RMvMAdNyRAHAx4pKxYFrzIoWPX8sR6bBvQ7ACo1LOGPFYj7QdYSLCcF9tll
wwZoGkaRv2kc7603w7GahpLpb+O1B3X6KLBbu9CkQe1A63e1/lXETGDuV05zwq8iZs5y0+XtiXon
nRmnXmTH4czBb37rpW8TNblvfxz7N2f6ruGtlp3ksUx8tSy90PhkxOO/7kZlv9nk+90ffkYKLXcl
WrUVZcaOXAUg3dEfWuAgHsZajY/u0LFj3Y85VA3x4WxB981wevlgpw9z9MtfpuACnYZKeua69nwE
iEBicpwEt4+j3XkrSMKzBdluHX9rIpZgNwsad+tm5eStOg6F7D86LD1/jhV31QUMEl+Gxa90Kar8
E+pXfSAef5noDrxu4RKc8vm6Ir1MMtapAG2KF4AC7XfvhAPsnnvfbmY2xsntCYVfvT3Bd4Hd0qxx
4dKOeb6mETdnzygeY1nsDQMsm6heShdNodJNB5VPaMkF9r6bzOZi6kyvwYvwaPaAGOhML1Za8SAQ
c4LMQgPdVu1BHYVw9hZqyOZBKC/uVwLiZqM1RRfIkXYLIw/rz12NdKRrF/xYREP9Aj2y2d6OUCmC
IJGzbrK2+Vxjr2pZVfXAyghsRcUIpLG2D3o4KqDi2/AGkquPsdc/Q+SiWkF7L3uUJsItdEc2qW2j
ttHd/4+fUSG8UJrgmlaKW8uQTaDb1280dzsNY/fq2Hw8jiYwy2TN8sJaKok3Ss0Z9CvW/QQS7BAi
PAYI8jatSK0tCV1MPru4VmU+ZIXK7hJh/0Nm8gqSwNyWjjO+ai8z9LesAB6mMpxH7DXLo+XiJYB8
vPtItorzlUKR4z1zmfuYQqh55QN1vSUPGuCMCHdqAdhHsukBgwf21jkOENhxAhBftgZrN38BXLrd
R0Nrr7kOffmwu5370V7hWPRF+//NLqcc6rNNtOCK95eslMEms4dqXZW8eAJlIdtBlzJc8qgrniRv
UbTsx/7CCNFMpwhBiRr0mORsMfD5DIW8UGdWp9NDBhKyGFsnCZ2tVRFX9ie7l8m99Du5GzIvMBGG
87pDjcUyX0grjvYO21quEMM/1GFUoLs6FrbqDrM7ZPugNwMRKqCnGrCwTLW6OEnVv3QrTznyxTRE
B8EplS+oGde9Zpg0IAOre6FKWkNcAaUs1CwUFMxiVz4iMx3eB713JjP+umAoigFyr7MWUwZQQSsg
BLOjXt8av0TO2G2yHOe723KL6Eg+LhJESKAF8GEZptX2tvhGaq2Lej84UB8nBRZ0TpB5mddqGmgj
Bp2ADOnkgN0dZ0hLbgadZSt61T0kU7Tpeh5fydSbAfSOefsP9ZHpNuhm+31Qp6bmaPXyH/L/vw5K
eqDFwPaAH60XAeKkvrqGaQyoRy0ka76NbXw0Uuw2H8uoqz6VWfTT0ruuxm+TRYDN5Bl0gmxuer83
qffmjIiVON+aMkPFmZXHzSo09pGjK4sVC6Y7tGKqMx7+2mJ+WS5k7jUPgITYS7fg9n1gW+MGstLt
CURww0EKiOWEfiCuiC+zlQHAxNPUQEhjrJr2W9DwvbCAt11UgHODnwBCoQX7BuUd/urZvr3MkG6b
pxwMTfvol29TygmApV66b1OipPwU47ObdEK+GpU9gJoRdyNq8BbQOZCvpcAz6U5q21/9KjaBJjYE
YelSdQXfkDZYhLDK2fNBcdGAOHlNzbZvIRQORU5SCiPNsLqw/fO7naTFPAQwsBhnKfaC56CEbPAC
N06E9WcBqY755mPX/+JjAvBzGKaEbeKe9Ss++dE+CcPx1YecdS+r+llYVXrOwRC9UND1eCW3JMmM
PTiCobPp+IvaHsJdmtnRlqNYcYXCZGedyBr/6zqf+hWrcuh+UHvsnB60Io6zVhAVgi6oN62Z6W+B
Zfoncsd4T7z1AF11V7p7t99MZJ9ca/YninsyuRowomDHqhrvyU4m6vyv9j/mx2f8w8/z+/z0c4aE
6HifW9ruJkRV28YyPAcfyF+XAUS2o91f+zID73sjA6QuyvRby/woWwPbjvhP24NkRA+YfdiUQugl
9aEKk+It/e+pbpb36ebhKSh9PVVAIVyrITiVqz9Fol6GVpBvyEbaCT2YTy8yNxdssMGLjaWUObG1
R2rUnHFjMsidhSuC/uyDZf4padjbApzWb24zjEy7hV3Vn8Ea4j1lv9ymTv1rtt/daHgVxfgXe/j0
swkHYygwXbvahSY9a/z7RCTOPdCeEvXD+KBX5invwGxBnsJh3c7zWACuRBuHEu3fTgmoDnkLrlvy
GQ3XW7QCaDobOZbZRz8B7MvuhyeYq9k9l9F0Am3EHXnTtCrEe4vNySFTqIPygVpxIqPY5dDBfDZr
pCQiP4rP1ATV37YtuuTRgCLdYzGy1ahrXLOc2ah6EtWCmtNksR3ImM25N1ccQBhVljvqpSk5BDfO
1NRTjjk4+WjKEvQ6eR93ZzeOQItihAhW8KVNcRN9EW0BmDjk4E4US+njeoImXhJvqGllXB5tE5pF
Q8PLTzHyRo9OPodSyKFtQPl8Gy5EYy5Dv19bHYNKYZyG96pBqZqt1UJrOYB2wu8ANO4HsD/820MG
3bFVWOr/8AByCmFxnfL4yxw+zu8rlTDow2PPUthrIHEQUvGYg+ukafeH1NgQkf5sm/tBqg+S/aYF
C6xbGtbWbRxkJWywmiIP1px8aiJlMjcJYUOYGi7d2XTD1LwPIrQOeb2bqEWu7wNtlCOceIxS6tSu
rn2eHSE/6D8CGuw/+rb9jDKu9gySWB+S5U2wRnxbramz843wPCJk1elOMpVlfqn83AYrLUZniZuu
UVLfbmh4YAoLJ9H22zxaD4KUxhbw/uSOTGYwYFMF4uct/QRqCPojhx7wgnppDhs5uNK0h3syydpA
BZH0sx39CFDXbg6u7ZkAgPz6iUD6A9Uv44EsnVlA9Wn6FqXJsKcAnABB7nZq+noO4MmEdRcstPfU
SR8yZGMh+p7ye/qA8axD2cfvw0VR1yvu2aBvLrNgn2AdAHY32HdhU3xy7bT8VGCfxFSmrnHD8Bl3
bWfp2lzsqBMI6WnHQJSwpAHvw/G+KkDiOvrrwKvSC2OPBJqwsQitAOmdwL4DvvusQVK5lSr5Bhrc
r14PfR8QjYT7gkON0c9z6wsGUj8NHGsjWLkpQDPlyjBTe+9qCL5lNOMOaXFLQy/EPfLC7iKq23wT
gLVAQgbptc8SBrbTHBmMXCtJaSkXbQey1v5g/90fOcOzHba836N0WQHCmgGpoCN/f8QAaz+plyxB
QuPW8SFY2FIk0Jdg1SwTvMOHoQKXhozuoeIV3XsWsizYHofbATK29+AIQMzfQ+mXDMITedhRat2p
/us0um66zEPuafrwH5EvvXTpanbgVk9JvjQHTek2LTT79BOawUbwtod6dzSg6E2f7PBe8iDjF3d7
ara2ueJghX1KcPLAtuXfbrRUDC4UtMOi+6tbo2cjIPO7mz7HzLORnR5q9I64PZRm6wcwKg+ZBHAC
wmTbbsqyI3TB8mNhGc52BArhymUFGHtlBY99hNB1Y7vVZzvhnxMu6x9NCr27zFd8wRQg0C2vfvRh
83k0ePm5aMoU0jiZ/zja+DLXBs+vEKh4e0pjqY9P8ZwkXSMP1oL++EvDzDeuGChNyyMwW8QR88EM
bciZVuZvNhqkKTiC2ILERhisc8TeHiESUx1cpGwgzOM6j2SLxWsnneFBWlgOQheyw+0ELqybP6Sv
AGkUJnaprdXez5eXoZsgWlo5d+6ovAPTm1UP2I2NlY0p0tiTuCLZroB2/d04i8eTkWnPdO0clAiC
f6rMPJngJLnd+J41W8JfN7/5VGk4Pidd84X2yLRbpo3yOEBsXkTmnuwyDK6cBcA+5NPnPobswC28
S2FgbXdsiJ07XryhyoNRPtcxlCogFWGtEuQZITmXThcWCXNJDm74nHWNs+QlitVbEedLMZnxZkpc
52IAcTtfrNDmp1A466GIEN6iDnKRkFtalviSbcg2oP5vZbpJDGG6XlwHCbqQzs3UpioF/n5NZSAA
KcYDNo3jK9hzfUhUusah103b3jSh8l9qkNcc3QDqfVxrR1vF5C97AQr/yTdKMGHVP+qRGV/0TZDV
bzcW+HEzAUEQ10J2sbRy67kJum7Fe+FcpQVtgaxNigMSBmB0iKZwXdtQRUitqFzmNch3Yi1PV+q7
PgDaG0AetE0LSb9Umdb6P/uQI13SFGwnXHvfJqM7Xnwtyy7EcYud6Mg5VHy6s43pRDJkWWqPd7qP
TpjU19r4tOjD6Xvf/zYOfChguVfOlxayDAsQH/FHzqJgMwbA2EjQGJ7tNEzWfSOs58rovxaVgpp5
Ah487Oq+g+6ZLZQeZNi/BgF8q84o6EnBrGmYz5NS8yDIqs6D2goBLcBNjGjIjknjGst8kukSMafs
GEcKJO3U00Xp+HZLXVNmIoDiFtOBKSTQSl1WWRkoBE8sCK9DCyw5hREYNIxCtA+Gk9bLqhb8y1jI
q++i1msxyK+DCLofKJn6yQM3ePZzBh7mQDnXzDcz6D4JfsBftj5nI7PXwgn8RzsVL0kUbyedP6KL
rMYQ2BqOunFq5wzp4sxVB4syUB983rt5wMcDtToTivPdGE5bggRVCjrlQ4uI3owQ0vAhULL83SY8
MFCQKDU5k596H0uoI5qP/P7jfG6LPXqQdSfwb6A8xfSN1S3CMjjmJ7CkA3OjgzSlA1Bg5XqgKtPo
aH2hQRG0ndY325SGF8v40uDYfUiCsMYp2TQU/obxam4qWXjXURYpKneTEOECECcl+kIdYLKLFswt
+faDN3bLq3bMh/PN2fU1sXdWP35wg5B7slZu0YIL/AUEMeFZVLXLFh3iAfuQRS+1bUeXUeDcsgL8
fuMx8I7NLqi5mhZpEhl4u4zFCngiiBrc3k/KzmuQWa/pxdSR3Rl751LmXbGS2pl6ohwZuIUpABBM
xez8x8uPZi9sZoFsEWXpmu3Q0/SIsV2iLpNuTSI+vHWRUVqpA1QfsBl6CGngffDjg1XxFTm6iYXy
IFb7bG87crbNM7Cx3rWQaXP4oqgLyE1YlnOXZFOzc5Mu35fMHa8ThCChEZc2nxXkHn0jNn4Estl5
le1/6fxCLWlQ4aXNTuYWmEfCfrwyTDkPKkzvTG8Ep+x2iBF586AIuLa7MB3XNhT6FoWuVPB0pQJd
atUsEbQKz8yRFnA1+mgPrg0O+iuUHoCQ8c0PpyYwl4i6Ad4cIZ/F+2CzSuQW+miQN0Y65wrMsLoW
mWzOtgeFemEXHsR3QIFiJu14qELznlqeNtEdeEvyXe/p8gQ9lCahjtKIs41ZA37nR235NkuY593K
7hFJTawgStalg4OmymwQEt4ehdwSfhogaHY0mxrTXZSm4iJAqrAOApms6RtV6a+VmZSPUHKzT9Rq
o7A7l00P3j/00SVsTLn2gLhYp1X4ZkPl6n1UGcH8XURVbXmuJ3Ylf/oqgjxerGMum/VtIhmJOwbZ
4jPNg+Aw6DdGP0WQCZQqtea/srLkp5Cpf+cOEO8WEVjryS48119arWUf27hUT3bKt90YWJ9zaUHJ
umzHLbllSKHnFg727TTYh/807WQb9cKToOGiaYtIlgdGsMDW6NkOVYPRunCnbkMsZNRMEVv/0OS6
SZRlZttE61tvJBGUMMufMZaFpwGaQgeR4bekpsMRLa+8AIUIujd1NUckr4FL1E0zBfZQaJp+aiJl
kJyzusvmZjxK8xzXxo95JmQ8LmlcfqVWLFz3MnTmsz9N01NXiu5qQEeM+rjF+F2bhxfqU0Au3rUj
A2cAnghGjeYeG6xdBIKVp8SYDGCKxg31FYNtPXggDKRxvdu3j2OXLKmvnuLkk1f8rPHJ28oUWPc+
KodHWZQZaLny4ehpcifAhtkutZ0aWjrgi5pdUE3TMNe9p1Za5jYwgIm1oeZgAcNdZuGFWjSoxAZ9
gQDBcKQmTekH/b2fpZ9GTXuSD232YOiobVlzZ4sNxgC5G17vFWr3L+SCpAy/QINifxvQFcLcohAA
CAo9CV36IhHzJHHRDHsG6PICDBMhUtm1t0ibEGjm2nGMhW24HCJbIlw5/RTd1XkV3aFaMt8lkDda
mOTT2CizK+v+Qr10IefxUIaxdzc7ZS1eLi0+A/O8WQimJNPN4t1t0O1ZpX6MlYLCNsxKd4WCK2BI
wti0jy7+OO97gUImQGtT+8Pqr5IxX/c+guB1Z27TPh92HqqFHmPu/sPTqfhemiEyB371VIAu7W8O
Wes/hWNVzw5YeIddPeLQpWfIcVh68MEjs0g8aNqXVlyf/dxgL7bYTFGRvNSNai4qiYHT1ua+lHyb
ATi+QTKKvdwGvTWxW08RyZqm6jivjMoO8R1JeIXyPsgjfbj0EQBvfBih8ouOVq+tdAeZd/+CA0/C
VLgiS2jb2OdkVbWN8hJqeK4TQtY1F2tX2OmTKLAVTLq4+6dCrMqwHeenQBqr9sf0s9shqJEDn42T
do/jIbbfB6tuUWynh0cQu5mHT4HZPiHlMazTHLv9VmMhPI2PEK2D5dLvL9TyTbApTF0mltZoAd+h
e/tAvvXGMcrlG7cCYkoPfR8fBqrcmCEYTBNQWCMWgEL4Qdeo5Ay0KviCPCJvH4ArCmeBwbfNL738
RP0RuN1WNgunIw3M9cCOilsm9anJk/Hg67KKpgvKi6vvqBl7Eb6n0XCyJmhtg4UD/IxNJU/kRh6T
EVfbrgdZ7B7go34ZuEWDjOdozLUBUZ5Wi8Qy5Z01BPUF2BcDaFakTj1ZV/h81lqc9NcIFmfhPQgB
wWGeO999EYgjLU59m4QXyKBtO46Vftna8bABk167um319ABP5t2RTBI0fRszYABJIzwqUk99ifJ6
D+Id44flWicIl06fBZgFlj7q/a/gzTJ2bm8OO5SXArWpB/ku6hZTs9lPilfXKXLKRTaW/JzrqtQs
ATxaQhJobr3bXeGWYlXI4lAycCneSGYAC4Wuj9H7YFc1ywN15Ph4ravcQY7fjqDk2pvjuQFD2kv/
s5ZW/xLbKgZHLljRwiZkLwL8X5vUkmpDTmBtfRtje43zYn134nwnmzK57xvGH+2CARifm6CvatPk
MRdVe8Ib5zN1TpzXZ1BUn0vl5Sc2ZvkKyrgQWNTNsMcKuKBbukRGileY7hlVhh4fwp1aqMdbk3Fw
vwESl987o99ccuBHF90Qmq+8VcaqauxyT80MGQuoY8qnzNJHMOBsFxzMMK9R2ihgK8xg7/MgPaLq
1FtiO7ToMyGepyLmZ9MYQxDoAgYAIdluZVRBfKh0U7sJ7WbGDT8jXglNtLhFMgworBWobPiBmu9u
lp4NYDFwoxGoYGq/obIDDFt19TX0EFPXEfPUbCWQVn1wUWFZnVAR563ePZCSQAlAKuXS0x5RB0p5
8oAmUfU1bt7mIA8DinPgIgJHMl5I5kOHZNp6alADoqrGekApvfWQi3DTIkp5JY8iSRkQB6FaIDoF
nl0/9aYF3jbjnpwdhppsMbbAXGEojWj1nAhHtmunklOxrD1jowb3sw1NrX0GOqZFp5lh3Cmqj9SE
SA17cnvx1ozVmGwSlCqvVCO8XV1CMIzO6h5+652oZLKigzz1UpNO6zdnp5PREUGddEFZrc7pQBWc
lsMmaQMDIOWiPwiHBUcTqK05O5ZFoORSyLDSALJT6qwdVbIdgQGaZ7oN+HNORIqgSrjKOLY9dg6g
Gy+G7C7MsKKpyb9vohImYAiOyg6+3ExD6kESwSnkMu7yPl36vBCr1Oiyzdyu40lzlidsP7etCItv
U5UXmqIqvOxuVD3Oh3ow8Hbz/DlKbEFSpw55ciximZ2w23m7TEEKsM+fbV7VYF5vj2SnEV0UMtCo
mkQ1wy6+BptPQwTBYB+1lCwy7AXZXN2Bf3+1LAGKWt9oQOgOYXSkUYG040nxOLmj+0kJwGTG5NoL
w/1EFmZMe9BH9HdCmwZmNou07v0jeZTISKxaASW01mg97KhQKikacEjRUA4p2QOKscIFNVESa13+
y5N81vR3CSAuLbLwYZ+7qJSemuLY6UuiGNr9yAtghqbiSHfUXTm9AjkxU+BtfB8Tkzv1k2c91eDz
+fOW+o12aNaQ0kq2Th5nK9IN3xe6OqzG52Rlt6Y89wDgn908z1a5abOj8qofIsr6kyX7t0ucOv2J
bF4Afj3XyY/UOWmPHmwNiKO9u1CPQgUdKJ3Bq1YY97c01TT4/GiOzWfxXlnuIM1AJkpT0cXoQFGp
vahFrjRw4t08cM5o/ZrrNv3vc5H9/Ym3uexfT6SZ7bJkR9Ri4/WJl1GTofKWELzBexPHHfsp7fBa
ufViO/GxSb1IiPPcbs+Oa8izskW0x9J26OwUiB2yzbcBACr71LIOZKNL6dWoZ9YXlBmApPSFdzhB
gLdL+OOTAfh9kBovdddU30oWvAT4IHwDFfR8AzzpfPNblxkp/xlSGQfdXeqR/2WK/3cfSIChygv8
3Wu3d91TozxnQUQPBc/5poVO7cwOwXwou9S16V46/MrPdvApmWz28rdBUWC3MzvEvweptGYvMXOS
kyxRfNkXhrqjS5f4ObQylzfLhEDcnZfoDXnGteirqdksy9raWgnOqJ60xg9D835pRE0VzVMOFrg6
TKWDEvoJOqZ310Tc2mYRiGDJ5iBDuWg7vwQ1aFmvB9TU7yNf5M+jMW3LxgaoVdtNloU3u4yrN7sP
xrZ9A3zds1vhDPluv/n/bq8a1K9R9mpOfOnsFSgvock8zsmyBrS1pz5sP93yZ/lgN9vBDdTylj+T
SGEiCpsEm1tSrHfiz3nsqCOZZjtfVhEqyijnNhlRduKs/nR7dI8XzrZp+Li8TdNGw8epqWO08nlq
msgElfNd79nLyUKFoPAmBAZzQFIuee15S6MVBeoAVHSZe/CGGveoa3kqtI38WjuCgiIQJFuaYR5L
E7zPIsHug4ImPen7BdvTeaab6TZnk2RbrDf+kTqBA3tI3bw/DSjjX6nCx45bb2TmnQcWvnp0kJrV
pgA807sqH0HVpZu0XXHLGLk2GWVHsnkBCA4ACr9S5+ym5/WQCt/cbKX98zatMQYfp6VBoYFgVipF
hnMUtkE07QBGa+qkS/c+bSRwVBhr7KpUZ7j7usPOjvYzQQwcBDVpP0NNLxgkCpGQmrg1qRe1bPi+
ZKcgxqlnQAXxNlLT17DDkSj2zeEEQnHs8ajtayPd0SWJSkjEZu2WhkZgWceyoYdQ+zZDVIHgnw3t
wx/2eeYPDxnzMFn4QSk3CHEMe+XHj7YzmF98CLGGkZt8L/p0WLYqDS4Q/O1OoPFAOeFYhV+t5kwO
LlSJl5UPTvlG1fW5hI7Iijq8LYPG1DcoOzcrr5HJOeRxceETsAdIbSXfPfvTUFvTV4ai9BV0bEu9
bY62SBEj9iAg3Ik1d/xSmI5YJBmL78rScy7UgSMAait0h4ESu7mjNsC/HNmoo1DNwbc4qBVdDYFS
Qj6QTXYuUHbjMD40iAxuWGzIa5Rz+2q15r3Qm9oUqSRqyc7gGwOM+VAEhshj7Pv2AVGVPRW13Apd
qAl1Z/cA8vO5k/zJTpcRqaWDm3i7P+16WrBDG4fK6nYf/LWdHpBNBj+iIGfu/GM4qneRPzbl/OPd
6m3IDZDI8jjV+fY2rQ1M/TkN5LIxhDp7HhI6Cpj86xBhuUahWfIgshCw3wqKDaoNy6XlWPWLL1qU
8ck2/xIEQAFIWX4PM5AnlV7/s3fKVZYVPvRDH5AMSnFKycWyDln0E6kzwLjz7JtK/kGNXvPk9P24
5ng1nhqzrI4WsqubKXCwqQT5wCIugu47s+OlMeXFT3BwP/fu6LyEhkJwH5H3i2eY5r5yULrv40x2
n5bBsJSdaX0ZnWEvPSv/afrToR/D5gtAmxDoAvuh34sFl8P0aNpluo2cJjs0vsiuTsDjlRUO8guQ
9NuxzvIf5shf+zwdnwepRpw+rfIUWr1zwje7WvuDX734PcKB2pV10z7xA35s2sRd1nHagwLbFcck
sKbHTliP4Olwv0CjGWpOkdOdoB9WP4Cm7RvZ8csgKjM08lyCtu6+FRxA6iRYGSGK60CAGV+MokzO
jcVx2Gds+Na6ay9Nyu8A10AmSzvYwhu3qKHk69TOyjsUv5R3VYQCLwQcasTr3eLOgvZasKgL/MRT
fiUTargMZKZlyPhCGdUuNrp0IzXoA/9q494O8mSBsLE8ML3uzR0RqgWmqLqjFvei6lzY/HwblFdY
9UeegMTzfaISCeMVvkzpxiCICDbUbxOTj88tsSiC9juRvU2aj7PO+vHYFYvS1ZRvM/HbfCUfunxo
1yqejgJY194KDpCwWbgeWDyqnF1mzMIEaQwEB9INYRzi0hZnFGg8UyeZPG6dbTa8+Qsg3JEmi92j
0QbukugonKp9rRLHerARNDv9xT405Ud7anevbi7e/BsAgJbEXoHPzWsYpfaDilFNNUeyymgQb/yu
SIKcfA/coIRJoFK1AvwLXduBeyJy7vCHqZ4GSDLtOpRwb7qRWa8TXrxx7/NvWMJAnyIy4zT27nSF
SnUAogwUJOuRyOlWT0qPFBUCQ7FXzyPJwY1QBEYjGRAV1z6F6Lj/ayQ90/QBUaSRLg/MVwHwETlg
p4fai3hdxK3zAIR4usE/IzzJLAHfMMSrd0ywGnkBzqAW3pvQo2agV2V29h3SRZux9qcYNYl8DY4u
63vqoLIQiNn02Z1MuQptaV8rGRvbYRq6g9d04wl5doiP+1Xz0OA1j/K8ofyMbcSnKAO4d8Efpr4F
Y1jt11pVxPksDLNc/u1nm3r2r58trs0PP1tiGBDZ1bVfVLrFlSiWgvHuMBdn6SZQ892Byr6EbTyg
jkTsa5llcoHIKijkKFwXtH6zZgkYA2ajh7TtOlDcWCCNXeLU2vkbBTGzJVcR/upkFFWCNTp2T5NW
8VL6UvamvxExxM79Wm2Z8suDAUjIWXq9OtMdXfq0AkNZ5HmrW0fTRN8SYUaLovXVhqUx2wd+zR+C
UZe0jaD6BfLkhBLP+oU8RofZyG+yJ1T/yCX02OODwquE3dL6H2L88y05TXCiFICfJu5GKo5jP9jo
RgR3XT9ADUqUrxsNKxZMdAurAzJwACzok+cCIu1k0yu5RSZoTt26RgRuwFkjSbru0mm3IUYtnx7+
NzeFb/62BBQRMlZ+/9QWxRal3Mjr4Zu3sV0+bQvdlHm9TKEb8pKVjXnIbA+y48ZkfjZd9WNMw+AO
iWZ1BZs2Kta1P7NCbyl6H5krPW3Rl1vyH1P/bdoKcePdVKCyHdTaYNjdBMCMLZFdTPZ0tKVmbabp
fj746l5UbCQfmohlJvu0MZGJblBdGhBwNU7cYWFZg7sOy9A8uYR2xSIxeBuUZ9y9PRHqNMe4Q5wm
n+zuhCIT0EsUIKo+QaAzsjdxjaLyyldyQ/10Mfzka+rV9laVdo8aFlySMh7OlWgqlPLnLhhkAk8t
yJhU4s2HeX2/rIVA9ld7U0fvxwr8l1BayGokb6G13p97GQFMCH2pZVdBolFmQPMjdY9b7Ly6DRjf
ukWA0KRakLHVPXQXACmzrxr/erPXlg3qj7m3ZyurBtBQYWfgYhk/Cvqi4SvEz13m4DtHtzx4rFme
QuEMcXO6IEeVS4R0f7U78AuV4PUny4eR1J6yxIJm+ZLmuo2BkBBC8fpiFz5bOyr38gvowbqNCS7w
S21F7Gz2T5aGe9GFzHQ3ccmWXjqW6wQ7FR9nkCg4TXGxJJeMbGNYttDv4c76NkObmE84nXDQ9AV9
uTCgSnYI9YXu4sztSjApeDDiPBeuydpNrQP4rvZyfQdK52LckQ+ZHLf6NZqmvLXJh5pVVbjO8tbj
WX61sjwISrYSCSNZJm+XFNHIFvXyaOcqaEA4FP+YbTn1kLvb+tVmKIyfFIH8EKTMkgQqPxzk6R3Q
7CecHT9GM/8IbtLgwI2fjMR4BgqanW0D/ICS8RFK8WN6bsa8BPdSb9yjCM1eNh23EePJ4wUYI8t/
VJytAVIsgf1IIFzjRvxHnzbfqtjrXtsReXvD4+YDNjwBuCeFif9jle2xaA1gwWlRze9naw+LK74P
bom/RSrH03xrsN44WC32VGXWoJJI99DFk0BmjaDFUzgNdomNoj3QYXwG8PIeYp3tYzDV4QnFgu2S
7EYP8sWq5c01i9h0F7oK+xc9gIMrABmjyj06qC/+FFSQ05Vm+RRXU7tQYOQ70WWURnEy9eVmo2Yv
e7F0c3tTTQCEy1KchRdXTyFQsA8iiJam3XLgWlatV+ZPruqqJ0ReAW+s+wdyjKv8ApRUcKVWm7b/
qLIZ50mgVwda1Zzje6jnrPSBFi8iuadmPrnTClggZ0vNLqiRHkSAe0PNMYkETmNtsGL6oeAKTfbI
brAl9SITbxyaCvQW1Bt4Q3LuOuxQqddUdntFyOCeOrF1TRa1O5q7wjDYBLblrEVBRnvosDlAKKnI
ojM+W9GZ7gxZv4IvW+5sq3Knhf0/lH3Zkp26tuWv3DjPRZQAAeJG3XpYfZ+5snE6/UKk7W06IVrR
fX0NJrn3Snv77BPlcBBImhIsEoSYc44xyqCFA34AE7yZ4cMwgzLztEebEKoAhyDG5lb8nd2tG/Ug
E+p2K/7/D3U75C9D/XIGt2P8YkcNXt3pfWs+BhFElg2ohOQL2r1tQPzhrHK76BcQSpDHW4MXg5K+
zLM/u1D51iymEW9F2vv1ALJBRNL0wHL4z8NE5V8nRkehM5krb0elSrcqeb5wuXkddYxvt+kkbl2o
OJvQLnUpiuQFypvl3rDj/L6BNKSDUNBJTYydtCkGB1kgRlAsB8t+r+toL0k3BkSNzsP0BCA3Wteb
SqfASvzVl3rkCbLles863+pHBuz2KDET0VFvDQPodTq3Sy9KRFiZ66h112kR+8v5iH8NDC8VgNvg
8O7o2FIrfCWXZrKah6LOkX6VXhfdzUNJbRbrKDbK2cQ3/IsNEqItGCb0wdVMH+Y9T7bve7+pI5Ne
cE/iwUY/2qi/9m517jTMbVRquNWVYAldJhxPPOjd/Iei9cBNFYFJnYqBk/oP2oKEdpdad9FkUUJe
bRc1TrukxpIL/yGHvyUrO3aeO3UaSoEA8cDzhRRRpWt1J2z7ApqU8nsxOhfDZcV3rr1L5GFHoUYE
SX3yYgluJp8Fe6/qnykhndLQwykXHZ6Auf5WRRZUn5XjHVDmCzbgg0A6yT0I9Pg1iRPvgglpTSXa
GCPYnKXdfG+HMEWkr0FGXuGX9VK4AVgMvCw8VpJP3/Ol+9r8tZcm5nsd7bWSu69RNMgFyzPvdW4N
t8z0H1Ot06vjOOkVvNfuqW7GI1VBHCK9NkjEvwswl0E1rw+XZNa21whkTPdkRZumqnepnXdnKvVx
kl4rlb/kngKTxjQyVfU1OCtcwwr3t7o2t6ulSFi6JRNqkDoD6CIHiIfqaMyohJxo2PB0dTtq6Gl7
m/ZgoL6NF9rS2ntmj3wtU+CEk3wUR+42V+pGPwl5ESWUSosPo5slaHiT+RRuPyHFF2UH9q/LrUoF
1X3ve9HpdmbaC+KFCZpEYFJxwci2dqtgYRiu9+FXlVaANFILdFVkQht/BAdIbdbm/KtoUK/1IbqX
ZXp5OyxrlNgZJfLWb7+0rVrjwET3+Xbh4CAF77+W+9vZ9crx7/Lwlcaa/4Z+X0xe1+FuLo4FP4Bh
o5vANN3esyCSYORZ/5bUzZMls/QpgWTjwWMMGbpTPfTsbCNvLiPW4Uj+FPWmAZXRXmQFf9YguiMj
5lrmsnFZdY5tx1gZTp4tNAT4Htve/NQ1gzp3U8kt/HGDXBEwJ5e++Vi5fXUvQHrViNR8pKrWBLVX
mIXxker6Nix2WZyz5dzBscLH3twEWptg4kSKHtbVbbKnwcGJmx7gFTEXVKQOPm4WwzX7K1W1I1yJ
sm+rLQ0OtEl2Smz1BzXS6RqxeUQIN7ybj97YHbLNYndNgwkv7S6MFxeyp42fJG956pknKvVYHm4D
z2pBJ4IfNBp9eEWmyooaqSqHROaCV0F/oGI6FvbOi+GsIxM6hQ7IODY+UoXhQePFL0e2oxMArQc7
hLrHpyS+qbr4hcV2ex25p++LsfsedL7/GdLuwxqKgMMu7FGMtLEC6RZyNBPfPxVVBgU+IKg/g6eQ
gxI3a45FGyN1zbrO1S0U+HRZgi8EPprl+xc3KNR2c57eLTc/Rejj2Kpi8SFRz05qiImb9oOB0y7C
4IXi1yFTX3Wt86cCQbadriHxAy+t/zQZUGgba8CvvP5iwMn5NXGQAJl2/Edqy7tGDtarTpoBeqCW
urp23G5FafWHoHRT+ClSBtZA3j+lA5RxFQQ6v03doVHKf8To7mVwBuMWDTaBLXFrSAZIwoQjj4UB
ZgszBfhMRv0naFSAyxn1N7NuQp9L30MYEQ612cwF9p7MgI54H22YzG6jxcm3gIgOIHk8gOYb8A5j
kQ3fMy9CdqlvvUB2uERSopnt6r5JP5UtP3mFGX0FnkcuC6RHX7RnsXNuDgit2UP89a+enYQYBfXM
3RBp27bNVkaSIEAUKvmJ9lTopvNe95u639mFzGSYNwv5Ic5muPZwBDPY7kNUb46xOcOj4YzunsJr
c6uHKNnaMUrATP6K0ZExjSLLekf1fSIXakRg91K0RbF1QT/wYmXFzGflSmGuU1tUe2QhQZxX5jOf
FdbSqE8aEGhbvvFpshfwkwGlhjQFZ8jBo2wVnbWecueXkeuDB7uM0n9T7paJXgSxDo5+CtkRpMqk
+SUbHQRczG5FDYgT5pcYGoL2Khn7FXKoguPNLBicaDOE0lv2HGjODokaR5217VPUWWoNlrJ+MxdH
ELFxt8IpWV77pDtzBIGrPFEjbToPhGEAdV2pRKP1qfk+Gje799FC2wg3rVYNPF7CShfEmQX5oVMn
zOpCpZrJepf4WbWkIm3g5AUxZ1hfeOkjYXOyqEEgtuSTlAjV/WaM2WLq8PMYvzuKXUL7tWjBPRkN
vHg0UvNI3AwB1El3KbBW6356KKDRF0++6O6uhGj3I+/GI4P46xqTo3eM6jBaNmLkpzrN7U8MdOkz
bZ1W+QEslMUqRNbcZzILZMlPJgu3wspbgOrdr/TE1DWEK0r4LK4NY82xCVuxYmEaf9XZOS9t/0ub
gnZ1bMb4wDKpHqeO1F6lOTR0LKQL2XHq7lOJcdzacr+HcPhEUdN9RbS0W7bcj+5TYZoQcx3BMmrn
I0SU03dbB4osGnKMamUieNqCoRfcH5ytetqz8anaKS3gLsDe3Drt2dGb0/RQcReACU0bkGLqcFsj
oXfrNBxBWY2ZqMEyAvz+3rj1Mc9cSw+h9Ykvbf5jRM2wql04XelvKaM2uUJZbtLgund85nyR4NqF
mGL3xRp7ttRp0kFLL+x2jdsaO4ZI510HSPgScbnxtez7E3Fo+wrsnXHefWGlhBwk8BdGl2RPCtB7
QLexF1YFZEMxJT8ZiX6vu7XSnmKsXneqAjMQx0QJiEZ2oFMOXClPblm9zWc8/RS3ANkXWWSR3kGx
IHn2s+KU54b/lIDw6YAZZXoKu+HLVC8Z3hZWFPGD64Eq5ef6EYGMRW7W5Q7TX3/Ggr8/j47bQR+a
59vUKuJFyXqIEFCLF8XjoimdaJt3A3TNDOggCH9yak3FW52XymGH3Lbq2k6bGsT6iF6gjorUcKvL
a6/elIHVLinLjfLd8A189bgb7Cm/7VZveMm4ZcgdXkiiab0pW/l2dUVsrV4rjdkjNEzrTqWOsY6n
vdAd3veo7netSCwFfQ5yJbcJ7p6DQOhgU49e8VxV6rsNL+P3uKw3cMR1X8wsSFfInxouWgh49sy8
3ijpuUtLjcYiEJl5EsSIQI5iKjvwyGGdEx6oijbe5EWmPYQpoOVajBCiRfLqJvE00MoT4I6SuKgO
BADQv7HdMxw5+cWfpl+lrVdrbNgu4Q6m5MLo0z1nBt4SZQoN9LYOOcR0zOR7gKdCWK7zVvhRsjId
J7v4KRPHaMzrda+VBtYbeHGoeX7ndfZjyNvmSURxsw2CPNuHmQOltGkwshhtKK7HtfMG136yCrxR
rTwmhh0oBClHnTa+UuU68BxrTcUO4L0H992A287WzTKkiw/N46gCQPvTONsjpgGAIRQerlAGea8r
vbMRJHsVuevfaVYENl61U+M4heI9FbEVUhY74xHeNVyFLg6LFWH/U4Sudoj1WniFQeUJRIrVNYIz
Zq6jIjUgu73Z2UvDAwFCy1vrGTDw9sCtYuKmFnAfVpCGuBVdECjiutrnxA6RIS1cf5lODOOQav3k
1lX46DmNPLVDGiyJ0dv9s17ntjzl9iTPBA/8Gly+EqKExQKPrfkVfBsaOf+WvPe0O4DrBX8I6cTt
IxMVCIemqXaI3m3bCIzGtqWjh8gEebUOEMjCt+H4hTMo8/R6eIFczHs9JWKAI3OuJ/tRJcE6NEZg
DJom3fEujjYIciCuJ0bMi4iVg90GoJBUyp2ZZs1nsoiamG8TiPMtsNjKljP1fGOwfvvbMhHPI14G
lIwj/J3lghoucmuon9El1dXHIrXC49/t6fqXcfe31l/63ozbaahSGHo7huOhGxB0hRR6eezhAdio
yrQfFVLCIHOsxu95cFf0XfCHPZY/bEeIZy1NfFmGfXBCFng199FZYazVAKQSPW9s4NU2MaIcvqdp
DaSnBU83baQ/2kvG3m6Y6RuuugCZxD4rIe7Dgbzu3KyGQPGg35HYNztoMmBt3mbPnNUM92lXgZsm
szfSQXJxnJbFGSB4tUbaU/mp8sxvBG003G+YttLvtz4sHqOVETiv2sUfk1BryDAuN7eiX/flBvLI
0UZ6YXhyBkCvnP6Fst/zvIU0XRQMF8FFd7I0PmTiMjDf6nQ2sPtH1psLRAtKZIjgkcixwoRbmBcn
kqHJpqIzFanVboHtpFZ8K1rP1Pq7vqkbIXKRKRCoGuqCZQLWlRCgtcpeHEvNsNSc6rvKBWHA0LyW
WuT2D5164gF6tCsw3IbZNQonAIOOT2Dqdvg3BQzxCrQa/M4ooPo3GF76HMq8WkNJajwD8iUPbpG6
27HI7Xs7KZxl67jRa2uph0zm/AeA/chv9PX3qPyzuxdppG+0qQUif7wrwI/gwxXjZyenaQNkD/Sf
6PGneosrd+sV1aw+5A9Wdg9s91EpCCPdBImyImq2jo5AhjtCkOjWYBYcgh/GPRhswERVIGsfzpVF
6cTdkYrNkL8XCXqIt8PH1uHnIrUmDPCwf9s3H5GjU6psBWrbk1N7au9PCyxkI0KRTZRZdKYybSaT
IB/VPkm9+GRi8Ul8Bonu/gicPLp3u54/sDG9EBmCrTp7i7TRZENWQzb+AZReeI+17WxF1dZgw6qX
sJpWrn+NBf6K2UrVhbvRorbX8FAiQbiv2EtsgxsOz3VwVVENPm5M/mdgZBCDCtoITpfOPo9IFYc4
Ym0/NHndLHNT9Z8T335rfS/9wyobdJ/iUI4s8anE0u+uD6HVPnQYBNlCPNNhDW6UbkCYpDXjc2Aa
b9II+LygbFMzO+VJ9EbLNPpAEEC5LoTdpgdarPkc9yDA8MWa2LyI10v3gTwbFV4VE/MX1Te9BrRj
quedWN5MqR4ynRIvBr9cgLB33AI0k714kBdXpoi+ZgFg0B642C6JjLqLAIAaqQZN9DWBNIDDwL1h
eXGw/blnasbjvcrsF4WVzRkUTOqMVa864wsk2Tm98UnYcXy0k3gTWln5KGXS3ruph4SWDsqgPXwu
yypgbEetRus0pzAUX+ZWNrjfa4A/jlgc4avF5QYkL+EhI1vagLhu43TKuKNSXPru6l//9b//7//5
1v93+Ed+jzTSMFf/pXR2n8eqqf/nXy77138Vc/X++//8i/vCFo7DwWHh+GAfcV2B9m9vDwiCw9r8
X1EDvjGoEVmPvM7rx8ZaQYAg+56oIAQ2LSzhuvX5zvYnVgUg6R+adAAMV2vvO0LnCJ+rb62xmr9j
wy5Kj0CsbFNaYXWO0+6QaubIiztG2VYQrxzkUvkiGsp4O6sMpnHzUxk44kuERJjbMiNJnWSFaEwG
gRAwE9EmTIOPdWRcZnLFcI8fIE+M7Nlp46isP9vTpk+aapNj0gMj05+tstKfQaaf7ZyWYcXuZG6F
fCTRzibUl4xpAKgpsMU/X3pu/f3Suy53cWc5DmLQLv/50oMeLze62nMfmy4edggCh8iaMsd1xo3y
tUoRNJmWE90IHHQpeHVPFi4wT4BqM6SJ/d6qUoFxyCLxYZyOTTQbdq8hVmwcHKeOXmVcWavETruz
B0nMY1mAJ2NAbOrTCNJnXF73+2QK/mnkeE+mLIDSSCiHEz1mZjXc6SixD5xbmHMBafD+w33p279e
HM7g9cXV4UgNcR3X+fnidCItBVLn1eO8SHcLB7j8nH9ChCK/QlG2vQKq/0zTYVwrY0NTHhUnK6Rr
qetQQKvYivw3+ID12nUyBdY0TEyRqiHW4DjNZ0tXZ29aI+Kl+KASlr84RgHJoKKD6ZDzY+3dR0Ze
3SPRfoOAvfOYT2z6JbhtQXeQBkeqA2VYum0K8D9SK3Wo4n7jTLz88JpBtbaKOXB7draEcyrZj54C
a3+gAHnsA3Bm2F1aLesAKMKoeYR2vfP4iy0372vX2gsod/yytCeFOUs7/mFqJPm5sQ2BTurg9MDy
l51MHv9RdX721EwbeAqLyklAAIZCFrvtogX08JD5hXqytFltDHPM19RKvbtOzr1zkPfezf5GXlhs
bfEm/UAu3zbeNCubzYYaSotF/+GO4P5Pd4TDmDDx34FitgcYsmdPj9OHmQozizWASiZ8dPCKgnwc
6y+dCXplwhnG5SfTr603WoRxo+1PoRP0FyPysUQzKkhBJumZVGVnlVgSj53lYWm38ouiWDST2luM
JEBo75QJxGXS8kidqIGK/7ZuHixkabCta4Esm8EWcud1o3lkXJhH2uN9apcLFQ/ItkKgiO24SPa3
5r/ZzBW80tv/MPf8PO1PFxMEUC5nrvAtENH57s8XM40qZsqMBQ9eXw8IxWb+wgR+4d6KDR9J35m5
bqWvXnPmrGmtSxZVFQGl1/EODLcgnkUYsRDAHrfFrkacYZpnq2l2/bAByOjcami5wYCqofEBp5MZ
wZ0WjmpZpSboXS2WXU0/jRfkbKEGlhnvDYjOxPASgNbd4Fotk6IAl03gy6uLPJd/viq+97dbzOYe
czzTAuUu4/YvVwUrKh6qRroPDHK5Z3sSzAC1SYoUtknlljhRQzdJVn1xjd1Rrj5QL+cQNCC6ZKoD
fx6AsQJU8kStHHgD8uB6t1nVVWKAizurl5QKmDug54AUcnh0pozBJNx6uvBebla1i+w0j0G6sZtc
Q0WQgBQjNsIdFfVU1wkglKLB/lsd2RWTq2k2nuyobqgFltrceK0meu+FF478EdMwdEWsMAFTl1vu
qSUuobEVVJDhotYP1j6vawjkcv8UaWu6BYYvuJ2KTWLV4045SFSZ6lneu5gj4FQEawq++EHYL5CM
74hFW/v9ozUBSAoAkRG6xZfSVJraugEKSrKBWw4SYVGoQO/cmcEe4t7FRTcxaObHJjiKzPsslW4e
qCrHq2slEcPYUJEaTAkIFTPf/vkesZy/PTo+9DZ8E+ICvsPxFT61f5iHBp/hdTfY5UMUmZPXWb0k
dRV/VR2SDoPeZfeI/MRIz0MCMPj1oq8FGDEQ3w9eC4SVNtBNBUuG58ZPP/f0q5bhA2Y4+ZkRA+MK
Lha3Syr4pEBXS0URj+uo0ONjG3lgFQnVJp4U8YrcyM+giUWq6VTEF0azE97EcjMVswrko6Vw+h0V
ATR6H5KKkEJex0g1WwsbdzkhguLAqtfx6DYfoNdAi2NlVFUzcAiOqnEvOaBuM/TayUAkASUwc4Ze
Q20uvwts5wP0ugj7eq27TM+HoOMMAOYg79tKvVfL8vTVtfzwLm2Bf+0B4nm1tQWlcMayEzIUvCcz
LPdBVJivYBVpNphTgy2ZJQn4zwvEurpGIN+pxRcE1bu8ebsNa4cjPMBTdxq20HkIV3xxqjUfkTcK
6cahbKMncK5z5OfAW1d59X6oEREArMBbgv0i/o7lk1pkYxk8p+1orQKjl3cKuaE7nbfWnkZyGkQA
byN1LAsf/KIHOBk6WW3QLy2IxsE5DWyymDZU71TNsK4dWy9Nd3yvoway69HLZsyexxDxFiJW9Z0I
4UFRXGdfQAB/IGXIJmmOTj/6r0hidJeJN0TAT0A+1Wsqc9fHcNiblm3jDET2RcT1oQ7UM8AM6R3D
dHgd8GEEzQsIXDt5+4Q4Vwg5uzB/yrOxhkxA0W6p6JZS7+sWieNUhAizfV/XbJNoO7/Cw26ucia9
B6vM5R0rva059N4DVfVx0KwCKxg39lRn8bKGcsdsHnRSXaxC7clZC9EgsBtKd08Oo4giZFNd03vI
jW4ZAOFYLAlQt70ayrzGlQOnXl7v7aAqf7RW+mYnowDmtQ6W+Ezn96Vp11suawP5QCPoGoDi3BSx
zh9+N45M931WlFs4LNp12UIST8XFQzGhUZAGCZXkCYiijByijbVUeKRQRxsHwgFk646YpURcIibf
D59Fnq/GIR+ekxQADVG6JmIt+GLH6pYDoJHjRTqRGzqyWAFY1B+6qqkQgevaLj3XSV4ua5P5V/CT
RltbFDEUZ/LhlFrwziMl0Xt0LQQK3DwSX4GpWsss5D9C7R/bBhEZ6o50AP/KwyjeIqFp3PzzTGj/
+rbEqoEzm+HF4JqmiTnl54kQbqiysXqjhWC8CRdrFyC8RJAB0E3d+5E2d6AKg0eE6lpoR0VN+zQ2
bgnBG7Dku15hXpNWYT3Qldm3HHclksv4y80COfwhAtVBvPMmihXiWdEgWcX3T+uviVRFTwK2tAcJ
RwjjLsO6zuZ1hI3s46XmQ3rRUWPdUwNDBOT+ny+D+eu6dLoMDsO6YfrnuvSF/eF94PU98rwF05f3
nHbPn5CkeOQZlI9B4gU3gG2N4Mu8PfQytFe8t8tfJwPqUUgk+dPTHxXgs0OkLFn+8ylz85d1jmcK
Uwj85QQmD/63L08gTU0IDcbJZV7Qj4FXgQk9jL/AJywnpzzYdtJt6Qds+2c1veMrE6lUf68Owds4
VzNbx18gtXGzrpPGWzlxqcDRtCY3Z+b58bPlgMsll+shqkEcjJDHSqVm9GCE5fsehBD4qtOAeajQ
5Kth2rvZKUjk/YfPcfp+uHlCHLzT8RnM8WFhuz5nKP98O3fD2MfV6KS7IQDUy1naEGVpR0hte1ho
woHkPXRjB0HdCXDS6fQeSW/Vp5tFYPAR8SGrX3RhANVGC1CGuO8h5RSBYFrinQMUaB49OiwrD93U
SkXahAgED24fniLOoFX1V3/VOSlwwqb5lXXHf74HrMm78PPPxcMrPLCEcMvzgMn6+ecCapENiGSF
uxnDZRfL2SMD375/tkKFwCU4VKppk45hDR5w1LeDAqYNBNWL1AWLY6hbEPMxD27r0LK3A7icI3wv
ALr7oXxrJ0yYqP7D3Yw/kj15Az78GIdZ+CW+b1vw8HAhfvViMaj65l4c1VupU37QkAtfIlMIGWyd
E36OMx8UeEg8F14FpCTv4wXVIwPI24CLEQHoWEWffZZLiB057sVEzOE5Q1yUzFTuqGMYwe1CxdwB
LXWddAykjjFWy31THBAx+4pkq+RHVlywaMQbSYU2IlKBeJ2ohpfwDOoHHshmk7GyPDWy9Q4IInfb
puLjPbDZ4QpTufUyjdM2QfxjHN/HsQwwPboIJhbFxQwjvEDAINlekGh/FmGaHyw83ebkHtJgoAr1
eTSeK/BuXMiKqqk46HLcAf38RvVURY20GdoyWJlY9i/nI1BlPQ1Zm3270EqFW6r7cDDhNVs9JPXx
Q13WquzUsHLldCX0JqkLHcoB+GtrySr7WEc2hlPlkwZaC4fF388aUtT4JhTM32KlVe5DBhZECeQY
VBxN4DOFVCug/SznlBQW3PWpGYAmTxvtkcq5yMNlE5oxVrfDWga1C1W1MR2WIFDGG8VtskdPR955
5MGdyyOUpiotA3NRN8yBVoiTIX4T8qPBsx83i85hP0CC7WFq5ynWi+iJQJy3bzzILNMY/jQQiNNB
WqCdM1lwWaY7+MbhgJ4aqc5O+Rquq+h+PlLmD5tsGMbVPEaMFW8yJndetY3rFExxUz+rFmpt+qa3
nkfIg/JqQ9/yNqhnjvEKQM9iS6PysQgusQwPwmFOvgQcEIoURTDsJJuP04QBP0G65YXMaZweYf1F
AyLNAxWDSPAJtYO8zukUaFOG4NOQrnWiXqEIjV1V4G9CZ0V1tgU4AmLdF7KPeQxyjsCMVnRthj74
Yud1fBLghsMc026siPMHED3yB3sEFRb0JPx14zqRWvZGuoBiS3YlE+QY2ICwQY00tqx8bSW82fot
2IRr+SY7KTf9yOM9N6zikxwDLEA8+YYMyHrlNrl1hOpo/2C07VezDNI35EVhKaEa8yJCP73D6tRd
UINy+x9t6RnXOMjT01g3ckUHgGf8KKZ0xrwdLqDqA419jz8FHUQGT3nh22Bf7eVWFp2/rblRfIb0
9nJgVbCxZA1oqY8wjtEcu6RE7EHDGbjE7JLszdRjwFjjksHzyBZFH7NyGWASC8xQXanVdON25eLL
f0vFyPCRzwTh1XmoCvdwCR/NRfiaPUIQI94EFhx5VCxVxe4AadzNtk0PfDakAvJNUNvfaDSv8Iwt
RHadJb7CzUfL6PlDZh+pba5RQEJkyHibT1UYjTrgmwVSK9OZ2xLfVyARAWyoxksT/tj3c558ogmC
dVs6D50zfrK5ej/nzhV3SCdW8zlPt8MG3Ab5mo4qHWSwj56HSPp0gGlD5w1/czef1z+dM3Xqa+Nv
5xymFQj7EXe7a1S/6YzU2erK3xeIzQGDpgskdhgtlha0O0hdIW0VMZEi9pydTy3CyIFWVBKybrNl
A1BH4ogQqm1TXsg0RoeM6k0Qi5fUjiAkTXUM9KLRiXbn2qK12AKpdoEy0lUU4wVgp49JXQLPUYHl
DUsQ+QjcpXwsMyhSdv6VDJA0YK8ZoFRrKhYstR7QmQypCxTAxKqLOrWhulogWKzjJaRQh33eyuV7
N4xbRw3ycnQJ3m2rlY8sdJq7wXS3N4usHDR+ps53NJYeG/+MK6LaZVkUR7KjrlXYQ46N9fWe6lTP
utPAk9exHPVe2KVcwbObbHnTOweWquwc9hVW6v0qUMVepDnkrZjKFjIqhj+icSOVV/8Y5PgNX9DW
J5EjuJBUgUJOOIjvxprjw9JqwmsfgEdGtVb2xTIFYsXohIRZfOk01lvi2CDib8bsgY7cD7lzSJLe
3YMacFsIF/RC1ugdmyT6w+6sEmFSA+SWrnDOMd4aG16EJtB0kMwe0tJfsgA5D0a9LjmIOSSyLN5E
yC6g0J7Cn/DaiB4XOUGiQBRb+XdDh99KKLt+dnuWLnk3BI81+ClXkGFggH2M78cGir84/HLcWIfi
CjwEYHNR1H1CljAAziYyCn46HiS6gefL62LjDwUYzMF+vqnAAbIKJCR0VGtiwT205huAeYugtepX
vwbUPgJr3I7Bl/HJ5+6hzKZRK99cihFCR3bfmncqThHLoZ7wRQZROTwGvlkcPIhJr6lDprajlYgv
gJZICOR09R5p+uJp9N17ah/dBD5ds+wuUQH3PNCN0DufjpT5IYi+uPeEx67Z9yxKN6VVBV+CajN3
tEW7tvSYH0wGDxdE/j7PJ4Ks2YWhcOFSfBCcLcRvlvk0IBKXDnms1adRRMPOAhR8kzVav6bFsCAD
wwY+D9p92RHkS+WDLyA+RYeqHYC3a6wa7kPkQJxcMGCuqMFw6o2PWfNFC5tvBahKt1HaGy85x19+
OiYo7srVGAmJEC4yfqCRXM6XK4ew+gL5LuGDa0ChJphEhKlHlSDjB46k12Z0w20/FtUOKiTDpzGH
zsp0odMMvAogwMzO7mj4SMFLrMWIV9IzglXP5QAFjxj5BLs8TCEbNge+Ef12wJ0Af5aL0OVEBEMN
Zug9Gj3EOae3aWUkzkMxbYTE2q60E2NNr8/Yb9EgvkVuX88v1CKLx20O3p8ldSKrFtm7A5aTZyq5
vfahutHhNZzn1hbLXPMABNXCQ1bMs+SGcU3D4mgGbfjSezkuDsCesy+yqkykObGsX1Orm4VyZSB0
tyfnIzJJf8hCsAuVphEtZFE8q2lE0NOBWB3+S6fEcf8Ei8sIepMAhZyQeypO2mmxOm3L3tp1nr6z
pgZg3QAi+9Bs9MUOk767H4sEGnbIyxKnwLH+3B0iFyo7Y/89NL90PATZt24zOMF8O11GXtQsBd6R
29JmPF1CjnFrtcK+1MCbPIwVi852xu7ejZWBgF+vs9VctuAvBEKzbKB0Mw1WK+iQsuQqY18+IDQO
h3/k/6FdiTZLi2xtNTVuMzpQzfNvumjMNTLR2Rr5zjaYuNzkRYaGu84MP4ewDYplB0r2IEqLExV7
29ohBw2rqDxwHtVYrPNBpS9hVCGSMYl6YSGdvkAtQWwrFry3JrJPV2BsGvbU2jLvjedRdUddjXA9
2gyIBVkW93C+PNNxMsXLA51UNo0PyPjvT4paM3gf6aQMMHxisZCW22AY2YmyPOd8z6moEABfBPiS
mckCyGSmEfiQGRoaARzsk5FHZAK3gWYjGjOejJwsG1dlE67xSb9EWlLyiDyQ8dlGtnvaAB1MJdbl
WKKBjZ1KwrT39sjSuSSL4WSHeXdPbUHj34GvS9xRyQrZYwlqybmErMoX3XvmhdpUmH01IyeeWcMZ
FOYRG+HdeT4Eq+QCz0ZwIm5wEKxWC+UPSAiZTi7QOTgLTCmO1Krwnl+YGUechlqh/45nSiLTVofs
2fV8uczYuXGrdI/QWP40ul6yTQ1mrqgYStacRRV89pgb4y6GTmk4gG2MGlmDQ+V27R9UbeRPfdrm
G5XARU+tXWBnp3rAjDb3bcCTIuQTmWYKVOVw1GPhPh000l27huKDRPQdA/lgYDgg+19WXX2R/4+y
81iOG9nS8BMhAt5sUd6TFEmR2iBa3RIS3tunnw9Zul2Kno4bMxsE0qEskJnn/MbAWiBNMm1Nfr25
WhU+v4ByOI0FGIsJx4btvbISHk1Voz3FWW8eCD1MWMIt11ABgmRG9lEP4jDOYNQRR8y/aN6QXatI
XFVFUwrAojMbNs3ATmhptaKmPQUTiLMgq4ovsg6jq29WpgPEWqoib8A0ftkITfICkwZrQS8anr6M
HzWgU4HA3FEW5Qi93IqkV19kjSZY601Wmmxlm5iS4YkwyL277DGMGF53JZEkWXQJeyLc37/MzvgN
qZz2LKtbBVgjf9D+KIthU5kwjaALyKI8DLX+arRpepGv5M3QKyJmLyhLvFF5UK013htr/ijp02CO
6sZQu37Dk6ba5m3hrOXAvtCUl+HH/dM2lTevJ8jmwPK4yhwb+i1J450upvyL7G7lJGZ1ddZ/vX03
NNkDWV+9BL+pFXxR+PjhCmcnlL0dw3hKnAWZrbjHR5U8S0ZnC5JvvMjSvQrDDdKG47iDUPtrODr/
BtDxqV+hdHAQ5ehsUhOewwQK9qmP3ex+CBp3MVwIjl5XIDOTNcjdjWP+q5/hdcO2czD280QZrYck
1C7ks9sLSMBsnYyp+DM4yDDzo101+//aLsczNWds/tJiS5bLWVekiE5dCzdfuqM/ilJE51GEOoT8
zNIZmiKdWX6/PVrl2AZY5rr21PHgksG6NYb2U6aEbVcg0VbX9k6mhFm1XSaMCF5aVqGyVxA7b9OA
XnGYDd727qGka299F7XPnulVz6mRvkskTBmH7tYpS2/bMXWSkvUnG1olJONi99DZSpU6Owu2LUkS
iRIU0H+6SI2tZBTVGimccTMNRTL5jpc/oXsYHyRA6l4nYVL22Dbru7kbnt8ARMoRBXRbdfnSEFIW
swlkN4c4g+6f8SZbsRjD4BhfhzQZwu0YEqcrlQE1TU0v1ItIvI1GduzJWA4T6hdPYVZ+n/Q6OcqS
rHc7/ddQWScPqq2M64lN280y0DqOEKc+TU7Tv1pJ12zaSjTbYSmaiuYc7DiMVrK1MGPvVtXmUTbK
qrLv156has+yhF8O8rxTVpzwYP/9aqq2jcLafsYpu31Rkkun58OzttifDxkpdC9oVV+2yTo7VLCx
igYCQkt/Wecll7bu9HMfZ9fHQHsaVV8W/zHQyC3S4gyCDzYQpph/vZIcEGd5sC90102vOesERBc0
Qlihs1eUXD/lwWD/rzNW+FvNCUB/tUSPiKQRpVhYCMADhqq3zrLUjYp1whjjD1mSByD/0yrG6Xxn
ZANC3b0bvvTEU5fB8jJB1CrL3R2t+yZBdXu5Yiss6zwMinixBSCpNMcDcn7X5UeKkbVem8J2kUDl
65OHuK5PqWEoF1maBni046C9y1LtDP25Ltx5l5I5O0ehwFFyOSR/n1mR1+3apPqUPVKt+tVDFqc0
XVlmGWNLaLZI0EICmrGs9T3Usq9DlXo3dWnIlobCBMyKICw0/WLwbpCNf42A7fpzLnXoOlZ66BeI
gqHN5rOJ+uWsNy/ZAlNweLTvm5Iwiuwg64ZFDEgBC3sf1BSK+ex429y52Na4shM9Aiydm1d5GLwR
GzY8dLc9hkps6GkQ7gJ0npYWE/7iaBBSk/1kK+DC1x5Xtr1U1so9G0sU2z1JYS1PQ2Pflw2yvLQq
QfgnmE/49wIvodwb9C+Ps1CZxLpc6pSQVjPxfm999BsL64zZzXcxDNUnwVnSIfz8V/Ku+ktFNlLW
13jQEzZryr06RtWnYJuUjaX93ncseJDgZMu91D+G57jUnGqg2U+tjmLNjI/TVzYSCKAvZ/VSJ89k
nWyV/Ya+Fv9sdb3h19iiDuqVNwh9p8wGJLlWIJKEEv8RAMpGVj3q5Vlht+Glc81m51nJ/GqmwUXB
pOOv5QTI5CBPMIW/1zg1Tr53K/KAX6KLO3FUau0pDdhDRPKXk6eNN2PW404DARJ+U3s5yAZj1sXR
+88Il096vVOBHIxbwHgY81ovxnY3uJX2yk+p7IY0zNeymDYgjS3CNr4sNmPCNo2VQlhHercyFH07
DHEMdoihHghHv+LOOymtob3KC9dxRWB1KQqbC3s5sfaACC86wZP7hMDYphT6ePUWclAyYhGqWuG6
h/VEKjtoTeMrimFIGiZZudK81Pyq2DnRWiWv4LlVxte6bD4ny0ifQuKfr/8ySNEmdZ0Xun3JsdVW
lDhhrbQOQ1CX3DHrSJ4M85oZy97bhm1tM0XPdxMYb+LjTL6yaDQmO6tl8pXFFj/V1ZyJ6nmaUvOo
p56yQgZq+lARTVr1nZWdCbn0X8Gk5SaeCbKXKE0Fupk3fnguor0IPmVno1dkLzn433oZClyQXLMF
0ZCk/2oqF3mFsu1+vaws/uNl6dWkQ7GtlEFbkz/Mro9DbKAHV6qXR02mMY/7YLJWdW2VZ9mAu0h+
hfzenVWEfT/yjHuZeeYNlzB7n02VtU3IfH70dbNOF8xS7GBiEJate45Rgr2NPZbndzATI4M6Tt7S
qv01Uguy+0jZIf17ZKVnxn2kRDthMfk8Fe0+wqvijybfjQhW/axxovSrsrffLFQ6NkU/RJe6UpJT
rYz61rPs4guRFnJbTm/+2c2dL0clxfTZiTn62hKMX4MqE1dhklrVLOJ3kGCTl7gJxCrM0up7NLio
PJA5SwJmVKVsPubIq9BsacQNucj+4NbFJ4v+bF2NJrEojJfQe5rcbyw4wdR20c/F6CSB9faZZ5qz
CgoretLaQN+7bmLvC0MjSQT+HpveYfw07QIbG+ZWTQk+OyaETrO8a1BpxWsPhWBV4hGy17yieFVJ
VUH39OZVaYrydZgG9dbilsh9V7zKHtbo7sN5Sp9klV17zSp2XXGQ/eewt3ZVpqVr2UoQv70ij/Ys
X0pWuWJcY7XTPctSKwwPvhE+JvLaUVQrWxtPZaRheTN2aBSAYMtvsu9YZPU1iywY35FiYKYTZa+E
rq59mhffjAiMtImkz7F2XbC1M6SORiu+TcGEmmdn8qfAy+OjVL/L7ooGNml0WdjLIroMTtEOn4XR
VXuc9ZqtrMbHdN2acQaXItMPhS6qjbxor1jHgpvx1c5bKHmGeQBDlrwkhYlvjwm4u3F6/KmKPmAq
rJiriSa/lC0oIzH1kLzyIVnZYd3tUfFSSJAu5f/j4Pulllf71wtoIS6gcVugvrIoNrQw+9GzeIs1
xMg6rbR8WZ9r47wuw8G4d6vz8bdurZv+3s1msXRQWSdfpkhagpNE/CtKWs9vHA2/hHY2v6o47+bo
Qb+rqidutl0Jf14eoqwP+p0HN2Mji3ZlkYcnUHCWxcB460O7fRdGbV7HLExIY3Kx3rYgE3dIHMa9
b5Pz/xM2+1rVc4ITAJtOseZ530wDNzmsE9UXxFr67Zi0yinwqu4EudvdGlGpPMcTgm8Cjvc3q++u
uhw/J8hADVH9V5ljUTE67YBCK97DZeDlV6ecugMy1tM+Dpr2lk0KqsJYkbyTIPqRxb34Gap7Szd4
H5Wmv7mpO+JGw72nLCSzOK60HcyA7tiKGbfWPrc2Edqfr+ryoGD3Pn5X7AYta2Ji+EX2+8RQg/2k
1OG6bXTjLY9ad19WBCFkcQJStk+UJL4XMTk19rrXJPfiEHKXZlifrdUiNt9SdSRbbuQ58yvF1opH
inZx7+yQrt5XGCneW+06bPcOEaH7WFE4rPNSgdXgMra0yZ40k4b94/KuoPdk2MYp/b01syCSdq6K
CuXS6nlltA81Zbq3pl6g7MJeU++tcxoHO1LskDGWK9cOiRAswY17q6Xh9GzpCI7LS4lINXZqi46q
LDK3abu5a5AtWMbm4zDvdCvANGV5Xa3Xxx32bVC1pubQuGW7D6b8De+hcfRhWTYXeeDn/XUWGzen
mcfzP3vIbgLKq08iL93JYlNiMpwLC9OkxT4yM3X34s0tOKMyuDH5Gg7iKHa0rULET2Wl7CcPYRF/
dyKQpbIkG20F/ckuG7bxMv7RNU6JRaUxubBHnTxrdfVVz7E0fVy7wZn15Arr2EQBM57sFsRwbiu0
ctbywlrGw8ePYI9nsKxPjxcLCuxHKqV4StiQ//b6UDgaRI7yeCP7Pl7M0ZOD5Tbl+VHfhUp2RLv6
Xb7y49pRrrsrAmPa/RrOl8DRoIoudivyoEQ4rQgPl+xpYZX9pzpNhdX6sqxjlfH3qUUqDf0WJAcM
JVurACzO91PZtS1TxRctfnyy5b9crk2jnR6EpBaWl5yW69hhx65Ils1JcZEY8fSNFruszdDB9QbN
O1Qh/3JZtK3EYd8kiotqeeF7jYebrNdG1zhUtcoyFvDVh9ZABbMb4M6gnM23jGiArE8ybzzMYoQc
KC+OLQ85EnCFxEBY0GqkAuShbGPvXC8HWWxbq9qqAURxWTdUFUlqcvylr+qqSWQqdi6x0zqXJG3W
nWfMJyZhk9jY0mAHTr8h8MW8kuSss2VH2aJF2DYuvcUy9lEvz7xA+zVMFu9j69A6mgWaq9+rtNlN
k66cgTSkrpld5GEyIwSrloM8k3URCaM1OOh69Y8GpMYhIC5jZedY6XeTWhbHf9TLHnIoafJgW7Nc
vr/iv72YHKvV3ncCiEtkjtBvOgTTVl3sEaflAK7r16GUBooptJKDHaqbWhYffQYjVFeqpww7vXFi
39KsCEPpOjw4ZZbuBhGm71GQPEtKydwEMX+L9vceHmD0/94jUKp2Pc0t8rAeCqJe1xK8asP8rKvO
xjTw2n1UOWmMOMKj/BhR60m3N4rqAj0mO8v6e2dnUp11n+FoZ3Vd+4TWPMwWE8eOkdiJR7qvdvbY
UhV+NVnt072yzJsdgL5FyJW6Yjk0dRpt2GOra3mZe4Pm4B+ToKY9q4uN0+LtNCqTukrToFs96mJX
OM69XEjvpkeTpiGn6suRsvK3dlluGrQw/nG5f+04Lu9AtsiDvKKtub/qHkXuOiZ22cfNKxxhtgkE
tLVHxmX0y3AqLyNujGR2iko9VXBTVENQlC1d0OjdOmxruJX8yltZadf2YgoyGfE6qdE+NYbmpYpU
niV65BxcLyFcMtTJs+5+yDZZA+I03jtEHlePOtvCxyPKYdNpiVW/CLACL8WL7C4PqeGxbFdd5/4a
ss4UaoxoiGj2euEOey1TwcBkWXohGJdeGmIfe4EKRBUU2sB/1+UoW2QfsJwteOweHeelt2yAO6lt
i95AMixL9WNhJX3zGmQY/loVVnieG37JrGj81DIw67WVteShK0zp0hCARN5Mx6mCVM/CMXxCSBOD
RgUGZsLW2R8yc/oLov0KEsoQ+mk3gDUyPDBLJoICadS9KgFJvN6oke5wkN5W0yQ+KMu6C+5SsTHG
aXwtG8DkkY2yvuYmh/uVMDoluBIg+Nhx+6VZfg3mDBHVtjwZlk4e15nSkuzQf8ryTB6aqCn2ZmMg
9hSGF/vvA6E1uO8jj7UscvWd6jafsvFR/4++81iJBdv2r9d4DBWJ2x/x5NvIaz/q5dmjbi7d6Bwh
m728g3+80qNOvplkRnrZxYXw765ubka7ys4R2gqt5oIwLEb1TmhsRzdrNnU8g9/Pnj0HIqdStO5r
metPJfZLN5VE6mvTabM/O2166ofMe52DrlkTd3H4Dmg1m8HeGiz/N/pS9BYv3VkBgiOvFPe1hm+M
+EM2WkgFvQTcLqy5z3VildiwhdzqeK9zDBY5WzJQYBlkWZ4ikz4cQbQuvI/Re8sCfL7TcbjKElTO
L1muDrd7SZgEttzx6V6ynX02F+qzLHkJERIb3YDccL6CP4c2PLTzTR50gLCbPDBUIArU5ZX5q6EG
UYnliutuWtXqbBj+SwuiKn7IE2r/uEKFTsAtDsUuTyPM6P++MuR4b5MboC89TDihO2XmBu0x+6kF
dPNkFk68n0wHZllfAi1ZDgZRkUuG9bwesBthVUpdZ4Q7o55HlqeUZN84MnW/tiPo6tj7PHWYJsXK
eFajaVhnRLa+o8JTafb3GqW9tZpk+tlQSuc69aTVZEMF2xzfTvWzHyw4nHP7A0KWu5uatjhmmDUg
Avg4jYFnH0nrNvMqDvXi2Go23l2jEhywdCDmDKHSturyVfTAwJnh6wPBvfI1Y4Gzq7HCXsvWDHLh
pR6yd4LRabvqhtl3u6h5KZekKiozs285uDj2oYcpAAwpbEW6XD02WjDfD0k+/F78rsx2htCvEp6I
CsFLWc6CuRC/FWXDP+rSpV/p5ljQyiHa3G54tlj7GjjQKAQZjykTG0eoNazYKH7WrBomTNVU35ve
fvVG1XhNutHcJ44ZbNOyD74q0AhGoDTfqxnJ0byf2musZsZlJNu5quoxv42RUJtdGMJEy0F5oYcx
BAetSfCKbPTgSV8O7Jqq67AQ2WLC/RswsCzSmwHXGBplN6boH4Sv46O8hjwIOwIEHm6hpYJLE+aM
tzlShqYxfTPKEqVNEum4QnXxLupBhAe9Ja4xOg7XohJovjaBTSSC4qNBLMXMbIE+GZgwPRoU26ou
CsBNp8pRzs0b58MIA7SWRe2cbIjFX4fuu71UB3hAHbolOEiWoPJBMId7Da4rCliDgjuqrZwhD5ub
IcxI/CwNsk62WhrbXMTa6QMctlqhQegr2ezcvBaEuOuY0Xd1Sl+aqlJeS6Bd+2Y29W1a5cpHbikr
2WHCYXvdVYl5liODHKiOtF7BZuQl01Tyu7+sIForZbZLjFtsW/qNiOSwDTMFB5G/6+RZHYtqtYQz
tpM39XAI2Rn10+jyx2SsPFh1ql+94lUWjIIHhJ8B+juMhfOXU09dsmHdnW5MGHzrx6hqGR8aZe83
U+DsZIN8KwHYByx8QkTmF1dsByq+0jXifcLz/daXWuiT0CfgXM/TzqkaZyO7uQEpAtv0mHeX1v/3
KKuPqrcO8yXF0PsnxIn6J9gISH0Y+CSTSTo/6rsoJ1E8zy7bQbrJhiRV1TMh1oMcJOv5vIg+tMMS
4nKMG9luIuyDa39VLfVDiurE3g7dAeeHEjbI92tu+e40ir3uPfB1RijaQ4Nj1B5klnGzyubXaL7R
D9DDP42w+8Hlwstd508qADqLNI2wcHGKAgw9H9KAsqHtx1ueJupaTzXAwI17mTRU1aQiVdzru1CN
3IssyfqlSvbyZhHs7olfPS8A/Jm2+FJOevCsZC+AhKG8LIcZS6Z1XI3RVhaBiy42ytW0q+IZYUu3
OzdaO92sOUPIkqz7CkrVfJCNkTNOW1yY841sxe92PGU5Pjyytc5Q9JrAcclGWQXTAqitOd1kyQqI
MQTNOWB7k+vrxW86Xew0egCl6xRA+koWH37Vd6MbWR6XPk2ltCvpaa067gg3Wpu+uC6ynbqCkSlL
3vmLAquHzcT4Ni0lWaXq+jsyselF9m/4y+6wiWfWWXq4wIiee2ESwOdiHmQKRDZAiunY6OjRFXss
loAjT58yfZ5Um9WjGV3IS6lr3tDwjKydzsLW57n5PNZ9CbhST1ZTNuG3p/S4BHQfYWt5T8nR5mHz
7MDtTqeJbGuaOTuT6PrWdTx7axbpRxmXCiB9W1kJ0pN70rEHhICjZy/g4a7BUfzmEug2WxSaNd00
0Lgwx6s8UyzgRlWJgKNu87PGypBh314uosfeivgTszShWCJnTMmDGuB23ATm2i10orjJgiTfO+Pz
5C0rIg9p35DXRwJjKo6GXs+rNz2C5Y18xpH7f/SBsf1ZILH3UqpGeAjd7NPrwz9EHHq7INK8fRIo
xLbYDjNLRvyL5jcrmtKdvaAZ3GY8xHXJZ0U/x42wKTYtf0JO6qmEibgVyB4kAejzSnvtDO2bp+mu
r4IIW5tdQLRTcfzaIEGkTgB/hrBb9QN3D1GCHM+pFtsuNEPUJ89TkT8nT+jrs4AARCJiA+jZgXha
js2aTMdmGDrmZTWNTyOwRV8U7aUjHB8Ssf8rsXIkZiuj3YSFVm3LVsn8wQRgqqf9Cl1JgE7Rp2Z3
8x9t1e3wLzw0s3Uzylo9eQ3YVianfuNFde5r0fQz6P6oc9SX2fv+QAqb76L5RGVwF3v51z4DTKKX
HVTc4kUHreYPNebyuvI1zJOVVVdMK1WL/Zgw/0jzD3S/tgbfTO5hmjc6zQ+VZcLaMt9hA1RHIMfs
TjB78c24J2SgKMNKn/MUgJX1TY/0GcA3a0ovKsSKDp+QSTdlzgQ7ZZhNVWVyjWyQ1XNI3s5K8CgY
i24HWvQPZcjz1y74WSGhu4OE9qYQHWWdMF/LkQBSFi2CU2PK5DE7a1XTr+Ax+SRzhSoT4QUgksOP
NA7rqzYZmKGlr13fa2+Gc+xBUK6UQLxq8ELWBcoG65FnABFP84C9+NWcx2MhVJy4kuw6tHg+aVBk
NnPCj0Git99F4EmPUXjwqnbj6JgnBkWNRY45PHdaVLP4bKtdZCM62PfdE9CPtVlPAyhk86gVruKr
UZSBtOu+OHNBwnIq5nUX5PVRxMOh7sDmIrVEahb4utKp+2GAY1aYOcBXcF3I1pPtjxwsVErSRG2H
W1yPK0MU2FfXAeaMa47oKnvXdhHamZG6skFACqQX9vMMj8HEAsjXglw7si13V0OnsHQP6gMxbN+s
2gkUh3qMPQE/vKoifVNNVXPsEoTTb/K0gveW+r+1zbpKRV7Y/a5Ru0NREugCHckoeRVNNt8vEOIR
FAe6n43zsIPskcN2Nmsfq/cRHY25OQov0rdWp95UvayOAMln7rDIxS6F/fG6mQCZdPr0g7nKhiYz
e8+NWNTkWRn4zH7h0dYRV8jDVVA6eFCl7l8v+Dl9xi4buMmpIj/Xv+u280UEna+T0zuEcFU3Ttz/
WTb8PMKbn0rTRsC3RLuZDHyRLyLZvXer0yRCPxjjVVu85tFcbdIOIHLd/cgcNEsA6jrIppblZlYi
99bXwSGbXeVLgMBvMEUnzejecqsttiiXfLZ5qmycoOHHQ9gR9Z/+otqiJ4VPolprii9N1H8La7NF
yTCyd4lNQqUcum3Q1/mK95ucsmzceRFfSFai2aJnVn+pCr4sLRWv2UBeX6/YugRil8TZdiagvLdF
c86yAmmfpHgbSnUlFm8YfCqxicIzjYxmsm2L4FyXqEok3Iyq1j+VgfYR6Q6hmqY+qew3Vt3c9xuY
i9ZR0RVBzD4xD6lA5KJuq59CKwofT2pDrX+i0hP7oxljTd6kGKaGz21uaHsUeuuws9YoIBdO80VN
xXtlqpHvGSNbXze7Ro4dbmtjQF84BJtae9lB11gkJG7y0dbe7HeJO62c5ly2qe/ak+0LL8fwPSvd
bUG659oBWazDpr3mVkc0FzkSxNTgYbVCRZOy6d6I6ce+6K0PowhhZBFyugnV2w8pmiducyyU6Yfn
oH9leZ/WkGH/aQyHnMyTHwnSxUzO42qygPMVuueuCEOPe3ZeKdk11GzSrDrFQ8sz2B3NLeYZut8t
Tp9Gqr1D6B7BrtZnc3K9dVz2eGckkFPFEJ/koRdWfCI7ekqz2oY6bGfAePsvbgLBgsiSn9mK37X1
z9iw3q1h+rPWW3JgkXkGjH0qYSE6E3FE03arNToIXxvMRjdOnr4iK25dR6Z7v63Tel+GTfaUTeDw
lKh7Ft3sm12WbjIWdWsdYhaiWDEOX9oAljazV52Gs3KlCwNBIDfZ15kbnrGlCVD7MaLT7GXWIWCl
dhRRoh3jwYChGeXzqYiTYZ8jgnwGGm7sNCGmSx9lIYtZaK3AY6ptP2CMSK5J25Rx4jxlbRhtwvpS
ddB6TGGTTMUAEu0MlsR5hc9hhPjvakFBrtpEJW9uAom3hLBebcPDLnAW1VvT7HvFxm8gj923lqT9
qnasDrX9CI3hDhiQMWHJhES++nWu2DlpVV98KBU5US9px0NpmdYaymvjtzwuP0YLpk8Er+UDWnEL
OBnsAzhVXP86YXwwgeGsCFXrY7S7Dg9foeKtaeGfQVzkI0QQxeexPnwQT2fDllT9h+YFvZ+Bkvrw
LKSQrNmtP8KCRwQ6htUHFLIRUW0k3kLFOGI4qF/Rn/QISDjBWhZjMevXXIFFNEYfc5uUK3hJJpju
sN1W5sgka5rHyGZPHIRmf20Rcb02fNbT6NZbAGfslZmA1qWXQbVMHevCWpuIkvekzLXy2iZ8ZYO5
6m3eJRJDCVLe44BGMqIwXWgsUVDUfIBGAfsNcdCzR1Nb2UDGt6qqNBinNH+4fUqKGW0QOP7FF3I6
07ZHT2QNUshe4YZl+L1mpLfKGhx/EomxSQgB+4bV7/Qi8fAkj4ftXF77pJr2XRMH15nPosT2Gczi
WxoF4olAauejScWUVSvqDSl0FP3y+ck2Jybsop5WBBJA16HcTWKKnazax90KMkO7NRYT1C6PVzDi
k5s9dMXBm3FaRdoRD5Zy/lZ0BT4jxbyrcOXbTKX3Djh43dVDDPGF+z+YQfxOlSv4KDbYEAyH2xm0
tmNvgiQK/SAl0NrU6OAITrdxDGVIBGh8aUP6ZCvJVV8e3WFK4MrOunrdoR2qoMPGxC0gPhAQQIs1
sFadlzm+mhUkIpke2jiwX4bSI6huZdumM0p/KAhqFF7orhMM4PyGzPKmiUp7Pbl1f0Sow77EQov5
083gFhrCZZrJAzVnCX1zivicGxUgXeM8IU236a0pPsHtqHYs/C3e2Q3dtGqvoZghlCY4tdyqiEOV
f5rO3GHEJqx9jxRNFMWEkCdH27RtUOyKUKQrM35rbK16CqdR94mofePpTYZ5ENMxt/x+6ks/akLl
ZpdNdx3tUfFz0vWXRgxihWYzH1z1jhHWG3lBmCdp6yei3YAbOoA/RY0CZW5hoO1oGsr0aF76iNK6
qpZcoTdu+UuM17Yh24iNoncMAxfH1My9IOS+60Ml9XtXvZkEdDaGPU2+1irH1ivehLCdc94qP+qR
H2q0NONillW+aabkr8YAv1MjKo5zzlPR1fE57YfRV+LJ8UdcBlrmfVQhmFZUOzti5B1spgD3INHD
lO6CANM1pDuEo/wwR3M4mQHwrbGMVlE3WqtG8D/pSj07KqKHAmoQGJ3G4uBOPc4gblGd0Ry7qjVb
KgOoiIEloo7lBmBZVmQis0/16OHoMrJ40uq+2UGy3USjAmWtEvM+s9IGaGX52jbFs6ICeENgu9k5
TfOpiVRfGbVmcoel3HyeeZu7EZbcHB7cENeiJSba9VGyQQ6aFXyoTWuV3UfpReIIR0klezV/axoD
rBzLgjU3BRwKfNZX8zjiPtR5n2mQm37r9MQ6kGkaU7ShG/tGqnS8joAM0SxqtqkbvjuI1WxGT8fN
VKSbeQxtNsM9X1Dfi60dBupGOOk7hkDjuiJktkFyVd2kEWjCQgkRWtHLcz6ih9UETFGZbRq+gyTc
Vol7Z9VmcbsSQbQjBpceE6R3bVW3T6zxz5hdtsiYx0+Gpim7khvJD6anFADHkMXiuWE/G1okmg2X
vImAV9JWDTtWtdZZ6bOzK41w3GWlra1jADa+cJGTjW+hGC2WN02/ykBIri0neY48cbItt960SOSS
t87UbQ8dbz87qgfjF5ETnuFQafok23YIv8+dXSDnFePFgJ76NpjUTeO4tQ9dOd0GnsWTJBDhBpWn
Tw3dnU3VNcMXLSMslMG+qXQdqy/Pw7PUQPirCuJxjfnjF34qlxiL+wfhz3QrFJwuJmPtpGBkQoJy
oPWdGkeTGkE7PciA+YziPSI+A891pYANBNTe1queJcW2slAwr1CCAB1etC9VCoXLIBHokfOvRxD0
6WhOvspK2uywBuP58x2ZheEk4vRZCap51atacBGN8Wmb5OHnvjzGXSIO+cTj2lSAcxVkM0rn5LDL
hHp6wnt3reFCt6oqDUWkIoA6F4BTSppjq+eAvMYUTcew8gMEVneqwp6lr6z6frBmUBBmkWGNZFvP
gZfMWziamGEkEFK7WWGnPmYxQACvOmB52R3HQfRHefY4hLbZHbMY6BScGmZqh3A7+PbdlKfujh+3
PBqpWh5t4l3bdi6uE2K/RySR5mOcsWnz4CWt5NXclmRAl467igQjMjQnoheuT6j/KjSvPiZV/l67
GQGU3Bzq/RxlbJE9WM1uOiFL3E3HwejQMncavHBtLct8y0KdRc/NQ68shnjlbpzm/MgskrMJGoON
1RXvdgQqoO3DgusTamnw2c3MYqVERcReyg2O8sDylXVolFwtwu7bQFHr49zV6GUN1q7mcXis1QTs
YsSy1K/q4jVO2j+bNu/u35U8k19TNP8PX+e15DaureEnYhVzuBWVpQ6Suttj37Bstw3mnJ/+fIRm
j1xz9jk3KAIE1WwGEFjrDxba51Mwuyi/dOEuWNwo5TpDbrlLdbHm436v6zIfOWkKewyGoy3eITWV
DHQbDal/VhdkZT0n/jBykWt+o1bJoW1nEu7zWhuSi6Z4MW72/GMk3yxkKFGCYAbfNEHgM0gtJ1C9
9EXznCgMF0jo+lEyBdkqUoNgN6fVfmgqhBVyXBHj6DC08BIVJmvAYEfjKM8AMQ/yws78TtquxK/C
cGdfbjZaVLL8DYxV1AKiRCoE+vdbkXssrQaTeA2GVEeADvoxhGPulw48tuqHO6c/iLu4XNkADble
t1xWx9TxwMIGNQoP8l6V+lgc66WQVVmYiHnwmC+38r/tDjCi/6P34HjNdhpCgov5TisHH7PlryxO
Or8xUYXb2IqJwEie7Psq80jq0EGU+H8XboxY+rSqvRp8ZuhUQO4oehB/2+kzxFOCDOCoKe05SLvo
kCoZcu4vHTaB2y7qL3lQnhPGgSMq2Tikldl35OQEgfIGmlaHx+ysvzRowxMOV9yNk9TKCmA06QQR
z9egynLG7jnbaoO4OGTFguyG7/p7rbrGrl/CBKplZcdRIBNZ1/pp0rC22UFEcG5dzTvs9S54yax4
8yQNEvuBXECk7IeDUtgJr447PYcTgmyWozTMmogzeog3VH16DNQQXe5WYVoFGevEpTmgBaNYq5ms
80oZAWm5hr5KPGHeUDzKyzI5esX8yc3GnwbQ6sEccrw19bhdR6TI9KH1nodwNnYElUtYY37MEmJt
1U3xomaQGnuWUX6YlvGqS0XxYsVknBGyQrQ/30G0n9dkYTx6IfhsjCjb4nGju3PyF6j/+hTkselj
iZyvG2WuzgnCGYZWKB8lw+zWGWv3kOJLdME7k5y0Nbc/xyTcOXOL93xr3hwnLHa8Avk+II7+UeQB
igmx8r0LzNJHnrYHMRqmz4rKuqfx+k2ZRuF3UUbvRJJ8HLjNr70ILwiiOr+ykHga3wU9V+yXNGD6
kou4WtUqtm1mY/8gMu8SC2CMctS22xMsuZIahOPSVRCtiJasC9EkBx3F+bWTmfMeFdN5N5M6WIPS
NNaz0jYbpo/rohzinVot8Q6PiFROpLUNO/sZoD92hWF/zeGTGHERfQ2U0oYJTjJBvyWlWizklWij
GvZ8bQb1a9tof+VDW6FODmGSbD95GLxaYjf20AEa8jWay8kljJMMcmsyMUht2ilLT1VWDidrid5N
QH0Ho672Xl8r71hfb0LPIKQKY28ddOlmFLF4Byn4I8Ro6smsdeXNUC0F+wx12LhdBrLRKqJtWo/u
15r4de25YOubYDoR+BTr1EROqSeDvEeRf+2i5P698QbDdxJHe2EFYBzqMmp2DdyzW2S2sN7JhP+q
kQ+2vPizxpCY+bRmXLwiLRfvEXPvGX14MaqA0IYS5j/T8heyAhE50qhczbXt3UAbB1sRORCGqxmP
rTmZXwgxfE56e5insL0NTeteOoQtohw8M0bT9Q4lcIYjmf9OOdmjzHkn5NLS1aN+3y17ykZZl4Xs
/jj60fZff0LutudAjvOIlSkHQeQT9sdianzfLAbsjmVdbsnvTR+pdJL1PzYf+x/dZZss/tUmf0e2
TVqbrw21HFes7VK03/K85KO6bKoOUxjCqf9pNXqTCcGyP1WA7G7wY/u7fj/0XoYTaUDFUrYiCauj
LMrlMzuYBeJjsm4203/qqFczi+zjczHp4mppKq+Dmxk+ICJxlW1lZjO6x+awk22yUOGmq9EQnO9N
mZ28Coaxx0Etzo0HEzX/e5vckTdzTX5n0TpefvzeFivNStN69fBoY8XpI2ZvvBRmqm0itxQ7q0Rq
vFAq61ktTfU5yLyIT9/Yfq9d7SMDiHzTVWU8zkGYbWwMiC7FNLN8EtMKibfiawTiYhdjALknMQJr
GXYiJntrTff6dV+nxFKC/Mku+uZsxunO5Rt7wsmTKdKcpAeYY7uEJf8pR7J1h7jLe16nzjP0Q3Wj
sOxiWBH209COMTN89SkZ2yNiKNkJ994QSx2A3KCo5o3haTamJxn6ccX8PXSQneRCezcC+k95W6tf
0VvL1+Fg5xt11l5JN3csMTtkGotk9BvUDXdmXZDpURFk0nSIcky910nfq++VMwAYbZOFTUEkKcUf
CgsqYfwVl59G0zWslAE0dsL6mAezXGdw565phEhBORY/iOVPJ9lUC7179tLsIGuygCgstg3U77Xs
L9vaTn/3rL4+y1ofFTMZpvGpbScPnFobrossGa55GOTQYKNho4hhuMq2qGCyCzjqWdY8XDlPUZX9
Qobm7w7ziFQ1UUkwKMtvyCLTf0eDFV7kz3jlHB1UrAtXjw59h92DqdTpQbZVvLfnVgmevYYc/lSs
0UsUr9qcqZh4JtPWccUSnmDYlm3Cii5ZTgZVNllFD+o2LX7KcV02RcM8+Wqp6TtZjaemuE5Exe+/
kGOBrQNUkphXCXIFDvoal7GzjxvGVyRb/gO6vXdpZubnWvDl0f7vfoT4c+CQhr6Vv/fo2GvRbSQb
x8omG3wUnIonJAPNgzEu+jlVNK5kmyz6Qi2e2qUQsQKcU5/mRfMJas4/Ox6dtWR29qWuvj6a5NaU
BsXTo82Ns1+qVzP7qSNv5dZN/FTopIxDzHrvW482W2kBEdTeUfZQyDDdu+WiSveKDhim1VEdj0sT
MxQ1a98FgaBNwJxhK6taWGS4IXTwrh2reQ+DYAH5LLHCpXM0hNk+DkNA1Ut1CLsSx2BwJkg1sfYK
7XfDS8G3FSYR5qVqklTf6w3I/Xbo7Pcxr4d9qDBjk3vTsUn2bV1Oa2HCle9b2zkGNZMSOyE6pypa
iEhaar85fc4SzAs/ZM3KtOS25AlkLXID+80wLVSS2uwim4pOMJvIyvksqyCmTB8Px68VOg9rfay8
NyvqFSTBImVjeZ77pjE12qs5kzpZLZB6QX+NSY7sbDBcvMJgOMmdAYiOty86j3XvD5PBe1WWr+ry
o0nLdLf1vPwsO2JLzJxu6nBGwrhwJdsGvjybsEGFymN970VlD4mGT94oP2zy2+TqTkC4c0njtD10
Ed+w9XnvpM02dPoU7KeIdjlqIW9iuJRlnW09BWPodFh0Lwf7RpDAIvmrdZsCVNa7kvREp1L1SycS
vu5Tnr1b2jgxz2eUwzQmZS5uOKc5gu6Mjmj63isjyRYv+EAOGguOEfFnrzN3slaVQ/3mGAdGx2hj
42XpgAo6OrruQd9KkKLOg/C9GYlkpRUpKWg0+l7LheOH5ASWKJ/j9yBdNlFqdlvCWEtszGU6n92m
zsh9U8/E3tPXiI+6r/biByMLPd0bpvJi5PWXTlew4nGr6YWTRoajGIlXp6xdFANaZEzy2Bd2CdVQ
R0MQ1azie5v3r0FQqW84GUrEzao2veCWEddKKubqqlJxfSYNdNFSyK1wmWPYhfkkcpHem7QxiI6K
0V/jJv1Z2q6xb7CxeA4t9OEmprinrMr+Yu7d/HTN8LkfM+0XNhvbxGssFksvzTSvmJDn5LDbFriE
law8xJW/iAV/Heb1SuCN8W7GzSECyPtTyxCGU15TbEyuul2cUObNt4VGnDZX4nzjDnFJ0jv6wqSv
2vUuRIaw9UL06ZP21eyLmkCAHf2sw++qmO2d12gLOj9315NKjDCPwwLjbJegrQoy1p71yxwP+dvQ
xQu7MA2PsppW6I0CmjjDvLdfg24iD9UNFVwNY3yNanPhl8XNFlRwvG8qNEIsJd9j94SJQ2rXe4J+
9cZcaOWszI0rU3/+/EwOkgTFGhDUJlZI9JPUSlex3kYEb+yVqV9wHbyKmRHIYKjdikAvcPvOQX0p
WvmuOy2atVl+sVitvfezq13aRt/KfUifeqcOD+3VaH92DM7vZuh4t6xEnh+LjPfeMiZctDFhXvaN
CMERa8bVdKmp6C1eq57I/VLrSRZfc5x4ZQ094PLaeMk2DErrvS0qzHbzbCf3dZ6lXpyg3t9rpVld
2mE+mGqiImuh75MqnZ+zpWjV4TTHrU64hlrZNf22dxUbLSPdfh51zWHNO2UrIjpoBshGY9kTW3xj
pik7ZXptP6uDxt5gaueNGUU9grVLXe6SBQlMbJ76Z1m5/1RWNRZJ1YIwajaE+6HPCEs2IYZprlWH
EIZQDpPVYvkDJAFsjl5gz2QtgBNRHVud3rOrzocunN7uVblHq8v+GFnJc5b2f5lFXBwyIl7PfV/9
XaCA6Wzwlav8f+0YVG980jmVR9/WcDRj1YxatQJAjrTI8itRSzBo1GMEA8xAvBiJO27DHjKllqri
hTcJkoDdz9N58TCSbbKfizXQi6y6lfkK444ow3L8o32uGuSLaltBl1HUTOUCbR1OQQjjlCKP2xyA
MRTLIS1JIi9tkcnoiRCQAM5ht2+Zlb+XQRU+y5rnTcECrcSRfNk5tLGyUwY7ZiGdd2+qnetPNr4f
IEZaQC/0qIClsji+yUpYk2NCr34+y6rWAuWAjJfuZLWc8vgQDB7I4eVIZDyzl3mI7n9YNtnW5Ed1
Kq6yZmUDIdYBTRRZjfB+39jmEoheDg9tqzzCxbBXsprqjvVaQ8GVNXl+rdD3qZ3Vr/LcswXnNVqx
gp/mct4LsGjStXIjqyXm8jyaOW438tzsDBmkGCGopSZ/LQr617QkxEtimdSapeWqr1RNfbRJFhBI
nirGarNo9qpNZkhg/vnujMW0ioVwvgMgPtVs4UnH+9RY82/iFh8TkdCvZQddhKR8eMPnm089U8MV
Hp3lMwiOdF8WdnBsjTk8BYES7clD5vsCEc8XPYs/UuTZPtvJuZoTfu2OW37mWWFjuZyMR63E1NiN
Qd8Q+4k+DyTiGyL4LAw04cbP6ZjHIHGEOJEi3cXj/GbPubFCjhP4RpnaT+3cFfMqqzQeb97UPs1e
ZKHYdvpCNBSJ7OC7g8Kj3ycw0N2hIp8mqh7AFdBzOHQqGpsdLBavHU+A5edD3VQ/sM1UDpaWTW9W
V/HYja8afvAf+K79zGfXJ0GPcncZbEM7/FV1WfISxRG6tamjbKHpqx+lFWtMWtut5ur2e2jvSIml
X4x5HraGEsUbV0lPQvF+Ml1Xj2Yd/TKj4kc3hibpncrZayBGybK5GGchNDbWcYoCE+QHLzSSbwNJ
onSyXKBIFclKhxc7qUZvrYeklyqAANei2BGRj0n5YXre5jHmL6gTkyXQvlSz8PaWR+YT4Hu6qULk
MU0HsNIAFr5p+uBsfXNhfT8PuXY11OYIEb1akYUSW7UgImYhd0ngZSTeqzI3rx3jZRy/6TieGJei
td39lHXIH44AlGufOKOy1xTyanCaqi3ceR15kMA4/gTqoT6nRMDW6CvZ69zOFx/Z+cDnEYlNW3yt
Mre+zTofbZr0F4fEPeBuJyRiSqGYY3gevfjnlGO6OA5o52K1+HuGBlO2uocboGh8qw/bC8lbbWdV
VngUVk5UPirdtchV4wPk54/BisvfJiqY5IJ+RV1XQf4OCdYXJeIQQ9utVETqDjj3DVe10KLXCpSK
rMmislptC3Ge4NjSQxZBqYN0Gb1TAFnlioyKBuwv3oON2MR4Mbz0mqneJlKrG08n1y2rFkKKz1mM
FvyyswddeBsMyNij3Z9lkwH7YOdEdrVu3ES7eb3RgvIEQLTUZJNmWAi+tWlylAcsX5+DwZeZuUu0
L7RgUfssu9sUAGk1o/Iia3hSiU3qBljoLDtHVjbkq9ujrHm61t0iJQUh4CBJL9t0PEIOvZfbsGg4
QBZMSra8GtiLLgcIV5k2SZWooBHowaw6fu10sg/LTmUpxoHAnwJp4CB7EOoejkGBCtTjJ4WbHhFf
Te7nnEVD4UfedJtiwh2Tpem3JsAaLa/DY5qFfOmKNv5ttza60sydrk5oX9Phs8QT942Ypj8Z1og1
SW68lWP5M0wQmpD7CNGqPuKU3h7EqPlma/gZKr03bGTf3NDFscKmxpd7B5VMD/br1i4wX/nel4Bh
6ik7eiEzCKho0VUWiKMUmyoJik3yT5s+RdlKVB7i3bYeXScxgvIKPLS/zV0aRsbNLTrjlswKgz6Y
loOsxorXHbQZeIjsog22ceMDNjlZdO+fN6SRR1Ra9/ZyeCXqLXD3AEF0uG2V0jlXWSRxw2jXDOPB
EbFzbdFGfx5jBZq5DgCtMAXsaBxpdrIzEcHwgpYca5qgzX1Qv82GCzRuADb//Xt197vIlGADsx9g
FLYpV7h0OhZ3TXevyrbWrNe1xvdM1jAxLXZzBcDuXtUDjpqzXQBw40U2jcZMOq+LVWw9KnGTbdMc
HLWcF0PW6lbp961VF/Tgj8qit6eXEnDI070JFiSOVoO3Mpw8enVcXvMW7Sx70s0VuV0yxcYgrrLw
1HCnFsb8LGtj4DbPUe3uCj2NEn9ulihwXTkrubeI+Mqnlk7orEni7aPN8JJfnqry0evL5qJFsMp+
OXiLjo16lQXPEQoePdnqR1tgDu91pI5nFH3Uay+C+Fxr9l+PDgnrFJQ3mmb3aHOxK2vH+482/YBg
BTJCvjXa01mP4td29LJnvoHZMyn0Yw8J4ihrGGXa6kpueml41VqzPfzRJg+zmuJH3QZirZVVBsgn
dy6ycGuihA6EABjqtJWqAkiXXEw9rBM4qrc6DspbkJSE17w42sm2LMqJVcZAzMO8KP2pCtQVz35w
kJ1NA4/WApViwwT+U6rYYaUMsxvRRfWtnstrS6DwCb3X+lYkiNyaoRL4KnRQvB6Gk9OZPReAnSHw
qTWJVJBSml3f1KmOX5rYPcidsgmfMY3gfeMdtGkonydzPNl12HM/B+O9MYfy6I11BypoEtlTLcpN
Xm4UdSjXTePUa80SM8CjoNmaiuE89QkUjbgPksV+bIOP25fGCAr48P05KPsnqxcotofkpOAl/Ai6
eGuFCB4kFiudghmAV2rVfozsz9nNQbDVB7UXMCeUEEy32uvrljmI3zD7yD38hfRsNYMS9sdIgUga
8DWX2T7wMbDrTTDoqjIcQUy8a7UT7QQfBALcKpB0QMp9r5/UGa25VlMMkguwk1xll476B+suBhvQ
C+vSUJ+zLj1gRq2cq66EHtsP7iHrIcAZxnvcDDHLP5d1MmjPrA/d25xZ2nEio028oyWYaBSrLJ9a
OFMrdcRJF3Vi0rcTbgBe2SerduYbyWL4Se0vWth4r4sI3wSJwZ4qE96jMM5mE6tbBWOUVRF9zPP8
RkZoHbVauS3s1j31GW4wBALYfBTTgAK8bVQnRMu+gLAYcaFr+23phPi46nrw3Oef/Ex4RG7FWKH7
PPiOaZC5LRTtnDFXzaxRvRgpvzxU2XyyEJwVISCRTMFyMdHh5E3JvtGG+lh3Qb3BPnJYN44jzqlb
z2u11b+IEf8AEFPdRsxQNNS5vFjAPy6Vbr4rcVTtM9Qaz8gkgivhm7JJG6c9l0VBlEQf4G/NgS+q
qT8DJNh3NYKMbZ34eV3uvGz0DrkxVeuUeQNLKzNcGbhp+XXf7a1qQQSKTtuYg51sAQj/QKrp+2Im
ujfJkvtcrd4HDtf5qLMRweO5sRsFuF7StieNEp0E4FpoSbBi7wy+9oYN20b9USX6BK/OrE8DQIOD
sgQ8jOYiZ9TaMq1misJj1JEHSUOEWfIEyYhoaNV3Pfve28pzmsLzRRzFT+ML6OXfs2tUR/JvKl/C
pEZzTT1ORaVdTRgeJo896V67HhLwN07lG3kYnbu8EkcxMsPINN7fKcSXJ+1K5PaG5ektM0JWTo8m
hRO9Y9TLBDMhhmpXdb0L7emHa6rueXST1icU2IaEQu9gB7zVyC3ZzkH0IY4QAjKNlmNaVtRLpOQL
RIDcH+Los8lKXLIjc8+3vE9ArCBvVW+5oL/rFIuYkTA82QdMOdrKeiUwoq9i0GXrIG5untvAMXMb
3N9UoziENeNgrJj+PPSNX3bEBOr8FU1T9dxHkXZul8IxMax0IGGm+SrURbAxO5B6oaazQlGcjrHX
ajYiSVwfUNY2KsSnQuYBJYYIRSFCGT97ayg/WmTN+WjvuxwbO8eF06QLciDqCD3VY3r8JBqAPPOF
FUnrk/esSvMZW/NshRvAexqrIX/esRYI9XqCXPwyegTYa72byAqLK8IqfD7bCoRSoHbg8M34PIK8
XGGbxayCRWGXqHB4zJbg9ZyKre0t6rNV/yncIEOgzADe6OopIAYzB3gY7MIZq0Ydwvyq06Aytb8G
SIMRsN9N4wHnq22HqLOzMvNW9RGaLjZq0YFQ7hQMWDRVQT4SvRghAhILpXubquk6hnZzJtSY+XM3
IYqWtS+wl69EmpuVhZ78wZt0UKB6YB0c2z0qQe8dlSRwj9aC06ni7nvjeucyYpg1G4VhLK2q/YzC
Ehaq3waAqLuq677hfWDACbbFRimT6WnAq+jsEDwuFgKxSPVb6rgn8A8Ts+wx4AoO30ZW7UQ3BPCl
ON7oRhesmgISRRZXBCpaYZJ1K6195VbFykrsdgd0vQAU51mAbvgYbCEzH52cpJReoLmFdOyttDqX
KE+hrZM43pVTa+76uvL+Sr03uEyd2gY/Z7tew3nnW+otEBnlZ2T0fm5l4qiPAn/ESm3WrNS9fQ/w
bGeBAwV3QkpKCVi8dRDuHasg6KGaa+aMT95oDa/pgEaRQw0xmWTTmuItzxT79CiqoXDuVZuZ/8Gu
oYhh8/VsBcwdvcECx+hmAD0rz9sGIvD80EN9TWPo81kyr3RV8CoGpnGa65i0KbOPzzTXN7lIpqM6
I9+EUNRFi8Uva3GIgqpzRrdYPoyszvgQL8UinmPmo3ZWzbq9DH07PbfxMnJT80rRXuqIqW5Vp7tS
OGropw63EUzYQWlZf3R9yszDij6SVEfn0CxeLWO0t2Mesf5eisB9mr0OHlqrxZumu6ROkxxDlgfH
NHCitVFAAICNHZ0s27zowoC94Y08Udg9DiCuiO/Fm0GpLzMGlQT2WJx1i8CZlu0lBsxeMtJQhYEl
mtbidQUC859C6cgX9WibFh52GUaIpFZQgtQYM68lzIJfg4Ps+ZIIUGZ9owfYumK4BUcCM1APjrXo
QWNNYphYcQYcS2jkjKD0gQe1ODXm9KqG8wi1I7DXI6o0/rRUkSmY/N7kZpmpC9DMCVN4JR3Sk7MG
usgzixOIjP0wwUgBrvTcmd1FafF/ys04WeuYaM6+xMyFC4HfAn+2cYYph1Mwu89jqmlMBbvsxSM1
d4yb6mMGbvSO1wZow+J7OETpu5rjEuO1n24R8HDLKIGzhArqWWelk/JAOZ6rPcli4hMGwMpT1oHs
jQY49mqlLBXAngFIganOzaP8GVwr36Ja5IcsLhmyx85ZY9gNPISUAiC4YvYLFNMip7B5L2zfZMh7
GjQovTVAAfzXhm3S8PeQHAmeYgKs+2QOP0Kk4BAf3U5Yy60dZ4TgvuCNAGivE427i/5vqvhpX/9m
XdOe2iHb1WPNZxJUYOJgaa0mkIRaeJx1fXDCr0VeGl+QkEeRc7zqibD26aBcZ4IAC71V3VXmYjwQ
f1M7Yx97Y0i2fu3Fs3cII+s5JpXmpzqySq2aI/xngBi3T66pT2ctjd9GlVVqWAlkFEMow4tJUxWg
a5M0/D2gQB93BQiR1d3WJuENlqu078IR6fS7GxztBmzXRRpbmVgImIzT2oKrz9O+WRep7b3CAnBe
1OltBsH3agBGsHPRbKs4+VIyMUC+MgJaWZJMldU51TPmfGUGQFNRdknnhsyfjBT4i7XORWf4VVn0
e9gRxVtn1s1+hC3iy6qeOA1449rCL1Rpnpgu8/+0nb3WS/E52cq0K+J0PiH88drPgL1N105eBFIu
L6LRajLDSGE6vZNurNqudiU0cEPAzlASJOYyTm9hargDUsFOSJKxECtnHrMNq+gXgzgHo/g6y166
ELDY99x+w7SsPWQLZqZccHUhCIuD6bxEC260Nib1ADAiXJCkspj06ENRjGAT/9Mk22X3bHnt6mMp
uK5eC51ulRUppQR6NjrIaa2uxDrYTjhC7q3wLW5ACgS3sRHpVkDntVsDbtEw3hAqR90Qz7u7robE
CEncUGayYHBjByXvRXBD7uiCFJLk+GNyG3EEl2XNGyarnInclG+0VcEl28vNZCaCBAuLf2+oC9C+
bqujIFQqu2mBFDKXzY5FD9xaNHg9BKtE0ZY4Aq0CLNaGrMpXR8nXiSpwyP00+wEU83LhmuUX5dYD
n2hriTpvJFRRNo5zNmV72TNyWq4Msoji7+Pb5UdkLy1Up5XtZOlanmWC1jQJWITPFle/nWjUnVQY
cTwfkvtwAMP5s1vu32hGzj5HjVrmgGWRyOsvN2OWyKS0ML6T1SyrdmGp6PjPLOeUg/sUeGfs5Z+U
p4HzchhVA+IkfbXxyvJTHpeOAo75chvvd1g2SrxUHpB1sRbS6KNtLPVuh9QKnkyAPu7YX/k0QLsl
Qz1O6bhR9fq7xAPLYgBG3dXw64inIjmSVYONGVHlpIzxbrORSe87zitUxbce5uLGa0LuqI2E6LZN
mpu893bivgzEfbZzbTCsW0OE3h5Td9JbxTF1WP61IZptj5sGdlgHQt2Itbxd8m7IrRKPz2QlN+VT
YIV6QF65W3lFnx/xdfRAn8nNpYCIwLOh7Cq83hlbhmQGiADMGathjED/2JRHOzhSgER2jfx435zT
HjSUHe3l3xubhhh1s47b5Ms86kd55e5XCWrpqrDSaS2vtbwqSVuw/m81xFcWDIC8J/IIuSXb7o+D
rMvCSHEMaboQiCaij0N3lTf+/mjKS/N4GuSemsjnqgLDvpaXQp6k3tdcn1YUuk8EnVmuVf1oF9sQ
5C7v19fMnX4GeGVsM2YDPHU3rcpbmLbhNp8hOrf6dNWXoUN+trPYdnazmEECY8e3UqFzooTboCdk
JXnxv/7wH+cgN7G9guyuh/q95/3uoSaDQ2lv6Gs5BMjve4fc+N4GkDVeU7i894t7h1P88db8Aar4
9xU0SOMVEazJudkaYa7Nm9gNvyldpm4eV5hB8Kg7LpTux+Ci9q8ZJpZbeS59UL2k9qxu0WjsZ7/J
wnM76Aowj2UcWl5reaTc+j/bvK6cEQ4Ik7V8Evo43TKFYemyPAj6iLSTCcf68fgsHexqpoOp+wMS
bHv5BI+dNeyn3GJZUm1yZ8D4yF3Alf/n37WL9BCEYIW93ACusABSHs/eHD+5+gJgNAq7XuRtGN6W
YVk+SbL6aCuI/iwjkqXPziZwqgHMSvrqCIUxUvaXxeNt/eMRvW/K/XPlDXuvMX35JNwPwVZgp3y0
DQkCORayYG92KHQfHm/441mWbbIqlqdQ7fttA0hvFzrRVu4z5cMuezyO//cjKOvyrsmt+zGyft/8
135Z/Vfb/bEtK9v+e+jBVo4Ef2oeBFy5VQo8pkgBufU2COflw6F7EE2FzkJ10rf4UJCnZ14g7/hg
6xiDOi/53F4c5gasD886EYtZLfDYTi45oJSh7k7WglWdx/KSD263Nc2ZqUSjq2tVFMRuegRmViR4
t5J3MOWLXaQ5D/VaROWLg3nx48bLvyqr99fpUZeNj8fkX4cUQ9rue+wH5cMoi3oZruWWnkBfMmM4
T/Lqyx8pwDNOYFZ47PoAWr0v3xJY7bTKzT9aB9f4K7cQUZLrlgnX4A2kuq+25FKEXLAuVtIDcXCo
IfGCbxgT/T3qgbsjY7KR11gW8rbHy/QEoVzWyFP6I5/0oxcb2Vadx1NilgiUed1eDjIao3YLZ7dE
PXcdFuL+BTDaT0j52UH+oLzzcouRvl3YMHY0fM6D94pZnHvHLAeJfQvwPNvm8ol4DAaqpjoHjnuc
n96O2rqfIN4/rmKZOYykyfKZydzMWgcWdCFJKoEX8Be4ZIOZuIf8qOxCbg3KiYEuyqhZm7uOmZxs
gdetdpPrHCaAOeRzd9Aj0SiObD/DMew+u7qvoiJNFOTcdO0+CMOlfq6NxNjK35fnFdjReGj1l9nI
261qGhd5Vx+3Vm7lXfczNqZoNRYFSv9QyP9eoD0GDkV++2X9PrFjeVriSMPyAYz/RsvsHHZ+mw9P
CLKbe6Bp1VGydoaoq448C7/LMMvu91feiccY87gxfKB/pdAzzcmr1xYEaWQxHAOHk4KXwGUEX6MQ
uCm5ZPLOyMdaqMQeLeDBQYFvyD+DuezwGNEfd/L+QC/j/eMiPPbKLdnl//8p5moj7KWnx1AvT0ZW
73PxR11u3RvnCNsPJrQIM8iJrtLZexWPRdlF/tn7lEtu4rDJq3bfJK/9N6z+/qGU5/nHLON+bJm7
PrCAMwlB7DH40Mv5K8kRQtfyNZkL5GB8MZnf0Fohnhz2yb5owlDdyO73zWD5gkaAQTqR3udx8kmV
M7pH8Wib5oyUg4ZSpAZMbJmEyX/nUdxRkrL+x1z2fvblPMLEeRoLdN16thvg6VubLNXso9dbkIT6
4coTMeuj7urqQU7L5KRObsni/tPLtFBWSQSheS0ggDw6yy6Pqtx6FI/b+Gh7/I1/HRvl7x1CHYxh
jJly4OwAAuR7WZdvHlc8YRm/7L+f/FxqxSpSBvWPaaS8hfcnb/4uINof5OMaoaQLaHq5B2HXIbkh
n5T/vimPvg9V/8PYeS1Hqmxb9IuIwJvX8l5VLa8Xore6G+89X38HWXsfdBT7RNwXgjRQJQRU5so1
xyQpp9rZebz6LgXxUIrMU7hvmhAh8BCtc8M8BxQNYjP3E8XO/eyUMt3fv/10J9/FHvMzcx/P3G9m
UeuoacP6yX+eO7F37yV2v5fFQfezfun1/QO+HyUpLGzU5pMygpoV75V59CCO/be6uYtovY+zxe68
Ef+PuSj2xHH/86xfpjOit+j47aP+re7bWb99kje98DGaKxsfRd/0iOPhzFpFMd7nquKBFxtCKYgz
kRExeZ/CbPNmrhsTPEGR39GnqDV2753E61acfO76pUXsurpHhhBL8Pc7Wjws4jmZH5b5ofqfdfNh
4rkT/f6t7v97KndMJ3F/FpLt169sHNoY1k5jYfHDNW/uM9m5/CVW8W/dv9Xd5xPTae+fIM7zrc/9
E7rIOSlS90duHH8pXg1iDir25t9o8Q6Zi2JvHpDNnb/VfSuKfm4LMKD9VEqQCFFmIuTj4WTtneGt
uIXvu6JWlEdC2UyrkyLZqE72OL/eSaZCNj6XpXGSkYuyePMzFvKIKBmJYd9DR65n1ONSvB6I/oNk
rSAD/y1Xu780TJkYgni7ZPmICBP42+rfXrfzrWCJSf/cZ74N5rpvt4soitbeq2JCFjZKr04e9VVj
qfG4FPPfiAQDwkVR/+TVXbC5P/Hiosyb+2t1LovL9T+LomF+dEXRI5Dy9+tblL+dQdSNSUTuhBLx
GM0v+/vA+t4u/j/zkRVeJUzekr1BYESbIiRfZo5zN3Gs2IiBwVwUe9/6iZfoXPflDxct3w7pnEJa
j9qZrMBriZQC1wDRg0i5ppDJMf1w5Tji1Y/i1eUmUZLsxJXJozZNdqNsLarEMnbiYZ//o/dn/0sw
88tQYe4q9sS/N8haInr3TvcgV2oBPdHCAEyKCiu7G52c5RhoLspwEY/oPU4p7oB+VMPqTTzIf0e1
StlbY53N0knF4mCaJvsIRDAqcURrYlNWrFYu5rJreBL8M99Y5BN32BoNDMh4Ic+RD0NVvK2uukeh
2TZYAAhk2DXiqor/S5kgZVKL7CkP0ZkIPbk6/YPHGuhOfY9nfrv84qJ++Rfdp673qy7mLGL3/pgH
LE6Ojj6sxVUWHztvxBeYi+LCfqu7z+pEy3cx59xTNM9/kur76tLEWm+BjSFWcV7qvjRZ2G81QIBr
FcUsRaRnAEizPT6TtBoqa2eaBaZnanUc0jzVKMK7qfQeAyXZKtM55KhMzrlX1gvRa2ySfieNub6S
24Qkva7LFlXAoy42TmLrS9MhwVMhp+gUR/ZGDnwjXYMMwnCZmf2aqCRZw4O1r1SvekCTxVoz0FiE
54mFe1Eon2K3f5oy2n94YGB/oL8pV1DjeqgcFEVdAvAoiVieKHsoEKFZxD9Cx4IsqDfnIYSFYJG2
sFFZ2986hjte46L6RO+4a3Ulf+lTHVet2P1Ic4bkJT7wB9eTyRRPqqfWGY2fDtF6VnZdjwUHpYaO
03ULryrL13Ikp5cpef6syrG5hKhDelUAtkvOJlsAnVDymBoF/CZZXhUggiFD5eRxY8RYXPqphVAS
ZgIdjgJ+pGyrzMwv4xAVF7EnNkmWWXDP0hSwMEF4Iwu9VV6AH3KH7l1n8WxbyxPKL5ELDTsSSByr
KQC8sF1mbmEWQr2WEXxqLkaiMgTDVZ1k5AQ5dcd8uMrsA5kaLK85BNtrqF9DOwTXbtogdAmurhx9
gNWU9qIqTzDphrsIlSsDfKYZrNZY3rWChn2VWQm9xpKiLIe+95hB0BCaDqlVscm1TLEUxUN2MXRd
c1GixnkYp02ZkLZncm+hrqbH3OCrSbxUcgtXtI7VGX3AbK7vVbgw7u8hCsbLvUQ2B+Rfi3tuPr4I
DOcBykywLPx6AfdUW1uKoa+GoUphvJFMn2mKfjAtUp1Ja1VWqqlG9QIreDAYOIDnjp+fCqR2p2ra
zEXuz22UEUPtQBuZaNNy9ZCOeqwtFV1TDmKTDd4/lVlbSMvBQeXu+DHBZqAGT61Lwqht9u171KVv
Gkvp5IUj9+fZ0tEzk5lItkJWQIlpx98sd776aaS+D1VEtgJAnCevT0i7hoP1MCqsJRtDZBwLO20P
ahvWuzgOswv/AgXJfy3/qHqJmyuJ9bOstU8l1KCzHUQPnVlUSF+l8kfYsnBkAXtci6JoYCn0Gfx6
ui77RYtxx2KYuodKjClfSC7XdBwr2FRZErJb3hmrLwcb6YcVj/pRnKqsdOViOf4OcRhOnQlYtA0/
OMVq/ga1F/3x/TG6n7fUxvqhaup1KoO1WbpYLLde8ohR4UjQPquYK5v6EaFF9QPteXshdLwXJYx2
6x+Y1iGGSnpgTVMPUWdp+feDIvtJtuFx4RpIojayHyIW066Egu4EP609lR1h5TyGdiIaLEgWezCY
EdlsXApVl+otsE1lKYri8iSxPP1UWeSETdfH7HsSXYppoBduzf7P/c+Jo9TdmlmJ5my6flCnychL
Bgd/eu6ZvtMhp4hdsSm8EYX7XBZ3W1+DkPxSKZpFS4O4Y9U9kDhDBp7XLcjrwlIhL3gpqeVbWXr+
rjU7D8a7X3zk+Ua0h51fbmIValMxShYBa8nGLZx44L7yAu/UTJsugntia+72S0PbxtjJvHiuGa6R
MITHvE/wMJw2Yk/U6cyysWwwIaqFSlDhN/g/OopD7r3no5sec8D/zyGx3ZFfISvb76epmwzI7a2/
5DLRwOW3byd6iw8ZslytTnE96ShYdtSNGgUsRMpzMG1SABNnURxcF2Jh4HaI1+WQ4PrUnMuQyxdz
J7GHg96RH76GdWQODm2iKn5eOHhiDJJ0sF4MUvEhS4nWb4eKovjgGurozgIEfj9UfNqXIxJVXzc5
CRrfG6ZvNeQhYsfbmJlvMfakZC6NdnyshyI+2n1AwokCebNJWGeUWa1YR5mvPMq5351stfwr9RX5
sTMz+VH1y0vDC/bC2jRKF6CD/Pq1Gvwvq6zVo0lqyYudcCoWc/JzDM3gJSikV/TI3oNo1HPv7Gah
eRVtZAqvYwR1P9KpZ1++RJ2iPylukD0r0V504TcneZSrCvnlxS/j4dR6Snzupw1wP7Vb6FHJrlmN
C97ZZONNRdEHoSkLOa79W4463EttYpcol+KXxCnhaCtavRRFra26nYZr6irXDYj4C9No2h/YWIEu
Mnp1HSCofKlabBFk9HrbSV/5QipYvjITV9/1WGZec7N/IoWmeTfyn6Nd2a+GZNeHJA9AJ5lq816N
JFLIlpFegejA0vXbP55l1u+kbKmrMcRF3KzcJ4XkMxi2dUe+J3uhX69HrGHRC/9ThSzy78Zvdaph
kRWbjKe8c8o1fm05hDkre0okwzxUcTPA3G6zJxXF9A+s3xeiUSKN7YkMjFeUvPJZVJluxfqC3eVb
UeyhSewVZ4iWoliGtn4dWaUTJXHGppPPMqw3FUX00RtG8hIyw9eOJawYZNGlC4XNTM8E3cNmRS4e
WE/QsuvC7ayDaGlr11nrSmdw3+F2Mrq8eQDGBC+tXLRLND7BQRStQDZJUwjaoyiaGBHhA6m6J1Ec
peGnzW/+RZSGNrnyvk6vWkh+j9t7Oz/opFuc1PI5cJER+y52VV1aXEn0WYOdaG+5Uz9HYS0fSVbo
bqpa86iEUOWLyD6JDqIeLuIml8rkIqrERodyFJgIGMpGxXA1wz02Mb2b6B4iR7um+q2qso3d2AWG
heUajHl+NAcrOwYNYrkJFpwfJZlN1RQ2mFl5WIVOC3TcDKoHX7GwAh+MJwhh8btsFM4abma+E0U0
OqTUq9lLrvcgKbWWXIKpm9IO7gKmH1k1aY+7slyTKF7E72RRJ1vk+NZGZe3j3TS0Y2pLxqPuJ9Y5
jwwSLKZu9SD/HsiW3PPTppwZ1im4EbFnT5tRid0lEbyK/N1/6uYuYs+Q6t9FqyrbfzterUmAaczw
oezH6tJLBenSmQ36jqwunV+i36nsPut9Z75UVg8fKFWzU+JrJmTjIiYjrhtf28K+ia69Fp/KQHPe
yiqVV3YZGuc4dzBgKUtoKXBhn5EjfUrAr9ZhtrRJGzrJOQ+V3Yc/G4UEMUOzqwdHb7yDZFrRNoh9
+RGqSrkQp7fGNzl3qs+GdSPSiPQQDuOg7YjZ5lB3c+PmmDDHedwtwJZKuoiSMoOMC6PqlPNOPZm5
v2pdNTyUwMn/brj3Ec35XIuOhORnMP4refTkcCXaffIeT+JsoWVTaRbICQtL39+Loll1lKjf8GgH
956eot4MPTK2stmh3Z5PYVj60SS9/GD5hrSOlUzFlqqzdgb5vnu8bqqTounWxoyS4Trg47Jqa7l6
5mmUSf2xrQ/GzjfYPNKfynmyu4ghaZ8Zm9ujWWf6J5pEYJE673nuPh7aJLIQqXjjuiyK8hKqdbnT
taI7BHZt4O7r5tgSNBZ8LJJVefGhzFRzsFhu676HXv8cBbr0WyLT8v5BSaqAisuMX0Pc/fQlyXpT
zCqBdqyMj74JG5whiveAhNreJhNUXJbc+NjGobElHBA/2EiByHGuDOJnvMhMd/TfeQF/ID6Ufqke
PshkJzHCZhAeebb+O4GMrDbtk4c1R1X/aBtyluEUV09OzZywaQvlgbyNhvQcHJbQXVkrgmuuu1NV
DQ+q3pqQBnKMW5zSJEexZ1klS4AgEM5NBNYF/5ofitU5T2nsvClDKJ311nG4BuB7Sz8uD6LYaJDn
Uits9mrYAqZSGJftm5xUt6yynWcPQfqi6Hz53Ba5+xyU47tqeOpFlMYpA9xSjQfR1VGsY6AY7lWU
/Nbb1nEe/9Az1X12R9YSM6N6zDXLena3vZtY7yE/ldu6l+utVXfeR6Zuy640P3IysrDMKcpd53XZ
GzZ3y9YI7B/MI0+YPGSX0pWA53uIN5rWVxb3uqkhyFhxxll3UrL0W2BHAw8R4DUt0H4Lu0MDmJpv
ec3z3KHSSm1VmI2x6bAUvDTThhtjWFV4I69EUTSwYJtdqhG3LSyrjyQ78cleU5DdgOHogthddtGm
jQmK92hL2jm1ivEHUYC3Jg+GjyGYEj1q9BxwoEDuxepbOHbDR18GxrKf6oOp/r/72yCX5v6u7XIe
0tOWlWcDfPvn/HP9/zr/f/cXn6sWHcptR1/rqREuOybst7wbyptq6erWnOrAZZQ30ZAy+b3XiS6A
IqtbPtV9O5ZfTnBWkrMNVX4TxcaY1JZOUckb7ozk7zoZ+2gn1TdzN9HYh46zKEv0Bl7+ICW1gWAS
zVevlJ23tnjWVy0cm1XSK9mD2PQ6/6+sfVEXSlWsVT+ST16BEI+XlChAaJdP9bQRRVOTEN3fy0mx
apmuwXr8p1XUz0VxhKiDbXdMAxLa5qr7meZyzEtv7O2HnMv1s8X+AyKZ8x6hZ+KmytO946IlVXvr
x2C2zk8NAB3RQqd7MGwbw9EI3koWywGrr6iJER7vq1zaaKozvkJk6LYNZxXA0xdkWXvxGX5COl9b
1MYZJ2zn4jYKC13TuTGveFC5as/kjRi4DmjaRq3q/qCWPszuyXBHOOrczXUMP0Ocy+RLNIhNC6t7
bZNkhRK9tfZ6rOfAdWr3lliRdAMQ3azUnYONWDSOMF002DFAyC19wRAEXUzYl1upSNotkz+w+Nqf
Qq8/QIx0r0GIE3zU1O1DULXKTg7rZO/2sX7xPRVPDCkfX2I//kPSYfKHg33s4A+SrkPHwvr3hp/M
Vusb71JkVXXLpo0mMzz0M3CJUwdNnaRIFSkbRp1flBhdPMhked05WXMR/UU3DJ7WmEYOGKABp4km
T3ZS5vGSbaObB6wDX7UqvgIdwiDCwBhNa+R+gw9aeTG8JtoWSGvOUYKoQuv18WTZZBajjjePVtIF
+wyU8dHRA2NP2CM7OMPYHZKi7/eSHOTHRMsw9nHb4BRVLoinzrJPUT7g9VoSJAmayN2EdS3jwCCX
G9vJeoSuQJcBQLVX1ifydRxazc2F9gQ3mNxB3jhkAxVt+zg2WP1g7tw/BQZ45EZftI1PUMrL5OeK
Neil38vaS2/bsLzhnr7iPdMuimDozy4+VCCo03hVDH4ACQt+HL9NCD7cePwrquy1ix/ZG6vXFVyb
YNLaj8EjuaR/AlMe/5Ii7S8Cv8jLDY9AuWerm6Tmx9nt9G07ncEO8e8gDyzH4qFnQmUOQDpJMfkr
Iy9RbfSfDrkGTAGT7ggbtb+WGKlPNP4R6Fp5doyhAYXME8DMKN8llQJIBnhffwmhtTAo73epLgVP
ruRYF0tBTSuM4H29RXJnuN2ujbvhTTeZOymK92RnPCnKkGZgA+T+LSABcO3lXbsTR6lhtC+1Tjmk
ltKtiCVmBxRBIVPVKTPYcDDkcOvFvUofACKKLmLvS6U5tYjK7y1z9z4RfEI+YD6PqCsKGx0aC3jL
BMfAi5HXWDnWUvPSYGB56F05AV/BJUngbRO37FB6TEWIds56qDN8Lqeiqg+IlnQj24uiG5fKAnVi
uMDkAZGcaTEpmDZq6uP3lOtDfuydqMDBgj2xmfuIPVGH0zi9K5UUpS4lG+v/cdwIMCpHoP5f5xbF
Lx9t4SOwZyS0+FI3HyI+vw/y8ZDEb9Xg+0+8c91FFlrGXnXRVrSp9ig7lrvVOl9ajin/ZsvJwqtZ
ZDtREgfpmvNYN4lzNgxpB7povDhNhaSwTuvXtreKhdZZ3s/ak54QFDm/dEXZpDavAzjgS09J1YAO
QHmbJPxDMOMBOkj4VxGUIT87Vf022d0vI6PJz8S5jzIQ9zNCgeKcKoW/AWc6LiJdLs5zg2hlgPV3
Px1Lnqy2lnLzQooMzs3TGcQhouNcbM3eWlhdyZrlfz7k26mlPkIvpLovMTmqADOnD5lPIIpxJ+9Y
/AoPK7uTrFPTexgQYR2K44vU+khIVOuqQ3K8xub09lUyMgx0377XofTFUim2dxahgrMlY1wSyqD+
78WpDqfu7hxMG1FHCqayxheNVZCpdW4Q/URdUcrJRu9wBRDF2tTSdQAWZtWEA+H9ovwrQLjgZHL5
rngD8rc2H16snEl7OVTuYzqm7YpUsfamNiE0TKtPHmwNqEoIxO08GG23y8iqheAYkLOPbdXeiB2Y
INNbvLPk4JLGcrFJmOteZVi7RAyIXsdGKRFYz5Jnvp2/JOZtv0YmBBRj1PUPPEXf3Co2P3PDPcgE
Mj1IOOiaojJiKP2c5bUJvo8gAwsazZ9+cE5ummafWhX+lHSi1LwtSaAna8gwWtywdFALBkjPZEy6
Z7fsKpjmTCBEa2/5+dFPkAKK1hQLz5PbjtVCtIaxn+B5CVNOtA61GV9KSf+IpjOx4pE+xGXxKNpC
3SbmBGiJMXnwkNeydAlxEmLfM8bgQeyJjZx476MqF/u5SuzhhuqvQnx87kfNrbKVWNuQhaiFqLMq
H9ykXaE7BQ66nPvNnyN3ybnSM/Pgjip9xxBXKpRIj33k5CwRuSyeKLFydOxGOcroqNCsB8o2HkHF
iAax6W2oQUtp6lNK0lBs5mMUV/rMxxyy3X9O86WLYYVoyMTJ57O12HQsW2vIV/fzimY3DvmILz1H
U5KW2GHpK810EIJNp5e6EokgCtYvB4qG+0eKL+gnsrtxdP3lXqeJbzB/+OBE3IKu1cj7yq9X//o3
zb3/Pq/yK/HgNty/w3QVxN6XLzt9uft3Ei33D23y5CEE7IpUfGvUtnzMpm6ig6uXhHnErmgRm0Fc
frGr2w3ohu4vhxWhs9R0G0Yb2Kn11bmKgmJZYmDhBUjNvCr9aWTVAEOPnMZW3pu+O24tp/lNWu6w
igErysFnq0ZYR+omfhQOfDCna/Z+XP8qE9fZMGY62iBMg0INVoo5TChb59OUsMgOm4VU8iIHNKuD
w7cdYowV7lZ2Gb0wz9whwnvWq9ZZtDx2cD2Gp9ItSC5unhWv52TI/CBiR5dWrk5WiP6yIOuJgM46
JrqV6epPP+tOEqueQ4Yl4gCCIZ8W/DKJRYcIve8OHTHTVCc6BpJyK+tIusohU94cP6Nr4R51xiLY
y01VXd8ik4qj871OwcRlMWZdsp+P8ojkrZIS5BK+qdJVNKBB+1mPKK6KukXKOT5WxWMV6921YyBU
WyUs9JQpeTeSMgK8LOSLeM9SjskKDjnYHhSNBdmh7hc9UlPdId/QiC+t0uMANm2G2L2VHTr+JDta
XmeQ9c8mI1q8RGPWb9QM1pioSyEwbEdc1giY/lPXjAwkQJqq2wIXvcw23Idk2oCjcHKruNYmuKa4
hovTM4a5jtMmiLV8Zw/WsBBF3iDaNYRGgWCoulfN9ZWpvwZGrR1ElS0VKlyyfsQutMrWok5sNNVV
WSaC2Si6fGmAmKcN1f2DRbWhZqzvDlm6Fx8s6ly/W5hOra3qoWTFevqSojGI5PRomAAIpyqDsPrF
sqRV5/nhLcvXGYLga60owY018z99ULj7TtHOgMjjU49Z1VVs7BHWP1grYzPXxUObYuIGmT+SpVBC
0uhqeF43h8iIjCvBfuN+bBOY6zFzcT/y6woXLZtJmxvjMTQaub29l3FIKjZlFutL8nxp93NDPU6D
57CyH0aH0UE7FqwVFY1+dZxIejCCozcVtCD8e9Mb5XtD1PIw6PE0LUTvg/sfiRlzvz6CchSPvHrF
iSw5M/GuCK4Y3jWXPBtW9ztqzAOPXON6ARW5esjKxLvpBMluapg95q7XH0U3sWFIpi6wBcp3oij6
KlDWV0ZB5rg4StShqIiRJERn5nD90pE95xqnmnOFyz0eNK358NwSSshUr1pJi5NUuHBDG+W/6AYB
c8/KvX8WPRj5XeVA0Y7ByP2XDUG9kzzHvCIWta44iBVrxbfxMuhH6yoalBq4p5yzOCOKogFgin4p
YgaMOG9IkGP9mqVkTVu2Ae/fqDVOc1+f2ClmZpW1jdUi3NgDGRPgLP1bjhpihT1LtNYsyGhLqy7c
jeZokMPht9xAPQc3va7QhmoR8YOeeKitxZgKTV4mYsPYZcQtCzdPdewZbeQedngSZiHuROpzAQ//
vTcV4eu9pjVefnhrOOTfTdYqLubQB7GHXXPC+vWhnlRCzZTCKPbEphOJktOGSS2Jk6ISdG2zdVRW
vPsQ4Es2PPn3xKspz1tm2F2+yepImKVmFjsJH+YNY2SkDqKcCNVDqyev+iQ8aiYlTTl9BbyJUB6Z
Qn9kFIDdoEESFIC7exAbtaj7EYOjcuJv/GdXjZ3PIFJhYFQp2EfR3LYjClGxG4KdAfkfhSxzAM5n
0Q7K3v2K2QMWJBGckdA2WUIUV/HeDOzlOEVltrBPsDtAYYZ8QV9LgyYhsWt+D43+y4UWEWfFtsf+
a2Uojx6+joesad8sLusxwA5sUyv6hz/ozrqfsmojTpM5R944yVr8vfPVFnviP8Aalr/WPa6VhEva
UW7UVRl5+q7GqO1galm+N5kkREVYLiS52Xa6+RzzVxtGj0IfUYfMf5hbQCkZk9sA6UfJWIUlIuZJ
lJZOGdfW9M8SewnQhnUBFoTf3VY5VJAtvMJkoUvLIfFFcX/6cmGQKHPdTKcCoWgpS0lKXOL9BNwK
3/jUE19aa8Yp68r+UPlmd99oetAfXHW6csnwkShqcUDyWxyctAA6LnZT22mVtdgV1qtiT2wiyy3I
dnKgYUy589lkx5JrBQIdBh3/emPljpXugwQQwKQRnf5MsRF/8FxsEg2yjIJvpjtpmMYpR1Fcjkxo
TsVuPRLwShNrWM3/GXGfzkWx5ygd9lYIeHl5Z3AC2WhT2t+8MRrd3za6cYym3HtxH4hNMBU7ljg2
Y1CdRFXuGpg7eDajEWFr0ApHA1Nq+f+2WfYjVqoS91EtRQM2qcbuu1ajdvsIyBciea7pxIcodGwM
xEYUwwAKsRJIf0qGlN0RY8h6MVZWiyuKFPZHy85WGjZdddYPCy/BWtfHn3ol2wWzGFV2t8R+fjlx
/6TkE1iX8Qi+sRmGc0jpB5bO12rSohuNzklW+AsYZSyUjrl/MsmFOXtus2S9vVp0Q3JJFH4iUqcw
Vg6U1aNc1EteGTlL6EQW86LZgxuYprajfEN9r+7GDgch08aT1nqtyzrd6CzCkMXetHixVN4mqDGi
1NOF1Casj5AmuOIHl5dG+KCrirkclEFau1KNLUyrbmD/g6cbnzU93qd5TvwOS6Kg0t+LrsCzcIg3
4JeCtYHQL6ubk++V8oIfR5TJfpatKgQZfnMC/Eo+SciSriSz9OqFBFXQUi2BsgWbrpg8omuNLFxC
FCxOL8dc7fA3tqtVDqKisok1tv2fyuLC2K2DVQrHj61z8oYoXAYYbLlpKMM1xaI0UAhXtzLgWy2E
jo9pZtH+CV0U2TKZVMt+NOytC+tGyutdrfpcBDh0gW5ypXUfrXjV6eTFdC+OPYUuMYJkPFb9svjp
nt4tigI7xjL3abTVpAEhsES+f9NJW0YU45L1xw8Gz/7aHtDv55IZwSYiTcceGXvqaHNs8Gikb/KH
e6kz7CL71oNA2rHiKZ9IpsU9w8aBQU75R+eodNHMNx7AYNuzZby2Gh3mFKonX/pTu3jLlP15uoPU
0KzPsT/+NmhcphU/lAWTbMlyL5nafBYJdCSVR3SpdC1mTUPHeqNv4Zgjh/qKgOgpiyoccE10Yii4
VzHhBE1HFD5Gcrw06wkpAmt50av1q8vvxQrK6wJfZvxBE5ZwbD7LLJwAJsTYLsnKGSB6GeemkDaJ
V7m3AeL6WNh/5TGuep7s/RxaaVPbTAQ7pV1NA8DW1PwjuXIbw/F/SXBYF1mPN7HSj29OQcCCAKQi
/bawSIRrpAV7TSGS54TyDeKCvdSGeOX67dOg2BuMcEkf8UnFknSZ1VZmSFL0GRVKsxmLvlkNfpxv
JPvFl9J0YYSJuy7jlPhMm24MU8pOo88Ju5rIYKAoD14f1qAph30j/2Tm7y+dwWrXTflYRVi1lvh1
Ec9fm07+rtQteBYASbaG6XHdvpCRqwE7Cv0lLp7JgtGgshzhry4cDFMX9dAni9Dyd4YuyYsWZJcZ
6i+AxAqdJEkwXzHjo0JepSHuKzbEUFlpdormGbQNr57T/nS9ogTqlP0Kx7dRjYCvxf4nybnJqlKf
sVB8bsmXZNUFWmp3dECmTmsbdd/YK2Jt/dBYhMxIAjZd9Q/hGxAm5nvYGZesZ9E+dk66SrdE6c6a
zOifd3q4bnEdrvPq5I4NBrLpsMWe18RdNvV3w184ZxOvforS5kNpMJSX6+Gqh4z8m3HC9WYEArFG
Z6FP5w2dAplsyBkGbOhxTyzLrAEIFv5suUiLMscUWNKkfd4zyPJ1pVjWW669vIotAv5YChy1fFMm
hnvD27Bes7QTLvvCejb7ZKWlDS8CCQxtHL/hcR+vFIcF76qsg0VVJa/kiyJyrJlD91GAXxLZm2aJ
kfDkE0tmdL+upPgFmP8NdJq9qF5bEwJdEUTo7ru9Hai/Min6lQTqZ1VomAWWkPll5lBEuLdp1wwb
O2GxIFDIZbdj8oj8wXtTiIL2CbC/bsge5bC4FFOgKh2mhdjfWmVhvdDxhX1SZatWX8C9K9e9ZE5y
5/yh9cNFkJlES6ZE3cLr95nCj0JCjpAJvA/WC29N01uGyr5MggeLRIxFHmeXJMr+JJq1LwrzZxUw
8er1q2/HyUqX4x2JKsSD3Bq/ls5FV293hxo3Mw9U9aogA33daCFEnq6NVqaEG70q1cNCMtJ+5WrS
pw3ZyHdbEtEDba1jKqXWlrkd+vIJmzeWoRN9SxRga4xEMv30Oe3ljY6r98b2TfKHyVkJDG4zKXtz
5Cw8tEvPtyeG2I9W86GNxy/DWMcr+DNPfjl+Zr35qmbDrTWXamIWG9PrzyNozsiEPFfhP6mY5jkD
Y21nFZzBTGVFTa/2keuSpm1uu0Ba2QFe9+9DkH84Xvxk5s2pN8lplLsXv453FTk4Uc89EdbVBiQb
aJr25AMOJKENMFoZG6soZwYulSut5PmEKm/Eu6LKOoK4A8w4+NBAA/Cu8IyPoe4/8KZOFlYsPVc2
IJs6UN+rJPrswOlpRf+Ovuw3abvkxWrbsQ32jZ48DcjIl7Gc/cgb4OUBHKY2IqOa6/GoYyK2zVgG
IOdPI3ZUjVsWIIGpVXuvaW54GuEhaBMf72rrd6VXoCn4hcVjG6v3VAf5C0B5IekdlpdyCrYpPql1
eotA8yyUsTPWuuNse9PZvycVgD5oQ/usN2p4+xHJ8gPpET4+mrixHzHFyC7ohknhs8CmqzyRuUtk
h6hwbXzKSX2K5O6t4Usx9XsNSMKA9Bm/OKV05M33SHJZvmgai0vvXRSc6TND3dZht+szd1Ptqi7d
VFwWXhLM/Fk77Bes7QWM/ztQwFZ+CYhS7Wr81OQKY7HeOUUZrM9Gi1hPSTddwNPb2e7vOMZCOSI/
Le3LV7OpT6pTXxs7XuLncMtr78NImDciIcO6oYvfLTT18EmzdsnSDC4POtafI/cGKwJg41OGDaXS
MaLp17Ymk2DcbHXmGXuH2XKWXLAeLRkHBDKxKh6X5tWsCSqPsd0v4PA8xGFfLQoLIqCsk3CkJd5T
Zsa/87ovF0kdd6vCaXCMRHRY+vK+lZ0flsYgcvAhZ6dee9QqRtl54340Nc/d2KgbE5i3VbVnjegd
5JRoBeLOlGJWQwsXlCi5UyB3X2EQkujkEULTiB2WrcZFtriMWJ6MvNCVZNWoloPg37YXbdglq+Sx
SmBEtZEkb1QNZkNVBj8wgK9d2Pb8wDGSvDm/5L5pTgogMmZjxs526ydJH8BuOs2HXkMaH6SAvJfm
o6z+j64zW25U2br1ExFBlzS3Qq3Vuberbgi7bNNDJj08/f+h2nutODvi3DgshJAtQTLnmKPxt1GP
pWiTkFHsZ/46ByKoGXDkEOPXpa5x8VCEKTsNVAQi0Ol6AWKd7Yu59w6ETL65CeY93MG7Xn4ZLbXx
NHB5VvjrpMnJ1ioS5gY8FFNOF5U8Giw/a9RJsJrI75kTdYqS6oeQ0XhlGx1jJeslbDyCSspPA+c6
b65RSRgkgoWJRz5nee4idXQoFqO2vPQ+Q0PyRbC6OiMgeqXWfvUYWgQiWrIizPHPJOgAMq8fL57P
rcaZ1pnXLQmD3M0dAqTSBh9V9ZaZiqtjCJx61q+iL0aK8Txb2R41mJPD24iSnx48uz2KanHIEiN+
b+PwIqphY5hipLAiNCNx8XZwunttGOUh0bJ7K6IgJ5O2NEW5s0CmlJoHCtq43yHSthqnWAMIvThx
9Im/Fd6pGZy92FBcAZw02g+g30dSZYfQsUaSgVumlZdCYmOGxb29ymHb7mcR1esGR0x/SIN0Fue6
8+Gmdt9CuyNq+ZQQzFoCQmP4CPcukxukjPdpb9tbvVS/MFm468oZx+dqsWj+rWyCq0ffQKxfxS/S
dqmE4EB5gAQrpUfUnVWCzSQU9NLbQVoSREO6Q5A6iHucCVWI+Eg7LCD7YSKz3TG3tjU9m7pzUilX
YMwnnNmESjCV/BZu2K/zFsfhYhMbzi5xxt/zeAdz5iWHkboiF0RtCoPPiSjxC0oMaCMz/bqDVqmd
FghevGk48y3ctgD3kHezOWrG1iHwaOUL7cmu7G2Pwe2ySFUrfFCRQk0QqHeLuxzpHxkLm2YdsQ78
1cfWp+lo0zY0e8ySkZDiaEh7mufY21ERCp+zv9LQDlCYEJsYo1+hxm+TGI+kzPqxnLZcOSNwv8A1
iXUTCFFgL2jqD4mnm7jKueuMlNOV5nOWuML8AHD5JkNZHvuMqbXJ4H4iqigzjUcM+4o1VBkElJax
1rNKLC/YJGDEa9NksO9lO1vgS2uM4941eo86IJUBVnMN7inte2oo7Kjbo5ZwtlW1vWpy+ZLmJXIk
5w5jzPVcUT8PrU+qLyDFysnj3UDiOK6d88WBwi7tr8nw/8hiTtcQ2SSnaffglsMvtxn+4CS6n6cp
cEzjdzUmArfkAYtexBfhWAv8SYYyYA6iS/upz9yHrvGQZaTFufc6BihKZ5Dt/0pFS6J9YT2H7WNn
61h14yFKghiJO7obrse4POfCPtmGw6UbteQ5Mceodfcq6Tr6qhzWcaLfEzjyYvakYvpduY3i6TEO
RQ8X0H1goEKASxri2Ty/e/6j52iQRMzFi69ox6BtUwpsCkzs66J1albrCRdbYs5Xfd0xb4h3mizP
Zf6CbZ7PsDPcc04GtYytzZgadGK9wa5mUm4007EC766JMOwE9IO7QDa438E5Kd3NoPR3Lc8ZtXTm
Lhzx3BtDwvBybNCU2wVR3/6JFdR7YR2oL5oyp8AY3JWgqqT7Gq56dqCSFrgO56RUJX5gVL3D25CH
kPtaEMLNLZVlBJ6Xfk1u/B4zp5ymrgi0Hm/A1Dengzu9VXaSb0Jzl9sMpEt0qGhQo41DDkxld+9Z
GS0INZ1/mPKt+U4dcENgVlIbIK3k1Wm7FBHp5GQv48jdW5DqvZUDJUfvtIwJG8bDMSHRvuvjofwl
QzIyslhe2ijeWgSJbP1pPMrM/Mw1BLtxivP74jek2j8wkl4YiFdbDY7KSnHFb3zNpTf0uZSGobmU
09bHBXiagNvhc6l1mEW4s1XIAhVKhJypVtqg/ctDsJAk+arC/KS7GqbmqSRZKBSMnpJmH2OwsYK0
5K7qyvwaLGyn8hfDcctdVBm/XUPbu/MIfuLD5rHkV1VhdYpf9xd+Mx9U1MNWmfFlxnIYZ98sC0iD
xYVgvtYxEa73I3dTLkUEh+UHlBio3/0P+ZaX0CdiOWGNMgg6L3r31TfG41RjRoLPHFnyVn3ta/uj
5MvCEuUhyXxzpy2Ry7GcTrnQcX1Pym6bJPRpOrW/lMMr1yg0EEj1y3LobOpo2vE6puBdhPFtfCBW
6CUzTG1NAtbuFSFpuBpUCHvoyx/flGe9gW0/u0VHtQkxVcwwzoiuRjpxzDOfNpUlKrQoeLk2IdmC
9aoaes0v3TF/KwMuVQFnAsD2seLDW5WD9aDlGZChbb33zC2NaOjXpP8sfip+dIqF/RzNzt7IKdDt
iFA+VicqAJz26GE9E+9W1VkQjXESBrC69+PoQX6z8IZMfgaUlWPcP+Q2nZpTo6dJB2JRbP09rglq
mMyKPKjhGQPSfAuH6z51+xNjBYR+Wn6x86hd0wSehsW5dbKejI+o9D7crnltdE7MTLySffFkOuXa
jsgpJAIYF3CCZKe7puZqQdYFQ3zfWPp714pPze3BlWG6NRbZdakOGJNy/3fnxEIx0R9Ud8kUPuAs
ANDgFvNm41e4NK+eFp1mnAqx1D5lpjMD3DV/pBq3ytVecyKJV25sDcFQUXjrAjZDyNlCFdOVlY9U
3NZXws7vqrD9LG0kFHE3Y0oJ/anuntzcPlqF0wSm1lFTldDvdQyqx1TT1vaSz9v5xgYpOFH0afUn
LuI9xhV3dRJv9Ux8xV4NTlUzBSRJlSjFZGdO8pI5BIrWKj/InsjUTpcbWOEfmdFAFzVJ6BbJJs0Y
PKct/LewxDhYbPgTjl18dZMSkvBwKjUDfyfHiFeIHsPBegxbJBRh+DOX2rNJlNDoVPGzlv3GM7EU
sxlokQ4bazAvE95ja6s1/rhdezD95KkamKyjAPxqw+XDjvPfk9G/ZSW6atIWcL+q+J+T4TJlw7lK
oeeF0QclxAfBqvHKrfqtkNPvTi66PJ0buVb4MALnCu9xE7YdtfmCVI47pnjx2pqAZvXEJADeBE2I
f/uCRIqsKU9FTpxSJR4Lb7CZoGu/5mg46QoLab88myzhtuvt2qrygmLA5K5sN8mQvCd5bQc/Ssg/
wso/QynhWprVQ4FbY+sWLC5OTdqSaLHHO87lsAnJj4flhFbbkEd0Rk+m1kNOR/mLymI/DdgSxmSD
pqkOqNeVPWcjnPPZttY6M1U8uCK0IOUQ6EE7jylJiUm2nSP3iILyw7HV73yerz0+X4zVnDNXyJuT
4damdWu/rOBgetHOrNPAHToIxxppUel8Qbx0h2vtvFPC2gjsDbj/GORR5oFncnX1s97vyXTARR8a
+Oh1mKzzT0nLfxxdwBsXPGVlUdFxFpdnK3/t7GxNgOp9Hbfvcc8IfDkF54mIKYgl+jZyOFHQT1zm
PNyBiL+HbnsBub2GGOXTJaBDy5WxIYXomNvFUxubv4rRsWn0Yspa9FSej8uT3XJjLJOnG1Ug0gFl
AI/lnm7siVDtd9mmf+h+n1GBtgds88lUnsM1upd3IU+1DH9RHsDHiClRQoD6k8YgpzYIW+kmkW28
wtzDMgLWSyeLkkFF5ENqp8qV2oVe820swHbnzt2Sl12uK+EM9PSjvy1mrGhmO8/2ZX0uK40BAQfY
eJn2h753NaGFsJPQ24+zhm6ywLKSkKxo9KK7PhloGnFOYLavBTIVxBZPYjc1hXGn5UywFEoEJhEu
jZoX68gzjN00+eqAPC5Z1RMZTKNhFY/a1GAa72bN7vbw7zZs6FOuyyYP1y4SDoz4pcm9qiVs3C0q
sgyW9Kfx3bMTzLgJsHDccQqUPx0qF0k6IqffDjiyYcM/da1O2/P/bGeDQrWzQ5A+TOxpbV7nvG52
PRV6PXAP62sAyKR9Il/4o2vzRdnF3WfWhoNt9P7ODX9cMjuDKTc+4JFxr2mgu6W6HZFznP/SOgxV
K4vS3hmM77D0uGiosIsw/LRSuwuAiLw1tgG2b2HirJf8Tw7LkqfukmEp2WLtGLtw+EL3T+ybf/oG
+vbEIhx24QEnZgzSQaxa33zzM0y/xVZO2lktb5csExjLgT414Hzve6/452F7WJIsMZdBP6WnWXce
C3mVqd2v0nx4KiOmz7nnHWppA2m618xETe56X/UoMPGP1P0k8od0GR34WgFsONZHW4+GoKktrgif
FHhUZXfkY5RrFamRGX67prgeuKytQ9nbBOoIure9FcU2ZhMwO3QHRwLDlXiiZpaLQ2NUb1Ihr3Xa
v4/FErQ4pv0utIqfIZmbc4vTRgS8rQs6ZSvyucFOFvMBy9r4sf6eTO7Zj37MxmImW5OH5tFwysQr
WR7Tp2J4Da0EdyGPHi2OrGiFxHo1tng5jNUYeH5K7+yKYcVMdZcmuvGW+azWeMfS3QKxjAX5UEZy
tDvQF6e3L/TYz45evDWFl2+02k4gWkTveIwgYffMHWomPYDowTK4kA5dYodADgGpumCBPTe9iVjd
5Ds2l2nrrBEMKbJsR5AprzKPFrOwre45HzNK/mIAqgx7hitYqCBxZ+I+tCM9nEbuklfmXpA5joGi
qX82cgwBdQvLl76S0KoArIT8ylKF90s57PMJnNnIhX8w7UNbtN1qihhMNTPgk+tmHx0gH3ebSluV
kB6avIoPUdovBbT5SyBxWYFWRtidjPW9XhQMVkzxWS2jp/C3AmEJjEyjdm1PDZglNNn6LkIa2FGM
PIQOZ2VZAXZ2OrqT/tKjrwvgqMiNXwpc0ifGHs6SWNMpEL9k7gbmZZwwOCNkuzrGpYLybjXWWfeg
yExfN8QbLYb8R3D5cyRUkHfgNiOOGsYArEktJQ9pr3D84I4QKzsMVJfo53bQtwU15WpyUU4nM4nl
tn71pW3tbL1TWxwiD7NK3ZWTlZvYJLBljrg5RJHdHAfw9syD4J5m46tTQjLV2xemZnz/5Qz1B0Q2
TJr0Lq+A1elb8alNHaJX+i1eDLhIqDI5tS7zU1UD2ktr1BDF4geZ+8Vmbi1uxkPzjkXPphRL/Vkh
jZv7g8hYSfOkei2d2dq7ZgWb2a6mO7tZZkI1dBriN+DwuVlNXZuTJ452Y2PHnBbaYCPAbgACudBo
sxzxWuR1EbhGGQZYrpRwOVG9yjQgsq3EAGq5JK/5yFtkE5ewldcisG17yVNQJ2Gnb63DZxsarbNP
kwwCE5c9Mp/X2uE/VoK3RE8EEhM5LGuMZByvfxO+gFicFSesPsdjVD3oQCicUeUq5FvZxFmD3XdT
0+7x3oactgSN9EydqbJcZj0bx5NVkEb93qZxJ164IGK1s8sdw2ILj5it35+rmPAWtLIfumO3j4UZ
bvp0erMGVJe92780IVpPaED1riSIhiW6vY7JzE7aj01KELBO9Cktp1u7XncXMUMFOPRNjFGiCdjc
kV/4N/MRTel9r3ca4dMeCpjeI3ajRJigJHxaE4TOJGykI2Gz5EwWIXZrXEio/uXZnlqWm7E0DxiV
VDNlheCcs6XxNUbiQzd/+nH+wnqGcAuMwoW6nxtHxxknBIcOPzDf4tW26Wz1HAUFI0PcaxpEJuAe
2tBfBmbMDik+adxvmlj75de2t+mMmsC1JKvOTP7cTT57pOPZzHQYewW6QaVDn4O4l4qVvnaHsY8d
4ImRrbltH1IrnO6cUGe2Qetjl1By3Kgatxpe8PCQn1ot17e1d4/HBYWhPr32o7GfGx1UeKxf2p6J
iDO0gRmVTTAOvkGhmM/89dE5btpfucOIzPox++Teo9unCeau2PcjVCPagW5kAB37GjX7vkY3fo3I
I9EqwqwJd1oPjfZVV/0vKyLXKw/PWQe30u6+Bg9AX6ZA8LArn1tAAfLefHx/Swfww3rpQ9rDFPeG
DQKdD21Rr8XudBxdoguKNH3QbIl7vpg45WZZrSqoKGujp+dzF0/8RpbfujV8tr1OxeIMe4O1Z7eY
bg9V/gl3g/RK3E+Z99IZm279yH+UclbFKfCLyHcxFriQDdeZlu4LnUDnOrTuVeOnd1XDuW2pdcSH
vJqkDz2QIbihfLGJ22G4SG9jwZ5de6NN2kb3MU3VlTtsShVsrWyJfK6uSnggcjuli2C3pe8gtA2C
/Cy/UkRWtArpk6n7YRAroNe4Egm/AZzkUdVdSwdlrvYHrH34rUV7pq861k72pW8Ys81j+cd1F28W
m9aobiDW9Xwrhj7vIn9ursnyQ4C+FTBp726bnFwRZQTyIDOH/7ZZImjCcV9Af4STa7KWEqzuaT4u
/nU/raViHQ6l8Zx2Scp5oL812EusDdN0g8jae44j1vbsv0VJbKNyA9OummLY1CGNTDGgg0hX9Vip
gxqb596V885MrWTT1/llhDLG7JjpnFXnasfFQ7Cx12X4CI/MapnEUcKxxqLSx6YCdHhj1U136aX3
mJd8oOWcrwpp1JfWbyUZ3luPm74n8WRpGW/gOnatwwmQH5ixjcfPoTNwEXcZy6ed8Wo5MAtl81sq
nFxQdFEKFRu/dq8FE7G1nO0moGjdhEgHe0aseOYsQRvDd1pP69DpW+IL77K6G7cYf8NcDC/+HJ0j
h16FtmybmTIOBi0DjzGGO4P8AYqc8ZslF/Mo17s3rPpBdRkwjBO95hPzT5v7UoSDdK1NPyP5wWlo
GZdEWP26LYtoq+UkIyjD+3EFHM2ifR3bPlzZ2CAH7qQHbjOxPlvzlz16+9oiJjv9cR1O0LnI/6gR
ba3uttR+GiFG5RQdB0u+1BlkipaTy2ye0XEc/RqGTxTGmzCpcfHozJXr238WxQmFOO4kjW9aQWi6
JxPmdc78ZdNHzsGH8nOHUPHFWGLGI6kxba/4AFz7q8kRW6IjqgBft2PoYWqT5s++w5zadMkowgvk
zqmma28xPRB2+Cu+h4HCqhKEw7zpTKj7fX2euizfQcs4TH14JS4E6QtYRGaMUHVcjhlN01tRiu96
Hs+23V2pUrEtjo9ZyB6cnRqEoGab2R1n91KdMUe5OmlsU842BciJtVeiPRgjOejF+KRNs3Hu4AKZ
8IC3VbIvakrc1re+zczqVqXTvGlVO4NzZdwM+NxMlJkK0lPtxceWWRqY24dpt+3JICw2jb1pq7Wt
v27mKvDtmLMlechxZggi1vqq3mGrdIAzya080030/fJ37hAnFo4WidPadyS6j8zOPts6njn7zd2g
+F7shPBC8ta3ztz8jixAyDRd5PQpEzSLjCez8qLAxqIMhIGJreBj7ut+C/GJFfYubdMXvv9H97OW
tb+OwAuAaQH9G19faQNtlYi+x2Z8bEz3W+btmzc1T0whwsBMNXzyXYKzfBylVEg7YBsLe4c5qkZq
sGNDySbywFt1xaxo+XWmzm5oHTFK+zTCwQtUCU9smWaVLfJ8OrV8TezOoR8dzB/uJmvauVxBZVTt
Chbu0NHerS75wdysBHlW467SobUhf4/r79Jt3siZAo0uq6uyt0bInZM1HXdlf1/YPe7H5aeZeXDT
x03nJVDqdFuSy4DuVC7xM9oEwS40vlzzm4Gmt4ln/zxCSVuXBtYIUK8TpcPp9eO7UczGKk3is6w0
Uiut4uSgVstKVezaSegbaHOC6mIIutLZGcMY4TYmFREs6tHkwDiscfln9l1NUxqh6CTdMUZ47auW
FX43yfQ7rtRiOtUerFLj/yaV03ZAcShvacKWDLRpeDXm2D+CbARjQ/a4JxJjM7rlcyzre6sjCAKb
av6MZD0UcF090HL03uLsZLRCinF5kEw6wVVWdsJT7wH6N6Z/o2RiNTLEGAl3gjm1U60mN4O8trNu
HMui3w6lFq1VRlEmm31VGtStYMJJmfDtjeXGi+dzUrAAhbEqN7ps7yKP4PZIJ3YBxpHha83GzzXk
yv17Ptabum8oAdroXjMo+oey+ooY6KmUMEo/0pK1NpkfTquutt7uCz+fNq1BvZu3mQMeZCEWynFk
CYf7NrI+pX2MLFZNcgJdxmE/PhyHyhbI3Hv/m4yUD8AvW3mvTFB2IzFwaFqOFk1pHFFGjJF5RbBy
jQf9mgwdbA/jIKO82BrAA07h3I+mv1B5KEelIkhxgusqa/OtGZNnGJaUo/hQibZHqFE6l3K2nkIr
fbRZU7ae2+2yet750rgLuZMjFg26igEZ0ZSbNAWNJLEzTeqVqUZrDY2SR15EsSPhxTQFqDla7qSK
d1NvbN22pSoBbPTJLFhJLT/ZY/0Vpv1X1jCrSOeVoR5z1XVcNEj+wurdjJ2vZBTfXV/h12+uLT2X
O8zvmZdNGCsounYn/gSSZWAvyxrwTLta1fwcC/c1dce9bloHFVOqaq15wn4HuYcNR6fjhigar1ud
fgxb2yhdcsPAGqL37a1Q3GH14bMusQ3MPm3LJoctOwDqPjguSFzeVm9z6K/rabZ3cWu8+OSwKuX/
iruFEZ/EJ22ASAHRjhSIYjyJgtzTygTgLrwXHRe3LqyuGB71MK/6J9WDxbQRYtjKdc4Ixwi0C+Vj
gZBh5c/Tqez8dTILUpTYhYnJycInhTGrtxVe/WiJ4qNuyCrTdBevfQhpev/s28DLlo+sQHhPQ2tQ
sIk1Sy4TaDwSoOHaLxkBnchNsBcTVv1R6t1ag6WqSA0dE/PqGC6ZofgGpmDunQz3yy2PucDbXGZi
Zccl2nSkPqESD8pqLqIevYBZI203oXUrTVn3eec0mxJOz+DBfBzbo9kxDY4Yp9TaH5wciHoEW10N
NQ6S8FJNl692YF6e5wZ9qXsAgmdtTAzJfW3edUb3WuhAYLgiLYr0nYawu/EdihIKxQG1yjIGxE8q
wXZCjybAAarfsPmtPGPb1fapc138UCTJkBlrNoYWbgWg2bXnQdrt2aiS7gwAMTPWG7Q99JFh1Why
PBSNLR9TW8seaauX328bqgb9Iz5F3DadEC/IMI6MoBZ6s/vP0+yojf2GWEN1vW2CDsAcQti//j1I
OkQp67g3bsTcyEdwGPUIXexJ6ph33DZZxLtelK/v/+6w7JUTYLrlr43X/x4IIB2V/mBqh9t+kK3H
h1ERX78c9fYDbck+RlDJ2Jq/7LatcZo2gGEnsHH577Y88QIDU5/rbQ+8uybYLimAtsiGqz32//lB
b/fg2eVw9z/bbWoDrHQGBlr/3d9QDi4W9ok5qXn5d3NOtNolgmF0O+hte15NRE/F4p5eZCtNFd6n
ZHo+qxDiVCWH9u720PGrbMmAmzfJmHbPfh3lR1OBJZbR0HHnaL0HMhCCHPlNG5TueB50Ft/bS6fa
b4IIst7h9jDN/XSHsMFe/z1wFA4nsgoBzZa3rXNc5zLj7663t/J8+cbUxT7f3mlIiGycQy8CkGD3
oVPFnnZaC24PE5Sn58E3Xwql8Xfo+tVSRvN0O47BK4EyanW6HUiUkPpU6Yfb27NtKoIJTi+qmrx6
uP0Quaq3Wc2lhVVWHAedU+F1MRRNcHsaRnP1wBsm+5oMZlbxZZ8imWNYVwy1/j1O1kwj/UC5A6Qw
t21rJVcg9nhbDWN+zwh+YQ5I+YBFnbuuoqR/zLDUXDe4KjxNtXKCEPXNM7VXHUSDk7+2oG9cd2J4
i2f87NxcuO/lKMpVrnXVb7uW34TKIpesyzevT4s/oyyRDabWVzlDZM+96qcdqSgKZipMOKqg1yUL
x6zfhyMVzao+gVZByS1wobGdFPoB0cSUOz17z9UuZhbyzSDiaLWz+spr98GF4f+ZDOkvr4zrD52e
gOqt8X+ZzG5XWZpP20RGRKP4hnogTB5fzdxlCVoCl2/bokwiqZw1ip9eqYfbE0ZkuCwSodzcHt6e
qBPAoTTKNcodDvV3PxmNGweK2fr2sF0OULmmt+lHD0e9f96DrOcK+jRzNDGoKg7m2tW3mmXgQrzs
czu+z0xwNyrR//1Tb0+UTdjtyoaZ1m2X2/FHTYfn38fM+ysFnw1F+n7uM+IiGYFeSQsq9p0SKZGg
Mj5zmWmbVhvTJ0wMkqA2RPu7yLWLKeQQMSN+mL0w/lGF+IDg7b8NjukRgdwimx3cHFTFV0etrKyj
aw7elua15/ovTObiVv8+hP27qLByicUG9QBf0JzND6UrnV+jY1ZBFA3zo28k1dZ3Cux2iqa/g93v
7UhtDq/EmjZrS2X6K4zCFMOk+F7p2WM5m+bFkgVGC5YzMJpgFthlsbpw4jAoiqrsktE67Sy8Fs5Z
Zue7TuGSkpcMuIpsmM6ZsNqdVcIqKG2G/51tFGejm8wdzjbR2fBNZ8eF4p6yDCFAxYLLVXZXQjrZ
SaT9e0uk8QPVCCWd4Tp/ovwOXwnnq6UPXzVtND3edk3ErIHK/HfXsW/+Z1cLmfOjTsb3rm8Fq2+X
PcGeSk9kn+2GEG9T3JaBM27bADx3vZJDvBmIC13LWmfqFw4PhdmQrJyG88ZM5uHh9oN4WTewsJPY
3h4ay35GjxI3sqTYSZY2grtTsGxcfaKDmajx7+viFFDZM8P6jiH410yaH0ZVIP1w/e9b6WN7g06J
btDbV6SowLEcEAOjS3iwcBVeQ9oZN7dtQ+WFD1T3cPRx3GQmxH63be5grYcJe6bboyEOiwsWZfvb
o9uB0Kf5+5T0POjMHOP2Q9giJLiZa+jfbfA5a0a5jnno/tmP+cfaxNruetskfa/E0q3eVzUR6mOe
t2vdHGBXAKC0Wy21+e6Ig4w3qBHRY2pzBpZlNleX2wJEgGUj2GQW/H3cqBoDPnDcv3veHmKcD9S0
/Pj3ELcnKhG1V4eROp7THjYwQ3M1wknf34D7Usv5Izgx/z8bI+Hoe80A4r+98Lbj7cftCXSojIOX
F8+zhD6e+c4hWhpQFdfWpQf/uUaFgtaCa+BvUMOGIY+o7k2JUYWY0eNUHQNHyy2/S7PyH5II4Y2v
wNNv2wvXf8LuQ3/yl3JXKWQxWtyxf1kdK4krlJhImw6nUm1u27uYjmjo5BtTHBdzopF41ZTRZSGI
nDXiQTs2LmfT6vZrO5FcWo49VuZCO9421WnGs7fHf3+9bf33+d5HuJYX2s//bL89/J9twvSMQ6Gy
zeCBoZJ7NR1jc/rPD11vHpKO/3W24YsXsSvejRTxgS4z+Zuh3ZewpfOhueVraxjtwXYse+cZabzx
CwvXDzzgX+3KYHyGwqM0PdbTyMCXqc6TNxIvCTVmwYSVoW0aazp6uGyFU2qtYYWz/pXjZVKq+J4k
pp5dY75HotFhkFYeHfug3Q1ve9PosRXVGd2v9MGK9mFR0lq3SLs8s/iQvvGLfHLtEcPs6lia2Awm
7gwhYey2qpD5W68zRJu03NhqSLh+O2HAAYpN99bXkbwzVJ1vdQRih6qLildvmg6AkeWHMVgVqqcw
PBZxnz6GdvRze7vZ9PgG1Vhd3aroL2HElGFcXrD8HTAomWmlcANLJ7J32El+pliSnm8/rHLszsru
oNcKD4sDjS5dQZA8W2Zij6vbPmg5l1+haaOBs4//efjPIW67F1K+FUVe7f89dG5BC7a1vt10CmnA
OM4HfFv8y+1RmSFAc3ts728P0xoWC/TUw+A1F5eBYHtoQEBgh+lJUCmtfpt65qppaatf7szcOhnz
5qPKizdoHsMfIprPHfXod9M7SLLKiAT7al5VHjKBlUYjv8DRfoS+pRhhyHiRvcjtC3TiLTrlxVyu
chUOc6YhVwnR0rvbw3+fyHKtIAcZnmUP3H1NXrWeGHELQ+qT58TK3zYSiu8wOs0htrq726Pbj9su
Ytnv9lAt6iJ7iMDLWvchGXXtUHrougpU6nTpPSYKJuKrdbI8fdun1kI9yHMw0VoI9uG2+oeWXrv7
+xLTyIPajMT17858TxeDZAlRC/cBwRAH+ec9/r5+CIuaM4v3aKAUHEfZDtughYf9GGVF+RguLUei
13B1/tnmNV27zoDAoO5gCYdyxbyvdc87KTOtT2hZ3uiJxbOOrAq/MedeNi6Wsil8cpcT8XR7UuBq
v4YHIve6hCfY9pbclS5817y1opckrNyN7DFHMNMRHRXyTsJzeqRuY+E8zzksG7+KtO8t87Xwu+wp
Sa26Fc8Fx9pAkM1Oo7DitUxzBEQwBZ5AMzcjx7q3hCWe5joEOHVNOkxEdvTmmLpbdpuubs+6FpPO
qXXDE+N5DEaTJL/IxqkvLow1Ruh18qnc4q4uU/FaW9JFUxFhBzIXyZvUABCWHdz/95XMUhtAdS/+
hC/y95UOK1Ygp8a8Z7YE4u6q/HnIUShh4Jk8pGGIb5TRVoxIcnc3TI55TLlHQIcpOibaaXVifWt3
U6G7F5vPZ+NmmfVQ5cTfJbrmPo+LZRF+vCulbG/XdOE8/R9jZ7bctpZl21854edCFnpgV9TJBxJg
T4lWa+kFIVsy+r7H198ByOfIdubNqAibQbSiKBLYe605x1ylcwZDa43KmVZnQuES6ta8KkPBfy7m
h/f9mkrPybaQfhyxbGnGkYTkXveIIMTcTo/bRZHY3phaG9wWJsyKENCbuywuD+ygW2Z7w8h+dgEB
HvrYYVnHDopOOZAKSL/3RKuTTNv5RzNLqnMf9Kkbp0nzoIbRt+VPrWjfQ6MPXiM+qxTTR4Iu5mNs
UEVHfT4msagpVJFeP0za3D7ovTc9ez8mE4myUu30xzGliS4lTrIjlipxVJpRHGl50t/qVRoSZZT5
m5h7Q0UaNpuyZdPvTxkEa47UhptkKNOWkAIdHx+puqua3x7KMznqow+EYWXINo/ZvOLjoUlCAoBR
vd5NGGnddiBxvQ4H7ZRnauyGRiQ9YpK/7vkUvhphd9HrXnvEt5DRFq//ZVcvba+XoaseDJdChD92
/e2s+iSTsZ6XMWXEF7XKtHvZq4o7v/tpIexelM5U37co4qctvx9TiKLf1pWHCGUqO5LFa3ngHovj
n4aorLvL01gBCBDOD4WIIEza1zLcrmMVz/O15WkGg1YiU/XXtcsyZPjqMGmUrMUoHTLDP2IZ0bcJ
reIDXXnpsKzH+E7xdFmppIMNF3nem6afyFbLXq2ptMZu2aFe1i5Pl4fSNuiVWW20KiBn/Nh/2TIq
/nMrquA4cp2/+Hw1dslAYU5Jy+ziZUp2WZ4xCn1oaKYePtYPnq/sbI3G/XLor/uiNv2xbwO7dwXj
oAU7bPvn5cEA9MnnKNVdq0xhlzQt3u/l6cc+9Ui74/d9ls2mbABr6QiWCZEZ+ncS8PdjljUy9en5
qSqh+FqeLQ+1z70LeVKw+ljXqfZYnj+WY3OKN1EKx2w5GIsjpKbfzkO5kiZNXZtcrmx6ZD+dg4GT
tc7GQUZfU+DVAtfXifACyCC7+HKQXcpktPCIe5ojRjX9ecOu6QD4fawtNM1y6LRqznLg8gBaObvU
u2rec1lR9+jDTIYcW3waKUkzjxPtxjNhCOVqWcTKlG9rDdLSsqjqWEYlvJqnZTE0Q4cbpHpXCFW9
xKl+t6zuQ9itjU6GXDRm42Ot0OplCmHtl62SIV+TpDl9Jihbv62z6f3UItHbYx+1BTwlDqLjMbpw
hZiPzi9LSaAJ5oakXfXkKj2qHskk//pq9fnVMgwLNnSShsePV7ucMubVpjWA5hKX/nYhoafcLjZN
7qOLnmHp73T0maf+sVjWAU40gYRm2bpsmIaEK/uynMjZU6Ik2W5ZGtPyyKUSi0+iuCJirIstMAwv
sN0Gp6ae7Q61NSJlCtK1B6jgKmcoRHSSZ9B+qMBnLXu/H2hpAdrp0p5zPcKLIdXhBb2Zz9Si/xyT
f3ECIH9spcF+lFV+/CgGXEdCXMouvq/n1ZnAZ1PFtNObNrYfh0aL1hTiw9OytTEjMjHG+MFXUE83
OhE7Qy/ZjxWmsU1WRcNmOUpVe8qRbRRdCSkRD1N0Wn6kLXXyCdIrHcD5R3lRRCO3yqTtsjjG49NE
7iwMq7q4q33PXX6kaOiNKRPJ122XqA86rrE4tM9NotHxkGXMxQRZnUnKts59adB7iRTTQxeq345j
ooMb+nvzIKFh+DhkmqaRiyiIfYNbq2bgOgm6Wz9ou1uCligdJohDPZ9FkDcEyPTjy8ceSuvd95GW
nJf9ST2pt1qH0XJZrOYTzl3c+VzLMX2VGmuYImIrNGPbtGN1PWT47RkAILWvJL6tMpDMVjP91+Bz
G3T5KxlOKTpBf84a0HHbTo2N0b+P7g2z/io0KXuNPRX5i1l+0VSjdBvIhCeqkea5mJSSDCRhPUdS
6Sy7ljZ9PrWX7ZspIRtulEPuJEbV30yF6FbLzzMxKSadWb54BVJFqRwYjEmxcawxVbp5aNqPCAfO
y65NpD51towHUTUVXhQVneV3yL2+XFvMo/76HWLmUO+/Q54yplp+hwrX0H2YlV+R73Ybr4z1TSLH
0w5xQOqogD3ul8WuijNHDWT1Xm/qH1sn4Ws/LcqxWu5oGqUb3M70STQpepDJSXfkUa6uEMP3+1KJ
6x3YZDiiUpg4Fty8L+PYPSKB1r/b9bFOpOmtKblMACGPMJRz9CS86qqmnpm3ABd6LXvp0zLYwstK
wd8lfXGiMkdk1Pzst8UWyDMxw3qzZh7A3mXZj7gjiIH2mtS8ShTN9QYpPNE2stcJdVd3WV/aKlog
jM7ZSTNyN296IiP8liM0ERL8Igb7/QT9XrN0UrWUOV7PsuSTrqMFnZfKyEfFk1fj+8auChS3qjqI
BPOGZZdlq+jU/EgDAYp+RIMKEtgmqXzjrFPfPJvzw7IYJL15nAiXXJaW9cseSkr/iKaPBZk6i7C+
z8f2ORlHgZFuAlJv1guAHafrfQHo/zb0EUzWCjqLBYRuTfW9Kez4lnZ68L6+SKx1q6j1M7QN3Obd
K7Rx7mHIXz77he7tfNBBWztIstu4p8nRSHL3qvXyGgB0+yJDbXLAOCpXoFNJQGuTcDOUUv1Qycq9
X8U9SB2CssZMPBoRGSqRYsWntih7MkC0EWr/6F+YY2DGzvzP2Mr7k6Y25mdjftBVdItG/nmMQnMm
irVnJJhH/H9oLSs9rvbqxLDiY/+2rsON3DBlW9Yth3UBKvwxbNPtsrhskMPqDWy9cfjYzUJJZdV5
eo150/yclF59bXfS+mMHyDIMzaLx28dpas0qt82EqW85aNnQtuHgxEngYbngRMs6pckGwq7DdL8s
drlnbrKwQA0hk40jfOPRZkp37AUigGWxHsfAhVQj75ZFK87vG9pdF8xU3i0O9U3dtMZjMfoY2MSN
MkT6mdYFCH5f/o4MS95GVcGUZlm3PIRhVp/wXGFbZl95yrWNN1XFvumyJ7TAWM+FpzqKbEc3/ZgZ
F1392lJbwDhDXMUejBmW13ljXuXxjayHsiPTHXKXde8bvOJJG1XluCyBUjQuIvu67L6sCQ1F3jNo
/fk8UZLLqCIaya2srsNI2tRPPh6q93MwuUCuXU5PmF/sdSXoTEe0/pX5AhTCe739WPK896XlWjVA
ufjY1v2y9Pdxy0Xu7z2X4+g59bdqT696vgD+vef7z5u3zcCdf3OcGHzUj36/9/sxPuNsjM9G7N20
6djtwLHE54/1y7P3deVAw6xH2cDuH6uziiv9almup+5b4iPMJ5/h7KVGfl6eLQ91OcJUUZOWALG/
NniKHA4/LetWuMtlPz1EPTmU76f5OENXS6OrRDO7bz7/8rCci0FBt/r0x3//83+/Df/jv+WXPBn9
PPsDt+Ilh6dV//nJVD79Ubyv3r/++clC3ShModuqJsuYSA3FZPu3l5sw89lb+a9MbgIvGgrxTY5U
w3wevAG/wjz16pyqbOR7A133/YgBjefLZI26mBiuVTPGKY704smbh8zBPIxO5wE1NrM7QenvEC9j
7UztOm4wyGuXXZYHOy3tdVah9y1XUtgLBiqEBCQbP4r1q2oytPeHdFKudC6tB3rDvNfQkvQrVPnF
VlL8dvWx37KBnhsBmnkIMrkIKYoa2a7M7P5sZOlwXp5pfz+b94CckjGMQ3caMDU5e6qyb8I2/1yE
SGk9ffxpSWTy3gjEuPnP77whfn/nLV0zTd0WhmZbqmbbv77zoTGi4/ND67UixvVsqml+1bdyckW6
xfwc93ZNf2NeU7rGSDIZso0BdMj88GN1VAmwgWXtnSWam06qywbAm6H+LEKrAqHAusEzDeSkchfg
6vtruWirb2VStaTPBA8lcv3rkG74g6w+JHHT3muYpm5itNzLWrttorPiYTFcFhOFpsqgScDz52MM
vAeun9QV5v3WeEBrkawnK0uOy9Ysj386/1D8dH5Jk/d9W2G09BRSTz2vAdZRd2eqz//5jRbav7zR
piLzObd0W8Hypeu/vtGtndkMWP3sjYpIDy+G9295h/1U8KYaoCww9kHLW97jj819Dha1zrLD+35B
3eIUhiN6CPSpOlHWwQ8b84FLzbElNHNe2dmzfnh56nn6/NRSf+xVGOZbVzLuKv1C7GFWaW5nN9NL
06zGmnr4REDMRk7Vdt+mun1neMpl2Z4yy6FirhY4OT3zqgJvvK47e3rx6vhuoMZ8xzXgtxMmyA9u
ZKEhNFwPCdzSyRgunWUFp7YvzssSkMDx8mN9dyHnGQJfV2TeqtMgPyJz0RxP/9iFQxs9ez9UlfTK
mRif7PIIlUcAOgSEfTjcyF55Nw6KQsBbRy3JbubfxZe+WJY7tob8JEP/3yEWMt8XzTG8yvCw3mo2
IUFhbqQEpnL0vzvrfHilwUJYPhr//cvlr14uh9/yYqxCP2h+W/znXZ7y73/nY/7e59cj/nkOv1V5
jUjgP+61fcuvXtK3+vedfjkzP/3Hq3NempdfFtysCZvxc/tWjTdvdZs0f13G5z3/rxv/eFvOcjcW
b39+eoGfRZmVcNbwW/Ppx6b5sk8ygqz+9C2af8KPzfOv8OenMxOy+V9RhP/muLeXuvnzk2Tb/1AY
z/Cd0i2s5dxHPv3Rvy2bhPIPU9cNDcDKpz8y6GfBn5804x/cY0hUMg1+ulCF9emPGqPOvEn+h2IJ
SxFC1emGW4b96a9f/sc97P2v9u/vaSq8vV++8oYuDEOI+ZWZGiQV2eCX/fmuhuylNOjZE6ZISNhO
9M1zq5tXTN0FXo/BO9jov4SEayodYhtZTbb3cYYgSQzkHR/J2XgQ4dgdL3GlNUchpmvhNfnelIoX
rEO0vpX2bZhhFlQ5ULKnMUwyv//e5UxR6rG4TizsOJYfT5saluKKGsGIMABMW+sGUnelRV/kMUfn
DuFiGmrbkSukD32gI7/VEOxiJRmoM+p9mhyNSwvEEXVo/ZyWSBmHtrSwQtANm/pV0H7zAy1YN7Z+
a9IOXVch1hvshzGgo2TTy960S5HbD20Rb4Vckfhlh9LOVHJxHUGBBMxKnnJE4USQH3YVS0Z8GQxU
pvrU1duQtAswTPJIXdH/JlWKOOhpo93Nep4dUpUn5AV89/MuuKKhEjoNwxzHGrANRNaEiaHrYMUw
sNZTEKzI8wqVujhpNrUoGDtZvrzDdtg6FSbYraAk5NIrAYjUxqtwTJqzGgOWmYfdRtyduUjSfY9R
XHhhfwHQeEseBwzDKI5vbfnr0OX7Lsi6tyqK1lPtPfV6K6NqmYa1pCBoGaNScUpQUWE4bZiQwYEZ
7NQBfvaQeSD0VWW8Q9A5bmkScyJ0iKU0YsaAYOPQoDzafT9cJos/KKSTGRgCHGYqR1QpiErR5mC1
5MQaUVtumFcvWpBzF2TvsQmujHwSxyG8SUloswmMO1A5xobGCaO0NEAEiNjpcdU5o4hm6q0kdmMV
Q0hWq61NeASaaeUwJmYAJNWfIcoA6wMjOjbzg0zM6ftDHYTxT4vL1mW/ZZd/t7hs8HDEbAdkc8uS
hCEFOyFI5ypq2xzrxy8/YzlfsWxZnk6pLjalb9789jL0yG5wobWP6DXTw8er+HgpBp/qldeUmOXn
3+D/+/KWY5eteqwprg2XcbUc8bFhWfSxz+XvW356fe97StODYUIsQes10in+e8efnn68CDSMrgSj
ZD0wClsHdi6flodawVKByaxZm/0on3p/tmV1qXDI12sOOADjjeYPdxny9riLf3qA/hafLDVhHbij
tZ9w+xTzuqFnskiesFX2T8sxy9rWpkOm2SrOQ18/GH39WMlJ7pak8ADOY7C3I54tkMpziETfxUZm
M/tLpZPX9NJpeaYFqe1OnkwxgLSsY2INh170076K1N5tsNFnhBytZGVnppN2Qn6q4annAZSEesIx
6ata4XCDejQsWdsu21Xcfzur7k4eHa9jJhm81abqb7qi10++b+qn5VmTMIJgfnxD0UygXlh5Eh+s
SY2Mk59J3dpDJeh8rLOC1tVaoOF0RI3TWHnfKoHBPYm1XdhTYCnSzDwGPUBhJYhz2tO879MQoDSI
Crs6BRqe7GjjReStFrWBqzexKfnMey0Pspko7880O8C608dfoALlXDyTl97DfqBBn1gBIs8Ok9Xu
VEbqx1rlPw7iHVHbq0bxmYrr2TcgiCicAWXhclWKM73mh6xozG1V9ummLmnZAMpQXbmV0QtP+XCy
8OWfRgwsW5HmdyAqBzpqPAyRWs+aIeEa8x5qdem7STumXOkPvRFcBZcQhIwjeYA75S439kOY74Mx
C6hc8tBh9DvUMRkwA4bTRAPJWGt4jqkuu11YQS2f7ZBa9myiWz9N3lbuMYnhwalmK8J0kkZlOtFt
m051lMb7qfAOwcSqZf3U++VqDmfaLIvR/Mlfnn0tdXhldn4akz3F7ICWLNgureRPkImesS9Yx2ss
xt2+oIq3lu1qo4TMNzqUISdP8Er8CVtgh4XeaG47vVoRCaOfxmFS9mPa49dvzMIxRKy5WUFBUJN8
dGWa8bB8sCpNGpBOJumqwp6CIiQny4Wq/6rWR0JV5kVdquvNqKP+QbaRnhuSjp3eyud0jnpN1Ka/
CiP/c+Knl4phl5tbtufkMfheuEUNXI0i2bfxiJFTqsUK/p1ybRnpNte05DGUsmSneRET3kCZo4oy
/CwRmll0xIC0ZzK9Pq8cvahf+1Xfbaa+kN0S8QDGhHmfHuvhYXn2vvJjeTmQgn7wY8/fdl8WVf48
+MPb6+VHWxD6VkUYmutl48cBP536/WmWJniCVRS3H69k+XnLj8fGzctD5lusfTMsgTn8/SJ+2r/K
amV2uPprX1YA8Ui0kQ/Lgz2T/j8WY+QWh9/WLVvbDuw4gU1JYm9VSVFngC/VNd+60lpUX2MyuLkX
8YUzv5aZ/7WBxOvIafnVnKxnPGWU06MIhUcXJlvYvDiK3YH3dZ8MJl8gnfo/A0HVoWqG/VHpdpVH
LGMx4MukiouPUU/cYQoLTP7JuMfr+CiJam/i0QzBe+oTZVQ1UPy1YRU3nZntgmy8aTAgrby+43eW
gmvsPLTZdAeBZwg8W6GcCX1W8s3eNf1UwZyCh6BRpoiQPeNkhF6zw4+CITR3FOUgIiRvMB/LfYI5
Z+ZYOHXD6XPAmDg7CtfwVRRdUY4uLrKw7MNHTuWzpZaCJJj6TtFxSXmPqBuGFfflZmfm1GR7vRzc
eLKvgA5vYhgT6yCVntMipU8RGmINo2RXBpClawOHL+i40LG7sD0BnHdkLoRAjUzfUXIwYpGM6gxT
StbVNB94pMUzhWtQYvu4wSoo98CFvHLYB6GG9DcMEgzgCMI0P1IZSGr7wECNrdNkcpWyJoKF3Jk5
bAl3mxhKJib9Y6IwAvMSkPLgLwBTjVgt6mjnWcDLZ68o3xG88X1AX0Dqk5eiq/cxMJUWMNUq1l5D
I6dJKt+alEZxEBfnkbLBVk3rLyY4bMdkku2GaCVienQHL0mrfVHFiRNKksDyFt8VqjUAdYyKTTOZ
z/6s6wjkiiBMPp6MxUyAH216IivrOXuw2sR0Juw+vZTX61Ruv9SmF8/Yuq9Ec1Uufi8nZqq1LUyw
AYLkdbsHeKf2FHP9wd+S5IOxrC6eVRnzoDhbdn8prAJyViuSvTKq8IHiXddja0Xzpq/t5pFJ/xvN
w52V16WD1W9N3wlTKAwE3jHtjCNogAKmTF1ybvg4NqGQnb4XTBqSAcO8D1jBIIWCNLJ70j0DkWLt
gdipVwoMz1Y+jgG7Zy955gGTkPNdhdI7GEHMisgkFLoNzpmcbEXFO6iZ4PcyEHAi7ByKAOJIO2uP
q3jCOKs9D6AFP5sgG6sgriik8lmyaSNaQslXRsMH1C7k60rqbtP2YHU0ZQQ3uHU+zd5Uj1BLU5+v
yeJeBFLrlvpgrKPZUu5pCfnT6J00dpQNG0xulEpOxkXHif3hhD9AW0Wm2AaESUaYkBTVv1dKizZn
xVfK83ddJWu7tld3QWuGByvHQZtZZx9VqSPkOVE1cXNUdNbIazS6XY1+Y6XYMDZTP2p3rYbTPXZb
zWOUneg2fq8deMLxQRjNvamFLwNY2BW5Sb6Tmqq2TdorPObmSmq4rBhhzAjEhlQIxF2io2hYLuCP
+6HWHqK4BseEONql6x9vMVjPxl0xES7GKGxrQHRBV8kcsAa7cYxiPFC49MogsOk7ZBNxOtJ60Ds0
lWHE19L/4rUJ9bJ6+NKXeYlOtrkKQhje7VA82U12jbpHRpeP2l9B/bMzByG9DAFaTbDlRDFFqpOO
vO6oqAE0lylVK1iCaUS2seHHD0ZiQZwI8nCN8xo0GOlgm3Yc3VEDMyiSir6NjOcytH3VzcChzUOc
BC6OCRsctRylwRxV3iHEIZX7frImQYHEvEI6T8DfPS77Ma1MVAGSQ7TyjUeH60hEiUtri8+jZNrQ
egz8DAquqcy3LxIj+WxA0De82D4iRFOyBe1YpnKRGjKQEgFDXobymVocCgJ49rYMj9XydqGVVs7o
40/T45LfvY2ulY7Kco0RNCCaPavxKI5WkTkSf43I6H0AEsWrb5yi5qut5URaDGbsZOHwPIeGrKwO
RhmZfkDjAvDPDO28HR1hXIlezidY686VFWHsTWv8bHDrpFrWUP7TyRFmt2/ERH807m+CyXrKOnTR
IUQd9Mxc8ZYwkaaMvihZBVPQA0bJ+Gny8XVmvk5/SW9SLuy4vYQN6QswwKaT9Fe/PdiT5yHwsIg3
uKRm5h09wjpWo69/DyhhoH+mda1F7boPzANXqj5YiSetqva4jJimk8enSpBlR8VlghxwaS6fqoyb
kt4038lPatcpbzSx5p3qBPN0NFD7cyDBHpmS8K4iGgdTfHrROoKOQjn95mEPWwlNXikVeIfSSKNd
Dwktt23XigyicqW9hqVcT/oKR2br5JgzVrT3szVONSgvmXzFp+Ck2em1HNo3dLXOvnzj9+2Z7lOC
UlMCLUTf6ZjRBoXg8eSryUNv8GcwFYSz0EdxGTwYU2duM7OHnJ/dFMw8SwOzcGYUuVOEGLFiGw0j
zpfe8iJ3zMxnPW2bdU6qVKTU7UoE38iIyp1WB+khyvDoWWW2lmsQPF2OsFVbY1y41DWJDNLcrIhs
rNujUmwuhZ1rrl2at5ktf44zvn5SAN4hzurXJPN3fZjo22YwvplTIN+Q726n3a6tfXBsJWTBidmQ
ORhbDFu7wui+VBEDC3u89Ohm90Pqg6Hk4yXFJVkn+G4dpjg5rAa1wK+dh5CK1Cp1SL1660v9yURZ
suIiMqyjgtAupEcGnxRgc9S1El/ljyhZeA3BDHBjRJ802+ZRVL40qT2sofmgZo6CJys0XrTZn6wN
FLZUDYd0RtHGvwc6+xpMRezG+thuWtP+MpmFsssDaeep03VOIi+l4NmZn0M1M4ZnwAvxKiVzalfj
DAuGm3AJWsm+mRlhG9HWLgvOKqG1yJ5xdQOMaSSuiR1Rt1F11dkRZMegI20t1qEJ6eMENL3C3hvn
zxk1mgzjzthnz5JRRLuwKeZ4ywpDOXEwve/f21E6rpchFyb2FNQDN2glYnaazHPfyRBgK4V9sEp/
q5N1kfXGWROdvE1KCe+Qgd3fhJGPMHsjyEKuM7la4wYM3aqeHnOCZVYdhDVtQE2bNIW4Hm0El4mh
HTsr3oVaPDP/iQwq6Yxuhw7zLgrFi0iG67H/bmhLIh1Evx7pzkxNiVyMdI9Yw3VHr/TbrJUfRhwY
dPWZwkftGeKVhlv7YGhyv3+OY+CCAiUvBGTdYAx6VIc+Ow6qQSiAXn4R6Ia3qWG9SU3+5kPAhq2t
ilURoLgh8iFyg1TFGUaeCZze6zGl1CEBTzFzndlnYId71DQ6Ormd7ccMI2xc0gx4m1P1OaonGYYJ
kY04o6ZLO9GQKwlAsUp7dGD4mMeyCO7nxuozYdHoqrS91EeXUPcVV07FsE6recpuYQOl1LFKW/TG
3Cc9xtfeTrV0/7rXMDpgRYGjbt6Grf5dTWXAniFpHSpBH8gQgHOISK5PjOvyWIF4qZENP8RuYQE5
pmeK351J6Qa9yjABJCcXk2//IdRr6g786mM0bPvWeow9wehaTTunnTAaxdpJSWKH+EDjkE+EV2Rz
hrZNnopMoGGWl8DcJ7uiE58EDmLzJ8kYbxvI7NxpS9k1RPVEMdzcg/6Mmo0eq99aKjOOoU7hHurV
Qz+Wx2oahaNUmr1Gq5coOhpLGl9q0B5F1HJTlPxz4xeAabpxbUkVA2ucbq5WlCc8FLs2IhHLn4Qz
DhCZ+3xsV0Yc8TksL50a0O3RU8eOVG5XQ3MHDtxUsu6g1xORbsPk4h/g3VcleHOilR06WkxeBpv3
RBAQoLePtVe7StPPfwpmOJ5hXlk1lUC4WfBSZEjgSb2OfeNC6f2IcuesBLwcBlVAakIQnHjrAh2u
fmM/jkMNvimvHwrR38SF/lBqyA+TRuDywNmcKG0xw3QNNyENio5+8JyQBwdYJOmg5Zbb3BQepY3t
OPQ3YIdskn8CYoNL6zi1kemsCkCqh9rejrG6kenP7dHP9xtNYR5jVgaKpi66atvsKqmHwZ2vFgVS
DLxqnrYj6gEVY9+pX4RfRnBS0sAtNPVqyADY4GjTGEr7NrRj9bUwJevIJIgOKcX/omKUPBkQtop9
NXC6OQhXimkdpF5B1pMhHjpq149m0BSHQbMJrOf2Q2n9VUtu2xIar+b7EEnt+CZUifUdgQ66KTcH
p/Df0qLtT6WPgY7ElTZC0yhDI3XtwmbyhSnI7ZUMdPeQpZs8C3dDyk1xMamSbb/Vmp1Nndxl1mOu
Y8bEegrIoSRQEjF3vvNqigsmlw4PAeO6C9SOocu1b+nnOLK72TZhEHzf36lRd6ns2l57oxStgViT
XO3X0HpzJtP1PvdTxq60i4dm30fpbgowJuUwMDrdw6WlqKcpgT0s1fAexxrkDW4Ng2E+JVLfnqwt
08q93vjfaUMnuzCDZ1wR5ULCjLmSLYYbEJAOYCHQRJpcgzvuhbC6wd6WYobF5M1dVNcqYW5MetII
HUvaVXt6DbQpSLB0fAuIeIN9aYzuFAKbuYU38E5D3/W7Hmt9a1KLU1BN81o7y86c2uP23loHgKfZ
xoLssTGI2F4lfKAUwKT4MQh1Ecbows5KXTim3AIL8DCjAcVLwMdFR7Quk4RURMV4s2Q1PGJtfQqj
nU3AITc7PdoErfHcJDnXj6RjigHALLSsF9yKoFqTlnGw1e9a5GhYMinC1JG+HvOIO1Yi1rxjTG00
ExIh9PnBvKu8THKUljyqopFnD428Bkn65BMiewS4+YBzgUBEK6NaIySSIVsmz3KGBAMl19avATMo
OJySkOaRDBxxKp81StYKKrCkLNGh1vl5CqWRP9GXeAyYzVbS14oihSIPGiK0snSZkVgF2Li0tG6k
xEBeHRiHJgPQCDbAowyhv0FwehgJWnbSYIhpJ6EZVLUetFuN8E2OHqbyyo8a/1wF2SxhjcvNxNjc
zaqHTKNqkE8Uciwp2TR6uTESmfvHADAlTiMCuHAMbLs+vcO0hPuyYViqytljrVEDxt0JeW96ZSo4
GarsZjSNijH5DAUuosYdcZ+/aD1D6EamBjGgM2+F+Vkvo+/xoIPf7e4qqbdcy6TloTTF5PCtxPDk
gxZ9qfEgbqXShGmCXsaZNCDsBNrfJczM9ooubtpJPeDw3KJ3OVcylhT6fwUjeeaq4QNFo5RcCvmB
qigpB1D7iOo219QjnZH5IjQW/dA3fnjsUeB/nbpq/qjpc/YH1K5cI3o4JOUgavFQt4G+HaQJPb/a
ovCzALCjBHcFLdWtbPWbPtIfetNHk2vUzMqC6fvUa7XbSDpffFtel99g9W21oL+1O/i3/vBqTO2w
RY94qOzyCy741s2Aaa4DDUJq7YnvaWsNm6I0nvGwKDtumxA0E9KWaJ5c87EgymskgYxwTWxpqR8Q
+8Ld0R6lC+p/sRLl16T2T5Vd3GmdHG5Crx4Ae5BIVcefZVnHYIQtFotvSs3eeizVmCaknuHzUVxL
9pkDT18VPJLuUFbHoBLk0xlMFf1Kh4kvZ26CS/80whaxlIGZTp9fF3xE+F4LcAwk5FI9Tr5U4Grc
oCClipttvVJUqrbUWEiVzgSMo7Ygbib1Dr417rXKYmiNP8DXXw1MS1XSXieSCgwiHl4yu4D8Mtol
pqK1RbjRmfKkI/l1spPS267+GpVBfyw17TltMrcgbc1RQnhZmlwTNz28MsaMbi2TbqPRdsfJzvdt
BwCKt5tJee+SS+XGhsGkDU8pVceeHnDS1XNX9G3q5nw8ADIqOEmtrGsqL9lFFTSeA10a8TH3vDSu
2IXd2VdCwx5i4M7aJrL2GvsYK5QqeW0IBtkFJZ5qC2m0M7YejSuGlzM4O1oNUtutEi5ojtRI1CX9
zEHvn25igGyyOVb7vGJ8qPT2tgBIzRdopUR9exBJGO6lINvYoR7u4iTko1GO92NTA7rC+7cZKxsN
VRkd9A6UX6rTg8rtchu0vOLcmMjizpQ5g+ZMWhFdlSoFUVOfxoziYYWkEgemHhy0jupLrT0inEbY
lBn0H7C/hQxfDTT7eiuR4Sf1FylUrB3fGKoGTfxZAEl1+76q/h97Z7bdNrJl21+pH8AZQACIAB6L
fStRnSX7BUOyZfR9j6+/E1SelNOVVXnrvV4oNiAJkWAgYu+15lq3fdMCldCAeBj9gvhdEqAMl9B5
/au0dQCcQb7putw9mfIpCUH2JfW8PIrIHZoRNYxP21THGtu050lHzqo5t33p3gyogCgLat+aglpY
R6Vgi/fBXJpJfdYIjFmSqFOuR1t2mzzQURiRhpP9CEeSbex+D4QAmbTpIgRvxQwA+h7KNl0F+YOZ
XPoWGlTlacxnPeI1Cg3tjJbNYFcbaKJGlQHnrmPu+hpLd2UQX2rHxBANBXVz/YIaN9hmGnRV/D1M
6hPzHFryESPf1kaNs63GpFoV3aTIYUO+2gbUBoYTUav1smvtfGUWxl3mjEcbNd2iGFS3D5PhLJwy
WxUWpUc7zDEWF1SjO6boQ7g2w+xuisUrvSl4d3uRj8MmRbPPOjSkCt2TXBzqbyQy+PeMzT9VMNMK
XRr9USS6TcJCCZL3PnRUcgnT/ETqyQLDWwaEyD/UnpbujSmudsLsLnT+a7o4hGTgCWfW4EkKOQmF
6q6M+S1m7lkfuueg5EObgCgv6hh0WNeQH1E2SNzoHePmR3ABwDcok3APYfvcjNo3T9Ubr7aIyx3l
Ful0fwnJMVvCD9M2wHjH5dD54dKroFLl4LrISvUpI3R+u+UsTvmzHl4VRwINiR0as47jo0bvQNQB
OSywjnoyHcf8qZ37RB+hrXPMsJ3+mWX8GedazdnDn9tcn+KAQYmJouI519ufW3/eF9LFXk52CGV+
fgUElyHpVFOUwOoUD7+8zMe7/u1LOomJfR0P6Opjo+urczakCf35Rh/PVFF2hKUZMUvrWVN63q6L
HZ8J7/wvfu7fx+tg4Tjp5DpufnnZqmqPrJnC7e+vfL39seH1P6kd+zUA+LG+vnRA6YmP4s93+Xyr
6wd3vRmkWQBiwUOiOn9kn5+obhvZNjSNY1hpT0B+KDbMNKcwAhgoKm0V6DJfIa6pKN7hwu4SjZVL
xxlzIGIBRQ0nXWEYqxQgrsOc+e5GmqAoHShngGSjrdQtg9ArKmHj1D4ljHBRQ2K04X9nye9DJMVK
wCm2X0dyZJhPk0Xv0r6HmKN5bbQaxnpGzmRPbotfw0TPYkf3SffWJZmOwCTFLdHGN7o+t0xGFS9A
78Bm9E8ERx67Mvo+tzDg8cxzheJcmNMrEQnkqJb2qRfW1kVLAjl5oeyNlmk3Jj7zRTLNOQCR32Of
wrpNgWLRp95FNxlQI4VCwLRDjnpwLc6E150fbDa5t9JniMzm1I3cPoLWOFRlkK5DDMtLcLgtvfhF
lgRnuMPdUkpMA0Uqjn2Tvk0VH29OiwuT8trXIUu6Zv3UZOSgktyC7YSDFhDzsOfEttMKwuUbhJmB
HF9Nanljr72g09GWvhhwhgCTpWYL5Jw8VTvE4UXeKtYvc2PX41dkOawcsJMQzIvAK9pYQ43Yv69o
mVvFlzSRP/LeHFZdOf4AqN+wQLQYuE2w35HPOdBom5TI+pfAF495wvS2YCRbdbNzKX9uMQRMJIQt
AJELgf0fX5K96+OWGC9EsZCFaKBH4VSgO3K2QC94vfgILclYVSOVAcvMkmULQn/VJSw3WmUgOu4t
F05r+1L2AjuxRQyCx7xC4qGg2fN1SkjUIgGadlT1NuJ5Sd5GTmoAM1Jn08yK+1D2J1UJjPn2Q0mJ
E5e5vxHEdZA/k90wjK3dAfGC3WA9iVJiQCUxGfrk3RW1Z9Mjg1Y+kAgAvmGJa1UuIYqUm2bc8Cht
JreawC3mEA3dL/VUHOy4eU2H8DJh/F5ZQfsV9qNc20ZioeVRanPVPMlC1f8gUxezYO9Tpj4L+qSw
TdNyLJOpErq+vwr6AiTZCZEY4X4cabqkHfFPCn/XMjQSrGGoO0LLe8QYaq61NBP0ZwJv4/hUhdOW
mE/N3NfgP+mhGGQA++3RAOh7Zw2YjwKV3sYcCLmqHxgK/H/YcUP/mx2XOoeD6diEEbi/7fgUZpUc
qdHuaQTHJEbZyDUo5y0GReesBV2xqiOHnn4S3ML2CTHDg0v/Rbr5Nxp/428+POof0jRmKaTDLO+v
H15YhpEcgjTcI9YYb4tE7GNwJHtmfgbaYKXtQPPioGJ1AEsPrIh+kLeYWouv//N+mGg/f/8SkYpa
SHyF7hhS/qZ4j/NxtKpY+XsYf+OGuBtr3za053UGwb6OXroJdGmeyEfD8cuzA6V2F1Js6QprX3i1
du7cpjwxoV9Us7TfRzDD+SrhjA69ZW35DNMoQo0z8M6jZ9kHp+nrc6HVYkm8CAH2Gj3pLPEwkIXG
q3QwJkBW3pKBAJlpvgjniyaZXv7nf/tvjl0lEFsbShkOCRxq/np+sVgQGeEEDfCsvTREuuzhYa8j
N8bi4atNQVTGh3S87FlbdtPOFgVenIz+fjIxbR9OAIy7Xar3BDcjtt97VkDGGQiGBUiybptMgdgR
m/MA5dH8sCj8nzz6H+TRBjLlX77j/6KO/s/k9e01ff1VGf3xlH8Lo61/Oa5DtKnrCIQn/OL+FEaj
mUYsLUwOBbyfXPIb+FUfrWzlUh+wJHrqv+ijhWB9wiiI/lI3XeN/o482/ur5uQ6mV822gEY6D0y/
/Q4joxBWbVrajngMdyOcIVqaSFS1sM93VHkolWU7EpL1hV/PhFgS4JZThxTil8/s74alv9sN5ZoI
x3FlOEL8thuTUVcc8B0xpkU+YwqEc8RB+KZq/YebNStKtEy+6kJbY7RWy2Yu9QViMHf/sBt/Myoh
FefcIkx3XkzP9pFffp6OZUS125neTq+sYuURGL4eDU3sNYQundpTXWD64V1k6L5grNCYzjXLwkhJ
q8qwZtdmRz4Bft31P+yWZc3D8l/PecqEwGfrBsYVU+nz5/fLjg1xbZfE1KGy6GDPIkjJt1ZU3hp5
4JxSZbuLYbCG1RUuUU3z7AH7BGIoYRWLsqYZ2NGjQmdoSU58xBYVLHSNIalOSrGO95wTgb8MN256
6XOBHO/Pi4Reyiqw+3hV0NdaZz297tYNhlvwRuOBQuEz4sniOHhUMcxQy1FbUFqRuf6ulY48WHe2
f1/atJLdod+OktRAbeq1vW9kP12PZiPJn5Sk6MTWTb1TZXL2jKReSx0dO67m5qyn9Y9ucOm49Eyl
9DY76xFyb9BrKBOpZCHZq6N8QxFKwQ/r+mbLAjJfxWN39OO94TC+sz5tZGpuSq28UdEPd4yJUO8D
AvUSLOYlVWUT6AP4q/6Ryli0cVqmMbV7hEeDPgMRf6JbcmPQmFnYCkq/05/yMI72FC/pnLLsjkfH
Ypq1Ittw76AMTCJ2K05/jqWe7rVClgR3uO/N/IVkwXDuw+fUluN2aFjqTz7qRRmhcEEvxfnAOtDj
x07VONu+M7xtOYbvIFp85ggSnUb5U2XTJXf9CzWmZWR5YjF05V30kCUlyqS0wg80y0pyEMHYLW5h
by6YcFDs7Zhc+DYidZNEDAUJ2CdRnCA16pktImMNlYdZicvkVTuV0eszXPvBwLO2FUa071pmVX5X
zau8cV4XPjmC5F5tLJl+DljaiwGhnqFvPHUx0Ov5atI4nRGUpAXeM535hKxUiqoItu6aoblRcfJu
WKO1aFJYKlVKFQIEBglJfResMvXVKEACkO5L3Ep4G+lvfleYy9gmsARObjD3kvVBJ6m3f58NGDYm
/EVdu2g6UOOia0kgBjuoF7xsOLejAUjab82LldJsTioyGJ0R0mVVEU2Zyu+jb1ArBWu0zGnIJlJY
yxiuIXWwWU0tJaXEluaKQWLhxgx9tYqswj5nXgWJiR5ZWEK1LwxwgJRYDnlr2qtAWu0BsXN7sDRF
2eN6VZ8rZZ8XKTL2VRmxeLnep9nl2xgmc3NuaPg0AxZYtb2BstYcrnd1Pk6QxfX29aJpsydgktDy
/9zkei2en399xucD1/s+b16vVfYwbSONXuK8Ov4oFPSD9UxqgfxlnX991BIT3KQxeRZBZkxUkikt
0OnLyRX8sxphEEiA70HJ1fXh6wX6jmD6qER8LOX5SCsWFQYNl/mJH3d+XF6fELoxqI4e6PX15uea
/Xpzkq1jUrGen/rLnoy6Huw8NCxNrfsLqzSijz383LePYsXH+1zvHa87f315opHQfV+vltfdZQgh
xhzFiCXp6WCEf28Biy/AaxDQ5BtvfUyEhqCztvXtBi8sMddN4DsblGKX2tO3PT6bNcleq2qoABUP
3SP95h/AkDrIfV8klaAslYcMYcydKqcvltnCo+0PRZLju7EpcXpFgAhobNOdOaEr5HeBMpOBnfBO
34HUUO083Uc/IsXaDoNo0anongQblHHmrRfr+EXK5k74DqFTMAUJW1qrFnW8rCsLFQ/OB9svYOs7
1g0aV++UZd/wfZ+HwiEtJALkz/hNSolbvDcduqJMVrvMJCXBExWJD1QDl5QxH/DBhtu8K260wQsO
U5DsrW6cHoWZbz2t/g6CZT2FQAFmOREqojxmeC7vMrgci4H6/6oIrBaEJ5FdxLfYNDlHDZ9P4a/G
iRKAMPZeE9Ky6fV6XQeuvs4TItgwCOFpGlEThalg+J1uNdt4L/n9fi3bWxm0OWJPc9o0P1hXyBP8
rwIMYRaBxhjaddvMJy1CzlppTevKoYNVtzQKSSrSm03qklPlFiHB4/nwNKIxpSUpKoRWDuKE4lgP
EKLVhIxHjN5KAMffhO2Pqk/frWl66xBd2lqV3WudKncC044bc6rz4fTcZolOjKFfqyVLm/xo/WS+
57JCJrOH5T/NszFBVtS91gO8GExhxtJUYb6WRC0u9Eocg3kpg3wRSi0DAHlpXYPWsyNHQZuI90sl
BaWyo2jiUd9OLo5O0pSY1XNFEfwM8+6QlsbRrsofhlP0G/Rh66K8JcjkJXQFhVDF4k+V7YFcxbXq
wXTJ9jXrQnE0HDQkYVIOO3h0D0YLv7+zaDJTZVhkhnwTafkuh4EFVUhTELQINWkXFmpeHA05nBPH
mpak791Ms0xqsgllEBqZwZi2l4Q1L1ydI0CU5qZW5t6I7N1oi1OcjFumGDt90q0VB/YtAu1xo/vM
Ny3pFzuK/YYQx7LthrU/BgoNdaxdcmYz+254nygLLmLPnzZAazd+038Lcx1xt08F2w/ukjD9zk98
30F7CGOVrlVhE/6K8UtlT16TRczmqkcJob+7dyya7kODTQsQl1aJ16ordmYA+5KSFJpxJ3ih8LSU
ukPQYjYNa7e4jRDi8k3kR1Nwghq8Zezibe80kZzCyr/oAZU6e0Jdbt6PKfhOD/WHcobhiOl+o3W+
Wgp5Yea3j22/Xk507DVU1nRhhvvKANwi6YrznZs/YYJwbMGzycm0yVSK36MgXjPVvw1UnEmTKr5b
GXXvXpVUfmbOdRlyFovDB9Dg/sLtoMSBdVZnaRa3Q0TIIqcfeqGDyzKU/OBhr6fNQaTOxVHlpZao
uQbNWjBx+jp4/Vm31JcqZmjCzrKA8Vg6hDxP/XhBmsMHPTp3XlVTB+oewRv7HB6kGYFLJ3RQc++V
B+Deo0RHeATtW2VzEq7GGvST2BWqeya7FxccoaUROkV+HAlZM9SgMvoIpRmeKCUeFDB/2dHGGsaT
bKip2pp+yhJyO6auRVlzL1gGrx1BxdL3im+FiRS7tYwvNJxxZlrmo5qOTkjRM/QQk+jJ4xjJd2fQ
X0eawpr3pCGWjK1qjhZAgZw/+G5aLQjePlmu8yPr0+ecjuJCx0p6HNu8W8lUkU9LnOSNShISgfH2
pDdJKXH/ZSOrqfmR630fDxuJZC4lYW/lxWPJSQZAmni5buUVabUu2qFZjpz+bwjlabdC57BpBDwO
3yMhJoJ/eTNl7ngSg7WYgnS8EYW9boSWrpMygTgu3TnkVNJtqQp+jYLwK1W65CBDSkEKWy09FLJq
1+XleDLJOF8HYQYQkRh2kJhnsxGwoQxmevlkDBsFrCGkSLSUE6c0j37P2dAeUS/wH857YunNtKaL
nTKqosKKOz1euySQ99UEMKW1CbALf/rNlN0OZs7FQNqL1XWvfVB1ZOe5CV/8iJTeGbwZAmmeqbjH
E39zUF2NaFKIF+JduD3EAm34phXmKiGnkyWSh0x3cPYpDKwaE8w2yyDkU8wvxdTeOCnyPHJlf2qa
vI2VSVhyg6BMmCYnvca8MUirU16SnN90CO88Jd+jbqFn1bVYr6qzRRrpjT/od3Yi9D3Mm/RUjPTl
HK3muVQ0g/lLLNI02vgQZMiYJup4rI0R/WfnLdGs7JH1rP00zBcaiTytVbr7piyIoa777AbhQZ95
8U0dBeXOGMu3MPcPpuXhLo76+OAO073X9uMNqixwXqqEOhD/DCT76MZbE03Y2kk5smJUSDe9HZ+N
bpyn4PZzmTHuQz3cGaJc5Y366th8K0k14C+RY3cjKn3fxTpa1GI8BE52S5yxBzq5QstgZx5O/tLm
3E8oiTESdFjn5dEdg33WOP1NMl+4on/vnRrFvM6BLqcviTumC3tHpASLoYaZi6VixJYQHEjcDd9c
f+h3ROdiekTzT30OgLGYfjj5cLHdN3BxHBY9KikuuvlCyyGBLq9X69aYjOX1IdNvHU5SrOiC8lBY
BR/IfC0KJCrtz9vXO62iwiN4vRpcH2ch/8f2f3tnbbmrGDE3gqu8XzYBn7asx/JwvRbOZqb/9uZ1
E4L1/tj487nXp33e/O2lHItwYvTMOXMy3uj6AozfttY4e+9qptJdss/ma58X2n93n5NZgOX+7nkl
A38oc9zfFhrVz5dS0KyIGfrz9dMyrT/e6eO1Pt8qFO6/t7SCY+p11h7xY6Mr6P7z03953LfmOPPr
vbGDnviX97u+Xtu23ypnFGumSg1Aqvk94xLG+fp6FZHDHmHyUzLpzAqw2AWz1w5jRPIssd8BEDRu
+9mR18zePDG79CIfv142O/dA9Hqrcnbzxdj6Aux94aCwOk4c1S3snUCmeCdmc+DYKnRlJAFsytk/
CHi52mhBDZB2vtn5RnIOaaewarWHTV/gZzVm/4ZuW9vJZCmd2J5Yo1+3C2weLeq1ytg7dChOCtrW
pFcPCpYTiq8dqo7kRAk/ORXB3G8yOYcZgcT1U3d7p9JvI+VC+5jssTqN7N6CKOxgM+L+aSa8ld3h
iYX4dOpmo+b1mlMJJgm5y5l2fsCYLzLTQQfnRUCowz8282cHp4lUYxMb+H4yc1uiVzxN9tcQf8A5
ConLnUbWBHWsl4vC9FZwRxDkNkRcmVIcusTzKXtzgXt4X0doz6OypP82O1GTGxQHZ8FK5eBnpXkU
/iWZjaxID5g5WCOnl9kMwmhK8JCfPpbCVozLbFH5Wn+KNQR4Y4xtpE4kdSBVpCzTEyoMQ/hFiao4
Tw5ZP1CGMcdgtA3w8228tljUbl3unACm96TbR1DdO69kCYrMMF7kbpRu5RC+Yk0DNBmFL5Urw+2s
PD/pswX4eu16Yc5mYNfWp6WYrcmRHWIEg4THV9AhXMhX162K0c02VGbwGc8e4HK2HSPnJRncUavR
UN/d2cas7IrUBgQG2nyrnY8U1hfUKS3Zcab6932BorQC77ju+vsCBtwims2u1wPreg0Flr+JbEH3
xxAjE8cGKksrd/bVjN035jaOoufJtUSxQkoS28ZJzQ9dH5d9YZ4cAJSzHzYQ/CsYpWmp5tOedI1D
MebNUdMHwkyRMTHVcryTmM3h12uJj/skNMMMEH1B8NhJNWG9C1sbCqJpa8iqkvJ5asWhkiQIipnN
B3kB2/rsXTdVA4Fl61qDsbne62tjtZImHnktd6KT+nPL6+bXC+UcI9k+0tyLsRMhOTRnv7w1ciaG
ZY6vfiYBOvNnSCtzOl0vjBaRyWQYBefWgoUg+IFpBgRcL7Rw9u7/cpXUPnTSs7e/xeR/faCdn5JH
M7zglw2vV6+vdn38ehOCO13wmSrw2wOf73rd+PMm/Se8LDO54PO+zzctZtbB2D6bV/hBNeMYrg9e
L8iDYQkALeGX/fvclesm19csr3uezAQGb2YxXB/pObjcmdPwud312m+799vN6ya/7cb1Pa7bdWAk
krY8V5GXbn2LNhreWlYFRfwQt+rk9AFAqappUBSH2SWn4LwzC/MlTyztJqpEhhqP8iSz9HAZQzc8
u6TD9oqsVC/HO6gP3/VKK5YTGOQF4PN2hXrLOOSJECeKj6CMJ4AC/ioYm+nWj55rhfeCmsVaVPF3
wTx37UjXZZBipWsRyrEw+XVaWPYWhY7biLVl8M1B05EnCo1C7SD4GqaDFQrSa9FgVxK3l9VCJ8tG
HW5j8hKwrtlS3WA5ag4ExILk2rMTxN/WTAdtN3I2mgELdvTPk5d9S/XRee6C16IJNkU14AhHfFF1
1U6rurusY5xtMFot4TMjh3C6ah1n8Ve8jQmroolwp5JCUt+a31ur/h63ibWfKx1ENjf4hYcIMmz3
tfacS2rjh0Z0AbClPkbGM+s0+5iMyXriO1oznuMenVVRmkMKeOkg6sJX8ODB18GtMzISpQ4NAPqa
mMCOzPvJEJXFZvJqlk6u9WYThbAsMY1k/ATvRR6jARmBvTSgH8HBENNWECcyVNyV5fD2Teo9aCXD
7dSS7iFq/Q0907dGt40NAc8rcp1Nko1epsj2H9I63hJuLBF8Nee+5/SfW9GlgxW6UdVwCyT/phsp
6PBTtg7JbhqsmCUYSd6NrO509OlVHBbrttOyHbk6/dGeJgLVbkmfrbew1Q+4U+RpcDAS5rmYG71t
cdN8izzpnPpuLB4bNzzgprb2eRdZixZb4pLil70JyFRYGkUub62W5VKeWrgB62mDiMO+NyIfDG8j
F10uz73W0yxGWhwVqXkgFHdYJV7gHMuwfxcEAm65gNI1JuNuaHrIPRn+OuVO09bDSoFMtq0XpH1q
eyYkpAUGGrbsflzrqd6gotGMTWB15YIamXZXjMFN6/TtXmYpVY5WZmh6CrHLx+inFTjxrW7lCEg4
oqi0IVYO+y1Yr3YDo6jfQCa3123Sv7HqIxNCTuvYscWeeD/6+LL5PybW/xcTi+SrWbzxJzzxv3R9
H2ZW1X8sX6s8CbO/NH//eOof3V/l/MvmpRStWt2YZSufzV/zX6atHPDgNHkdImRQAnw2fwU/IxsQ
oyktJkk0Q/8NxxL/grqh28q2aQYKE37d/waOZYq/ggdtQHi2blOx4UXRhAB+/GtfsQ2RW5Nqgh08
b3DFeR3Sh7J9TC2CuNTwDMSivu/qslxWQ9etAsvAHovSbEq9RWtLZ3tL+Qkai0PekirvIMKghp0w
uuWacTBzf0AY5DFujTcjEbm7Tne/RxHDNKFIEXZH5Owm6bqLMKzLRY/sfuWzdk+iBzfW13pFHMDo
Jc4qBTG4MSZUy4Ns1jaqn22j+/nKZhLD6pZSLrFv+aI2wA/il6EilGURxcLE3RSDu1GZbx+ZTJLL
Rn0E8d7aYEcXgMoQiFWQ1HMvPFCIG1aVDpTZrHyQvzhz4pFTtDfH6/q9vEEYClK+SB6UwWQ/7Uy5
K0ExhxiUIUkZxRHRKZ3EnppECLWAmjMGd2qFWUL+iAbGYHCwhgxCLke3r79qJvLpmlmUH0XuRktC
68ZrIuxWHC8H2Wc/CJXOFozEI75TTmCIWIkApolGT8pmERLWL6Qfs1TQgi+gdnYRqbp0YEumZdQa
BEfVsc2VcUh6862qQwJR6jLbG/6eZEv7EcKWRWu03FPjJuMiDdKTP3i71hP+wbCo2nnrNB/GV8hf
p9R8gmjEeVxDhB95/b2pR9luSlAdS6bYZ4WxpyOVkJS1e8r2NkW02iImwmIB4YIWiRFsEeKn9KPd
asdYUqsI4ia8iToXU5ZbPHVYpTZmSwDoFAb2KSnycREE66TtvJOHLmDRez32gqDfVJlV3U258ZwV
U3nSK/VlyBUtYDtuV6Onq/s+hsvUacyXynbcy1z2S7ft8Pn2ZbCUDbPJ0LO/eCjiGuGZe1HRSRlD
esNEEWFCDdbM9y8Iisn3k2UI9imMV2Mgp+NIPMRiaOy7SpnxPR/oSnPljuVc/wijK1mS+MxiABTZ
Iulwpk1FTyk6pqKgxXCD/OqHwb+7ELCALlaMPjA3vxapUbyOIGdOiddld1rHwtPSMRZXopPPwSwn
jEZ7lxV6tspVcqskKb7xQJPEpv65cMrxTN6Udqm7R+mTqhUM6b2TiXXYNg+Q9abDCL0RIkFwLAx5
cmvPpF/f27tSQd/wCCEuROrvDazJlKeqUzjQ4TIbC5IHLJ6IJNx14+AXGUAKsoRo62OjTXdl3sW7
yY3L4/Qj0vLpoEK95gBKHyR9XYH2/y73PfpdWByE0nW+VxD212AHEohYAM3JDUaIKabscdJbYlhp
BZhPzSAmWXhHQ/umRvexDKvyNvZWaVTaW76ooG+d1Rg5J81F4ZkbAEYcopTIjY+f9NRaajhNQBJl
t3o2m25g5AxiSG6zrX8Dg/CYyyE64sUjwdzX9bUViUPL8g53X91t3YC+iJ3nB28oyBvuCOeqB1Hd
9tBKmORD3MmCxwo2XEWKI6mpK7hP4Y3vK2MZuWI5GJq6eDnOrCJXl75vfwa1WSyQHhMUnad0ctIR
wEaGXY0uNopU/GIBioJtVOJ8d4gsWhJwfjNAfz3ljettE0fr4WBjyW6bVjtbTnufQuEmh1QGKwfq
87Knnb0mo9xcjQAI+HzEN0NZ1jIpY3erB+2PWsYUJgkAAk0d7yKckYvGqt5Vy2xy6GNjhYAGsmfk
pBe80rFz7NFCJ5EnNsjwG5yNOdndc90/HwmoCnztMgVMMeFtdevAdH5arvelMpkpFgYw9lCT1jZ/
HkmeuRmh0vHdeh77Pdzy0S6DcEzvy+yd4Jz2qWoN+m1En7IO3OlW1K4tZPwG9J6BCW3jR92+QhgH
dI0eSm/rqHM7uio9J4HAAbWvxnevyELyUxXeENrLm6YunyPbiJdhB8BXZxs3y16g+cJfUT6OfWt4
ypSe45WFl1Tb3ikwUAH2evZ9csoDitBmpRHOlRrg90Xc7Nsq6tZqDKJlniRr06DamybG1kA/tWhN
lNWEGpKj2szJyeNGjCE/ygBjF17XZW7icgynOFj4pig37PpucIN96cQK/Lw2XBwDwQX4taGS+qFV
OaeHiYHDrOxqPfh9yjA/WMvJSsd1rT1bof80zt4K5u7mfnSBjo/9mz2kw1KazrB1JQYDcyq/Cn96
A/tOZmKFy8jq7msswYS63TkgwC9+iF7dxaHM6phm65jzT9RWeMdykCFuxBpUpaaP+VnDMWedTQ8/
Vpcpd2PEfkFdaNbMxu4hMRqaQJZbr8lFIPNQPzudPd02uACWfpHpOyeL3qbJ9le9AQ56stYaI902
1+n4qHI8IGjIbtKZwt+kZOX5WZTCyxXioEDRc8qObOLOxuYgCbz3lDXSQyUlcTKrZ7ORwQ6YhQEj
gopFBMaGYLTl0LjRfpqIhSYd014JGxNzwAGWlFjc0fDCMSouEnHN05Bqu3Qo11PgT7t6sn6MAHDP
U0RfnPw3Bp/m55g6xmNW7/Q8fTFUT95y5z/n5fQ9Mz0fHwnHDGFmtCvs+pbKWYKMOAq3rqdpB6Ot
vjoyLnclHBSyY/pu5dmgJ1Wt5Gx3TR/ABe5jGuOLkPF7A5BCXDz+AbNyjDtXyjWE9PBlJKYLhToe
XuKWSKXWN9aMJ7Wl3zzHnfXghMNdnRnBSyeMZWaXYgHc0H50PO2JYWnBsqJ5VgZ5EhbwJhnHRNSF
bbUGVorluckBbJZI72E6Jw8W6r6Vk1TNCmV6u9VLE6lTUHsEmo/fxNg0N0aYWSs3OklfWK8dNjwg
aj3xH9K4ccpQP0K20ImVatSrHTgvXuG9BvrU73WEEY9ZW8xAIlAeQTVZj52qnjsLbQYIvW7jOCUG
IOnOEaEB7uGRHJcmZNlbqCE+tPZwb6VddzY7knJxWRU76RNr4AXvyLf6hS2r6CH2knbbOSjmPeQ2
t1HP52Fbudy4lQh2ZhmQkE1kRe5HDI1Eu4nxPaASqAJVELwGyw+V3WYCObHtA5oVcYjOqsJ/f9BQ
t6ixbU4yu4/JJgUUUxzc0a0eXZofFAbM7vuQyyWSrvvQuQrX9HpfjHjU8/yBj0qnUBUWCJnNdiO9
KT2ZhD4cnTJ6RTgEqK10Wr4Ue5VXpI7YQxg8yugyz7O6dNqIxJNbFWSEq6TlE+fejazQsKkybFet
bt+3RX0RpJLllfMNdKjJfHdyHyZVm+sgn7JzyHSVsXoOopiIjQ+9d8HJf2nNqJ0iM6eVNh84ceXg
MSSnjgJsqvjZmT9BkyFaaiy5SzOMY7gqpvrZog/2w2zdrx4m9Rc98GYwT8EJLgKBNtnUB4JxKf38
y+BENZCmQix1DURYneIGGOwp+OpdEI4gwO6Hd7/Ij4EVTF/H2nxAE/VWu1l+n5m0yaz2zHjECOJA
qkis8iR7J8RWWrSLAc8eGcAvdg+dLSXgd5kv3WJNY7J69xq+R1WHkvAHi9JaqoFb+ml6bUBpJGtX
kQ50V5NDPzsawBko6BqjZvUYu+G6ZJMXXqS1Sv1Q++K0eG/rHjzWzK3KPQ2FWB//QBATr+reGHe5
NzyXeQ1NXhuX7ji5X+OuOnslux8pRUg6jeIhtL54joO0Thc/+xTnIvOeZqVavT2YIZZWlgk/iLGk
PyvaY1YDQNSLMF0IEX4BHYFBSe/RtuXd7AzlOdcn9lbVQhhPacaCzgUs5j0UdEFWhDthFNnmqMKP
9f9j77ySI8eyLTuVngDKoC/w61oriiDjB0YGmdBaY/RvAcxXHsmsrrT+b7MwGJSDQbo7cO85e68t
e8+JTCqv3nQfluHXS0KRMu6BFDZay3k2ZYJZGHg0O8wO7deC+/PWk7OrVKnyIo2GYOcBuBB84tTA
PEGDa9YMwI6dWrtLJxto2dZIlKZFO6ap+U37qpD2PtN9kHkaNl++G7qY98USmWm7C13TJh8Hgfvg
AiYmEntA4lMBhJuaXU4bJJA94P7mWfBD6Qn0wglzkkrhrxUij+ZeiLEOOALeqLLeu6IG++th262N
3ITKVfc71Yr6XcvYcqnF7ThsNt+rvJOWcR2IuR2RcEPi22Pe9cGitIAaaoO7ghaUjqapZlH13jU3
BCGcY2OR4cmAlZ3e71J47xN8tfrwGhuNfhqcY6M25hXJBHNHKfdpF7k06SjBds2uT3x5HVYmAYiZ
7tEYh9qehAHecys4W0LG+oWf140DypKWsI/NED2nI064C3X/RkLLWiHevKkJ2S29MLgpsVhnRv5p
y578II2Mjxa65DJKTJriCBAWmKlepRZZqjEk8ip0rZeEiGV0RC3WLmNWt3wly6D0SEnwZlWrVQ8D
DH5Y/9ZrgJykLxpvIyfRSx2JVz0w11VGP6H13j3DThCs6j+k4ugRoppXNhNR6Bl02nhoNc5wxizy
Cs9gNcjgBNoxzJmEeXQY4LPHO5tHWpcNtIqJyT5MMPpGp8inlRxTqYywvxlyvyYieV14OC2Szm43
taSuy95ydg7PLPxJBsNd5oCzIgxMAsShhHimtKIHf9bNTuwc49DELezROn9rAkgm8A1vUgl5ypZh
bBpOHO597zlsrTez0y58dy9JHf5wtMzc2VW8UzqZAIkxiqfA6M+F0qFTEJuHm5xQar3MeHBkVP9H
Uq4hhh+qi1/NSfkee4XFtLCpnHmbZohNx49fHYIqHWzKByjq9g4o861TyHxLY8DeMcS+PDJ3RWtH
a1K+zw0auIqYwC298nwpYjq/2NfErmzEMCN3rVmAHypJYqofuPFc/VpjjBMziIwdFcNZwXRkqbXU
c1tCb1Bw7F2gB3h3ukDZZqVGsmDuuvuC1NGtVH1INZPewhboX+taYhJYnKyut1ZInrpFH3eAOsbf
P5aUmlmP9cjMytjpWm7sAgZvO9urtbXB9bJMt+a6a0RzWZGgCY33NLtuic2MXyOzOqu1X83rtoX2
IzGOYizzqORpvIHp0yLZykDNeZges7ZgXO+ip/SMtawaT203Zus10i1x5oFS3xQL6F5YtWjU0WQN
VnSSB0Ql7oDtzZHLZ4zn5AGa3tEV0UdsEZppNYm+kmQsuoyV1ZAObxshhMQwl4G56NZ6A4dFlp0n
9Gzeolb6zzZ5LfMuflDVTxP3Gq41fHFoTdsmd2dhjWBF6y11je+KWJd+BpW+XXQS5vwIVJDXKftA
VO8KZK7EY8g0qGKNIucSuMrPWlmUVJq3ANReK2qAuxSljtEPAghJHWzSln4t9kMv0OqFprzZVCRm
Rl6tqxLqjRsytyn6vMPO+JlJuX081cArf6pUyqxyntdxvWqpjLkWEaQlObTkbDbIVapVavTyzAP0
htUUdVOoteeq83CxktyyMhxr3flxcFAZ6s+rglA8Oaq5a5fZDoqQEfNm9A6cOEP5aLvIo4Q2zgGo
jPC5NPeO5EJED8iiTjUlP7ecFRjpk5xVwRLO1yyPjWFRdhgB2hBqfKTY+NIJPDqLEiMEEt2QorZa
LxwCMWZhmmpzyac3TN4xMaZxuCkgvWZDdAmTfFt16ScSd7CKnguxr7HmEmCs7AmH77rt8nnsFc82
GROzyIsupY01oPR/qp4EctqIUNkN4dqIxZOH1EVPKYUM6onv9Ypsx13cxZ9ZxcdB1fK97ox89mLE
1zUd36tw0an9YqCeP9Oz5E0u3HkOuS2XR30rIsbQobGk6qCAkHFjae82jcZTDqvqSeVZAoJNAsZg
LKVqOAph8FxIGbNohDkz//D1DyvwPqgb2l7w0JG0AlNK4w0qMI+Er605Bids9YJ3TsmzlY6f3HCM
q+fyCxdN9Ea8y7HpkAckXTyjHbIIPWkrKuK95OTDKvJtl3Y0aCtj5yQlYkqobDojZUTxNJ8bYqD0
ysnwzUd7OZAuWeqgKS7PbhE8+k32YHmwB7jDIyXjr1CaN74jsKau0LQ+TTUOGFaaP9ymO6VoyHRK
FEWQ3SgwofaQ3v0RRaNH+ioLg51skTGrc5t3K5LF5SV0GAjYDaVVTdcudFaAVXbccaE3MGqljV38
Glr9MyDXLNbN5eB2y8Bqn0vH3NhJ98t3whwmVn+UfO0df97D0MbzJvA/Glm5iaFdyDZUxDB5bSIF
639K/YiAy0VdR2+dBMDDbrsPuJIzR634+vA+MFE56SplU6YJWxspDNJn5UkzjW2fhVsXbZaNXBKV
3GuaG48tswASmFYRN/MoDTdlo6Pd02gcS+s4FgtPpFRdjQ08FsD+oYbzLsxoL0nwNSzPXlAdHWaV
8AVlmwjGPGi5wClvglmI3OQcwlCJeA3ohpW9Uwa+eGQhfIw0MakojloBO00GUTUqKflS6f0RefB7
pep7x+i3aQuqNOiSZ6IgAPErNkRcxmUVZIo+jT57fZtIWN2NaJzdWIQWwohRrI/CaV/1BgtCoDB+
TBNraWbJOR8AVmmXSB+F8s8Jv3saVhebzxS0lTj3CfMijm9oeWOx1cJsXeku8oJKo46rNrhgSl9b
mgKpWaejz8wLBDRFzdjaM6QH6A+Ii2DQhNoTUKydbVD/oBs5G6hB09VXKIZ2f2Q6WLwstJ8KSYf0
Yg2vHjhEfpQ2bLVAngch1RZUf3+UiXaqDNHz9bS3tVUvVRJoFyhx5WOefvbUwcwkw3fuaeuktkiz
qG85GgsUrDOPGsfciDFXgnLkHalvpd1F88hqHHCc3tEJS49ZebSKaPIuJd8/x43DwJRiTpKDdPUl
br0KKVkowdt10cjolL2mmA9O946U7GeSZ7PCJ4jB8+M5s/BorsTt3OqLHbbpeh/RmvA2epYDopSd
BJOTuwAO6q+lgrKUnvGtk4B+qDJ97AG21RLk1jgpRqvgo1OipZj2B3LVl2pEwqEf59RkcaqUAges
Tnz6rCN0282w1ktJ8AZqpN12MsjQGCSpxEd/ZnShPLcEbEnVN2ifIh3ssFeomL81I6bAL3bxSObI
4JPVjfHkKvyV25NpKG8JWdVOoz1ZHh2CAiomee8jmltR5oOAWxKkbrKKSCDkdg3gHbUTkVwqYwz6
lZKm0x1lpJU0Aepu1b8NAcp8ydarrZuPsCy/YabuSksPHTCK9mxDL70+Geeh/iVnmD/agcTWnPuz
bnjKSpV6aMFN89irsj0DeTJkWs6fgZKELGxv6RHOEib22NhpZ2GUInrLwm7Nc1HfqF0tLfQqLBe2
IbK55iTPPVW4wnUfM5tAdS/wf4BxpvrUwn/ipkV6h7r2Tfsi5/qj4o0MVcvzj2YB08R3I21eNcYt
K4Ni23s605aweS8897EyHSZDJQRiy6WumqrFUi7LBwvNJHcDWyzEYuSXMpncVj0MdYsKED4lnhCA
f4ZVMfDttGyiA0pdZiyCXeyiJ+XKUBit9XDQKz4HB/iRzdIF6Iu1gDGKZf2RBPbYrA835gA9sMlN
PMJpv/SDHyAgMkIITVCsfAyrxKVn7Je0o6sleakjTuCZAW4ByEuEO5WaCCOQ6FedSrC81Sc3FPk2
tJmE4QjUzrI7/CwNXCtSpJE55hWrOMqf4hGXohkO5IU+YpLXZgspdt6yGgdHqwBWb4BoUpWK1ir4
pFnYMN/Om2eq/fWirT+Dskf3GX+0VbMoUSMAPjBf4eaeB9ddmmm2zlGBzgL4CwnK9ZlpJw+d4D8l
Xy2Rcuehql8Y5PLBsBWY1RNKGLbSysuM7MnUJRhLSgbgYcFsFEXHIwher1v+1C4ui6KX8V35I2Yq
2ihduVFEzRdfktAG9qAYnXlZPDiUdPyOG7cImMDJKraq1rlKjngoNefMsIDS/wDSOYEeLAcayG5g
c6XaMtcMaIaFFBToQ9x64i8XsLn8WSlHbx4nh7r7R9x/IP07CnkMc8xo++EmuKn+Epchg299jbz3
hBj8Z9FWfGKjVyTua8wWBx+iEPXfeSZlPcUwgYIEIM4IAW01QkJ6QDbxD7Ojc+iFJmMuOf8cIgB6
XswshXIXgjK5vsII/UF3cRkTKleoYifZ9R8Df5LG0BHCwwWSM67SupuYz56vvWkAIQELfsQ4GF37
mvaAZRU1mwu7RVJm0n11gIA15rUwFtVQQnxzMfyY7jH3y5+lAOwDApJRno5nxjrVnQCNBKqvYNYK
li16bOrqJTOc3XgtHC7HJNX3jFjXlfaSj7FloNIHu9spPFt9vV07frJ343Mukhdb7S+tbN7sulxU
ztocmhdVFQfeSbsFUN8nayPA+mDA6PW5+2gAf5W1yi0SvyxhQynkSW5SBeQ1aggwB9OBqU7WH7WM
W6UfKw9oTh79MnnpKHRUGnwW0RxiM9trbfoU6Y/81RZ8S7c+TPiafkjR2Wejrc/j+1VLFHTj4MyP
PMnYRFLz6lTlT9R/FWHg6FbNmrl2187iVEe852yctt1oo0xGjfAmFjFPRp3aeqYVOWX6/GpG9Q+C
NvhzlzwB1JtqWsAtkIGYw8UMimVBngnt7NfA0MoZnJlraV9x6pxyJNxob8fgDBySjCnb3Hj2axCd
hrxzsNTmRa3NslB67NDD8Je7BgGVKgmgO3H14HmjKHgmSvCDruI8ipHdZpV70erwJkMJoRYOPKEq
9vrIcSslXGaho8+yRj/npMIEtfeRRjRcvTzD/OU/U3tG/q4UKPDVCmOBrJ7Nk6P/pLCF2gnUNHL0
pd0EG9l2MQOhi2GWjKWh5fao1xfX7JYVnxFJ6QFaKWsf/1IdeFArGXhL2mqo+nVYZhvHkdAm4nYw
6bpkyc7JOrpKysKxiACJjPrBoQhcScxp7WTd6UBfuCke1NSHxZk8jB/8Sgre0oiqB8+0tDm1fYow
PV8UmniJQm9fSDYeCAPjsvVEo/2lDYmiMbo9M2xuV7n8A04a9of+D2S62Hfj8trzlZ8pODtmadNK
c1Cee4YehxxZtSoX67hUQhCjjyrVh4zxCykyp84nFy/I3mhfv5aEOSgBvjFPjdei/ZXoyQJ6Hdw0
GMoMXCTuqFYlveOl/yA38KlXrafSo+5OMeIjqczHPjRRialbs8qf6WP+HBgr1s5P2XCu+lD+Eebe
U5KEq9AIr/Sct208zEN8eRb6CjsJznKzltL80fTqBU0qkMnRuyrTBza1h8T1l75R/6IMsxkqsHLh
WyHJtyIqX2O+9VKSHXAQv6hZ+9pWkpi7RAo2odiEcXwhv2WtpfS+Xex2ecgDCBmpFds7TwQLnjFb
y3SfVE25pLwn8As++L/OcgwhHjmTafwk00kzeX7mSnwJukf6S59ObxGtqJ7KKCQpmWacCDaR5x78
oTtZJpoTKTkOmr4vtOzTh4VahM3egLuj8aUiW2NnQghd+PRMQ/kalf5rEqu7CJkj3WuVIiRVc638
YUhjygfBAxQbM5HPPD87ecLeaA3NFLlqz9qQYTkpdtWgnaRYofzM89IaYWbEKivtI8Wlh4Jnymyg
I5IqmBaIdqvIoZW4exqKPOstvp6xeqkz5k+3xGilWTV3MazOzbram+k4+4JsF4HwEWcSRNGXGYhf
ME3DYOTD4hDG6rgXtOIrL4Nj51O/4j4D6E+UBTT5hKIVcCgnJkmkd7JVWhT4ys46XFa7SogcgZqm
wR9ODUT/BA1UMmF2Vb+sxYMWtFuj1xAnUOF31ReIdNqa1OBHRfQPwhyrMeR5zoziPDT6kaT1CzDS
d63zNi6hrV48HNBrz8qBHO6QLLvav5HMaHtYacgM/NFbP0li2nZG9yuVMjopinqqyvDmgEPtnlol
f2vrVVOUh7YsXzy9fxW1soxD+9mz+MrBooz0svrVq/5RpwpOW2SdySP5B280dap020Hk8iV3EwoR
0xqjs4EuhrzIfQuY2I9pRpOcFHho+0LGSNwxoD3yNrVZPBMdbFs0N+qyVhIos8haE/1BkXoXv6Ly
RHfraMMcQh2wY46z8fXoGWdsQc/X5erDXqb8gDZ4kygFHz8KT4Z+Ycz72XPcAVdgky2LwtTMCaqM
irWrXUmt+VG2xYOJ5XQC5ssg1yvCFbIxKyhbSZgVKC/aS1PR/xh/btibV1mz917uHT1s/LNCRaoz
/sBYVx7ACfsL37MPQMhutpfsmHZsHM9/UmN1VTXps5gXynA0FA/ed6czD/EAyxjWXvLoP48ndXH+
oxYu0z3/Ux0BhiI2H1M1u9beSnhzrV2QRPpgISnR62ERxva7CmSXUa1xk4eBJzmx8UzgZk5KEoU+
quPxEWlDvQ6McgWiZ1361tzUKYpI2BjoymfI9FUKzGUoHVsFs0SIELTFWFSIhixGkzKhvnUQrwJD
O/autnW9iowgbau/NDVF7P6xIfim8/uNZdVn3X91x1Jmm34GrfVOtRUhJj1QT8ZqKd5z+4kWzcZ1
ok9Ht44O/grceDmxEuUboas3Jw6Wbe1trYQKTg1wXKGVI5URzmVukVkcrinhQcATPxO6aQuDDnkU
pTslBLuGhksffdEKYDohLSa6aUC2A/egZkYHKgGHQQWgi9XX8ZbpkvBhxuCJ6f6Yc6k8m1aljcTz
fBemG1vl9ohq4mj03qZiPLEDATZpGv8/8+cfmT/6f1V/wvwpw7+oPsk+5RV/ij4V1f6XLVQL5I/Q
UPKMTJ2xpEeGtlD/peuyItuqMaaemsgx/xR9CuVfEM04XejAwVB/QoD5U/RpcMgA2m5pmiZ0dCb/
T6JPTYyazjtLZvz/KKqCLNUEQaXLf+OnWaLp47iW9c+hrP4YEeaQkw3/1NQR4hm+/G8gwmahUgUf
eVKjmvQU7VoEZbCFatWsiYqfd17bXV0PuWVdx5ifDSN9KIqmvKInJSUgyh6mhVtX0GKi2Fh7bp89
uHmmH2vDugihBBlTaXtkc8rN7utkyaKxMt4PhoHYGCuLMngbDRJ8zGsl9Oz7QoxR6HC0vG7W+6Q7
lW0eL+6Hp7XpnGmtoSKJjvDrItPuREW+JCiu667ULkovV14ioZwMxsGfSkiys1LXr33RAefroN9H
1Ol3oaxhjTAq/4FwO3KQhIpKaGD4S/O1OMaqk/OwcRh3ps7Tfde0f1rc9+VWtCxzwwbTwYsk3+Q5
Vl8lLSVNK8qzbk9hqduXRB7tp00+aTyQi/hv+4G9o5pNMya409nT4mubTFKOTRfyrZa8l7beiOl8
VMfjqxC4bxNDg5pclM2M+Vl5dcnKADsmeXPGbDE+KzCwTCObeB/2LsXT76sOT8q9nknR1gZZwCRv
BLGZY7L6tDa0KbE8VlkG+/HodKDKU8b0RmWtqExT+0Gl9eoPzIGdpnF3uk1HkxYbiQTZq+2gz+h4
ahNS0J3QNiIDJa3nVVF8m8B4nciuoNafFcLdUOvkr1RUk41Au7uaTmt9+ZqmunYTgdn+9vLcpawr
EYq7zgQjuQUFSbS/Vk4617g55cebjkTJwDGbtZnIlC5062yaKhaGOiMOq8ulRY4V/Ay0j8neuADc
tEd4pO/v+2svcXZCda/TrmlRk5N91qNwHGK0f14DGi49A7ejbp4E7aEeF41sNIchbiLQOny+vh2Y
TrnvK32kVBpRHoReBGJfaoTsKUjipi1COdBuTqvftz0p4hCeSbGPInQgSc2Q/H5mUsSjz6JRxf6+
k8RqEuBcGnWEV9+mhRxV60JI4hQndYVCRan2ReJfc6geHw0e6h5az5uW+YiyMnsUsxE856dCPasZ
wyuzU6hLBG22F77brY3UptsvZ1JLQ6d2iiUDWOnklTTSpbxXNh0eksvXIkpCLP/K7rdd40Hqnsbc
CF17eT/gN7Z/+VChvf/52vHEOAAFGkBdh/BEoT6vcmsZKPZjwy90mxa6yvtcm56OY/V/9/nOQFqa
pB1jPPp45qP6IFvS14scYiXRVhPIMMGz7HpIDmG8njb8YBgTekao1teq15dAtuzMIhFM+/MIVUP9
EKjEK9EqdTrythQxK5B3nKzejWVib45BzX2vjnKP0TD76Wawn8RijJ59qK+/zqsRS30dj4GnaTFx
wQ3jIRIQ5RvD/v4Gr3xc/1q0akYqAOnGeR4qX/sGwd0xdIpDOu6ifZUcKhG+3F9UecRXfbsoVOrx
7NRtzgBZSKiRveRC/XM5yGp9dCBIXr52hXW5CtoR4D6eESllcrF7Jir/Pve+n0lFuYolsmKxblKs
HrO3Br1xjm2ggqfvjPiXRWFZioZ3uTLzhVTH4dHqI04w/nwq/PMJRgCxhObKNHL6S5b8/0nq+JL6
SVXyYJ+ME78/ZCEZa6piwsEyDV1Tv0NKU7AZ5KANxqdJK35T8Rc/dFqhHFTDbsyViAxzncfVk6Qq
OJ5jnTClyh/SdTb+FWlkIFdVjbNb80YpjQGeYETskx6n3KZ9pCsx7gYnthta3zgqMamT4DStbRIE
79FggEugopAN7luo8gmNmrzDd5QAvWZrWrTNNjLr+M+NzCfyefAvlddKj0ZFx0i27fownZnFpLsl
CdLSaVOmkF2aOJREMAIEIkPaaUMvEeAmY1WN8ovrxcGHIvsvYVgrT6mJvD5BfLDqFVB1XkPfpw3k
ix/oYl1Emr9zykY56vGQLU1HhmqVZITClLQrRsrrIqhVKtRtQgGpafQbnFL9JiwFbnEsnG1P3ieb
TXSKB5cUWbam06wyotmW8aP7Uui3r9O2teIT1qpqvK0wDNYAd0i0q3zxZAj5jNiueXfcUJnx6Rou
Q14M+9p2cUjHXfrunFqh1EslLsWYC8nwpwrN03//0Kjf3Dg6HwVqaobQDcswNctWvsFZRaB2cVoW
7kcLBwYjQxHeMKUPV81dhlDSw3mOZ2I2VPnFtHqg506Jdjjo4kcmHtVBgEon8Cro9gDt+AQMurPn
fiLtGYtCHELxsUC+7+zvB6a1ad903rT5bd/9td8O/KeT7/sYYaqzhop95KsEIUAkPjIflra4nhw0
9npziQEEgjuV9Jde1A+2hmKzANmSlZr7i1KqMtYiNOOARJOwK0SOu7aQLWqX47bHEIG5+Lj3a3Xa
a1ZGie/GP3ydPp447Qdage7Or5GCBmawydVRtOnE2dkOtIhMMc1+sdLq3Cup80nG71ppcrCr2Fnm
it3Kp0itB7TyiGrLJmazigcVRzerQBzOQWaGu+m8aVfvjJzFmH7AiBji0WC8d6jyDyhC48chJWSo
TBtt6QRyeHVDFsgq6JyTQDwSCsIrKQfh1dK9eB36AjnAuG86T5dyNMxWAwdmfNm0IE4W8U/Qv9x3
6V0THwVzX40/OWIn6qecHgDuG/uxsJfizjSpUbJA89MunUgpZsk4dLgfmNamfSUC4v98uC6o1HUo
MTBn/e8Fp7VKdcsCsoX2NpDzdzBt95PCsHLqrNp4FiTauJrrPyqD2z54fbqMA0O6ZbKUHpC4u3MF
2Pe7KfSN41rqD6TTeDgbUn7J8ZAfeLj8mk5A8/OZGUb5QEp5voUjKFM30KQfRW2t9axV3m3HBbyj
2u3ZDK3swNMHDNR4IFq7Sbh2B6SJia6Z89Qh2oJWiHfsTTUFQ+Sp27ZU3RNDY+8hd6qLT2wDQdOm
96CkcL0CQZj1dHBaNFJx6QtFPk5b9zNgFfHy8VX/vsZ0hpokztc1KvJFZi31lGXu5AMM99Cxdl+r
QapYO0mz2PvbandBGSCtRa0hRzNq6dlpPII1ZR0vNmCaZ1mD269bPA2mo2aBs0ZY0oMXJtKtjSmn
jGc1dMXW/3Tb+ut8kuD3cTppw6o1YFozr/2rh9Dxws6Xwij5DFWbdAYVHFSL9OE9o0rehAXyrRA9
eVzQEnQbsD1CfbLqVN9VgXTwImugAALkbuHAwFtNTzcrBKVY9l6EZilJUapUbb8agEbOzDBp/wGu
qv0VPasL2dBMy1AMDUm90IxxIv87WlVSXElgHdd+uZq0N3F8jgjusKE4bWXEiI3btu95lzJHgtoF
Vbr52mnlVnbshmIpqh4tGUwr7zLIg0n4K3fa6SUVeJ15gVV6zjcxOOc6GXNJQWdbowF2nvZNCzOy
TcpetOCmA8Z4FJC7u25I+OzbfxicTEzf38YmvGEU23TdppVv8Zixvv3GfRTn9mB2zgeJfEcS6xFx
4yqqI0t7wbpUb5OW5rqpafpLgDl71jTIAsYSwSP6vu3gZPqLBtxn46caCaDjplOnH5FWFhcsVtJV
4Aj/enWWiJVeed56ujbwvWspH3W/hn/40++GErBRVu6h3PXZbFr92q5ESYOPI6GRAwkxsr4kZ6KW
lmmfNFjA06A5ezZpdoZHjG1t8J/Q6y1GaHQI3Whn8iMhvhY4KloQVuM2dicchpmqIIBEyD0973W8
HX5VWS+6Qmhyp6bkDqRZ8cBd42M6oeB+NhOyZN2GIRKj+D5clZ1dvlISRWNvh28l2t1V2HFThyCg
Pg02prekxOklN+bvmzpML6hm0kNMuOERQY53nNamhZcxwYYkUxOg9pcD/uDGu//+fTX1v31ftdFb
jCHZ0oRpT8d/YwkrmtvLdheYH01pFeYJzfjMbUz03rF8hqXV3wjHYSFsWnk+WBpj3JwORFKFvNzs
v05zy9bZei76S5OgIluRt7BOEUZeUS0715Col71cx88NyAYaTDTPeyVDr+eSN9hEKWmmctKCdSW/
bj29YjqR9v8PnijGfnrFtN+c2eNVpx0E4lrTVaet6RXTVWPFU+f3q3h9AR7XyP31dJ4fprvcpf0y
ylyVkKjN+dfquD2tTYsWdsWO7CwmcdNqHaBbLzAI1SEK/v/+Lijq398GSn26Ag2eCg646W+3TdVP
ojDzDfUjyspi7jt5eI6L6GZbfrQjYC08T4umV8Jz4GvY0TIrW037pnOntaIS2rJV7AYlB6+4H+jy
ttrClnz5tr/vivCUtQ/fdofjT1fd4FClvbe/X2Y6rZQCkKcRHuxp87eF1oTLsq6kr59+P1AivsCw
RTPqvm9aS0qXUF9mdPf99x8mKVAME0XaTwen/T6wJkBlRC7GSd4w2fFYoEOPZl/b31enExxT4YTv
q7+9zNPSHCXT94uN25WUSQsTS++iLtApmKPBeVqjU6TigDgaQY0sxH3Q3MI64ArBZtjWZFB5FdJc
dcRxT0dMCq90k9nsqcitqhadPjGLkI0kr30qVQU5ZOkSbux2J5EKgN3SIL9GMT0WpQmVw+BaySPg
vf20n/JBsGorK9vEJLe+quatV5vixaQut80UQmums/7DVZUkH/4B1Y6K4G/3Dxt9GZnuhsozhPvZ
Xx+YpCPTzcDd8UGZh3fYdDqCGWvVOoZtsaqcItxPW7R3PBlKe4zntIeIPe387UgbbDoip4/TrqqX
fXmhq5bNoFtvUXVyvWnRDa79tVZmYXzooSgR6EHDpuW+pYb12kcldVKG1sJKZzHiEzhARGJfp11J
lZQ7nXTUmZ5Y1lUdF9lgImEKpHgx7ZvOCyuA0TJQr/W0D4fDPmYEAqsrMfaJ0hr7ae2+mPaZHqln
3KKxQ4znCTUHDfDtnPvmb4dBR/cbyWb67jv69+v/X3/c/VJ5ySOxNxf/6VTAYmJH+ruzH+ROOqQi
kQ7TGpSF5yY0pPW3/d142n0f4M1iZqf6OBijcn5//bfzWn10h7YmCa9/vUCaIh4Eh8ZVSxe1l8X/
dv7bzumKJkXBjU3l0KsNNK4Y9vYU5WA72Xu3DItyhbJFp6rKwupCH+KC5htf591fQb3x6jh4S+67
7i+brklYou88UM+WD8TH15jEqva5Uo1XbSz2h8jCEOTpb2YTNARnefnaoVZ7AWm+LEwr/2n1Fszw
vmBOVef4GUthkLvmmK82pamp0GFGXgYvTo4eOhWdksiDapMEmMminCBcZ9hklsiepbJ0CVupXmMn
zZ8DN0QQkTcoX8fN2vfENg4LULrTuXGtrot6wKY3Hm2LrSQOkCTzuZfU7UXrRvWhbA54hST/oU0p
4pMALz5k+zWwMCFHOZAgR/KHm5UP1rYJSMMtQm18otfDLdOFmKEWkjbTPoMc50vvW18vmHbR3qhX
CSGBC9cNIFGOV3Jc7WpnqXeczgBIxS9IUW/pOkSVmHZAXbwvIIR+3fFo3I98TepevZJTvOBOOS2m
o/c74/1AyLPFUKnE33e100XuN9T7T7rvm85W/n15Z6Nsp+e2OxpZ2soGkzs917+2x4d7T2zK2lWc
433X/fGv/IfRwHTefXDw7XL31/InACc1betK6/3DYEEbxwJ/GbEbTK7M8R/5znQWx1vyb0M2DSVN
YQdh+Usv3K1q+hmUDNz6dR58duhCCa3Ny+zwteraPyrCAnfcKeVfruQ8ptzFnxVPk5c4u+19aYvy
yAAX+2OREoWD7mePgMKcqaXZHIdOsx9N2vy+J+MvI2540wjU+p3w7JcKMwTpO+YFmW10dW33lbL+
9b8PjMYe6PffVRntghaDI1kxv1dOFSDwakem6y8zwN9TADm6OSHyi9AzL9OWLOPVSahczCMSCJJ5
bKZXF7o1+DLOjVuz2EXqyOy1hb4K88CbE7nr7JHQOftpLcMu05B7tZ626HiaBQY7Tvkfws5ruXFl
2bZfhAh480pS9EaivF4QagfvCh5ffwZKvRd79d3n3BcEywDsFkmgKnPmmPJggSO2p1Hd94Hlk5Sg
xq1SOnFokkbddEXTXMJo4JFLFOIJgXSwbL0S6JTAby6sXYX3taLgGNgciKQqB/lK9k2mHu9axwf/
y+Bf0+RcBMXIw+SwIuZrRVF3DsaoemYRZq0dN8rXU1wpL82YqVQJ+PVeNk1De1UUDw31PKjqq2qY
mhdvUI37tpoeWI/F2//7Y9L+TiOzb/b4QrI8UFnbQs35K1jpg+wYSmFRFAIoDss35cNI4ZjIg28N
KQma+J5/pkdYJ8rUU6Tm23a08wco8vmDaJFwJhbQewVl/LLxA/se3UcXdQAV2vYTtZN/kdfS5qu6
ZksqASrz7T2siM/UZYUlryf7lUggY89XTaJPD1Sht3z8vndofUsDA9hMON3b+jWNMyql+q7/7Btt
m6WF+ctN+02e2u6n3tve7OEdPI7x1Kw7LfcPauI0d50Q7sq00T//kw4yp4p/qkH52q0vEohRPcs4
yhTR6OXtKdWq/3oSnBYE9PMJznyCvIbiDu1pfpcmTDUsnkeqF27vAJzxPrL6fllWRXPNsqo9iQgP
1ERtrrKLH8V4V4VYacqm1sFmIowSAFaqRsc+mr74mSdlcd8bkfcwGO5jz6/qTdgw0VpU4PyqWvut
CttT13mULmVhehG9my/Kub+jbu7OHN10h63iuIhxel0RuYNpP6bYvffK6XbARfF3UzTDs590xNgf
Q70zDsSxfx90itgPaWt51cIPanOXWkh25z45ZcQb5BDWobZJVHbOIi7aV/07kh/jVW1m9k2lkrie
m4pSDmthjDYF8wDsBQ9IKvvy4Pz7HISD5lULQnsT9mEFl7gClcJ/43tt4+Vaqh/4jS56W+mO1CFQ
xz+y2Qdx9FEh2MTnFONkp2/GZ8QP24ycy4dB9oUyhyTbFW0UvcXIEOT8LNRwvYtLYLHz6Siv5pPf
c4N7KIHcdvn/+QVqurT9+fO5wK8OgNcctcJeyv3KQv3xXLCCvhRZK4pv0J0wDihd+6LNh2oKqTnN
1Hgt+/q2FCQTVX2LsXt5vM0L3bI/gNw7VlQLg+Sj6Kx1Bm0TjK332gW4VHb69EmZQb3qVWwmzcIf
98aY7wJFF/e5ZfNAyu0dJTD1vexqTJAfnVVri1ufHLAmKr7UtDv5OEncVwIJtsgK+KE4ppNtN5Bd
kC7oD1romiSe0ZHIZhCUUB9tMfaHr5ey17ZrHfv1ef4fvSXOt2kcD3gBMNDMh6/Z89mewL4w9hP7
0Jn4EJiKXz6aQxht68Ql1jfm6jUQNjV3E0ApK8ZWO66L8CgPPhOPY5lXwOwR3d765Ct3Hv1f+zCp
wffRfrrNklPJkY1LV8WVJyxrivDLliJKhfrDpZkiJm1tX99Z82bFn7cydtlgwqghUZm7RhyOLgqS
aGNuyS5cf9I9iQmo79CT7ymJ4LHPtswo6vG9EmmwNQMYxG1pj+8hNUs6y6knP01M0n5U08hpfDCI
J90kOve5b1w7YV5lP2qY/k6MWPXJps4OB3jtuxVTtl60Cy8ukgPSPerExzB8orY+fOpw60bd8/jV
E2bGAv5/uQ9tYV2SHDuN0GoOFOcIPgIOFHjCzQr7eD9ptnisQ6oNRazBq5lHwwmiYqmO5U5xNfA1
cRCdkamIfT2kxabJkxbiP6VBbFj9b32FAWlj+j9tu3olJS1eQTtgMDKfVIUKYBQKQChdilpcMvAf
3H+9dHL2TF8HhTw8+jzaBhjzTRlDdyCGDWxJt0yXLJS3DSgpUjdlkNcLV8m2MreTd2QcLXROG5n4
UbO83yGAQV6ZBK8sItK5WgR7q9CdHglonvN5Ix/4OWTPRgGTN7nxHk8e5z40G7y5LGUnW9ihOffy
FcYeSzCd9tlNI7IS7rBO1NGfFvKe60Zjt2306F3ed0G5e78HZDubhtU0lvrhr/tzZBnXvkW1n2FE
xDOKorDQK/oHp4DhEQg9ek49Er1NkoWU19o/nEQtAaCM+87NUNFTKKAk+Lu2eG7wzwDyKQ9uZWdH
2Jx3qtOhHJZ9IJH9c5Frb9FkkMyWA0rr6ee5PM7LUd7748TBzbSjbAJ7mlq0DbQFAA+gZeX917y5
62tUtvl5QHWeD3IeX7F7eamhTi+RwApMC2OISrHaAUPgMKOQkH1d7YIMlB9XFCvZiaAgg7EAOsOp
1Lpn2Wr9vHusRPyNqkp1qRmEAEsKty7y4FVQT1xkKHe3vtam2L/3vXWQ1fbx1u8kzryH637yTsoF
zTw7MO7l2XIcgKnKTjlZpWJuJ+L8nDhFs0MIkr7hALptrIzcFyHWeyrKv8nuGAzABqfSFno5szq+
6FSHhtHFzn0XWA3m4HN/4zrFnix6ssKYMH1LhlBbjknUr10tYNtnF9oH+mqPyCI3gnwYvfsyzxCH
aZ749BPS8Mh3gge0T8gWjN7n3wuBFGNKxLS+0mD6xiHRcRHB1Oc/7UGZgLn0FXrouS+Tw0FctpD/
9OaglU5KWb2OxUCs5PeOB82ixjv3B9gaZ2ggBZNuX5p+1F6KuLbJrLY8w5IU0l8G/mieGenqS9x7
7rOFSQHkRD8FWqD+da3AhR2V2OW900/aoU81p1rLl+aQGJBj5t4Bs/aybAOoRa52sLvvrcMnU3t2
t8M/qHquMthgdtpH2440z7PqR81dzxOEColMPBejyx8yrLU7OeoBVdhM0HhXctRxRbKr7RwzsXly
nXFLM7VBWchm2Kn5se1Yp8hmzgfmpKZ9DaYZqpJ34U/PQ52FpjnA3pzQBfwQcLdUDkaamz9Oda2A
vNB8vvNdsVeA/G17bam3Sy1NHOp9ABn2XqE/mZhuU5Ncjp91ox5aYSgfiW7uSBAFT3YduveTQXWs
o8agy5Tk3bfr7KQrVNMUatTdWa0Jcocykx0p2PFQWDxhxuwoDxr5vq9XstlqTnbs58NtikLpzZ1m
5YSCZlKalsd3KvLOgzwQB24OJlC5ksJom/RO5ipUxprt1mD7fJGHwsOmtsubz1uXfDUpAgZxVGhb
JQNEFpnG+JHp3gUhTvJEBXZ1kP0UmYwfsapclGR8HDphIMA32O9S1LwMx7A4E14tzvKVijvFOe3G
36Pj3JR9ctRLkcL0EPffzBqgnT6q1tmwh/okSAAtlbKuvnVCWU6lnb0D6hXrWseb1Sor/bE0gk99
YgWMXHQbeo04Q/kVZ/lKJ/qF27hrg5lkIwLXmWE54toxya0AJpxs3gbkyWONb7DhUNsmB2Tf1xUs
PXp0WKJtTL0+ejzGUOjin9eX5KwrF8uduTnWAcUzc9MncL2wlfLYCzhjxSTGQ1P2FfERJ7mfyq4n
HqvyT2e7TK3a0N7XsN5WiUbFfxnFxnPuWhURuowKg383FaDxa38kyJV9+m7Bl7jKjCdMUqL3zjAx
BMtRFJtNaq+HqjEPRarWB68dI9CHUImQaxjLqcJU3YzCYsMvN710nvkC+k3dGXNLdkV5kF5Sp42p
honFOgebZPJnYTgLk+rO1eY/rMA6uLTDq9Z306axHXWNpLl9D7MUORk4ei0CeFuqaUFlQ9W9N06K
/VEbDadIt6dHqu9PXua273peZOsBW4+tPB39zkLp8vihUuKNTNwToHD3MlkvD06Ye19NOVDIDP9t
jglaGgZ6dacprfmomzGkwK55Tfl9HjLkVkt8fZvX2OjLdR8qeMvNo3x22qKueucoR1XQD7mRuU9m
U0HaqtD1xeDNCxUvTRLp/j1JyvhU2GRz55bskoc8fx8HvOIozvDvJ8Urd/hg3qtJHq0qPSt2flXX
L3pmzeaMwjnIZqoPn83YW2fZyn19q6pVfJUtV7kLnKF9VCF7QjijRqu07WM99vZxzljBK5lfyrY8
RABgZmYAbMV/JsqBv5rQEQ20YeUf17td5K+5/+2aTUVGUKVUg3VIal1aPYi2hoiaRURgBaoS6+Zl
ZMIgVJPX0W7tHw2AbsAVUbAgmHapolR5rz2Len/DCK4QBOx116vjYUxL4tBFr621UU22/lydOmh5
drBKktOCu8hHYMUXCtzLJ9kfhdHv/lxLLxbrpKvefTZZFN5XA2G3shzEt8aazUmH4MUCF7MF/Afx
F8PVF0H8QU5Q7HS++5vDJcKs8mhPbcnvI6i/5RT4YyDefmSKbd6J2KXYJEz7K8jT+Ovabhz/CPSs
BEVSUxTTOum65jv+PhXdUl7bEPjbDs1UkpoznXNpIKrO539Vn5rbsMA+lERfvFBitOBSBS4PUv8t
peLy1W3gr3l/NeXkKgohEtsDZJxZYH67wF/Xu72HzoIeZd5UriJbTSAXjcO2rsbmnYJY0F3JR20b
SGBTPqZYc6n7i4GH+M5ILBSmRN7jUSenZUVz9AiiPPl2Gu1zAzpa1IziMPSOOEQq6P1bs5v7Eldp
WeDML2X7a+I/p9z6yoJa3iIRUKr/y+SwEdFWWKAiNMrXo8TgW6B72lNbx9/D0spP5twSows/ubem
LSX/kEHgjuGeVzSZA81pIOaTouqy7Mj/I+TkDhGYejv8CjK5MC7YjUavXxGk2wlf7VgJDlDzQiBL
pbriJx3ulU5dku9qwXDr0+9Xc5+CwfAv0yiXSAI8TGUctiXzQTZvB6x5zEOj/bz1/DVrMgesK5q0
R+aGZYMo6msya+NGtETI+Zp2L5tao5gsLhNv5VGd8GQLl8JkU3mPgb8uKmPyoOmm2knREhXWipe/
p5UAJO3bP8bBeTHsoH/JA5A8VEfrhzhz1FMbVSqWiCOiyDJT9jpk8J3jU4mfG7Zysc3u92EwTVBQ
7Fo2Ni6vcAEZaJS+uVBpJxsjRrvOwhlFvyZot6+9eJk3gcDVUU1+avi1hl76q4vCn5HqkutREnYF
4TSdQlJTewHGZjO5EEWRJobwM8ziWzqkzOAk1kj3TenZb2ptxpBrrfHSAizdGZheaBF1m75Xr0Jl
ar5V3VoqnqMK/2tK8KKzPav6NMpyYPQWD6YChEE3c/1bMymXsEn8Z62JzI0FAXZLRlk8A2m/1rld
fgyO9TypWXF1ki6/qo7LQqGCviibckAR9Ra7pw6jXmYAiiSXTVqsMV7ZOKMC0MofWlK/isyn2MWp
oXdj9EUZajJd2BoOyzga8u9mcXCnpPqRdRUpW09LHlJfqXb80+uNR/r4KcSuB8MOptSjvTEarX+n
lMPG7Nvxj5OnY+7A427VdlPzbnXZVr4vAXG+qKxRr6Ul7Ls69/vzYE+/DwVip0MGZvTW72FpTjAp
RuFfsW1a3ibf5ow96YJi1IDaA82NgJ1s4qEKX1jqqatygFP61aRWEqgL/wnZnDSq82M/nfayaSUw
o7pa9Q4E08IXqyHbX2mJOMnRqPHfCEg7Z26l0Qvb4HM5OC0Vy7wNK5FNkAXJVZ6ogVjy+yZ7aAEB
fT23M0RnfaJoFMDz0JZ9bR+TQxT26dYl+xHJ9RXR5MYOdmz44uZKmWK4Qa75qTUd8tFqTKsd0Mfv
CIenbavW2aWo+KFUhUEqctSgqSS192Mk5Qo/DAlHBfSqJZL8EeVWvlSnqr36/rwRVJDa2n6fHzyC
FxtQ0M0DUXV1qSI4XaUTply2P6JsqdBal54VX+XBa9Odii7o/NWKauK0trKzpzT5muAq1rQx4q5d
OtCcAjyIFCsZTvIA2wkzT/ly9N66KV5PdeC/FL5D8W5NUZmZTN5LpI9Y2edOuNbnptf7zpKvl7eT
o8JIf5S56Z7lqVbaLVqVcBmBj/JqpKDc5nNst9SPpZFMWCbSLAIbO7IMjorawMQ0WZqAshLHvhg9
KrtLp7obuDstjLh2NXaFUX0EQEpVmhwqvEJbyPmG/AiysdRWQZrpy5qF0EVr3W4fG9mDbBVW0Fz+
3a/qsBNZ+zFXT1NI4Mw1Qr3+moZm9Y9ryH7ZRcFrfyRU9Vyo2Z3cDJHFwoCtJaPs6Fn0OkzpV3+m
DjrMlULsvLn/3/NlfyeK4kkEbDmohD60XYuKfH6lA0I7AK4VsJ4Jlg+jMm2LCubn1/d2XnlaJsmN
qa8Osst1XNg287dY+PuGDN+uKisFbqjoX//X5Z0c0BvrZ1lrIeuif60nb0vBNuk1Ys/ApGv7jaBJ
/04EvNvCYvagLtIMI4Axus9CKI31U1CT6pH90K35YouJZ5tq508d63zBfiPQDcxAs4giN5PqkkxV
3hNd+RB+Zz0YnpGcI0+wEZj7bZeFHFvzkoCW191hJGnve9Xz93z1CHT/U7dRaw4EqmRstsFc2sF6
Q7n3KdyXLVn7UcaqWE89XHzZlzmYPQBQAmFbdXDChX6PsbT1iIkG5BFPVBv+vNYjQXP1UNnUkwel
Yj7KKf+cMCBuZKscI1j01Oxp0CF46070oM+tBD4NBcbxU6wAoK1rZ98B0zYWeTP458zJfMqMsvvB
0os9Wf99nqbNoQMsxPqhOY2zOE0e9HnjlVjOm9939U52xfMGLZwPQJspbR6B0tuCFJ4y+eDBlWD0
Vjm8vD3A8dNXU8YKwTieohIzOtkSk84N1XUrasD8DYsg/1EeEDi+GoNdUVbg+Y9TArqZxbtzJ+Zm
67NiMUvlw0waR0AnL9esrsZ7ObeIPG8JQhSs23w1zK2JOzuxRS1ppTwaeqc/Tt+HXrXFEvQUVeFm
1O0x/aH8Hm+5nRm/5DNeGqbXM9X1zVsQYsng5PYPO6rNlR5nbK8jfCiszrTPqhbXD9K2QoObIbvy
vGM/Ps/A7cw5y0E5be5yfW1PbUe5ZQeIoIxyYPfo2FBYVpEWPapCLbYsaCakZrPsQQ5/zay0aVoN
hlEv/zhTTgLm+SPpW2U5EFbDusJ4AMI+vk0qW33CR91aNqkX+Ei5eeGmOn3N0hpiam6D7Dxiozgf
WNPwZZw6ZLT/9OVBHu7IkFaUMTamslDTaQEvnHBkzLK0r6ODP9jhQTblYYIdRloJFm+FcTOIp3mi
liphuJYvExQpoLLnXnlmA7lULbdNbVdAPLr6GlS4bFSm0/1AKMQLvfumpipiAGHUlwbj1H2g8Xjy
4Sw+153yQWqi+6Fj+eAn2gMWpOo+C7I22MA8I4UOmnLl5iKkctVkQdXhR2b0an+nC9xnOioYstRS
761cNZ4HWsnckmNAnr/GpE/NPFaKRPsa+3/Pk2ParAj+5zzTS9FWhwmwjqSslwbwnXsc2dsdmut+
w2OgfCwMQH94fzg/bAVve2KCMQY4bRaZ33pUQouxBQ+iTKI49ElV4N5MgK9ibVZOxrc2mD9ylVhG
10XJGdGljhUWA5qBFYrGjkn0/GhEHeILYjXiQatwcpHXTuP+MgRK9BLiqLPRe63Yak2iHJH0QCcL
TFCxQED3ddr9fjXYxdZXehi6RTbLYOYpt1H56nZaaJYq9WR+fGa5vhgqw34LHH3clAnYtsFLodBn
OE7mZvbJY6q507Us2dvcnp/4M93b3Phw8/bTRRVP3ZOP+yHuYa269kale1LiZCByXoPbm0c7taYe
kXCEkTs+7mdAVfvWSK4W5bVP1MkTCFbN6XC7Uu2g3i7mU5m/oDwNSoeftMfM84xl0MXKspTN2uHD
nw+daxuYbM8vvybOrxIlftH4JoH0+c88+aqagge0Z5Tal+KF2379S8wxByobfrDk7RYdTJ2n0nYC
5KRtecT5QT2YEU4CpTKcE+EMDyByxwcIXSyJEArILnmwQIfqYd1eZIsI9vDwNSpPCAUrhA4nsts1
hMftG3N3HFS4rDxEpjsevFC8yFbGreSslT0iobkUGLm2c+jmcuFmPtyamRK8RmqD5aasKJYDqNzV
Zm3O1cOyLQ914sP3j3F/mC/w91X/aMdRcK1006Ug3cq2GhraleYo6oupI8OwG63b+EGjvXQarlSt
N1j7atLS3TgH1wMdpVKYR8U6zcMMiixOVGlra6vQztPnOK+AH4WiXo69mj53VhJC+jfE4qsJ5/es
e8WzbFUKWlavEs1Smt2IGIisfHU7KJFLikS2Y3JZ7tdMrG6qQ9w0MRhCqDS20j75npUtsqDpn6M6
rvdiwDReNmPbSg+5nluLSs2G5yIExeCbJvWg82RnUNxjN6TpIrWt/rmPXOsEUuJ7Prdywh3nOB5f
5BhodePiReW9PDEJfON+BGcjx1KgpQ+Vo6zlWFGWDmo+SAPzVbycJ16DN8v8foMZJs8ad6MgjkYI
nFus5c0nOS/HTiQWRETlezs9Bi6xNNuoYTS0dv7s9yO29aQq0c4Xz1PYvOJVXZ/lmBsjitXjITnK
QX7mGZBKEcPy5kzFiYqVyYp6K5tFR5wgHwbMLwB62aJ0D7kPZKj89wF36k7ttaPsnlpREqE2p9/T
Yo36KRAOqzaI4K3KOfAGmANYetqmunj43ZQnynF5dtzG6toPTdihJXyG0u7VPcsBYk48spH0WKlx
NFp3gKgOCKzxDY+Pau7sK+GjwpST3AhdsToRXOz16XQ7TEOgnvTYTPeupe+0uSUHZX8yEv+mQtwT
m36C1iM7c40q9sVtEvFz/BVEOy9olF9dibqNlC+61V5LVsVgp0d5CANk0ni2zdVK8ui2TfY1BEzm
Go3OzOP4Z458iXcqFrD8sQtnHHBMH0G/R0G5r8y4fokqnu6DZ8Hzm5tCr65Tosb3soXDMjifbnxk
9cJWozgmQQWqQVTFytdJkEeTAsMoFeZDWCXjeowyMKgeYHyQqSi1jK4o1gnozHiZOWTaA5W82Vdb
E94lBA17xIzOfJDXcUse4LlxP83XK+KoOVujjwCbt5BdlB9he5U0v2TXVz/8w00RmvVS/iNkX+cW
lPV2ATaOnVasNa/HL2PeRSVTACh5olrU9I1TM2+4xHyQ/QoIilBTjZOcalY9gFz+Ul99t2nyrH/m
yv7MHaujBkFx2ZbR+OH7AA20Qn0bIqfZDq3XrGNq+2R/4NvTmyumZmupVbv2TECuLFRCXERjDJKq
yty0WdddRyfrr6G2xRXJfJA9rFD0LXFOwNSTB5UzzrFoV1yr3sHz7q4AA817jf3/1yiCIEpx4EAt
5clhlvzsENaubLx5X9oBxjTQswejTRMKC23KOLhRaOBin8NP2QmjqX0UnUPyhRPygXBFYTcHOWaz
3r94yvgqxwLCtSddx4KqbSL96nbWSzCJH7pfdE9xFdiPpb2ulQZzUi73rOCoczLnMTutndkeq9nK
qZ1rTBtgJTU3C0azyfeO/1xHH2t5nThhvdpHlA7Xmn4x5p1RNe+WsD951OLeOMlWoDbEghq8QZSC
zZIX+eI8z5eDxTxfra2/5xO/xXhsHoRRLM7OaGJ9GCJaSv14MbmDu7dLK1mUfWleeUiZV3AFoBlH
r9g1IrSuuaYHl7GMtnJQTgs1nLDqgHD87Syrfywo3XqQ5+il0W6mZLSWt5MGTVxdX49P8hwfv+W9
O7+xOb/nX28sm/gLHhMRPdt2p12EJTAawJHvBVzKL08Y08/QeAJojaNDSeWx5urTexNhZDtMBuIj
HjPrSljTISl8AmsKm6ACheRD5IzNsndc68Uvs22Qd+Af4OtLyL4IeiowFBQyeZFmj547Q9Mj6yhb
coZT1Q7cRYDA8iyvg1UvRu+bYzpWwWULtswJCOXOdPod1cDlQk/C5Ny5g77LYH6hiBhUyMHzMfK9
4KSp73LGVxeFiMlZtiuyTG5dqQdt7pL99sTmJI+rYaUWbXcpDOxx4zSp3qfaEKtK1cZ9DeD1tRdP
bqaX71Ov+tu+a1qMWJOKGCRcUkJCNbdQRV1WXllei/lg+g1E/iksd7LPwOr2Sulg3LrBlXK44uoT
hEXdAWhSjslZJaAHyhSqk9V3xsWYD1ZudcveauK17Ku1xLgAkzAu2Bc9sHHR97euymjNc6Q96DXr
goU8HVhoyg8+W/KLpsDkx2Qn1lEeFNcj1CVfFl3Fy8IMxlXG7mh5m1QP7e/p5HstVqD/aYZBuxvI
zO5MP/7OfePnAKyHuOc0e9GHEb/gonuk4BffA1f1P3Pb2Wi6ofyyOswtA7X6Ntq2sciazHocw8S7
mxTHPsZGre0jeEqzrDp4ALmwx00YnZa1MobaecfY3F1rQDU3QHqdd4XkHZQk69U1fGcXA+27KxKS
7EUIkgKSprG1sOV69YL8mYI7614f8vhpIrsqu+skjIHY5QOUdGYFhu+tsi4z/8+TjDLBnXeCljgQ
nC41/GFCS1+VTWPwaxiDS4CrAY3yjX3lu6miqulMy7pWlX+U3UKjkhgPjvqujdLqLU9s+H9Db5Ng
hoVKJubr7EHXCSM6WXufutkeNB+4z9qB4IFOaJ2WY/BujOG936PJU7iNXgjjVyB16Id2o634YczB
zSB8r6Z1H1vlWwj4lYXGFK/CYvDZupjaHXrLo+oT8ujYMZ46TQeSPGe3RU8IaOyM+IRyNnni8XKQ
aW7g5t16chvMTOfkONVey54sz0uD6v0wliJYyWkGtTBUgYn8YkLyeBhH601etiqS7A4EElKm+V3a
O7f1q/c6hUfl2HhJyMx6N/nvZLZ7Yp91zR0VJqm86FQqmK2hDtjV4zerU7F214zxMU5CY1uSmyw2
IWRu+JNac8Q7BhY/nO2N2oQmZQ1N15ybjhKGIe4PBFc1jW+e7CuiU4MlaTG3LLPr1qyHk51ij8oB
+0Y4Wn3mPUVgHS+Wlx5lKzHM6WlmnsxDbte3h6LImjlsQW0NBWvHQpCnj1qq+XzNVPl2FeFb5nrf
y85Sfvi4QJKswJu1YaHj9mL8DmcEU9Sot15gx0SzwKhCmjt0d300iMdJGUZQWhXIibnZUad776nh
CvZ6Q3jbQK2ZU7BwFxq+fy51F9Ua0ipu5Ndo6Gn0WbVKDCAHckwJywFLn4qSRQbDOmFGov3AiD05
JpQUrHlfklqJAdO3Y38xVZl5KVtV+xKB6UP1K1cxSOozkmoOC1zQ3ojDtG5Y52z6XzUBatcwLTRv
g2G/i4KQa11/8ise7tKQ4mpurb90PxypZMf+CZaDMFa1MXIHBuqtaLjgyAPlGwgy5Usm8hLGtLOv
5sPf439MvZ1vNG33+3zZKU//GhYN8YIq1x/clrjRUCbdp6MiC8ETcgYTuBVsCYTa4SXylPBTD6B3
QuT1ngSm6Ww8E/VCeFzbeNSPQmAT9UHBYWlhqHa6FxnoXJBT3Sb0QlbMQ4MD49zXUw2x5LtsrLtc
JTCcdnwPU/g7s2/tpkXy/DYK+9OFsHQvKGF4zDNjE3KDYLfaQt2dbJTI3Pfsu3YgSISKoT36et27
J5zjo60X9itrJAGZo/24NogktmqoF/jR28o17PkNlaybno0E3zTNqDNya754ncphwNoGdrI1NxVP
WVRuET2D/EFi2jlX2d3gzrRLyizEw1DUrzzjfUT5RreVo65n/aJI1TvLQdklm03RH0zq358xkZ22
Xp+4d2bfau9ExE7Y+FqPeq4FJyesn5LBdRaFCt8ZkQNvrmvxui0G706fm2jsxBaYcUJpJk0KE5S9
4pMJB3AVPQNJD85aSFxfsd7zInxVrdF6qutcX6MVK+5q/gBPhj8raR0RLrtasZ5ckhNns4yf077G
gBeX+LUijGNrOe0jdg/dYw6gBoFvnBzGWQMKTSrYTSnAbjkq58VNtBQsAB9kqwesvILLmWAw4j0g
Ei736Ozw80AKwPe2Hr5rbcX2Is8+fMyt71jbs7zRXfXclpa+lDNKqHJKEX9viFota5d8vD+h6nCE
o6+wzw4+69ZZ9Mp0xoX46AsA5E6shajFknZvGX721mPO1PMYem4dGzZ1GZJD4A/x1qUWtFreZ2OI
UWAHSHwE6FewmDQkLkWHrXLF1zzSAVM4pqGcY5Sd+6HkMcPv33rSA9y4jKosH7D2iLeZoSgnr9d+
H9S0ulowOXa3/gblZWoOzW6E1U0FwjC8K1NxadE4/8KUa4XRafo9B6XOZh6xEzWIybpr2Seqg9of
MC5Q16qe2dem1P2FDrjlm1Pq61i3xl9G4O9HojEf+AOIpToG3tGy4mChJKJdqBQbv0QGXmOgecal
bIrQtjdoVsjSzaN6Ap8izHxrjT5NvJC4LVaO5rjbcR61dQJGtllVBznKYogq3oZPQiE48TLpGvyz
MnmQVypbahAKvJ6R6YxPI8YE8hzd0POtXxb2pR2GTwRd7S/f3ZlqU/8kGZzh86aVzzblNHf1aOan
TCO4b4VZvhmJ8z6oyCWXY2gVn4krttToNb+yytr1BFo+4jAQyzwS00OiR5Q4K1mzz8twPOEPUYC7
aPVnY07VupRu/rTbJeu/5he3gB+Znaj4gacOYgKv4BtHhXhKKepmgGNwb3kogPXYWVs1f0dk/N1e
AfScounbVQ4Md2g1NTGt0YlJkcxWY/Igh25NW48QVblwy/44J0+pqtAqT9ny+CjOYj7UaE5WmsAP
FeZkcSa+hIRNDmu1m/wxErGnY8XOHDlKVcuzx3aiGXaFy7P462AVAaujvllXffo/nJ3Hkty6tqaf
iBH0ZpreVmb5Kk0Y0laJ3hN0T38/IrWV56pP96AnDGIBRJqqJIG1fgNede7oMRpGu7DRPxHM8vdC
Nus4dlEhBLA6D1GtyUQe0+8ovmjRkYp4jQ/QfDoG2nw65c228LuHW0/V+dGx6/wq3MjT/xgfupeR
BMujZzabiOzI+6Qa+ZmaIpCyuRm1QbMzDG4Omt8F76rQ8TmzMJyVvTypq8VUiP4seymqo9ylqM/W
WFXP85RDqylvcspITO1CNuWUPdWvlWwGLG9uU8omWglby6ycHb9B9dC0ZKsC6FiIlKn4QvyJybPe
8aeD1deo/8v2/SCvuzfl2T3GgmXXeO2ZCo8Jtf61LTPo0UbnXkXguFcXLldqF9PpHjeHQccxGcyE
HMH+1r2mMyqxJRNLherfS/FeRyPC7vqFHDccTIOiLPfnBJ8K4Z7r+Uxz499nMsZW6XfvX+P+Wy+g
BPc2X5EGZx811yTB7KId4BOiRARD1vVMXLPlqWlOrDrk6W2AHEsxT1+EbtfcLpWxWl4vT//jIsol
KH5rFuL3oZNBFFDqXdQB1M1wgL1OWRDA2dBYVtbAdKrco/j4p2NMnOABMvlSDrvHvQSNWe4XwO1J
VWPdM8/SmvoZVHF/vI9TYj06NNH4MViWs299T904jToc9ATTDDw9cNiWbbz1xkOkFr65vvdjf0a/
HCqDt/G3to7vE7hAQKCoPi1i9ZK7+fQ9KOwaQ7m8xTU06p91rf2QcR/TCmvEBluHqM4yL9WD4BFT
A+Wauyio8c/erurGxpujClFAp/SoolY3IDo7YVZ6BGV5Gy0vYXHpXZLyRTao/XFVbykIoAeob85z
yoORgi0GwstdBYfaRec2c/J0Zsku+iY3SfIkHr+sXDl0fQI1NRhffSNrsTfQq8e0TN7Mshw/UBBA
nXCD2a/62r7WvtO9Nn5ncK4nXfcqsc6/z20D4cksmC7QtN1lbBf6pjewvg06ZJOALH3VhnBOepQO
L1ENQjNU2T1FsT+8sNQNdoIV+Er2Kk2RnpvJ+yE708rQWCIdwSWkYhlNeCoZwcUYOxCNJraA8pAJ
itxYZI3ttlO8eHFr3/vlmVOJnWqm+NuLRMVBRYn8VZmTXfXiEpODjlzFAmsMcZRtZw7Ks79ibqoj
fkVmkoUYivxIn4D3cY3o1HZOcBFu//tgOcgFDzFOO391QBhA9aly1cW9g/xecMnMPD7z/7L8Ky7n
9MPieUS5AqcvXmGw9Z6qGonkmRskOT6T1hd7vJ7hav1L+5Fxi00aVLQ7kYgxe4Nx99DtzIU9dJ9O
xuScf8bK0F+z46N81Oyq2ZnDlCiwmZGusHyBQXmGAD96ViNlur4o9p2bzKe05VmOUurCSKOTHpbc
fRzfeEDQysSUbsJYDhkwrVPKB3v0UR7GcFtbxQrOuLdek/VD33l4JPCPAlaZT1eP0fuo82+Um122
ls3ct4oVUibVHtxw/G5o8Zc+Q5tkZ2I98StxXhnjXykwXitNid7BMnoHu0POUA7CdLDmdlXpoBuY
n591ugQP2Rzl4CH0zzXl6EfXtqmn8T8hw01m4So62tHtTekmeznl2w36gAFNldjJVUIaWKM0j0Rg
8KTXO9IBDPpfkUL7jJMuuQIWbm54if/7PLfXaayP+xz9AFkMuvJB5COYAhLNGLSo/mgvAdADDZsP
MBvbVT6l3CfyUkBXVER8yiCsnuRZK4PThOthorchO7d5kOyPGr39Pf42Sl6QZFTUEf4CmvvXJLL7
dlHshLh9HAp2RMcEl6JtJ7wXErwKftiDVZ/ladTnAQwrgiM/SG4akBpA+zkdGDuIjvwfRD7ZkNhX
jhHZEYz8HgbvZ+v68WpOI5YLWXSUlcj/XpSUXQACqqMcqRjhpu3r/GB6WA1WEFQrfUaT1uzPb6Jk
t/af7kbtlf7hT3OI0KleSKUyDTWgZpUmw7KvrOQ4YFATbO+6Zi3+IfIFYosqy8Of5m0G9HwGxGOy
HlLn1D9qn3hcGI/yUNu6OMdmCNw+5O7VhY2yj5w6428njMe8Sc3HpApgjOCMtrzHPO7BqyZxKLzO
U8mOwqn9xahTYbzHVNX+8JKpxYmbmWSc+ype0SlopflKQyviq+LUt9eTodo1c8qz4kleEzsQbrtW
32PJNUDeL4eT0XK/6nyvY4VaxYscwQ7BC/cxR7W2KHbNA0Z8AJUyHg7BfGEpB8lTP6DwqMVus76v
xup5FXdv/rU4u3fcF2z/7yFN0mBPC/xlM3RsfCbwDYEI6osPnBm14flg99dgtIaD4DGPA+Qcqwrn
jQysuZctJ6nrSz5bwzpe9XOwKlDVf0JyxKgbKUiSqdyNFlLESVcqZ1RWIxyBu/E9naBTDsJvn4Y+
s9dpqfhnr+20nak16UFHwPnUuFOwNYq2viqm1WObGGWv01Sxae4s9y0VQ3dUhAo+igKJC0yTQ5AN
2amsjloeeSfdD+gUnfm7U47Q9TE+mRjTqWyM1dSKr8VcWIyj2MEVCLfbuSUPCneBQ2q0P7sxSOKl
00b9tvSqBsaCb68aOzUPTQDZPIjwBjXHyX3plJpNa64fW1xiHUraVy96cCyclOQh4Wn82CLdm7lO
e5GtWzzwcBEflRMFiGnm2jXffDuycDFmvJqm6aOL+PKC0rW1M51ADZYQNIAkNHW4vc+uZgiB9jmF
83usaFJlPRlptpLTyAlFJcYtZXU+0fzOrPkw5Em7L8OwWNzegqcarA1s7cVspjFY2ihTnMO2297f
s7CN/FqQPv3fn64f8CRsMkDz89uWw9Fhv326e+jPJ7y/g9h0KYnEgb27vWTOdgOgCsuH+2vGjoNm
Zk4F7v6qXaT4a6hwvz+hnLCO8t+f8PZtRaGL1O/86W5z61bAeodPJ0fL+eUnxJhle3+T/fwJs/b2
97t9LX0JCTwZfn86ebXqWAec1UFFzV+EvLrI8m+xXluH+/QOZcfFUCvxChhe9QzuaOa7quW5tIX7
RKnsudEd7xPyDYpzuQ/AUvOr90LD9s1WsodC98y1N2El0DrFhRuT9ZzrZOTCyecuEyVUPVNTPyma
8V12ykMFGMOwvPE2vu4gzbckQDFr5PI+DsXJLZOf9/GeRv6QZz4LTlddCUNhrVfNMu3ZMKya2NWe
wqDQn9CBOrlDq5zjuTVWTn8IY75a2SmHYdTkLFhth6hCMsRvQ+QocE+XnfKgt9iwZZ1T/kcMH9aN
ZzvN5fYqY9yQ8/fxx5znkFe1ZoQriF1mB9kctLF5ANx8a8mrhhY5o8quEOf8835DvQd9oLlXGYoR
fNghJlEs7+8XzfBfhZo2RzkibePw7OjN7TVlCG138qBDElLt+/fNGJ9J0InbVwLYv9yq8Ww8Znwb
vDMGo/lDo2gQWMcgusgzK8VTGTRRuZNNx0pRcq90EAiR2carv0Z7iTrsa9iO9wnkCHngFfx8/P0K
97CdlDFk/H9f4d6BDe3vVykgoaAfz3pI7dBIVsNsDZSZ1DaLjo1uKQaU+iDZs5xHzBqvxSNVZ5dy
e109eB5WCYMato/Y4FYr6jn2ixK6wbIz8uHDwrZooQ3G+CMu2nONt+4vb6JWk4cDa8KOqjJLMwz3
XB34lBr+45jaV+sEykeYeS56WSJ/1eH1rDLURh+hLrE1NQz1gberbe2wc46O0rl7L3fr/aDwn2sU
jrRhYeWl+f/w4xpPQLVKgfHgfNRY8uOIme1lz2B4M+Mop5a80LtsPN2ijuEtBh4EaxAVOX+Clr9y
voyalny/oqUbobE8WVb5XM7WHvOkMZ8q9Ie2UVPuo1qLyJl6wUX1wIOAL1aQY+zSZaJn7XlqbPUp
VptXGXeDxFjFU90euLtrcCqNVV46yid4Vm3j6b5NIZnLh/5c6AIJ2h6fbH4a2lqG2SEe+2pQX+JH
awpdaGB2ipuZ58Gz3LBMJAlJxTc99pgwH5umbOEoz6eTjmqFa2mHXsNnGDWOVeR25Xoa8+zVsymf
iQFzBNex09dSwVbBLsB3yGYnoFzFhfpLtialdVFI987ySjRfrCdU0pcoBfMsng9uvgNZ0r7IRp+U
W5TbW9xZmTiLp1cziNQH2eKToMvrh/FJDk17QICCVP2e9IHykrH/3PNTwMHbLJuIXD0HY9Ciperk
BnZZWCDK2JTB50LhugEobJH2k8F40P/tngfaYioP/liAN/4TL6050dCpCTfS6S3BbQVYdZW+d8qo
I//Pk182jZKcpxGbwSEApPXOGuBNtar4Cl19ehPWSg7Sci+9GGXH/zEzuHoMn8nWWAnMl6SuRTlf
8UEJzL2jxs2xdyb3LHsn6t/gkILXEXTVo2W0D3WbZu+m5kbHqY3w4p0vKrqp2NhgLDbyIqtUFVC+
EZsHHFaOqPf7m2BmTMpDLH15vAgfnnS27JFBAywh2VGkYKagrp9j0lpjIvRHkRg12sNRsi74hjey
sx9d/0Kd8daSoVr0wTJPR35C8+UeJe2j1lpUvIaSAiSyoK+KCGK2CcxEItjbx5ALQDD/0qzmB8oO
wH6imSZuOuU1MStra/vTzJkbEAFUeGR7wm5mZrW3QNq7/N440Ke0uYyuCcyigC79Y/s4aydZob6W
oU2pxdR1Etmmt+tRiNp7yjTjScpojbJq8dqkbM34p+z/Ib+2us1U5cm+7DvzO1a7NtR11XwWLVmv
No2ys6EWVO6SIdhFquNfQscoVq6WZO+RrfzMHMf6SofH2zyYXj0qWK18CqtvAV91yqOH6sPKnyZc
mob0dcLW6iXCD+Kla3CCSpz8SYbiBkdXWBsgq+fOSmTVpiCdjuc9F3BvTE6d2QMRnXtL1IVf2uN9
Lupxc1YraTGspN/xsgzPRf7JlM/cE93L2GWrCjnjd2G5GvCLyFjIplFaDiavokLIum3e2Ylh5ZQM
0CfmwUbmbyh8oIDiZ/UT1KpbeLCz8JgXMzp6HoV1n7GGPjJsR1VYx15p04VpKf151qdYqU3YL017
Gs4yJg9AEYZzOh+muLVXWDoxZL6iR8h2BLtKj2zrKoKl924Zk73IwYGeyu2j2qTxEpdm/6HBiu/c
Fs6wHI3J/U4K7hAM/vRWThg4FH5TbeFkRh+BOeEtkbrfFQjNq1yfMNjptPiaU76B1qs73/N4fNcw
nwiobCxCP+/BNfbR9X5wWv/csNA5Qmas3EXieskeK+oQ03TGpZHze3AQoUFsqvk5sWE1LWxSdYvK
aht+/7LN7mJTZXw9kZWP1wZBs8PUA+WR7ACMmf+pJ5SVJHOgpQWkJ0TNCVbB6EX/qLaIHiQ7YO5r
55H/H9fJWUxr2LtaHV3UCaqA0lCI963Eewqt3ntyG+AjLj7Ec2RUSfogk9OuZJ+M2W67GTCjv8hW
aiXJrulRLgsxgcuXtt9cEa0dzvE8WeHj+D7hIhXplv0U4rGC6H3GxsRo7Se9mNzH1AHmQp+MNLal
rDEc9bGHbFBtjJN4bUAAOWugst26jpdxnNRvWpH/PpMxaFbieRzKJRiK6JvX/zLsov5wSjvfOxDc
1jLsB9HRc4RJsZe7FdYxSBlkffQtntR/oOx3j2EiiofRGJ2FHN/kBlIRhdM/eIaaPfq6+SXjllf6
rAMqG9kafmeeW51knHtri3ZmJvYxBqsfsUlxfn47Sq+k2xQJtq1s8u6sP++u791hXczvAoWZYyWc
3++uYym17HV/0yClEle4UFaOdiEjW3xMcWGt7GRQz37rVccK76FN30fJ69QBUSCNUnzBBl8m7WBe
hKFnK2EaPlKXASYg89n9kAll3NpdcvJs8Z9xOdZUzbfAdMPXrjMh3tj6hz9U6JDlSXiuNAE9XvWL
tY6/+/ugpxc/crWfsVE8gYrL3o2Aj9XXhXKMjak/o04Bc9QMm0+w8vuAtfdPzS+/Yc1lvqq1km+w
XsYfKGrVhz7AhBPRTP9bogRrORQ5JBydvLJ5KWB/bzpTBAcVKvsF9ahhqWsjP+LR7JDiHn1QbZPp
7I3Y27HBSKRY0Ps0+1X305h+s8roR5k1/g8yCQ8FAh1flT6tVW774cLrzoieFPFC2MjfwBhZQP3Y
mEVWf3mhesVMTfwwuuhr6kJrp9hev1FxHnn2Ae8V5TNyEcVzV1dsQEdfw8+aWDeZ9QXi2C4velzi
5xHIFQZLLzVJY+AwNxbRU5jH3qWMLFDM8xlM/GYlUgymWxc5kXWIwhh/Ae9Y6xSlebyyb7Sq5OnW
2/rwkmK3jdaJg3gR5W7BPP9ecovxrd4ukfOHWqGt4yFqN6nbKYtYSZWL7/Y6ptoA5ZKgqL938Rv4
Y+dHWgt/ifS2duYPZp9NZIeX9dwhxn8yeMjfY7uP10HNPsAegaiUao+8WhI7PyazhJEhwo+yT7pN
5MbqXikt9cmNMaOVI4bOfjHgYL5GuRns0Ad1Ae/Z9avATF0OQJIIi/W4AnLWNPVWVyKdr4B6EVBM
4HXNhwMme6ekWbmpMYJxRBK+oX+v71PT69fuoFrf7FGsIicf3/16MHeujm+IjNfqj3aI0k+BndtW
AD/aal5kf0uzzPpmuGQUhlR1tpXo088x/SH7EjjOG/bFxg7Llul9NJqVjGsWG9W4yXRyXkP4RkJ5
J1+C/I6Dd3C0NexUWdZWiNUZe4mjPCvn5j0mO8yw/j+G9KZnwqcQ5uqvaweQ9gdU3XG0ROJPHuoY
nHIVlcZ/xPKsLy68iXhLHQEvoj+D07kDtX4X1Wnr519xvYVyGwbt+a+4HxT5WYD47xJ7XDawlpd9
37/nVlM/VrlZP7po+Bz/hGC9N4+Y09xCVNlqkkiwYhW2tXgxa6sSR73HANPodWsOCJ50nrcpDbM8
e+z0drBih6Pa8vekLO7vA9srj1kRdrsGlc+zhTv1tk1KKhgKLn4JWsjXMG7QBPDr4DnTOhRiYxaj
sa4+AAMoLrVtqBtb6/xFnlvYzstgw01/h0YCO1Pbzi8yJs/81LMOMIMeZMvw4gApoyyszg0FqSjt
88stFtcZFoKZmq7CcVSfIYMH2HjXAFh9c6zY64VLAND9o+y10rZaORH2oLJpJG5/KsfiR1Fn6nNj
1uIBscVTGvjKW6vHERVdK9nJpmlq/SIvY//WG/XT1vQSrL5r9LlaXazkKHdi/VKbrONV2IoAv9Ca
Ga2JOmHvx6ewNtu3yKyxajeQY3bIFE5mJ9ayKdrkJ9z48epmXfKI5/Cn1aaARD3TWJd21aJ7yUUZ
blUFFZOdWuDv6thW81S7ZIHNNDqLWe02aa3o3PHwl33yEPRtvRZ6WK9tW5tSgNDialq2ug1AkOzz
yM8u8qCZVbJSKxtDO6PIb7GonTLYSkGIC6gNnHEeLGPyDAZnvVMFBc57zFdCf4Xai7YAeVhO6y4d
qI3MGjyZJ7JDDKlpm9K+ch1ydp0Q3KC8V083/F9RijFy6H7Flf9LF4P6ltXKBCypCS9tgfc1+ugR
Wou2+dBr8HdLo6zetLiMqG9U3RdYXsswvF9GHb/EL3mtmjyhRvt2aDMHhboue6ySAkvT/x3v5s6/
YuQ28B8Ri9QKf1VW0OgPHnhmKBnqtDYBFpyLydDARsZfWBKNqLqM41Ge3Q+OpWVbLRGwqLF38+ZD
yDoE1uN8Ghv1S6dTIb4bvcm4rsDTl7Hb4D/jZO998FBr1TpVTX+nwEbbYrY6gjayo3ddUxS0A1Vr
HzdB9B4m2ffI9poLD+7o3Zyr4GnzFvjOQGo4e5aXTFWjHygZ9ks5KGUHC/ILtgdZWJ4pI4+NqYdZ
ZA2O8WrHprbKkrG5pJqe7jS1ysAvGPapitN0E9aD9uRAElv20Ek++8l5Isk+A/lZflG0Wvgw2SOf
ZUhoGvUSumP7ZDY8QbJKU08aWrWH3MXwfarU6VKG+ex3XwVvfc8uufzgnpOdTKukBBA3/YIEl5qs
gLemp2CmSXkCKuRCtuUBSF4MwgFv8xEtwd89cg45XI65XSPbuoJia999jo2ZPYaz9LU29MVpyCuk
2AjFcwgEgnWO+3YrQ/LQm7q4kCtYyGvucXmmz5rYtxgjbkP/zI802PY2oZqRp8uS5uKGeXGS49Up
Uja+NTUAsQxva5HYOk5VXB3aovdIwYvw7DaGsQExl1xxsnJXbFzG52K0WgrGRjU/c0usioxg5Qp4
Z2ZiakcUWxAxyGa1EK1uk40MxlruVrdTN0Ch2SebNh7VUQeCprGfLgLRPHd9ChLc9ElWZ2q2VUWP
MOJQmvsxq6t9PmcmYxQZN5NXp9dSkalsPXgx1SJb2mpTfeAjHKITSmqxQ5gUNmfOUnnc+vMmagGw
cN31FVJjfuFsHXdcWDPgo6uU6MAGHL+3uemEwl/Al1BOcZp1b3+GCQd0oTvAmClC4/cwv7F9TMsY
5jGbjMvZ7HkYuJb/HMYqxAYnMKWnpG3rrZK6FPeTUX+ObLt+DLmD221oVUtfhxTQoUhwqL1Uf3bs
XN8VgQWTfx7sYvXynEPtmYeaZVYsNbBuOzlUU9v0IBTg2rJpOi2Gl16l73qHkhCyQepzFqKsaXlW
8lYG7HrEpNsfbcximD+/9j2ZkJIIW+2nknesuVKEtslVLFzSXPEiqLdsMzBdBU+zbpKselSUxlw2
Aqp5HXdoNImM1CFFgO+QyM9FKMhbxO4uqAv3F/W5V3+Iq88ys8qlo1TmkwFKbtOio3q248TYizEz
dpimdQ9yRqR+ckS5fFSzuyH8XhesTnl2zbnj24xVBnpnntHsvHI5ziKFJrCovdzj/Ldd0F8xKmLV
IcxIbU/WLoSkGBfmkOM3M2brDP0hVLoVo8weo7YsXitRvRa9oT+Mfpe/8i4LwI0WGZm5c1IKpO5c
oz7IXkc0MfqdVreTvVQ9KtSdfBt/Tq4lDWttGnLdQyMewNBU4N+N9NON1JM1e5DYDtuTwPc+ctOe
5UYj8eDFDcDMTvPZnrcQwpKqWzSG035NGz9Qyq86TYeFaSCJpZb9J9QO7+Qr9e9DK5pxnRapsfir
46+mXTfstiBHyvgUFWiHeFgIZpPpncKWNDTi62xaY4sdfhUNP1mRIcg89L9QPnzDUDz88DJ0guEV
9Zc4HaxdAy8HrotbXjIKwitktu2tbY7ekscbX/t8EBAMjrbmoiM3GNiLy2CBKyrG0mNCZdryeX5N
0SIyA/PUN43/4gf9/EPRW4wZaWadV69rYWF5MQ/GJcDeToaJ3MbcDIWHjjNmyLepnNITD6EiXuWl
E7viJwSPls481G5Fv2TpE21S9hPwIoMpWZUpG8/CUAbjXWTcfpoV+4YhXABJHnB+iBAdsFZlMvZf
aqk951QZv/ud3Sx0x/be8PMal3juZs+qUKM1wtNHL3PQCQxHNFvjqdgPIHFQPtGUYtnW3YGlhgue
nV7NMdOtYrnpqkj8/DmbDyOVBSoNjzKi+sHJc6a9Stc5DG3vrGuFNeHbDX1atf1sBUSoV1eyvx7J
CBcdesWN8M8xefllZQ7uIg/Vl8SBfWUjybAdKT9tbD+vl1JZSAoHxTMBti3K2ToeWKs6NTgipvqb
Y/Lx3ES/yJZKCh3k9Queqs1VQ3P4UBd5vQpyx/ocu+Knk1nZY+k1ygPy0BS9rZ7fET4PczbykWpy
8yMLxU+L7+yTh4vA+xJYQGyIaIli8xW3+f6hgMS0jlwXJLHnYJmp9c2+DqBb++hNjnjnYLejTid+
Ld+0iRskPiD4v7VdsLE9EJbovUU/Pf4wRq1ou0SLlR0JwB9jjbB5ZiJAXqGH/pvLgkJkrpfOOz6i
/hark3xrV6V4DO3ynPqjjimXwda/zv5RW5RdSDqHVyeuHnsljPfDENlHRLxRhJwPVnoJyu9FFbbB
IujhixZR96vXN6qhboeo8j7Cwu/XraHWR5cNxCXgLS5jwSLLQMFhg+u2eaknESx7cpGwhaoYpWgv
TBatSBxon+rF0MT0XZstVhFPyRe+U5b8R42bQnXfQ7R2f7huhLJKD+GMB0q8tWuUUXzV6t89G7hW
bYbdP4E1buugonAnjJcuNz1YespjYOe71kRsYXQQHRkTfdm2mEz3WehuEzTJj8XQDDvbVQ7+VORr
bfSOU9p0C5WkB4kYMWy6yLA3hS8+QidvcXh3o0WTj9EPdJmurlU5XyU/HqSc8YBFBn3jKW17QPr1
4MFvfmDAbGYOQ+EhH8GlJ8BAhiCMH+UBgTLtqCSo0s+hRFGQFctca01tRzv3zqid1b78GNzyWtk5
2fiifoE+nl4QdlZfC0VDwEtzHvS4bM6jVV/7GChPmcXxMfK+YlXkJxXRCS8exn3goK4CvL8wT8qD
L2Aqhnb22YPK2IJNR5ppbiqjfZkzW0+23vUPwm4hriuA2kwljla1KsKj7omz1goXzfoZcTgDE0OP
M5YIP5MyBCM1Il8g4/IAGQs8vRwi217YfGPRn6OiPb4OeAtdqjR+bbWieSDRyi9p6qnw9U33prp5
vIBkkW3rqPvpUgl5xCbYOA+DA7XRDKMlq43ixNmj7EQ0vn/EFwG48pT8IK3PiF6zxr0XJeXi1o50
Z1iMjZ4Cqsu7dTm41VtlxGKNKWS5lU3bsHn8eBr6ssEE/80rx2XfQgMly2bkx9upw6716Jsw/ZYz
qOKYBOYTpWBlGfaYEIbeIW/GazXG1sXNQLX27dr0jJ/s66qFGrc/etPqrlObUXYqkPmso8+p5ncY
K/pyFHHzqzefe9dB5ScJvVNFmWmBClW3GhLIMyLGijxShL/DKI6EEz/na4aS5zWfzyhDXzM9rSBx
EpKdXQFRqu+5V8qmqpvZg6LVPxJQPQW+Xy91onY8g5CFkk0nCqbz6JIs4zn3Auazf8pEsYQGYb+U
hZotImACFM6H//RWm+Zmmhg8dUP7+3+zVpMjZIfH42FvjLz6Hwc3B6XsMUp/VX7pHoYK7UdX4G8D
6ybbRSYMK/iZMJNrtMnYco8bozSqy+TWDmRLVZDDCa5eWxW7gqX6MXepy4X8/Hc8QyjOFUgpIHg4
XRBlLtZ+FKlPYkqcZWr26kuZPtY1C9DZrvex6+J415k4wseB117GaC6+eGn9qfv5Wa34pSfpgNs6
cCayXMbSdozsagjL3Al/UndgpXEyL/QUdXCn2ms2swHunh8ZfUVlmnUprOW1rtb2l1tmz9qITVBT
qCq2Ncq6t+LyF7u8h5B74WfQ8Q77MCmQaIrErh7bB5ef0jbR3X47WO54Rd8yWKEBrb+rFCh1O4t/
5faZShbQcX7MV3tonU8nROe06rTmiQKT2FRpW4B1qcFGk8ZizdVci8YUy7xxkh9VMSzDok6/1LDG
BCGP0lcbaOCmQ/rkOE0GKi0WWN7Q6zVq+uNZb033xfU8jVv2hixX9T0KLeidrlodfLN3wBP2X1qQ
cKN0HaD4VmMDhBfxESnieE3mZnzIPLtcdJb1I9bK4AUq4rjTEE7dInrqvbJHRyoyD/5BxgIAYZ6N
T2Nm9tB+anVT5514Rxf1IEdEdjvBWiM/p/dNsRVDs1OdIN2jCWHvNeoPJ/6WCaW/1r4gPeGtIoT8
12Ig6T7q0XjKSfsuhsjzXyzTJB1UD4cZe9IbKARXA2jBoU3PEUA9GDV1u64tbKoDvsuVjf/lnoeL
8ibiKVy4nUv5e+5thIvjjGW+qCpKoxQeWBS1PEhrIBWG2fV7IcheT66Wf3qp89WDNL1WXmxeCyP8
iVl7DgHaW5TgqJfw+FBY8FR7j4nUuB26JH8K9DlzXYjmHxvxrCwS2he7nK9KjZzXCumntaYln+5Y
lyvqnt41mw9gllFSpXa0821FV9D3aLTVVINZCv3au8qBnmcDzY8pYt9jpTLYZH+5scyzyGEpeaWr
e5v7NllqY64jLkPXk2xWgnDtFmV+VoIGA4IpRfipM9ITqItvDoDJc2RY6yJsnpGgjpb6pJ+mxjua
GXlcx3O1c4mp+3IaQ21lte2w89JG3+NDMl7K+RDt8pGUCyiDaFcGXrQybaG/2yN6+vUw/IIMN4U9
O3ZkrV5r8u2LpvWKdY9AErfLNJgOVBCWoalYGEWVxk4dAbGlla2RqwmcnZ8o+ZJ/eX6vWvoRejoy
MC4mMIZajqcJsuoyMyhHx7YxrHorIUOvjg6UOiG6RdKKZ8SCsp2M3Q+wwv4d0rh6v+6d3liwGjmb
lAre3aYn2eKY0dusRrnqMsu4Jl7obULI2X5mbalITScIRvkusHC86fUKxZ+oPfe1kT2jqMC6Gpc9
sFfmsJcxLQP6groscFDFvbIVcL40nTTUNNuRuU+BwSoZt4nvqqKMh9AspgN4bL4dnwpGBKn/JMAe
sRBMPpSGskMPCXfdIcD8P6yd15LcuBKmn4gR9Oa2vO1qJzc3DGmOht57Pv1+QEliT+/omNjVBQLI
TIBUdRUJpPn/Q1aN7pMKvafq6D2HHpjmqXvFVxpxxgmjbp0GWXQhZzg/RjMOC5c0j03lzPrGCD0f
cJfhOcAb7lk2Ifw5VuxrS4aiT73ak1IExRN7aVHtDG3EbLNrCsje/WBDBAAdecgmL23rD7B84URP
zFe+PzY5OmsQ3vNHtxO8wt0Hh2LkRzyf2b2piEtvKhDCtpOwkoq4avyHtvxTDiA6VbcETJON49Tz
IwhT3srQ2pEoizE/3mWqZe/11DXJf8VEKjgtmDeLFEkhKYc4WasWBO6t0tWX0XOqS9elP3opUAsg
dAPDCOg1ScrS5t7lScT3KlX7Xcqb8FpbsPsqqlXuM83zqaqk4WvgHbvWwX+fz1ertnkBZPFTWykJ
P38ei+xgHRhhQeiG2IQSktpynqSsdQscjQ2wpbGrc0xqfIJ0eHXJ+tvPap5vimp66IADelRBNlgb
fhg8hdz1HtdcSrRwADU/mB9dkoku/OiaQduAK2jymvbNs1fq2b6NzS992CfXsP8XTvD6Ie2mcue5
PmgxEQxEjQ/opuyBqQxMjuwuTes8jNU44TqFfmS0VRuiCQe8aiX94oOK8ocFvcXKMpX2I897bd3G
fvBSuTVMbXHt32yVL0WUANoTJWe7g5tX7yxeLWIomwFQD6ogvWIsVlKlj/it82GjDKn+aDTPkQRn
Uu0Ueh4+4Dt2k4o77khVGOGLmaISTr26cPVB4CYBlmRThRrbgtDudlqgGncAp7rtICMddfCFBIST
tBvgtQIv2r4kBTgCZRykm87RzFMbUa/vkcz1qoV288xxeqWOWfEK8uOWNEnlSWzU/a7RPhmpV13q
LPLvQ6vMsnU8DfEOABc4VvJ+VLaQlyr7lDTd58Ys/qR0ghyxfBhO/Nai1UCk6skqEvLlvHTeW55P
wlWtfAzhtnoepmxtdnXzGkxT/Vpk7mMJmPBDGSj1q2cM1rqfpo4nLEPX1fw9IYp447f+g1WUw7Uv
J/8hh2wdfM74U5DF9TFSw5LCjSD5ZCf4JvFDRgepTaijJkeeUJnU+grEVXmivKiuqT7z/jhI8ej0
+SUNCzKbOGiSIDmHgDcQwbSMJt1QD2F/sNIEAG8d7HAqquwPWYPvm0QzdeOKoTWp2r4seL0riWN9
yKhSIiVUS7dyru71wR6E7257n9uROczb3gDhF2N2eM2umP0AnDSWSvoxArSd+i851CGp3ILMr+6k
cT6Qk24CO3rXqkGS47oJy/197jj6GwB/1L00Niim2NSh69+1qd10G4cy+4M0VqOBpKdehGHldedQ
WZttm+zJGz1Yjtff+mBydlk0lxc3ORd46F5h++o1dXgVlTSvWT1+JD7nXQuQBQ4gPICub4zDrWvT
IyXt3tkxFNBYpKzVvlYzlVl3UW8MyYNJpoKvlnoEdGlunomOnNzBHW7SPq+jdMP5OYK+HHYTJx/Y
4kXEidU4haCO2EWmjX/mpdV/LctQhybcsG7UpceHCNyolnDYY2clHzoVqjDby/UTPvV+HXtj8KnG
dbwzwDnYSa3WQPvRVinsIkJbmKT0NUX/GESu8bH72lRZcNDDAtDyAbddnNn1plGqek82M+8tN5in
kwdNhbWNLednNxVdU8sqff3G4E3XzLRyl4hqr8B69qch+Gjz36NoedoowAB9NPi2PfkpRERipFiD
eYuD6VmO4jkvHiqy8+SIHCvrYsDQs4ok7nkNyJM7juCdi1Uh6DR2Al1rE9uKcZt89UdjKkdHoSBw
EbPhL0+pTzKlMFrkqQnmYjhF9vqdoghidVX52bRfjKUJ/gjOOjZY878u5/ccGK1a0z5ATLCjvnv6
4s62v5lbb7hMWq5eVR13V6eTOBhzRg4nwCYiwSgkm0rQCslealgCBwNi2NmBUUjKtF+9tBBB5h56
2ncKaSy1oPZC+iFWltPg/A3AUQDIYjuTRH1ftcG3TNoTQaluRSbzJpnm/FQ00Y+G2sD8hOc7P8ne
oljsFsU7u//CZFmedDMA7+X6yzw5XGyWK/0XJu+WWub+9i5/e7XlDhaTd8s3gfLz9n97pWWZxeTd
MovJ//Z5/HaZf38lOU1+Hlo/we8YRs9StNzGMvztJX5rsijefeT/+1LLf+PdUv90p+9M/ulq72T/
H+/0t0v9+zt1g7Bmd2gUkPZObO0i8TOUzb8Zv1ElTcisnBjhfdZ93JlJ8XZ8n/Bm2j9eQQrlUvdV
/pP9ctXlrtUBFprtonm70n9a7z9dn8MMR+/BjNmdL1e8r/r+c3gr/X+97v2Kb/8n8urtND9a1dDv
lv/tclfvZMvw/Y3+dopUvLn1ZQmpScWf/J1MKv4L2X9h8r8v5Xo10Lm18XVSrOjcKb1ASCTZ7Jz+
aqQmmabqpBuPUiwlstfICYut7dfxWaprAkhHL4WWzRiC58LozHXQWNRWtZbyVEQpAGrt+MopGCBb
MUpLKgl78luEXs6ZI9M+EX3/S+ql3AcnajfXIGJJmWyaEbQM2yQJrAVs/wJc9A1Qj/RWuUp6HFwP
wueBOl/XTu4NCJXptcxBIBVWRpLAJCe1kaOQzhaol7tMqvXE/A4dHQ4RpwNaRi5VhiN1zqWubu+G
PqiSm8aKXHCSLepLihmKHU725GFCproLE7hcXfBuLOrnh+pm4jQgbh9T3SOGU+RUt0pLq5umdcY+
MCtS1+Xs3mimg1+R2fBmtjN6JCbn3RfABVlRTmzsEloiq31a1pJLh4PR4NQMzvf1oqzqLnGeAsv7
85LSLB+H8aqzsbibmTNHNEc/eGo9UsQMX1AgCOzvZPXAI1Oi/oa4vlOpv5qnYW/xdzuTlBtcwkZw
2UvCeymU0xd1RZ6Ip3jmKRs6sircsqLoNAfpo3COZeWE94GnRR7ZMEJeko4LwBXOq/sMKVymKc6c
rAl6tNs3c+6WzVRvhzTLz+8nztoUHrtYeXq3lhxahX3F020dtcaCqz6FaG1Wh+Ah6rLgQfZI9grg
ba2DvU/KLHFttItC2g3enFxnKkuF6TLzvpDRP7tukuI3jcyTbGZcZyeYkc2T7EGYNh0zJVtJZfbL
TA590wxyCk6YUVAcDdmssuo9lfQy2MZCgMe6Sn/oFUV7kNIeMrktObXGWiruWmEue8Os4vLWg4u0
XSyIONk7pQTSg3yNH7aLNtHCF0iGdBy2f1Mac2EeTN39usht8gl18LTygiiPr+6lZrmYB4chWXUD
ECbirn/d132YU6pHqaG7lTdhOYHOJ1JnIGy5/kk2VlHAWH9vF+mQ2EgLakLwFgrbjMwWiK8nmO/m
dFDeLGBWJQ6DdEiV+4L3SW8WrEewXhUQGjY6yOhnUzRxXHZnOZS9pXkno04P2FgOYutF8T8tsEy7
X0MfvV0BtF3OwaceLxlHRBiQ9ewxVMP8MbZyTlcxhBJSgb8tgYMaktoCjHRwad0TpQBzvpJjck9/
CB0rfIVoQd1JOdlj3mmZsdjWkthSLiPnLjbvhmUwUo3htcdZTb4oXU4ko7RAcjPj5CUiQe3oOjgN
VL5hn6reOEgLCrg8ztxe+OiINPa8oLqutNOalCoHCH+RTtKLdJJuIqmnnEub0KPoSmErNLK32Mgp
zbhzRuibFlMp/qdhJFNUlpVSdX7w+3Z6mj3r0Wyz4bXiwH0qTb3eTnWafw1Mi5ASCVa4ziZA3kQI
Sk38z5VF4mpSAb8Wt62/UtrpKJONZRaybNrG9deW5WXbRSbTlnOq6rYZ+VtrqbinJ/ueH+8Nl6/+
m6TnoO2TI8iL3+6GHVXcTQRiLgRX/smrPO/EydXMV7IrG7DYLVIIGjjt79KaUu+x0q2dsVgCdupD
wylsiBtBEysaOd2t2ogES9wCpd2MIIbmAKqrc9BCmxM1D3UJ7rPsyaacMqptc5OsDr/5oUh+9dKA
JAeQnM29NFYNAzroJAQTtXWa25inH2PfcwAfTkk5VVLYsH7JYkJZN6kIRe938mzMP6a/1kj6V9yW
5aX1yuQK9n9y7Wpn03i4PgH1+iGSyrkaZvJJGq08AkJ7UWd3GlbSphnIoCbuCTN87iXUB4q1sr5t
or3spp313Y30Yv9GJi8V/1WCC36RfQWX6TgaGUB3pnfKRDPaGoiUy1j24AmGl8RuDu/lSu+d/kk2
WqF/UiB9gtNd2NxXlVI5lnNk00+Unqylpqom9UBUubds7dE0w/Jji785VElkt9PQ/IDXo7W78mMQ
5CoM6gN5/WrxUYNC/mYN9oucEZdueq1LNo2libfW7njQmJRcn8M89M+ylw3lH1Pg2js5GqbKPwcN
Kcm83H+axL96i2wgzRQ2HB/2CaFdFPfJch254rvLtVTrbPI2E5j4f5u3GP+YG6mwUDjRTg2jYl/N
ZvCkqDUo9JWXfsZ798UaTe0vyLU9yyT06wbxS+ok7RevTwjpxH34HMYuz0wrVs52a6fnd+t0gH6d
w6EG74Yv8UVTG+c4KCX+J2AHVi3kOZcIeonp2oEKuOtjUi/JRbDrT3GieNsUtK6Vg6OcgGmWbMEd
6y6daAjWvW0WmTTRVG2b1K5yXORywjKUZlKWl4Z9mBMPrra/LWmV89srLPONmHBEm2WPvmVRCJVC
7uCASr6Xw1QtswcvSx9IsE3KdZfDZhGEsG2FRkvB1AgDl2ZE4wpQrYHA+d+aAr5e+F4tsL1XUhUP
GjjWslsGGSywFW61N0K/KuytMcRkuXlNt4u0RBMlB+GLbDoTAAm47p/kKKgAwFksBmE2YBE5808L
dk3kP2rQe2tV3mwIOwbXWoIkVW3Ktt0vxq0UAp0ZXicJiJQKIyn8vc0yZ7FpBOySVMSxERxUcvVA
ECqND2CFJL5WfugbmOh+Dn5qKqVSdjnVURTDiOeeERTbGCiHtXwMLk/FYgIZNxSKRXZ/jgqFOfk4
0sVjVTbLUotimbYstRgXEDbhr81ynuvt/EKt/7hyibif5gS+GD1zAmKtlBSljt9V6waskrDTn0eh
BBjDXXcamdnSdlRs6xw1gu+2MPqKsEp0dms9ukltVPIXyTNgzOXQITL/YAajIBJSX+pp21Mf05BJ
R8qCoDt3C2Pjd3Z4zCG6uGQOKFycicpkI7sAi0/Nyi3I7KQMtd61Uz42q8pQf5je9ctU2RsigcEw
cVaRQ7zsVDONJOElSvHsUm384LeG9joR9FwbiWMeyZrSXsPacUG7D3wYp0ugwlRzWNsi+mpB+Xq0
jOrPalZdjqtCRk5jQBJYVx9nEYeVjRlo5jFq2z/lqBMxW2kbUbrzj7ZizWW67Ml1tUKpj6B0pecx
GSrq19lPaXwON7MmYUbKeo1qzdbzvf1cFcpDSZ3udmp72ObGoFyPTaadZtmkDQlOhaATXEnBG5XQ
F2B9nIKs/9GTJm+sjST6nBdqfSB7pz7pKsCSv9gGJeWgHBZRcSYsEp6lqJWshE1G6MxWcwHB/5Of
UBrXNpVzyqiTegxl4ZsZo1aeLdsJzvcFpGZZZc6Bu978uo2pbwiUz0G6tqLyO6HU8oUIVPWiKOkf
xPr7iylGmmqNB1ImobISFmWlVy9F1G2APp8fpb1WzRARj5RISaVi2c2T3uK6F9PlJN9PNRKO4Pq+
X8BNs2uWW9T2G2W5HnCVrOzEK87SmCyC+ahPVArJ68MQoR4nl7AkwNVOb3zqmtq4OgrpsXLoBIAq
zy1VOXJYeU6zUs3EueaBon76MafvNeOqZOCM+5VnfFrmsImNH3Udtr8QTMvISb9l5ODcCtEQwtRu
oZ5Z21Gwly4yqcjMAp6EBJYfOZSNNAnN6GUkO/G0iGSPmtHRxjmzrEPs0D35OZC/vy53t9SpNfdH
j1xXcQuyGR0TBPU83A++0p4tzp4laAN6e9bH+mAPwXRwtbYFnhZRqtsGVStyLLtSep8jp9sNQURS
catmG87kP3dt8Q8TCpWazyRSDlrHEUI2aR/4ZF2JcaMq+l1IucsP9WL4TjaLGZ3deT8mS7VppPpe
Iy///dJW6rkZ3J5/W7ak9OVgTOA3gguSbhIYZz5rnTfwpjUh6bSD4rPmfgAU2fkItFl9bWIoA50x
zT/n/lRu3YDyco7YAD3X6sopVG3jicx8qKDzsyUyN2VPymYS0UkrFhrZFL96cghMGmrPSoHlGcSL
txiOKnvmC7jU3aMWZv2jrln+ZhhgvFlktloF16b091I0UHQJyqyAdDUmdzxKoWxigCH2NgkdAue6
e1wa+yVu/eKR7EyHo6JFEWfR1B4J91ywim31mllks1FiuomB1zyURKs/dg2fUBNbUA4LJmbqf6mu
9rv2bIrh0JLBSoWwf5Fa2w2/DpM3PcipZMDeslqvHqXONct9Z9rps9RFSrsiAyd91TzN+zBAPwzC
i2crrxFIeY8kbDbnwicjVYwyoA3uvc5LISHQ+uYoFaMV1I9e7XYHkLTYjwjjRdGFylHVzA7CC8yk
LXlswa4LSExZbOXqkMhVSRjeZ991YU06hmJoWyUI/J03hOAQpEFxk41qQQ01txDoyiGExj8UTdkA
TaOqwW4xzoUWyolhEyYl0HO/VklGrbgFoe5th66EIOiXQs6wBrx2seIAxmQqOxuk7SPXsY+5BmuM
AKdUvaSCXJZeKWEtl/GihrgQwEs5ntq2OjQmxcthMu8L4v+gPAX9o2/ofN9Ez0iuMRyAN2LKPySx
XwzC68MfSBoIRV+2NRUMJJPiLd76SkqdfuyBEwgA7XHwWudxEg1VubAA13jHUi1yHsPMch4tzXf2
7Zg4q0Vmaop2ocLpLEVyqrQFxmbV5npIjiKrSaUWBNH9MotsuYzXU3Hcg01z9kKnP1KYTXF6Ws6f
bLbcm8zs8EeKoQsaFWX75tPYK81LYjr7QNVnck364JySYbqO5NB0km3aBc1BaqNq/Br7IlRPds6H
im+vtAJbBeB7DoSQVrB01Wj5DliOaC+Hc1yRRamF3lUOtZqMTyX/lBth98CbKr1Pgp8F5GGQGrbS
qjQsZVXX5PPLYe4A2KlDuG1WfG3tsoBpATigY1M6+Z6HrvFCsIEnOUAC/4ps4LcBxP8GRuC4dqD6
vr2zNcEJgIsF2zyF5Z3t44biXW/TqrNx7kUje7KJoKI6O1XoV2Cgo1FIt1r1RtICuMkwqZtnw2vj
T0PSevFrmXftp1LtvmtdtHOdqnoqB1V/pSyd9Mi6YacYhcbrSLbHJrAGfy+1kcl5H9YSgwQMjCeY
v8+JT5pUIoxrfIiPlICfpFLOj6s/U5fTkJSEZfwlqBUQroW1UgLsPwMsr1qWukn5qT3LhuIr1Qqf
B6svnynmnPElqYBdzn6Srt2U42pumgCj/rJv+2JvhJb1oDv6dz+DkGwctPQ2FDwp2U6Cjk824q0T
jVSMeW4fgzH70NrVT5GYkOduea3teH237+zgFIfztZMQpQJ8XvaWpv0H2ZRZ/8lumRbHfP8LpR03
Zhok5Er7IO5MJhXDouZUb0IdxCAa2etL4iQrOX6nJhc0OoSRf5Hy+wpyyju7RfbGpgSrY8fv4bum
VjqbDC785krLFNl7fze5iW9oZFsHMib3+dvrLWtLOyNUrG3FUwWkbjgC1oMLqjTf2qTcWQJbWo6B
NolIHiahcZENowGH0ZuxmNhJoZyzNLXrxKeyHJQnEgetl77J/1QKa7jIES5XfcfZzNr0fG9eIA45
REkxXvLO1WDJoVJjsmMdftNcv0mZbPrcAuTS1YutHJbKTO5u1c9HfLZ8/7s6/Eg2dESFmtbBFVjk
O9ObumuSNB51KlFwUgTyK4viuCZBKJzrgBz0ILzJnqXztim0DnTkvytgGcN77FufpNyesxgYCmGi
pX81A4EkuUZWuCHgEKPOY06xYZClNvS+sLStJwIG/p8pxCTnrE2LszPGT5FpZfv4l0jKK7sOy9X7
7khFO1I+6PtsqX9j9Gs1Kfv9kqXv/Vy9LYM9SU7uVhu8/NqkUQ/QApUGJTUmq8juw+85aZ4UEf3F
X+azATbWp1kr2o2vuemtKEASBNxPP0x2pd1s9mgbu+/KNaX7HsGHdr6EJunZuzqklMhpnHHzRii7
sjECEtT71vBJ1yJnm9xufb4s6gmI+27V+XxM8CZ/XRQR8LBwrMF5qWbFM29bHsfAkcoRlRLmuSnm
L3Ikm6E0xZdmqLd6MxXPUqZGAMHUs8uPG5EPaTah2mgrdaYQAX+i72fF6NaLLMtadzX1JKsvC43J
N1+Du/y+KuVgJ8rk4pVcQ8pyD2xZPx3jnZSxOYrWlR61B3BGbkU5QfEBzdJz79njFdzMayxGlMlX
zxMo/DtA0+aNHMoGH/53EuVjvJOYpY3l3Xwi3nKSFLVUW+9BNujXNcDQ1AmPE5lkPtSMY6nfUrLj
zXKOHloxknI9tM0ze4eTHLnqbJKlqE/V3oFyayWF96ZR9ZuvQxVmdCDNSVk4qMaDOcWrJqvjre0p
1UNUWkRngeY9pI5mPPD/dkl4drQPvU0ARe3N8F9Tqa0zwFAo5u7NU25GxdewonDVBZUKsCNF2SZz
5VxMEEpOXqOaewenyGNPPeQGCBb1k1VE34hw1X858R5GjWDHc6beO1TPPXaebq+LKkBmd523Ktib
X7rWO0mtrSQg3qcTX3G4Ru2DSi7kMYXiZmPotX2hbP47kAohBRQalN5CtDSLzAaj/VCoHfXmWEi5
Mk5lD5b1z2nUbv6/LPdPV5UycYecu/RtQKZ8LcKXrWg6EXmVDcVGm5iE38sikhaBPmm7Tlf5gwpb
KZPz5ZBC0Gfy3a2jHC3rUiWTgwWyLyiXOnWklQua5ey16lOKRZ0/gLL3bg0RtqnJq0Ohq9FDPrRU
/1qG/YQ3COYpzwdcCR7SFbQY1h+j1b0MCd9gZWzW1kCMk1P++Y6v+gZqVXYnL9O3dWVSKiOQVXXD
opE90UiTWaCzdsJrHc3ZX7NeTjeeaMBcj2H/jWKVU0VZ5acAcKM99eX9oYr8GBob9ZvFd+yQuw7w
O4VTfBwpQNp77jxt5bAZ234LUVO+l0N/HuKNahnxUQ49XYBfQXRxnnhUfgxAsqLcCOitSlWVK/zP
5DXnwK9Vqqt/GLX8x7AW/lY59BLPB4qs/6GVw+yxNLdToH7v59kD+dVWYR1KTXJ92zwhO3rgBGNr
MJbwn9lkSq9e5Ug2WZgJIAv9ezwYebYdnaNu4+jHbWBQDqMa957YrFMYUw0EgSg0kwoTKoe7lp+a
SYmSsE5rS9+W+gD27C+1V1lGuZEr3pelsnY15b6ybaGKWfdpX5ysJIMnELrYzUz++TfVAoRB9/5Q
5sHazloYnbrazV+MxPgGiWe2L4OAPJ0uKK6ycf2xvQzuTQ6mpqq6zaI0lEBbWzUUS2NXDQcADT/6
eUUxoVfrK093lIdW0HkQDQhueQrakqUZb+RllQfmanABn4zaDr8BZnIWCLT9ce5huiR8EX/pdDAq
bcv92g4BL7qkBCe+py6jG9oezIjC+wpM0Fet7OsX05iSE1slbQvE8/A1YXucGt5XE08dkdpSJRdW
157N2f0u53EO4PVN2cnTSMUj8YjO5L0bWXdIMnV8MTVb+4OKUrg7SRE5yqOjbDKOQqFT8poSp0nZ
RBVln2pbQRCeOy5Iw+XsXEvP3shDqBsLurY8WGt+q96aJFZvReN/qaNAO8qRbKQyTvzVQG3cdZEb
um5eutKYK6gq1cb7aM/GfLX9aFr1KqSCMyBzW08f3b0cZor1AVbnNWyscGII2BpTi0M+NT28yF4y
h1mzkt0gcJNmtahUt+XQUmtkhjPljeGPLrR/K7O1PdAc5/ESiybAC5NvamP47BR2t5cK2Ld8qE+i
4pNt5lQclnXY8LceyB6S3VDA7sSC1EK8cC73RiD53Md3o46QmwbXF4BYImdaZkU34LlpHD9DB45R
cKkVXMXwuc76oRXcPQ3p8rzVY+PQZrr+Qe39H1qg7+LTNMAMxz7BXVFLF3ybnWRfx6b5Fwj7xybu
cPIB0sDx0T/ajVM8Skd+qlfzSg3y8CyHgRaG20oFmsxNnA/NOMOPlMx/2L5b7tJ2xPnoOfVnIS8q
ffqDkllgWfkKE95ZV2RInQp1jD6bbgKYsde8dhMokFnUf5diNxvCfWmMKys72JzRTiB3g9Qseubf
h5MyDoK+EPW9ezcPSbcyK16cy5x369ytNegF8tWyZuA5Tw51EPs6d4aLEhQDhPdQWVmDduvgMjch
80UmtYk6DhfZFHX+qoyBs0+a2PavUgY0CDk0elmv5AySTCLc02LVKp+Tg0b8p4T8Fa5vapLKdNgl
v4q5+AM680pqrSj+UjRqd5hbTaeqQcyIwpZIUGlHVOn9MpRVYED62Ber/coxNkmAtuzZ0JRsQuqW
IMZeqRN7V4JnBtq1rqmbIGj/Kktc+UpawRNI3QuVFT/J3vm/QvveDT8UkgD+LhMIGe8Ubu5Q/Los
I60lS/ydOP7v6//TMovsTh//a0ZugazCb5e7icTdRIIeWlov92qF+nNg5sZKU5pqg4+heIRhLH90
RI/8AgqY7JuUyGYOYZGrB9t5Y+ql7cR56HCf8muFsZoyHmN+t5Uz5dKmq/YPE74sKTKzPoTxwjJx
I0dhvJtjK/BWGu/Va+kOW00O5bysTAvCmaq5UwPKxinz67tLREbocmfy6tT7Ojzw536/KLy2688N
Tsf7bZiqIAFTNhA5O08ZbqfOw1GqW5X7lDaeeSXv5SR1qhAVgwNQhzGxOxJDqWjLbtjWmudt9Jh9
+JoTnL9q0As2aOduwx/1ZgPec5Gr8FTonmCzWfTk/rVHUF2ujpsc3KizHlqrSHm/ZoRAtUYlRQdk
g4d4Nq0H2XOD2jgGbftyt5NTgiH9V+7n8yHjn4HjmxkOP4lD2xjRyharSrtlKZEXOjllcbpfUgMr
I6IqazOIaOPQdwEleGV5kEO4ziECtihFkkM3A+qj7l4gDHDP8Es49+bdUCqkrPfiaFdOYQzyILl/
RjykK/ht6ic45uqnKCbmZZY6FV/DVPMx01Bn8lYmjXkLtpt0AK1DDqWdnNvG7D1MHMz3ue/Wa5qw
3ZcNtdgarOdns+h/NF7nnAc2DZTAg7REMdVPhaAsryBCAI7Tipui3oFdDuYEMIOVVgUbucKbrlxW
WkuND4IIPzSokWYV8ijIN6HELDM44dvYu1AyjZNtsGBLL4dM3dzHVKG6l7vV5AUgWNjhtzcaS04q
xHxQzzl+UyfINjxlv2LWvnKeqSpkf0VjJaUCDTNRPwB9dO2UjGV0iahzBX3eOMVZugvwcR5ih7Kq
uaysEzFb+xCYw7NiDFRZg4q8Mua+3XGAmv5I8CJQfzp91gMwEfiGtLs67e/y3K7nu3zI9DdyaT+T
TnK3N9NOucKqCCTLCHzSUFUPtWDXTROOx205RadZcO8ODtQCGgR6u0aQ7RocXA78osKN1AZAs158
O+EFJeZW+WQ/qkp06IQt1AfuyQ38j0CYzk+N3Rurpga1Byw4aBws46uhddBjBH0EnLlJiave6Ks0
9pKHPirTFxiXbhVo4l9Is8p3dtAoAKx55RePSmb8RyXFfnC0E/CHNTG7UqJZX4GuhkCoggRocOu7
KLBDAIqI5NdXrVbwpWWkZ0tjaSMVciib0qGO3Q9g5AlCgfmyGMqeIiCdi+HPZXkplosssiGM/uic
L+lYzLvaaAJtV802RYsKx7UNRKTVmudowzZKqKw4qS5jZ/AUz7w43eFAylb/1yxyqeKT4Rmb+yJy
vbuRmfSfNMWoD7ERRw9LYxdkUQ/TepEAjxQ9gGMJV8IcWa+4JIOjlC0msteU7rz2NU3ZLAptcpmG
1zTYW31G3aG42F0ou0VNZgfoTRsjNd/eheHgiuvK7qtbJ8Mp8Kf+5KnOj0bK5FAqluEbk7hS0tWb
8a9llNk31z60WmupXSb/di1HXFhpy/AAZ/MRaI95H41OuKoFhFYLsj9QAG65KRXPOOehB/SWhNpK
AI26JsR31pMV4ez160mF5ZI5asEfZZr1szQBfiACWQkCpiAorcOYOg67x1r5Mgzakco50LjVcCT4
JbDLhbyaq+9GAlJHFIf6Q9mapybsdoPSn+LGKr6FmdvwljSUD1FsVpuxUYZHW7WivQO2xtmFemLd
pVMJtZ0O+H3bfs0aJ/5glIrzWFBInAP39sEnHvNaBCepkg3QD6Q0qw28gVizr3hqGnMF5+6fFVzB
rwnktjBXKGs5siAzenVGfmRu0m0m9tobx1jZSpS8BGHXvyRjFm/czG/3aWb3L2pRxFeegB+lUjZj
4P/hslu8yBFwHM6+MandjFXcQmsWc8VinhP+WGxu0m6PI/g6dS0Bv7lgDyNAfHoQssk5EUOQT7ZO
q++rFDSgKFIGXsI/mXgkMY6WNgA7W+SXLoqqKb9C8+IAsYwXQMlCokxj8igzrcgyvFVtljzKJCyh
a8RI6oI4vjVqqq6mll2HY7Ul4cJEXZGrXz47hVk8s5emWCKf870cSoVRUCccx86DFDVWX1/01nm9
24tJgSLoUgMOPenUx+l6MNtvsRd0Z2lCJMO9tbO9XiZoartWeUheGs1cJQ6b4KSMeguo4NQ/eply
i+tA4bBE4ucDlGX9QzY0xP/VlKIVHyjPveFQswBHUb33fc3gQ/SbdWWFhMjEyzTVE7CNY2h/xEg2
UlkIi8Xs38umHha+saG4N1G2he2CTsiZ2gVuZDvFmXsex7C6wVFSrWFpzf78zxYZa4x/X6PTKjhJ
jCI4VEnavjST8tnnHi+FGNV5Fx7mYdTWimI2L0Yxti9J+lk30+RZSiw4RmAytIad1EWT5zyYIzhJ
QdM+pbFOWnNlPnA2hZk76/tvA6/s0FLiz63jGbvGM6Jjkaj2Q8fDwB5c/1zzmqsp16X7fwg7r+XI
cW1Nv8qJfT2MIUE/MXsu0mcqlfIqqW4Y5Zrek6B5+vmI7C5V9enY54ZFLABMVRoSWOs34+xrW68C
AInru4cc5ozZ0tyJlwnppWtTSEe89DJwf2l+9KrB/zS3IPd3QPM2n0V3VgdfR/mAh26JlONfMXWm
9yhekAoOqIIUC8BzyrHV1VGW3FyD/YImTXr3kDvmfJor1LGVKHuPAxLPJPdZGrN2mGQPVL8Q8bte
m2tEP6OvACeBg8Xei3ATLBIrMDipRNjVjC/2oIlLioIM5CZ+Juc8rLbXTifp3KMT6p8iKA2UeoLX
suUW4Ttzv5cY2GxKfzaf68hqbyh/yJVqCsTB7+M2xaSn0fq1aX4yRNU/qb4GgYVUq6OLahnVVK29
yxxzK79HA8e7mVItXQMAwF5kcqZbWc/mGrul6KtrujtWSvYn2VWoiggUspxJi16rxRBsGaBmposx
STOi6KRmsrSOv861vSsm1/40DEO1l+k2CpH+nkEMN9/jGp/DqTO0V0cOXxu7Se9USxevbd/pL0Dq
+geKa7dZVuL83QdUMkUWrlVTFEO+BwrsbMHpveXw44914xQzKHttPlSgrkVGakhfDnY0ojn182zM
UcpgMzDsVIc6GFXmXMe5CH7cIBq2/piftRRRsD/qWxQggmjnFrhojV7PzriZ0ovf64I7ZmY8otQ8
rNOq9XjT53DVuo2FHJc5risvLG+cvq6962keVOWN4dmkoN0KRUbtW2+izk3CrcRqaAQGPvGUKs0B
W5y+G55EsHiG51byLQuCNanH/o88kfcWYlTv88QPxjLr6r7z0+ogB4ccoZGLi5nU+iYyKNij2f1F
TZq8Y4UK0Q/XHvJVpBfNSyExWm/cQK6aEAdw6oMSRVF+c+1kNYcudfpnchKL1xjYdtXblFFIkcf6
pjrdMvSfeGNUlzpgd/6Kf7d/q1qm03pr0xtAnC2XRrr4H6+lOmtt9n6/VozhiWUa/q21TFbXSsRz
mOXWRqXdpN1nuBvF3Z/5ul/actS8dd6jONQua+tOoP0xowdzQCvCfs6MxN3Vski33bLWlkmD9K3G
HVguTX005wtZa+q+tDSjEk9j+qAmqou5dnXEwWPgmUc/BkE1bK3cv1HX0s3xn18pfKnCmEePGQbX
Qyg6G+holMa7Xrb9SvX4sv6zWzWvY/S8NY7gPI4fk5OKnUWIftDKmExuow0Ytxvh4G0GjJVaYMb9
dQkFi+y5HhlTjC0Tp9fReQy4VjOS04xEnu4Z77YeATPu+mA3hOX02ZzRnvor3Nco7aqw7v5j+LfR
6iLFktP7bbQKR0ny3S/RNh51Tx7YOdn7FDX6Z2sKv0mnmb4hEvKoIUD0aonEhlxl6zA3G7Y//Tyv
1AhkFneD9GFzBlEFoL3/ZCbGuDapwN+ymkR5Vde68la1e3Djw6IL5Q/fWFpj21VafxRhdcFXxnsf
RIPbUU1W2yWfum/Q2Tm5ba+dpfTFdi6H9hlh8wFduXb8VjbmcuOx/iAxtEd1eNUX/vwsAbagT6KD
8VreNbsB7vEPcTzUbjur0p9DDy3Ywbb/HB9jFPUx/iO+jJfL+MBlvLq+ekN/H//xuiHX+dt49ff8
Pv4frq/+/mb5+92p3I4UUJ5N3/4Rmf3wrUcFek4z/GG8FUy6GMF/uziQMhDf8E//PiaWe0LkVrLg
tO0D6kHJLvCC6TN6bUixNdonV6B5XC9xzIunzyjyrK2f8QKi3TW+jJ89Sx7InnSrHMOVm9ZKm2aV
5ZpzUw+mi4GHFBvVow6q46OpzprWZMrfusukP/XROB4+4pMx2GTKIv0JW2d0mfJUvFeyffGoqv6B
3m6uueiN9fNwGPGoWY/IsOyyym+Q9uOAn1ZzVk11pg7aQLk8tLoWJRQeSRoUrWrubtUhrfzuNl4O
qhnYo71G4qXbfMQaqyePrdqhNic70wrnlZqnpqiOqUJVFk5ng7y/q7/L2cTqrQlfSs+Oz3JwjWt8
SpA4GTMHO00dRxL2BtZFDsi/pFl+qt0eF/UMNNfeLzDuRrtdO5PohTfnQkWezUX/rpifxpjtjV+y
3XKnJ9xB5icP7wIopRLzxSUG7WbC2JUFR+xA83PEPeS26akbfSRwgWWgfOw39TocPRgFmbioXide
eFagxLaGGc1PPUJcy26YxWS3NnXTf0ui6ZOBLuEfWXrvomQYrhwHfMS88ASR1d/2GesWUQI7kHr/
WcBwG/Y4z0UXJKCWLaY5YOWLEtd40N0IZICBsJteVyfVGkmN3Kmz+q6V9Xg913jGbmyR8Z6NAIHg
8MMaykOo5zXMxNumqMZy38iJJTOCemuKk+OtDW2rQAsKpR9Tfg3acj1Wk4XebaVtQz2PT6kxzI+t
nSA5i7DcYdRtf+t1UbvzRhxjDS0cX7t0EXzsiugokn58nbzEWLEBLPBhoHeuU54oGOBZeTziUlLz
xPh5wATyzyb7o+Sk+TV69GgBXaBByZfW7desRaiaJAa3jTTEE2dpwrNH9E4Wm2Q0+S+Z7qKuWYIl
JgW/dapWvFXa4iHepv4dBbfmxgJdgjeUJuFLRtGOi3eruoMdUXieeFAHFvd3pm4gZRiiXXaNIztg
adV9C3L7ocwgpsRiRnb7rylWXA/kDaO3j9CMSOdBN0lof1yGOinGNjwZr1NbhCnX2dwXGyPACLkB
jHObzsL8hBR/Herdp9IW4cVDzHOlwnoqcNCwnDcDVUvq/d4OC3ZwUykJxY0mFriyXhybtPG1TZ80
7JHKwtrN0sjvvDQsroccqxOMoZHAdoCiXEqQlXvdxIfNbvvpLg+lA/vGcD8j0byrrLD8UQ7dW9kY
46vl6sNWE0l7xuFtOJddWW8G0XfPss6DDSXy+NAa8fxKfgEYTdhAvhiM6TXy+s8aWBNogrT00GZ9
kw9PVtFZzzrYKT7e+bXAmec+mv1HNahevjJwHoyVG6O0LIp+r+ljuqst9PvgvowvpvTPGs/dL46H
DqY5As6JY1wnoWSiSzcO3Zd6gkJXupn3MKIsdjMY4AAmkNpfapJvpu9Wn1Dezw6hG8b7trO796Vk
pAbg0osG7lTIUyOFeBJx/dqTd92H5AIOzSL82vmG8bwgjnZp48YnTH8hQSJmtcbsS3wdtT9qoU3f
AZRy94Mv/hj5bnwwq9g8eG2gP3Qh2t4Ij83fwQ8hoKV9a0IvA3fTivvQxba6lS6Ws0AdirJNbvxF
QVodgmnWz2B/8t20QCs+YtczD5Fpr+MLde2xl4GRwVvsmhZB9+d1eG8cjFCxV6urYjyFs0tq8e+n
qq0OwrLGkw6N5L8P0jtNp+wcDuPJTmquAoAxAiOEVIIOyMyMDXkJm9h+qJpR3if+l8QysVXP8qg4
h1PwqPpcv7Mfokrqh6YAkzpAKUjWqR1ZW1k6BjWspR2iMrvm1lwi+8Zw30LjsfL2eY3K31QJ4zA3
lKQhs7usgw0qPu0M/hsDS9nft20M7F8fLqqF4G1/XzkeGeYiFVsVU4dFTwGvAuOCkQmXUrEuEG+5
oXWn6wj7TeThiQzFjJaohLtVgrXAO2bBP9bCfaB6n9xluo/JTOQ95GbtPhS53Z3w1I5Xqhm6o7jD
TZEUnvTmL60xnEYB0kXz0/nQaZa1Y9GhvwNARP5UO7aj9kDmST6Mbp2ePFv4qzAI/7CqdFnyLR7W
9pNTszbpqJutRhSUX0SaZJs2qFteP8MIAJTgrduyYHFdKOt63ng3faS3VGxLeRcsdgVIxE5PfQ9K
cLK0/C0MsW12XYTqHAd1AXjeD1XQpl9x8QtXMrcw9hiQVEu9VmAGkQDNcGX+jFwsXlh94j70JP62
0wj8ENq4sevqFjYGwIODUwjzRrLoPYaSt9HTl3uE7nQHax7SW+jf3IqcMb3DapHHIruAh2kxM6nD
an7C3kwnPYIh2+h6Ntoro/GGf0IK45AftYuQbRe59XdLn45VsYjwBzaM4X7G4iCPppUjDfdldrDH
jfuGTXXYwJAW6cZvw+YNBBLOEGaJ+LDpNm9VtmIvFL5NulOekRLJ1mpU5sL5NjMP25FlEpIvGy8r
kEUVrbzYbdDwm3YarFBr7dWLfEiRPtmJUsgnO9TW+nSO7IvMqhjPmrE4CSyUvplV8d3W7eRdN4Av
xomHr6zhUHfNshmgrIPURR42F2XXIxDtdx2vrsyVPrTyzltoZIpJqxi3YDElcvjy0VvouCo0pCHq
LJkUJ9/LqqcZ7uIJk2m5qptUHkYwcTvskfS7tItj9CuMi2qBlAWYshxQLuz2KfrEPCFDK9nW5iBW
WpU7j8ixiNU0OsFn2dd3uEB44YpHrbMI2vKqt3GRwhypi3hXmCVPysFMNcBRGZ6uInEhZnTuLWkq
c96EEK5YJ/bna7OWgdh1NoJMHmVpPoYk2XmpoesnPW3x2UJmdJWJoL5Vh3wp3jS88+M1mBYH1Gus
s+rUcwv1EXJk29rGzCPzQIV0VphcMjPfORrS9xM4MH7GpXWfSN+8j0pZXyAYour6V6hdzjoUJoNx
cm8+4mOqWWunldXOiNMQnWgMOw/Xy3FHBLsz2ddLqQtjOdqf22b4w2hntPXHqPyRX9rB635oqd2v
LK+enrxm9vmfWsOJna2/GbryKysABxcNSshSLyIqYVDsVPOj49qkeJX6bXH7t/ho9fomQVd7o4Z9
HMqSFIZV3KuI5eWVtxkno18Lyy+2Y3DSRSgf1SHyeGsDIfWjaqJUbqD4ixLP2MpHjW/hIzKXxT70
PNzll1kqhpom7HUj8U9q3NBBfEnnYHedsAwrRVTs2jmYNmrW0FjysWn0VyxJy7MKjR5es7JNLmoS
2L0St5HoUFGhuBgDibjJwLnSbAaSscjyc/cU71qYhzvLMcMTaWXj0ZiRd1UjRrf9SnZLf2p1rzk2
djvsgg6vYL1Mjm1Z2SYmLyK41B18/963z6iSIOGKl8DGthaRKqwJN8jANkfylt6bw8MlrlzrNYqN
5DyAQVtXgeO9mVHLrVBvEnbZpf1qB9if5F607koQ84bhpcc2N40z+LR4nyTJcFd2XbVFbVR/JFvv
rK22TV7rOjbQl8nRpXemzxqGEN9amRyr1DR5tnnTPg7mAF4Jhz7i5uwXk2B3QzbeCRDWz6b3wM68
dTf7802dSvclzpxtVM3E0V/ZGzO6qXZhju+FICstkXUNyETgQm5SAlmmTyWwsKgaq7u+mpuHIBq+
qOmVJ5xNbiPLLqhep3F+S7LZPPo+UPO+GuXFdN1iG+G2+2zXhg2FtYi/tA7u0WrL0wzHWA7OH4gc
vNhOWr7HZVmv9dYQj8U4hTt1xYGtx/WKLrqtFy0fMJ8anfK5HkcbaL8Rf7EjeStSwSaKKxagKr4b
VLymb4v3jCki792JTT6PwTHPZh5ZT9EADGPI3PfBBMqioT5wtFCRftLDjF0kAgVzpRcYehVXFF1Y
WP0Nd45+rVB0oFr79VR8Dbw6xoAq8NaN0YhD6NMcZIZY0jDgmky+Bgx1Z+1jDYtw1Tum7NAiINlr
1WvWkNpdqIV4+9k3mi+8DZrF4dcs2vLwN77WvdFh2pXrZztus7tJs4qFqjY+LwizqhTHpnWmF/b6
1SkUSbRVwLLf4/ESV0C03+MV64V/iqvx2lg1VCRz+6BnSbjLfSPCgt5MXiJpavs+Rf/ADZL0ZRBa
dXIE5peqtzQyjX3HxBNp6fV9gZv6mN3OxlLE6dqvCu5haTI7DQMyBR/oDxWj3kk5/if6Qxut7KRi
CiCiOlqbukALONQ1ETr2cWi79WaTMrKWiPfa487eCgfLk+q9w/H6tVkE9EkConC2DM1+2OmuL0E1
qkyBNfXWRZ2J5QxB/7tRm7OTCn3Ey8Lp9sPPWaqDgvifU4PO/mWWiObvzdxaB2EYyV2fp+6mhO6z
sStU1lVMHUKoDQdR+bhaQeK5axvZs8CF+wfPy1rLOZX8D39OwR1s79e9d3Mdp64VBJAmu4W48ktQ
0wNn487gHXq7jbWNtMrm0CB0u8r8NsJwc3mFlFdQ11bXuc5eXsGqpLvJA4O8k9n7D85swLQzxua7
b/6oymT8aleFueZtyO8oLdunCIOwncBu9y4yUhuPtNbdarnPztKQxaujS9g5tegP49Is7Abp5dRr
TqoXMQcJlCkazpMeF692n3/2k8G5wOkuXq2ErTy/qlMX8bXRM161nfXqHQwf8kaRlVwSzc+fYA7d
qbjtlSUIDUjDM45K7+5QbSbfKV6xfbduqiH+c3qQIzEWo6J+MZ3sH6eHgFrenbm8TkeE3boJXV+s
3dwEjWHGwTr1yfak5sRewOuTT23/5iNq9NI1rXYfZhTScy/51JuRdyLF0+FpU6WfRnatO91tQUvx
max8zWn3YgpwmDOb6DJ2uLOP6EMf2gmLJC2c5KaLKvt1jp0/qgx3ijp7gJrMEnshYcDXWCVOefFM
azwrp13lx7uE+L5jx2H/ZdH7M9TUeBYOeRIAYW36Y5PVjwnq1PoeTkD3SxPvmP6IVdRj3evlJUob
GIaBn29My0IBcTnkef85Qy7lOMka48CpS/I7A8XxdeK6/U411Th96cgnQRGxMYvrBZqx2fhmBgpP
mtPzGJBFSMz2DQfCmgr5ZG9AIy0JBQS30eTObkceaq92l61SO+3eLNPRT8HoaWs1KwxFv85tbKJV
r/42Ie/3RqIlPucZTmpwvDtW70m+mdqgOrWx7mxIa0Y7mfEER2NAOvAY2YG51vW0RKi7BZB7Bj9E
lkRS/U+jNj+ai0zOhrW3t+qGhuc7GmVrso/Ji9elILPwSv2RtyD1Aud7AgyBtLE7P5kFNrTjaIU3
lg2fDamIeKu5cO7tpsSvaCbdTDUdfUT768BdmNJgiLQltgn7MajcI9xt59LGfr3xp0y8NcK+Uy9k
xdEhhQuJNRwP0kqfgRqUQXKnzpy2/q5pkUsh8Ld43XQ+Bva4i+ekPg+jxoZT6rY8S6cdzuqsL5I/
z9zB1m70GKg4Az7CfxuKO/pw7e3loqviVCQmU8pmaR/lBx8rq2vZbOADuq1F8qY6qwUuUsarKfOy
Z1X8cjXrC0ul4lZ14R9QbAT+FnvVyRIku16rjn3tlI+Uk6NUhPeY2NkbjJqANsWw2VUsWM7Iu281
XVAuxqXwGq8D0R4k1duVGvExIYuRlvLdsQal+ddF4pw/xYsR+VleRsXVrFR61sZPsSNXHb9cnRe0
7uJErx7YSvQvbeHdxpMECbK0PCN/0fTYv6iW25bfg3zR5Jhy+eLi6I7XZDWf7aVZgWde1ZY3AJ1g
po5ozVqEvjz17SxfUhlN6xyfvKOaS8Yba8nEmg9q7qhzw56GyNpf/wYDhZFA4pqg5noUuXa9qWc7
1TukgQ30cfHXq7HgbHIHC0U5VK+BkxxmXbifHUtzNhngB8hDUfUMf/D+GkeVY5Oynz/rY9E9epb4
ouLqOvHUos7pd/O9U8C9lt3sfR57y+Bu2zV3UZz6F0fYDmkIAw3BLh837YitZO1Fwz0szOFeW+j5
DY/JWfeBnP2M28KONhQubVZojFAdoW1gVlGgwLKEwkrXfIRdp7sCs5IbFcutNFlxx7Q39bFLAH8b
rOK3tS+mY0ph83ko54euGfAJ6sgFTm4rnx0XMiIOAedhaV1DEWomDZqzqpXAV8PLPBtuVHMKkmIb
ZtG0C1IwiF7fO7tCMXf0KOhX1XKKefzOamS0LGGI9Qu7xwDXW226JAKEs+BwjTnd5/58KipXe++4
pdo5K3K21gdERvl2gYh873L/gIla+cJDor1BIXZx2CWORtC3Cdcb3Xiyh6KMNtN9VNfGTcwy+8aE
J+P1ZMgFN+2VPYzNY6EV/iGaknE/Jtn0nIvxG6l/51vicB9BL+FTWVnZzgN5cSKZHt8jgYucjJM6
37zi0dHH/msnsPh1Aye7+AaggLYF9aq5uXWDNkK7Clj3cJujqQ5BOlg3S2IGuP8S/OXUV1Gzr/Md
9WE0H5f+zjbStb9sNVnerzEkCM7kry1vM7h6vIk1zd30eedecPDu2fMk/Fqiqj5I03TB19AR2i2A
UWmPkBS5WR9UkIqWd+22owiyie/I1YhS16Y30DvRTWd+xDvX3i/GUlh4TV3O3Xj8gblLg01DMj+G
PhtORFYuqqUmUD3UN+OyVdW1qs9Z2PbrOmubezUk4Bl2nEvDWZmoAT/ayyEUiG+EReofVdOUYXaJ
9AOM53so96T1m1cb9YVwBXH+UedPfo/CNMUuKS6fdLgrWz3HYqBCleXoBnN0ZLcUXjI/xg+J3MtT
FNbaih9+91nW2Z9XFNRA/rpii27W3p8LfYtVqDhYRoqmRdMEbwgx/2gcs7mPYBJg9+i/qvBk6qRX
8tnfe8uoyjX3toiNZ3bbM6bvwuazJi7Rx92MYLlPOFO1b0W+Uf/G2XkYHZMtL3Q6t6zgYmfjr03c
LbUVRShnnU8zRkuD1ZwTDcLpblpO5WIFpA6tUbt4hzCmQgClW6ngxxgT5d69XeX6Oi5IOypnYENM
h6KjUJXwm1zZYDRfJjcT1IFmeMBhGW6HpvNeO2f5BpWfMBbzL+EQ/3FtAdo8tKz2NpHVl5+mOu+4
tQbFMQy0eOMFgdxpNbhr4ePUlUueVMEg93xly7cC0ZN+SdxaUGA2aZVi/4kQ7YMduukKa7P5Sw+S
lCdYnj2INM0on4awFX9KNaozJbh4VWW89rDRZpUb7D7GyWTI17GTm+sCb76hL4b7aTlktUcePax+
9DkaIKql4mYYwyKtJ9ai6C9fh/lZU99V9psa9RHuJhY4tijzw0dHXZHASlwAjOpq6vVaXRrgXc0i
/VIN4dbi1nDJ2hGfq36KHwuwPGvhgEKdGgAMQ1TWnw2je8X0Mv5RmFRDRc9d1zf2RW9UbAGt8CS8
FlMpzf5hTpH55tdTRAYnH5/FkI6boqqte4kEzE60SXvbCxglYrAWQucgNx94eRmN/dqrfCh6FMyo
sAxRe6u6W/igOMMMP1o2iPuadDBSPGWKTVz5MPcOPjoGMK5Cq8i9pwLzN4wm+bTj7tSDx3uDmaeG
J+RZjqlso3XTDuWBuxSyi21ibaLlhqsOXZdU0bWd2k3RrMwWJvm//ut//7//+238P+GP8p5USlgW
/1X0+X0ZF13773853r/+q7qGj9///S/LNVhtUh/2Td0Xrm1YOv3fvjzGgA7//S/jf3msjIcAR9uv
mcHqZiy4P6mD7SGtKLT2GJbNeKvZpjVsjNIYb40yubR+0R0/xqq4XokXvqjk7r2Az8WudYhno/uM
J0p2oICcbVSzN2xx02C+w1tOL8iE4M4MkrNqDW3gPkN7B2907TVZWSJ5eac6SjFCrapLdM08hLos
mW37zqzeQi/2jt6cdRvVRGuwWDdenpxHq6re+g2I6vwtNSkGZbORrdUgPZVy45MKPVpF/FJ4xWXu
xubesILq4IelXBlmCX1cBYvag64WBWfVIqXa3DeGNm2L1k83Xp0396Urv/znz0W973//XDxkPj3P
MoTnuuL3z2WqUEMhNdt97VDOAVNXPlRTIx8GrXxRpvBmAaaomG1npyzmE6m/qlHsJjI20+wIQqP4
US2cGXWwpdHj6ZP+AJrXPPCRE0/S/vRzlL1kSn6G9NCxUOXV+3UVJuNrhm7FHFAuUC2wwZBR4teo
y/rHYvYg8zIm1IL2ktgWWZH7/+HNMP/+JTVNoRuWb+imZcDDs35/M8YmyLtwcO0vYxBszUUN21gO
7J96Fm+c2UgUBSAM/grW3hhtGoocv8TU6J4a/01aahac8WW2aquzaEQcWJ9zUoiziUBU1+/IYWQs
BJz00kRZdj3IsUhQPVcByLG6jpwCo1Q7bHyw4aG8UXNU/DqEQvALqiQhugitoa9Ku4CVYGJX+p/f
J8f9+/vEXs0Twjc9QxieqS8/9l9+zAJw6CzZUn+dm7bbGVaf7yzW0EfSvdlLMpR3npXoXwovpxDV
2zF5/yi5i/xMW6mOyrNe0CAOnqBlJyeZ+9M2HWvsCJvuCZNWrD3nLHqUXZIdr81oKbGoOotO4nrf
awkGPVHWw1X92aNqMRO69+mApdtHZUadCc10bz/mqlkfF/1lMPPV66oRH/FgBPaLxCL3BSAvN1Ux
hTcujPzy2o5M7D55t/aq11mGfIxDSDC6zvDVjI/uLMkLZz2YIvwf7rZCLLfT33/Wvukapi3cJcng
mc7vn1CrGy2675DgpRbXuyHXfVyW0EnyfIinpGPYv2Mhd0mCRp6rzkfMQJbdm9uK+MbMZPEQ20nx
YGS4pGaDbx1V7HqQMGTCqMK4dRmnYogA5+R4ZL9XzX5yioehEh7J5qzbTerFg6Ci+F3Wcgt1JkAu
BDp3aplFtxobDf1qM+W0hnlAKtlr16lrVGc/q+AL/XLaIcx8SObgPtBbWAFJwTs+ZPaBe5hznsc6
3Y+DGd+VSSa2wGuHh4Q7xwbDyvQ5lKTyyGYEr1o1QMUbZ+09i6Kvmg5IXxPeGV3u+RnO2mNjGd1h
BkBGOrhP7wU54Xt1BqfoOxdAwfJnqOwQg0y6/NXy59G7TqjqEAZrDn72Y34noV8GpCtjjbtWuQjj
zU5Zp19IP0HgdhGjCvXaXVv2gB+ysKFHL2epOyNpr07bOfavQdUEkG+duj/slBp5uAbTni5p02zr
dxFQb3UI04PlTdqRInCK0rfWmmvDi7BKQGzgjFVAcM60Tt6Ql0cogJaKO2HDXuOXU8DfW1Tr59PH
mNJncbtRbUc4XxMrbPdB2R1jvYpeIr2vNjY1inM5W97Fp46+NpeiQJ8vxpuZ/cajuNxRZbWOGJdT
Rw566rqNM13pDIrBMAYhVoYelNeF8DBJn3x0CyxLdQJSTu6GBl0EO5irtdXk02rSE2zClsFm51OO
LuLPrul259kf9Auo0j8PRYFRDzkBd89+fharVub6JTGALyJvv1PjHOOHPnXRndul3u1UYGE/Bk70
2R9gx6STzbZMtva9O6J355dm/LmRJQStwMvAEVnaE+W4iyWD4IXclVz5yYla2nTRgkYPtxKPTcq/
wO38urozNfgVSPdiMZ7P9Y2KFWBe0QQ1qjsyOi9DhcZGw0493LIVJgEGBvYwIeYcbiubxa1WgB9R
89QUdeZHCYSjjP/Nx7VmD+H8jB/LNosy3tgEDN7WmoNo47Kt2BqdYIWDuv4FNkh5YweNc9e6wrmb
ElCH//nJoZYTv92XTMc1fc92PN8QlqeWib88Oew6wd1Yc6ovmpUUa5es0L6sK7xFATK9SxsFO3Tt
XkvP62/IJ6NfsMS9BKVEvbLnu2zWgvvQtr4PlTPhU8v+heVEe7LFqH9K6mql4lFgxgeyodVONY0C
i1AQHM9k7cyzFY3N9bK1UbEg7/T8MttRvsuEMWC8kMU74YUe95TU/TQgb5QuoNi/xfNwbVV9+Tmc
Um87YAx0zNBd/BTr5RVgnKBVeo3jZt5/ysgnK6Dv38YXxBVg2I+1BB2Hm7jxyqelLrmpitjaqaY2
deUdrNRDSr6rQnhZwPCOZHlM+rJ6wiCbCkvX/pgmzdj+50/L+2/PeZ4hLoUwm8/LFpQxfn+KNHVr
elQxoy8y6nGCNspPs9MGD0leu5ehbIZVZ/fD+9hH4AdC34Gt7BkvaOTssMQe3m05ZnuvF/HetvJu
20YgXUzwJTfGcvCorN2opjpTscgW1Gpc95SItLjnOY6ki86Cq8YL+R6xQOxiR340Q61X58CYhnOF
WcZLN9l3UZPMd4gSlS++sH9Q7+huVStakpRdFbU3qpn38bBufHc4NsvMOmSrFs6mu1e9MbjxrZk3
7S70RX6KFsgZGMj+LBc+kbNox/frrh3aM6g9oJYqovo+RtWDQEbcY7dQtChN9cnwnZuZs9T3cuFQ
HyO3+cj9uTqkSUsyJdNJYaQ6Q81ULkPbLjy4AeTM1p/cWxcpt3llW6V7WzbWpSnt6VgvHapXxY3O
cf+HD159sL/+TAU5StvQXVO32KwZf1/gDUhRy8EPzc+TCJtN6VQgam1tuB5SvvCokfivZZM4O7YU
ya1Te85DPiO86yKwqFrUwbM7W1rAQdkCL6ZSclsGVrwqWnA104CUmTqgFVVcPJd7WthZGossPMc9
VKdItYwXyVLv+J+/1NbfF/nCNnW+zqYOE9Y0TeNvS6PUsmvPNBLjs2sEn1pIzbcdd5lfDuOAOh98
R4MFyuyucsSlb0GNDBurCPz7OhflLmV7j5ESGqR2UQan2oudkw6E5iCzeb4N5NjsKqyZ76GfDavB
nLqbKjbIxVvV/+fsvJbkVLI1/EREQOJvy/tqb3RDqGXw3vP05yNbM73VmtCOOLog0kG1qiDJXOs3
9Q7QNSihZFo7XurtDfB7B1kq1Kh7L2X/Lf2v3o+2j3Ek1uJ/mar/ePiF6VrC0QxHN9158/5pM8TC
ZGLPPlZfojT9kWVXwvPeeYgi6xLOWB6JzzFFGq9QPDJXH22yFLeOOGkYbL2fUKJRs5DFaJpBxHo5
buQF5GDZgZLNHP3wjiNJ6/EX1LtDYaAMxgCtFac/v8O/ZVEd6lmqaUzWPTFQcAcQRgWAHrhhor7a
UsdkbrPDVju/DwH19V7V5yE+misLtGZHZGDr7Kaq0wfhmMZBmg3hRJzd+KrZ7ExEdCFgUZUHOTZP
4/exKXh/Z2GWQbvzlWHTR6KG7uu02qIdyjNIeedLoCbY0zuA8YiQ2GxizRej8d0vVm83S5gLqIto
vXNTJYixirkDsSHCwXmQXUHW+Ndi8hDdnDuykbVL442YgZtBfm4HdQ4P0RFNxbMBIPLvj4ktn4Pf
5gCL3bALsNW2HUCI+ufIAJKViYaW7RdrADle1iHBL9wF1pHS20+l4fUrs66tXTBXlR4Mt6o32Vn2
8urGvZeo8FiY5kPG0kk2jxbYKV5ub6iB2k+tBv7DyQ11KTtdgQ2Lx6PCYe518tug7x9wJyovZmna
Z9MPxbJFWfkNmDuMKn18meoC1B+uKfss9IuHSqme5YBOyeqF1Y7NLXKP8THwp2SdeIPytQkXckAu
MndVuMF49IrMxSfe49U/Xxo/vQfWt9YDqxh9N+gKbmSSeOmkFmE/v+f3ReZoq2pRfTvOB+g/v9qq
zKhu5QGplH+2ycEf5ypRV7+P+2gTEUpJrCl+u9bn65c2qCC2SYLs+b1tq5cATshromMvFJdDts9r
xX7pI3Tja/u1a+DQJZ1aodbkWa92iR04lEUWph24EgxGEDmjHXol1IQ6s266bEDzOoEa6rrlvitI
/CEUkvCY6D520dD9I+hz1dgfWXj0wZObN/eOAPsi8vrJhSBwnozGuQfOpq97F3G3EDfi+9GvOmzu
8D2KkK5YsnABYT60Vzl2mHDwSirFg7XKWF8jGVblU7KQve+HvFkabjTdJmyITuag6VvxX6EUqXfy
Sf7kQ2QFI+1pixXzzUeTPOHT+Z+qny7XwuhblaawFvJcKbPycb0Uy7GDWmBplNvNuutz/cYstIYE
Bx+rz6VhbpO9auGK99Lfx+Vohm9clRybN2PcLQl3l0U/9x711jLeO4hNaydXIuRlrzOPlqVi8AGn
MC4mRzTpkCAm1mKgqNXoVh5yr0HMwAvT5YymeW9rTGPa29kMF57HtfNBbVr4LbG4fpwa2a1yEVO7
7KNRrFE3ejQcd7y11alean1Xb2VVHoZMaxd956T7rimmW9mmpcCDFUhPsibbi9Hd504xnj+aWjNC
P7+NbjLdbG7M7IenkSquExyNCLWOL9h6/SDf6N+4imbcDVpwaUZ7eDFLSwdNg3oTDin/HNXHzDRQ
Ky9jWoDLhzG4jEY9LZeJf/GQNrtzVWW4r/2IXTQpw63fTcO9KEf9NPMPHbfLSuKTeECBcwEpyNgu
VxzIKLyctPhe8I5Al3+8ZRtY3KtD2q4trRdrWR3dOLzNxnIpa+8jxlJbGr5QtjCWCZ357JER9rKr
je4Z+jEUHau/PtthE2nvTMPq673skIekB/a5cU191rLqq4UcLXsaWz0HSVHeaS7i2WVj9ufYdrSL
1wJIAkRaviUIkKXIOj7naZptM/QUd6aaF49Yf93KAV9C4duHwK6VEDU6eB1uY5wHxxmIqYzDFQps
eoEMsHgfobGSOSqxcfoYIYf5RYaLmtWATDZUh8Vy5bA7DrAmH8xh/s6S6qj5iMgHKdXEarx9lvX6
GrWGEmVNAhX24KVvOgI6ZWwN3zEqAliMpeZdN/nI46SNtfMidWTudez3IQnPnGvZ3yySypJdcZNl
6bjnfZyiWPHcwvTCpG9AALDOfx3cufrRVqQGP+NMtNyAcHMXAbncF6z6llI5IK1sdPdUgJhRmdvX
QOW1LBUDpjG5s9NSnIqeb3kqehSfUW38MjkzZUlThkuqEqoyMBMRBptUkN/LotHKL/CGQB8Fbg6X
pm1foeZaSVZ+mQD5b716KraymohDMXjAw4ax3E2jUW/kyUhCLnN4bs+9oiDv5MXjWrYHdbhrIs18
LCa1OyS9Ya7kZbTKvqgJYTAv65EOaNGdTEzLgC3oDa8GNsaL0pYGRdN4i5H7F9mu+WC3wXdLY4Ph
JR6OwTxcNIq6czHsW8tRhWpejdoi5QsC+qxbhYJiZz+8jmaDBEC5iPFbW/axYz5aamsvhqaeXhq/
jnF7CsevZuTDW6/Edz3KdqRJfECYys8cbmREoOJasmMPFqS5N32eVj9iP71Vhk6/nfwwgzFtDjcZ
sPklhAlvE8di1vZVWm83iiZnrTcE9dqLkkWFfuLVNZXMW+gaDMGKr3QTZz4q+dGrCFSXHVZZKWev
15TzYKMDFovyKJs+2mVJ7b2e/xQLzk8dRqAr64kP21aDhUPXFF+dJES2x1C8xzHTExDNrnLj5oV/
yw7HWehQOMjE0mb5fXYxRXBLivIUqXp/1AfNuKqNb17xC4lnWba1bJKHFKANNi1DeyAVSWS2Zcng
qlrw2McAboG+xKBI2vARpQ77Gncl8xWdlhcP977+Iy/D8LFQRbVyxhTPI3dozsN8KESEvENW7VQv
a86qY3OYS7JTDisNvViakPjWsu3TuDIZsL20HiDtaKdKqNOxd9MSA506epgG0uA+4IsfIb4ZjeH9
6MwgXHhIT5Fv9ae1D2Ls/SQIfOUmSrSFCVT6aAuEYzUYaR2ClXq3U4zm5r2KqrxxGmvUYRb22oBv
99hkGBhUBY9JZKbVYwlRcI0xWLB1fKt8zHTkLJnVbdxiqIrSwEjUyRG9nKuhbdu7AC3ppaw6bVce
WGBG71UUFd0jvETwR/PgdLLUsyj874l48OJJ/QoU/FsERPN1qEtv4Vem/ZBUol7ljhXcwv7LN1E/
qOdBKQeC16N6SEZ+pMQqkFjBz2dpqaK9gWEb71T+7S1tbC6Q8syVX40am+zuu6YF/U8eDaVKkp8R
K7tFjDXCUxmOwboqgAj/dDKRrmIr4QlQI8s99aXYYbPIA1AY1lNWZvqh8MbxZq6VTcE35QfZIyjg
ZKFo+oSIqZo+2r4BJNpXqoPsdbUMzUV07YHE0yu6oUflzp02skrWONr2BPTW05ilj+hRGYu0VeKT
m9fBVQjtJ5Nh9xwGab4r4NmsLYQpn/3c1Qj7FSqqLPS6XXASQZPfNRkziOkjbDM326VRHWEzywm1
e27Qu10XQ61uZS83Cyr3SZWAz+KSfb+qgCk9GcjoXe3e+MfnQgpM1/IcvR02AntGS+3qOxzHcqDJ
JZZdsRVefKQWV06V1s/IpT/DTOL+jPolGW/3zZk8gFrzSSbck+0QmFiFzycFDkgtHVvj5ylI3k+y
nH7pVIXz5vcpAhV2VN/58yelIvjnJwGCq5+zyn+2FF/5kZbdPz4JVu9uUqwFc6kJSnROxssUvTxU
abP5l03eHOvIZbL+PStPekgYqkXgDADSn3GeNvOKQFHhU9hRoCP82cZHUWXiKRXR6+RH9RXhP/EU
6DEI1rp6GEqWPv3oreQguNjYGgO1fj8laMZDZIAqktUZMLlFhU7nh+MSzqD0K7RJ9J28IhKRoCyK
mOTT3DuG0TXGguZGY1d+IPoTXvLcy3ZBgs8CqzWEP8wpPPluki+CiC1lHg6wS9MBZ6zEepAj/OEZ
zbfuXvYH2I7w2c1F1kKNV1E6qslhdIMnp3YtBFN0duOqtfUqXZmBhM4Jbin0oLlaK1m0i+MoAm9E
1U3KAXlN197JqtFYMEOLRhwDZ7xnIn4SjpXd2XGX3cVsOUBiEqHvCp6FpR/x8IZZepS9IEba899/
QU3/I5xFhs91VZNYjQVLyPwUzopsZpOydnp2eMO4JUA46WQlJyZGL0Ucq8FMOzq3pmocrSrjpuL/
CtHOI4FqjeaNl70J1YnuiiqP70pMrPdObDakxyKI5S5aoirCxNtaDZX1mBfdi9rxYm5Tvbn6tYPa
SjHtE0V0L1PXT7vJBMYZIA73Uuoob0yEwC6WgUMO+PD306GHNHun5tHp56sVLQxZ17HKc489ydMI
PFueXhdTfijIDmPAxbByhlNkRlqdUtCnz86vz3TdOj46bmYs5SjfRNBPY3Y8ymugiUSyblwpTjQs
ByKBNwKFuZsC8wWf6e3y0eSaYGL0AdE22SYPHlY8GwN13fdTkXPWTkZpPauY6J58/BV3uZ6i9zaX
Ptr+V+nv4+zI/XU997+lT1eJQ9fcAp0mh6je1p3ibaMgDJds0KZ5lzbdammQbMy2y1cfbb7WTquu
1fS1PE12dIYol0Zqd9uPNtt0EEwbRbkx++k7OHDkMWvN5Mnz1b2pE8aazB6l6jp07tB/z5dWFrSv
ojMfwI8FgHCUNQ0QmFSnvOhlV3/5+/39RyJb19kjAMiwYKETtpX9/0gYZRabnFA0wStCNWF8sOxd
rWcPELyaH5bTbs2x1r6ovmMuA2Hr1xJN/X0VTNYWsn9+ylG/X+QABxcgrLjJ54OCrP/KikGCyqqo
m8vf/2T9c9ZEt13T1gluWrpjOIb5KXBmaaofBmSlvkzjsIrcqQb6wMFICjyfbbvZsU2OF73q/WpT
BxuLb/zsFiI1ulc7q49Q+4Cba1CsSCNAnkrT/tUHr79IzVQ992iG3StjerVStX8tKn4ggaXMLg1W
0KYLPxPnsakIbQ4G/tp5wkvech0N20R6ZEke5EAy8D2+VWH+LxAE3fk0MfEfd2wLEWXLNsDTgFD5
PXkEix6EQTbbD1hMmGZS5ifyM/5s5E3Rng+p8POTV8A5J4C9/9Quq3LEx1jZlpg5Wq2JgdfffJFP
4z6qH+fmLsQdWE0RmrBGf6cjbn4MTPcV4gAxkNoYMWiwfXPjGDW98xCYoMsB5vyNbAKtNeyZSSe0
aemUF+lVbJxqJzR2yNENd2pR9ohp3JhRziWVjnvTr1pUW+YT5EUUrwwWwAL8o7wIDLPxEmMdJzvN
uo3XXtEbMlFyTIgRsuQkPR/PB1lqaiNfILPcrj91ZCla7Qs50OJRWQoNIdmqLWzk9OJpGehh92An
1njhC7lr0w51r/lQDq8wpuL7936L0CiL5Pok+wBniCxrTnmC541VNmi5+oGGZ4OunhKt/FWSbfIQ
z72fBss22Vs3hr03fdRp+skvjqrbEnwYk1tTKwri4v85yM7JQfB+kxtjcZT1j241QtKYpMFAktbF
b1eZlI0+v3m1+aCCy4i0Nr0483sYeEh8nprs2r+/hgHJbzBrbcm/z72zmw8SnBmZRNAC8iJdmaq3
ZruRfXJUmE7VHtXVkYXK/C7/X5+qdeM+9Ixfnxqlg7p0BhMoQjpNKOhi0Jggufdag2SBlVa4V4ib
zlVWezEqr6Iniq8jwHDqBpFd06z5ir+wfkFV3rjIkuUZ7ABxybDKwmCbOAEukR0R+3xsJOpyLasf
B3lGha7rR5NK8mHRajEyKU2vnAG4IMYmMmcTqJZylm0fh8Dyg6VfhMmB6HF8RMMLB8C5JA+14o35
QhbJWiUbtFGvURskp8jPUMByimzt8DOsqqio1ikyG6hKoAdNkGuA+Nb+9Msc/Yy+y+7rhrh1Pwp1
/V6t2/bWxTZI6IaXL82sIvRSFh1+dAwO3L69ZNF0IviTnH1yeMiems7Cawz9eRiEtW7NetrKao45
4MKYxvhaBrX/VLFi0dzEeE6msYOw/NtZVneTQpJhudlExAVE/cbTfBgBrT17Vl5t857tT54HBYqW
4Z0cgNLbuLADz7oZQrc7mkWOhPDgFm+gQecLOIXirDIAQUeEhcRNOxrTQnYAgbolUtI8dp5foC6D
oGycgV4PHXGQA8wSTWqFoEvn4KdaLOPUM7qH3mXT6qHRxs652swknK/DCuFEwEMxBDaWzPrOC4Xx
ZNRAjubuyIlBc1vsV9K+stZOYA6HGVwM7wvpOSVQjqVUnBvUVWYjniWJGX4R74O6SOHlus1xyP1f
hA0xdN/JJxS3eKCNl6osSU8BwXytjWmthY1yRW9hvBtd4koFGNJdnInhTqCyeNsaJ9knWyrNLkDd
BNZSVold3BqGYR3wVAz2dajrm1jV8pcxqzfyu7CGtlsGzVRf0qQkhTea5vvXixDzKsvy7FXTeahx
5VH3QzCU9yaGT/LMTIuRQCtMOAk1ABzF8N21O4zBF7ga7z+E8BDZ6x00OnW8Oq5qUmZLq0IYQemQ
vMwMtE3rEp4c5NbSfS+MsoCT0Hvhv12j+v8Z8+dHcJ2sbqt5WfDxEYovzH95LYs/38o4U+kq4E3D
1i3381vZNP3GTa12eDSMybnGSXvFvqN81Vr8MTs0WraymiHbYVWCgFlFZnDZt4Qgx37l5b7SxXw9
drHMEMSDJKhEQOL/U1IM22WVMUZbWXrvLa1/SU0iU/L7tnVeWZGWtGwMcoEQ6Z/3POwd6rIAQ/1g
VD3Cm6juqpWu7WwDMU5Z+mhz/0ebHOfmV1xDF6OSkpVCMybZhwSnD91UEnlMXO/QiWI/ZlOkb7XB
szdjy5vnvY47zQY9YzRRhuS1a5tkpdeVfShdBEXN+j6ylYRVmZXtwyBMmZ6pRmP3HfdF7QYqkw7p
L/wuRxEBSNe6g5OZrFbegw2k5bkALrjpaqeyLsmQlWjNhcWzaFl/1EGD/+NcDYt85ete9eCnk3HL
88eabwbojDbOS7mL42bATs+JvWQboOR07cnynmxv2MjaGLfuVZaq1lFRGcNPL7aRn17IRsVKX1HQ
8vYfg+X5RKk26nzq+1h5btLyNpaN3YDreOjrsGR1zdv6oVqyVumLZ0LANkiAIjnI/0nkundkLg2C
t2H32DUZEV7+RxZ+BUs45QOKW5ltvhZp+DWIpvRbOEWvRpUbLPsHjxvUAdmIOeTDPCDkPfEYmiVT
Xe8Ctp6XS+9FuYYSY8wvq41tvTR0/oiPhVWltYW3/FhKoVCK5wLsuO3UGunGCadyz3rceSBNfKvr
of61ML0YxURfv+h6UFz8suYlNHe0wXQpeLAeXTXz93ZYdZuyZ8Kpo2+yn9RzsJ4SLOmNRp29Gbx+
rbP8vyQJ64pec4uvwo2eYXl1yPoJ80AiV1nJdr71ZYQ98MuspbrtW7ve2oWrvASI18gBCf5Ra9Hr
1QF99eghCwnQzBdUfaNaOuPknGEP69e66EjJzB2tR8IXJSvlVni1d5zStFxZqeneRD0MF3RJn+oq
r5EvK/xHk71B4Wvjc2fbxWmsDPSTxmx8huYRbppQz0Dk0xsWCKsqWD9dZG8F58k2smdUloZLhW0C
WxJGxeE0bUdfQQypDafnJmrjpYr9zVGeZLv+ukW67UGpe+XGznCSlR8M72Vvu0G3kidhupisGs+x
9kia1ecqQptlGieAHfW8awoj/fGjik/Ur2pZeNWR0NI/q7I3rAg5yHOb2V0pLH1Cuim5R9cg8W8G
3iH0O/NXkVdfN/tTl95Bg8atrP/ok2conrnWY0sFE7KPM88zX8qhrpDsQHAOACYh+5gETSesfZLP
0nReoeIrZUfHYvTM+3hy7t7bE9ci6gZC1mkG75bV9A/ZXrMkWaY1ggCQlpKbtCmaRTBDTZQRu5Y0
cIyrNZX9BfwnfhARsrpdC7AGcd61nTX24b2IX419kHWPZMwW2000cnjJIoZjnLMRGcu6xKrnva0s
rXOoTsrhH+Cauc3Xbkeg2h6TBctXUG5dFL5VvX9nR174o+vLLU7FebAo0rcUg/BoUbRXdsZmsMjj
CEULf/pRj97Vqpz+Dfed71OVa69iMgZUwRC4Gwh7L1CJR2bXs20kBRN2EBDYXN5DqoeeZucQ5JqL
cpAs1XqDV5TjpEvZplRQZhZKwDVSeQ0yCOEW/c6fsvvjPKfHeiwIpnzdeemwcJE5h2sa+2vFKo0L
e1wVNqum7TM3as/gtpCJM4P6XglYKztT1X1BKe7q+aAVF8rKz7rund0UzqQmyWySLCbfT7VjMIH8
mflPzYg1haWn+aKrBhsAGgeCfdAfCjzrXD9iIQKZVXD5GxTUuoMf1C/a7M8mD+7MJG799IxBvHKU
TXKoFSAK6aFzuvoYawc4D2pmsEuiylwJMfpXkTYT7lXWiDNdYpybSO3Wws2zB3yxBNxb3X/TByAw
NWvoRRcXqxhZn2/5EM8KfJrx6IaIH8orVb7260r5bNCqW4rYWkplnglt5WYYnJ25krAMPaf9lCDs
1pfhpraV2ReBHjsxIniI+HMuQUISNYmaHYX0NMylSCvTk19UzS7HgfC9FPy37VNv7tf9WoXKDzpA
PbjERmGVzMXAUtWDYnKQVXkwdSez1u+DUDY0BUYbDHViS1vmWhHedEhvJo6ePAP5EQfHaOuVsKA6
o5eBMlhAdAC6WnrjJDo+rHMHemjFqndb51D6gftUJe0ysYwBjxSg/1nfjRtZBfe1x0nOfMDbJyJd
DAEsQX27xc+Vr5rVdx7W3hdM28Nlms8CZYpebbIkzE7I8oJlRnZ3W05+d6u507gMAtjrakLyQZ8j
TP4ca2r60Ng7WfX80SRLTtkbq3B2M1Qx/NHi1DnhSO6w6Yc3h9KcuRRzVbbJw1SwclnAOcQi0kGc
D8Wg24oA2FIjH4aQboGUgqxPc32ofVBMss5b/D91P62eDTVD8ytTX1Tww2mlZj/ZICLamZnslwAa
BLFh3YEVtjaBU4RHy079c+vMCSelqR7bPEP9AmXfH+1bksT5z0yAIa0q4TwqTHsAB5Lm7PeVOOR2
Gm+Tsi3v2HUi8ZGWyVuH4aY8S+uKqz8yWwHc85ZMrdu/R/6E+Tvthiyh4dpCJSzsmqaucjv9HvMi
Rhl0jlp438x8lj+YdP+YEuuD2/FT1H79lsbT+sVskbmOMFhfxuF5FFjjaTW0YsXUwmsrhj1OSFj+
lZ7Oiiy/hFFV71t3pdtFuE2LPLgLsrskbq657hsHVTH1A9ECDF3yIlmGXQsCxoBswK7JWOXqiOrX
kKhMHVwOBi0an5v2WTMUY9WM6LcRt2u20CoIJ+sVVJEmwNZCO1gz+MZWYQUhKP0iNMS1Mv0l+gFy
Vr+Z8kfM6FyQPigYC/KbOEc52UnVPG2bVu2j4k4YFfkkMOHamzuyqekSYqVytKN7gh6oeou+vpoj
TlxeB80mREX6qKg2KXcUUhcZPq2bFGTqqvfwp3KCZOmZWr6BwqVuei/RN5P5rTVEtu8Itaxt4uNL
EyHTDRHwYWlXBWtvs917U5js4OKClZnADcVmvkCiF0InHmpKyJ9c5+R4YhMN57RcDGo43feIRkcK
7o1jwDsfei+aIiK21+CYlDXAu2Iz6o5YxEFP6j5uypWKIBvOD2jJKL34GudI9nVWVq4z38sWilKm
q9QXxV0EGhBIgTgjYi3ODRynWAtbHBmCJQo3wwHAsXvEwRDh8xqCFDnD4D6GNLlMBkHIEV83QIhl
tUeHb4UeJsn8qNlP6Ngj1lAsrIGIQTS131K11E/AZ978QN/aAWsmq8yjbOF1Y3kgGu43fnpKdeNp
iCz94DeqvYpN5HtZtfjLSHMbvCOtmhzLA7u69ASZPz2VTNJjgOhrCyOjirziPjCKB9Ns0oMZkqr2
jCPh6yuyWNYLc+8+cDB3x3fcCbJzrlvRc6UkW83ue0ytwnqZk468NQDTdZWxSAIb9EMRYACHgx5M
2WjRdV1zbq3DBAxiPat5bjD1PbeJM52DHICKYpMVh5p1KjxcZlUYWRt7MMxDUUZPeer1Z28kKBuj
meFolbdrR3HrsB9dMCU7e2RLEYUWw70WVe1FHoSNcuJQZljwBRWgq1LVj/pYA5XT7VNBNvbag0RZ
jVaAfL+NDS1g22XvTYtGPfulYz5BP1w4QXAsiWIflFQZ9qPbvabwx8+GGMBG6/yMOgDXpdAxFmZH
D7gR/OSqqxBI8CZHbAdWsqtU2MtQ0b+pfbkWoeD1Mg7DWc3SmwZOHu704GshySOPMerNKs5ajNDT
YE3Awt0mvp2vEFFeWYP/1RJ69y/Tmvb7dptZzdRM24TuSdQAC5jPSGCUyDLbrdzsO7Aj8ZyP4Knw
jrE7BUJOYytsuiAtoyG1LrwIan1nFj/xzbC3AW80fFJi7NPj+BCTZW/DboQ1zLP9LzPv74ls/kTb
IBoAXFkTZCJs4xNTRVNFUqVlEf0YcIZC0hvPwV7Nb8tEy/GsHfudsHFRKYgDLQv2jptEqxd6D9JK
yggXE6oc0YiouJ5sdM2qNyRc2LaETXqbq5m7VqdAbKZ5rs3iPly6VqKvjdTEAygPnptR/bdv/Pco
jfzGAV5rJvB7SCF/0DeJZbp5DLPte4qg2QHNResIYmeFj3yEKVOCHhZmLd4ig++6IFzr4XyeYGku
HJiHprP8+5frar+FW+Rfgy87Ermuq5Fs/szdHwD5i44J5bvLLgTdk7bCwDv/0TnBTFoam9VkuPHC
ilBqcQbnp67E39qmGU5t70773HC2pWqzZyFsuGNtOBw8JQBw1oT2RgtKdOUn1CTbLngBA6Ze6im4
xLWtAe7ownPaimTb4sRhrmX4A6vKZyUPvYUoooewLe95i7lrv+hTHM0Sc1up+nOYYPQYGai2GVaM
atycYIhat+XrQoSoLS11rfndPk1rsQxMtVuOvlbh1WVDI5qrlWUl67q3jz7UL3wf0kU64AaJUOdP
twmDrRk2ryKbkFYs8rvcMdyD8LVDHyr3aINFTzFP7UJz3Lc0RyxQH1v1CC7H2GU+L5BcSaKt6Ynq
yJNSzbjmtv1pjsaV+QAWXJWsxx792MqL25NQmwZMrYtpg1ocm7JtzkmKHbPl5+0SveJ4EatOSJxI
u8E8QSF/E+JUWo/Tz7///tofqxruRFJ4Jk++IWzb+bSqyVFKtUvTz75ntjrcdJVbYK/lGf2SvM59
HQi2RQVRdTHfnUWZB7cmc8Hf/wbxxz04537BqHAj6qRUP+eBNcWuB+is03ctT77h6tacQG8kqMul
PihVlGJkclrE1Rmgx5YdmL8PRm1YE9IG/tznziY0xRvGBO15wCwXaZhROSZoCkRjpq76vhOnqccW
9O9/tvYpVCknJmwGDNcRmjvnQj/BM7SY7SS4Jvt7WHHzqbH51W17scJ4EJEQzy/3mW0BkZmaJzNY
E7zfI56uf8mdYc+rG7IqPoQsQor+onTFguire6jtMVlEDt4EmBksNX4zlsKO9hCWmroeg3yHPpS6
amr/qDloT3hYGFp1usI/xdoP/lSviJw6294h1tc3CTorKX6hmDPNMt/Js6cM2cbuUWMOyFUfS+Cj
69LzUGLxw+5kWyP5HNLIUHGxJG3zqF6U0fiWGeQ2AxiRy1gZ2/XoD/YmN52AfWjereqoK2FDju7G
b/VNkJvVrd43Kdz5xF4P+HZtPMOIWJG4rFZNvye6NzXw3fRyVRl+s/QKFq5u9BViYFCXb4phmGdm
dnOlKNj3ag7GoSU09YUdhSOxMO8Bqpy7743wZ8u6D9aSXDsP4x4J3mJX1A1oYqIuW1YM2gEN3RDR
4G+qjq0vAiF61eGrlTfB3ppzbQbbbdwvQxwmA2Nf9/6w7pEw4xVgZvcuquw7t2t/mEgppixqhLbT
IMTdFDUr1SsAJPZ3KrjZgzeeXFHEu6DstcXYGeFEtCRbmmWyHLE+v9FtBVvZEi3LXnWDbEHmQrkN
s5fMAMCAE4WWHvHbZG2YaSu//4nYeHpf54a1M7p6WjaEoFVTu0HgfrY5gk2YT039L6+BT4Sg91vZ
QPbBJvzuIrv3iRDWqp7Lc2l7360qDFhNddkithV3E4NA2mhq2JJ07rqLZZndxfA1/D0j/5gnUNtZ
PGwGo7vvZsNBmIsPKT/K35+0PycIVgCu6QI40Cxh/yEwo4t+muKhj3/0YXsFNqzday5w9wqE8dJj
3l6NbZXcNKihgZPolpoYYaRpjrZsTJYwio6rd11r+ZfBaUHQxrYOCDLq7u3+wc2dt9EfiwefnP+/
gUXcz+9W1iq6IBOj645r8OT9vmO0tLBOaywLfig+wjcTkop9bj82ScSLC/nSjTWIYREoXr6Hs0N6
CFjsPWrDN3biHjLNMvdyM9Wp+lmpB/B62V70uGXlLfsdDX+KhQ+60m76+qxrxT4icLjVHH8W4oBY
g2Kae6j6SV3oXr3FGujbCFLsVY8dgCtNdY5Sr9oSG44f0q4ibMbs07TD899/uU8INnlfOQabN0c1
BVhX9xNeZkpbFAGG/6PsvJrb1tJt+1dO7Xf0RQ5Vt88DAGaKkqxk+wUlKwALOadffwfofXpbssq6
p6qbm6JkggFY4fvmHDOJX+xMbVZOYobMJwG278a+1kSZHMxRMVd4pV4miaCobtxLU2McsrFe4V4C
QDxEF9oo10cji0r41spXi+D6K82WdiQW9lKr32P2JQ0Ss4aPelG4VZP2HkUVmB5xWJ3mPPjeyR2D
WsCmCp/rXYCv51B3sMj//F45f377vtH/MIWqNiepqZjvLqJ6yIzGDvP8JTUM2UdJO5xwAzsEbfeh
tRMsei4zkfjoZPILZw5v9DZ6DapZ9RJZNdap7oQX55vCobQLuQeIgYGyErtV3HXJNUNVsCvt5hsR
zONRotxrt9lKSPWJQOURAAPlUdyNJ53XdqUDHBKcW1tHD8m0TyX9aqTdd0ryb8LaEamRkmZJjgM8
nNzRXKO0sbvK2l1ldquAHr2W6MqBUHK0/G0vQ9olJaxDN5Njjy8t5hLqXtsgjCOvIzTEbcJ8aX6w
xZq/GFnuTropEWqSgQDBoHMJziA/tgv1KMycigh7gOBoaXhhRifdS1Na+bQoLtEvFid1vG3bWWzZ
cobU6U1M3VlekjLcpx5CcNWbtTsWKEg8m+GlM7uDU9Vk+TBaAwN3aSomlymLOndG0LqKSTxxs4XD
bxo1UcVVfmIF6RxssxAHmliF2ya6sVWiYNxP9vQ6ik6l65Ar+2BJdA3U/CXqKhAO1DFdQgPGY0lK
R1CRS9nC9hsZCtcGyxQschQ8ZKA1SylUN5YKXN9bLtEzh7GvgYrF6b2p12RaLgm8qk3NDc0Q3hjl
0ERTc6H3rzTo28uU1YMLHmMH623Y6EGd3CP03wc1NeJi+mGnUnhk01OtxxCqd420zo0nqEPUxuWD
sdzgkHZJaC2PYVD+gL3zUuMD3yqFcQLsrH/Ru27cWtBUB7i0l6pAUjka2VPe1Re6CZW+tcOrgZyt
K2CpXqNkX0iOKF6tkLnQPFHbtx5yZTbdidbDIZfV02go6s2kRJvJLpOrgR0PzLOp3TIsUd8eooEI
oQgnLXq9rSko/YMnZTIuM2cVM5UfULxPF2FHqWq2neYqJP/sk/Wl9dsa1zIVQzPYP1qOgt7w3Tjc
k0zJWad3LybxMV4STSx7MnxZttMxhrJkuLTtihOyWatkuZduHALyMJXQjwhm3JhifspGYWzSBOB8
bAAe/07Vw3LBZDm7JF4qVKzjmf+OJERiBgGFxxAXXuDNcBMzH0h/CUxX1bBJh8Nk+0o4ge/Phuko
N9+TNN9qiD6/gAgoCBDMuwvoVcY6LpTXMw0G18iG7BJtZ4z0gMCXJd+ypk99rGPMIl3ExpxjDZkw
1nhi1A3mAbyhoSgOA1CtZMn7zJu6u+liVfHm/jaj8wV3bYxXcg4aKJrzl9FGaWSOfbsJAxpKyXIK
B7U49XE/XQjTuGrnsv65q/8/b6hxzZki91SAFUMM1r778b9vi4z//d/l3/znb97+i/++EE90JIvX
9o9/tXkpTo/ZS/P+j948M0f/+9X5j+3jmx9WeSva6bp7qacvL02Xtv9Dv1v+8v/3l//1cn6W26l8
+fdfj8+ZyH3RtLV4av/6+1eLLh+l61Jj+Q9fbznC379e3sK//6KCVotnUG8/n+6Xf/Py2LT//kuy
5X/JKFDNcxEBSu1f/wUn8PwL61+mpprLTn6pUhMh9td/5UXdRv/+S1P+JcssQmxTlU0ZWyFLlYbU
Un6l6v+CvIEo9LyDUU3H+Ot/3v3f7L+fX9vHLMDzQvEf14EBoEAz6LYr1Mi5yyX3ds2zKENnuyy6
rQGxxwdsR2EvLuJDU1aXgCcUPGtRtBEZZhIRkEDXqQiPoSX5cXmll3N0ULvuJLUA8W3Er56FT+Jo
tCo4U8oTiAubXav0F41R2Vs6DdWG9rH989R8c2b+yjN8u2xjagZeQwlaQxyP5P43MkpVhbODnajd
4O9HP9JRYCaBx5WCLqXEqPbeXKk4yq1nix3/J8d+tx//++BAdGSZOZiv5N1YhTGpV+hAU68l9NAG
AlSl2ClqzEA/GTZBeFkuPrwEXVPAwvazjcDbsfLn8fnaHFg+nGP6e7jYrNAEnHS9xUHVXGk63Qpl
UAYPE7mbWaQD1QkkuMGXRdasbANVwS/n+t/n06+fvaK/WUP9fXzevc7pTdnUfvf+GYS6JDX48KlD
0+Ope5K36Ach7VNcWWci0bQW5K/NuNETRTZMizVJ36BzyTONul+JtPDPL+njV4SAZLm4FHDfb8/o
dqTDjCWEVgp7MleJ0Xvkil4d/3wUhYvzF7vO8sYN+ISqBayROi7y6reHaUJbIxYx6DbjrLD9R8G2
wm4Y35e4EhOzDfdymAenmbRDW+2VbTdIw5VV16NH2pN6LDU92qSjaR5iQQXgz69t+cx/uabPL01h
fKBEo3JK6ssn9ItO36h6VYuUtttAdLcCNs6EEj1RTHRZkN4KXZY9uhblJ2fC7x87lSA2DIZOoVRh
1Hp70CBK4sEGoLmJZeSB0FlSr5Sd4pO1wUefOoUvhz2v7OgsEt4eRSYZLFaShLcWjjYwD95GXQAW
TTWl+uQ8+uhT/PVQ775grBBhFRppt7EnLMikXflhFz9Dyyxdit6NO2mRL1gL/fm7e1ek+nlewfgw
6XibyAPfD8hTlOBdG7igVUvu2G22+dbJ5AMV2mw9lypxA4jF4glYSQmRwyI9a6r6LUOD41JuxzSf
GjAfYqzZg6luE4THvG513ZuMu7T/BmKikmNljLLbdw4UZ0m81iHBAVKg0rEZew873GtDG3M7JVcg
sCaEABi2lUkVR9tNw5Z4cem7Xhli+8k7Xz7Qd6ftwjiiZoBbgVL7u9PWbkJTLdqFhkAg+1oZxTUQ
E82NACD7UtRft3LtVgMuF6t3blngU3nTp6shp1BDik+/MvObtGkrF547CmtLcUu7GHxtihs/FJqb
0z911b6X3aaewQ0YBaijeVuOkVsR+q3MqnY0VD2+GJsnkeWSF9qDvA2+TmZDazXujpIaf7LdVpTf
5y5608xdy2Bl8P937zl2UpNMw7SFvGZliLGw6lY0TujruM1wN8dF4s0doRXkEI/bHPOyKxmvk9Oc
5FasyzmWjmHxnCf8V5a/qcIs/LpUvkXBrKyEhpzYMZS1Sf3B01pzTUfFunXwZDvyj1iyo7tshOkz
WMyTUoU/QmU0a/ts8vQAxqncZofMwTvWSfxOj7PrsbevHRAFbYdcAZkFJAVQWdaF2sqUnQ1PHw8g
hRxPiyxyUoZqD7zpmn7AnY13YiSStID55Rf6jSwbd7aR3tT4B7eOKZVYmTrcUXaAk36fJjnCBV2y
1rNVan6hwojssNgKCL9K6drtuJ7t8E6LxVVn9Ze1WbqpoGFpT8MTgY2lJ8EEpa1QZXx2KO8T8NBX
Fo3DTNpiBbzVgQl5g4RtbhCHpEFgOJZ3lbBmdsGp5hZkC+ly1boxkVbuZNQqEnvpi1IQ+lg4T1Ft
PBVWfWXot2bRsFmtjO+qYt7qs/7VyrBhSc64yxDzuAGiX7aGPAlCyjszpAIcG7Wg1MnOgvGKJkHN
BjKaPjmrfh+4SOJj1cpQzPKOEufbMRLhh9EZA9dRp6P+zMaN3ScUp8V4G4y17YeR7AVpnn8y/n94
VINZl1hBa5kI3h7VIYYToClJyZJ832jDdVekr6AkT8A972o9eUgc8+ufB4wP1l62YTETsEd0HFN/
34doCLjI8cmy9tL71s0RC05jfFNLbbOqHw2rn1eOfJBbKXXhFV79+eC/X7i2QTAZy3MMn4sx7u3b
DTsDXzKc1o1kFV/LWl2DYJF2+pxIUCHUvdxuLelZGqzsk49Z0Xjit6MkB9bpwNBAXJTX7z5nCsrY
LgY+Z72zTg5XGJS8rIeeMo1IHMVjBgfUM/q2pac/n5qFHq/l6aPZ38dGp3z2an6f9Xk1tgKB2ABP
yJLo7ceQCIlomxII0ziyCpKXYQPzArmtSyopIVogaxvl1FhyD6++uEyCwE9TOlJZNNwWSI42Rir7
f/5m1I++GtbDS8fWwEj9vkVaVYWO5RZ1rqrBvUXXuypNXVkTlH1fhtNr3wym21S48yleh8x76UOm
FYR0BPKxSZVvyaiE7rbR231kS5ObQHZwLbOkndaqfiuHoCsRjgjZOrEU6aHcYnwJUP7N0WukB+MK
gVbwycd8Xta8/9Idy1p2hBq0gfdr2lBHvh9EFDcsfXY2ud+GiCYsEqDyvmNSVpICdZAgCQ4NHIrZ
MdnOjV65qbFc+Bm7tUY2H9WZpQudDmSijT+UZeuTFOqsZtIKaDKla5mCop8QMrLrkFrLamGtQpOU
1FEnDLV2js6IX9IoeMOhvgs1ptUxJeeYz6iALPDJ6kt/W5xd1kEo+TCakr5Bk5Ed9NszK1BqJ5vs
oaEg0niUZbeRlWL1kabtjOetxwYXGnSBokEC7w4MDQj1a0ximRGx4O87XdqyPJ/YBY6mzwZwcPls
gFn3kwouqfiajVUH9oTNLD6YdZv+IGDvDqK3vU9zpVl1WKinxNT8rKw1VzVwWhhqqXlmT1ZuSGgB
ubUzgtjpcUZX5aYIBLw0aDRflZuboTCf/3xOn1d9v50Av3wa764zmoMDLtqp2ZCtmnhTCr5LnZV6
KdnCJ03sbMW4sMhh6P0rfew5Kg11xCR3fdxe/vm1GB+N9CzAmaQZhWCSvhv6bFpmqJO7ZuMs/uWB
TvBBV5MHIPMrsyLdXBi95ZWiw7AShgwIqXKZjUVyaTnlzqHlAyG3PqIQ5iMtnZat6nSwnExz61ma
F0275sYwnkY9+WGoPImoisdWQW7jhBDcg8q0fT6MW572FnZz7M9WkHowWHO6jwnZL7Z4TfN2wnGu
XkIrCqj3ml8z/O8uZqoJ12gwbhISvMgo2UUqQ5St2ZlvyDZ9MafLXCE/4Hp7VKzizuxi5vZyIbxX
Dx1dPA23yFFUGqTj8NlesPuffLa/D+6IXxWdkr9hypQ03p70hmpbSUAUzsbWk8cwoK8sYcSgg8ia
/s9H+mCQpL9D/YeNMs/6vsYKy8bMkXg3uAby17isvMwqtwyd8D4jcrLI1cgzCCR6rt/++cAfLHmp
halALhw8ZZb8fuMM7hw7bGAwPIMt6nq61ohL9V3SNk+qZo3ubAe+pUKpMfPEdA3S31cZ7Qk3YF3v
JSAcS8t+1o1ObOZyNL0J3OyqEOvApHz755f6wYluyoh+ABKwuGBj+/bbaENRgRcn0DqPQgdv2YHQ
9MdeTq9GyfAyIV4bq/ismHVetLy70qn4qXjA8YYZNIveHtTp6R0KwdWl9N1J1mSfsd+3LOHPpnUM
bbr/qtmUawIutlQZvqiBvVObvEfqnIBUIlV41OrWj6K2X9cBC81ZTLdCGQ6t9NkS6Pf9Gl8kZCrm
fTa88vvll+ha0EE9YxL2vdaXS8tkHLQiEC2Yhowofv3zt/HhGcsWCVo15TYqfW8/GNOJQU51Y7PR
8guSfy90uqa+mpsnBmd8uJy/HuD31Jc+O2Etnvj9NwK+f7FA8oVAEXh74BjId6HoZbPJ5vZhmPRr
xWJ3GEToqOBXX7Jd8ZSQ/WcyRpJnAjOl6dDQi8BdMwQhcVBZY3qa3K9lO9nPs1l+MlV+UIoCN2Kx
eZS5mGkKvjtlBhrFc9QkXFHk4TGq9Gxk2hgwbnPBvvEFrQIuIN1em8TY2dZ0U+qI8vW5XFk1mlZG
sVeig7VPLh79o++LFTLfFLtb+zf0QhuS86Tlcr2ZujBey9kU7aScZKFmBnc5sXhtWsfxYhHK67CX
Q5+F466ELuF1sZ1dTdkmVw1xo43jSxdHw02nhNeEHjanMD84kkYIsR2dwD+pR+ygnW8GRr4RLDRP
OfOCEysXra3krnAi52IumSbyniWckCdCi01IRU11kZfsEMRIhWfXtJi9R+Pr3KXFTlqYp2oVPs+V
WCU9rbJhsYikCtOaVs/lsSj9pmIN8L8+v23HNE0GY4u19Fny8UvVLpJsMUE/qTYYDtHhiXjV6TOu
7LyLPCQEtyLqrrFyvBI67P/5yMoHay3Ummg2MJ/LRGq/G+hErFDur61qY44p3ma507dCCoKNGkAb
gsyl7IaahPc+G/ZpQH1T0yrSWyftf7+nYi9lLBAkuhG/zQwlEVgteSTVJhHTZa0D7a8SWV4Jsuk8
K1IeR5so+anIjwj2m09O1482kxycai6bGBSs76tP6kxzvOg4eGthverCaKPaxY+4DENkszCvhORA
M5whG/ThGpNd9MlV/MEo48iU/HSECIoO7/ntKMNKKW8dkFYbolQy1LFgJr3YbhoyazLVr+VP3zFb
oQ/2kqwpZQclsQVn+/1eEsZf0YWzwjEJfvlRqFbsDWWLmZ6izVq09Q3MkNRXxsq5lQxb5jQMnjXE
pweYkNUmROx+FUuPeSxHqy6biDMQIvIS7EpXndoeCV/TXfSRktci7fZTi0gvm5Aiuo9wlOUmOUrJ
aN03lJgaGTW7CryrmfrJs5o6fmxHZ438O71u0mygi1AYzIB0nfV8JLypLYeVQG+4zdRRe4DA9qM3
I2M1qCMUf/ZE+OGWJ9KV4BFd1CZeREYyDGSjlm7Rm1GbGYx74STxjvJXcBEIwhiKQpeuEJ3W17Ma
pG43aNc0Nqq79lUrbHx7Y28+2Np9NyvxS09dv8abVXfiFqOGeV3AL7kY6qD3yixnz21HgfMlJhTS
DcPpEHXiap4hyDW5IiCua87XoInzDWkclIhUXb/MnfSelQxq4jicT6OKOKDskBu3znc2QQlo6jE+
2jP4ZmbI/B471q1ch52Pi8tZO0o7fcN7xOq5HR/1wiAliyW5384oURM5Hbxp6oqbWFhPKpnrT3Ki
XOd2+q3NhLTOVR3ri9UJ1Dztczk1xBh2A9YwOyu6VVYijwv1tN+LImcHBuO29gHwTW6sZKO5Ej0+
j1Rr9nNRsqrv0odWiruNsvx0fshCYu7NcDl8KPDixMwuTi2Ih/1EmeT8kGKXxr5FfZ/mYjjGy00h
6/AXl3vnxwAm+k1fBxsx2us40YwjpUfzeL73z82QhT38CmpyNpl+60lYTHuoTGFJTgJOxUitM5yq
VRgkBSIKWSqIUm6LQ2XVGLwKdi9z0GIyHbr9+R52XFDVqUrYSB/Ol1JRz5fo0SBbQkZdHqHzN10K
5GFbewZCVZvHNg/ovv/npso7T7BWOVlZE4HoTkZYK2zOCWoeWeOW+t1IRtm2tbLN0JIt0A4BIBti
L+2901f3E9/AOrLg8SOwDG50u1grSF0epKgoFhWKS25J68plKX1pS0X6MhbVdU8k8wVyVelKqakd
O6LdANvWfCM0gtswSipkm03onX/MWOJfTHPqd824q3ssE+5oJcMVy4R6mEiIamOBeibxLRmQdRMF
aPgdw22kMYVJXQWeUpkAFWUzvkZaGhMyTTVqnMTsz5NJ+d3sI9QtoocOWsZei1XtPp3AcmKPslZt
rgb3ZtxIQB7ajLWVvWnMcb6fdNSKMdTfi1wK5ns1ycBGKM51Jtf1ffY9XR7UmyjdjR2ZjVppbSq2
LzAPnenGxL5eW0p1V0115TdJmFMj1+KVWeDymNgSX5qN0C7P91i6Duw1XAsE2loZWtZIcIjrI3Bu
a21VyXcttY29ZbfmHqYXNphCd/U2KKDsIamivUZypBL5UNCsu6VG6ark/7iREfbrs+JRzpAMS7hC
ASSsEKemG4ew+rs+yk0f27y10RIO3AvcI6MylBeAv+bDiFi1UQ9KPSQh3fPguu377ns46l/7bjgo
M+h/c1BBpDScJwWqJF+qs/aCNEFXx73zHOF8dFU9NKhByNW6CI1s1eP8YkfdZjeo+64nezS/ZbGd
r5oekJJEnPNXY7w3DCu71wSRG6VE4TiP+02QVfa3LtpX6mR+p/87rsd6brHehslXw6TRvjxuaqxy
07KdvZ7kaVezi+aOBOAJ8CA5mh1k0bKe4/t8Et8ZSNLvuRbw58lNrBb1la0k5j2EaCIms/uxG7pr
zRYX0XRf6pVya9dgIexsvAu7OrgzxJyc4lZ6Ov9EbpW4yJs0d7OgUP0hl/g2qL1eM8m4VmgGN85y
M7X6Ek4264eUFqhfxmq91fIOkwTFpW2pKtOdE5i4MEWp0W8rprtUNxIoEfKPcRgzD8tWc9ON2J4c
HeJM0zc37XKjjNQPSFFUvTBMWq/oDcrOuTPsh1ylR7X8GHdtfCNyfJWD/N0B374hn87aDqbzleTi
hP2aybVIkKcLnmOLql/8aF74oodtD8CfycfWrwLTYj9u+HXaGCfachnS8ISYraqlTTHUFR6Z3jwa
kl2uDMwQ/ijC6TK0q+nyfI/UZwN3d+oZsxSvp1Gjnzc2ydWYldGlmd47hIavs95wKI2F6kHuNeVQ
qlRsrMqafVMy1b2pMPc6lTNvnSmz8LhJJJNGJ2uyikOoJOVBL4mSahociMMUE0gO7YoWbXOtCjnx
tVFHta7a5SEzdc5Sa44uz5MdQQOJH8UDG32geafzjUHfQEkceSM3dXjUnQo6rKLu9CB4nBG9mRHa
ybh6KaT+yQzglqbU2XgDB6fHkplGWAttxfELa1wJvUVvL4ehb+RK7OZFtleneYvmP3LBdWDUcjaa
Vj6LJPmSJIFGb5cEjFm8SKTB1mgSUZ3qiLB0XgXrPkgaaDXt7Ywb3u1RpTdR89BCJsE58hz3R8KT
gJQDJ2z1b70wv8jII33KX9cs5304/rizEkxkU2+EPogrT8r0I1m0D+pEMjYBpJRDLkmpW2ZdOkuB
jpIE2LeVPNhqsNXxV6pqtNHRCo/qPugdhjXpNe/FaVLt57kFJZRrhSfhyqHnifG4xi4wym3p0QoV
5HAU/YoA4dqTMB6yGYr3SjHfEwt3BQ139pW03CX1vNNAgKEh1+FwibQcdmMMdCEelbWWz5tmIU72
6iYJTd9IaTla0ws7zutSo786WbXuZaVOBTIjbSBvWLIavK0yZ60MqYrYkIG8nrskga5qxgYOTHkm
+AxknIK/39cM6rUBOdBgDZ9AiFauEFlE6mB7nTvBF3OaK18aJ2XTxKxMJBl4baVY3kA1rirsyzTu
7NU8D62XO9mubfJ9ppGapufSpRjHRzETllkQhiPXE29IU77npXyiVNJ7tr1BD+lbcAJ8p5mfI1xD
NP/UXdtzfjEn9V4lkX9Q17W9nqTqQk3k2EcRUnhVqV3JNXbMxkBS3ytE6qhf1c4+TQ3CH6KzshUx
vbBAyBVaVVF1GiyJrGcgdmtaVYASIPf4YaGeDIl9RF6XWPB71TlMJkOCbr1IbV+CLNZepVyDYmYU
xFXPDrLh+RqOEjtkxVBBNpsrXZWweeTEFCUB0DgK/7IXRhXOdSFh/bBoWpjzBcrYbj9G2CsxQW+q
oTiqirhr5xn+X27sqQS+ArfFSpK5MPBf7Dh+1ZoCgfucV27HysK1+nqdZHzHWBzuzV77Tl4XAoO6
do0vBNhLNKNDB4/rMIz+KDsLCV/iAy5lBAxg28u4PTgEMyRN6ctDlxIBHa5n1XxExREiQzaSdW0S
I1t1PdOuYvpKPNgumcNHLdYJkZXJE1AkaYN39bIue80XdD5dpRpwvTAvlb21y1SxOAhTAjLkeddU
3VPOBBiXk7gmlvgSRFDkdiKyyPgqx0OCpfNwvtfgz6lDp8OPwtQz1oBdFi5eOWrFQeC02lNnNBbX
WmrrElKQ6ODkFfZl2apXoOlzfN3UjO049/ssrA92F9aoDJqw9wqDEvz5wS4+h4uGR21E40nvpjoo
Uk1FsZTxLRN1clDZ35Qu5h91g/j94myTq3S4e4CXGD2V0eAqxe0z1hTGcfF559cOsj9fa1b8RGtA
YGIbxQGuu473rOkWU6vKcBUS6gHnHoI6OcMVUDycMeO86gk1L5JkS6SUtGoA/PcEBaysMKncrCf4
tVs+hIQgFB+mq0EXReqgNFrTtpiMTUSzPRvVYZfZIbUc5kwXSi+0htoEH2Q2ko9Sd0veDPQmfOOe
tmSMnW/oC64JtnS2NRabscnErm7h8e+qLM29NKL/X9V2fhCGhFk5GNbN8tP5IbbgR5FbEK7r7CCK
KoeWE+UHe5y/2waLJQ22G7ocs1x1plm5RTCDnY+XT7lqmsJXysVEYOb5bg645ttM28U2E38kp4c2
rNNDstxTBohDRrSA07qvJPUV2NvhzpxvitlqSVZV7vM0zBhODKKTll/+wqcZjHhFmc7aVksm6bRk
jZ7vOdG8lQTWNyBX60ZXhq2ApWfVFRDJvq4eorIZ1z9/lEhmPXBKdSCSjBklBbs8G0mEJGJAlNxM
kiEgwj2kRZj9fNhuddvNzbj2h7lM83Wraw17DSTMWddJ+7pKfihsTFc0M+y91vUp43h/0hJnXMIl
LiqxAU4B8SKXBzqezGuKxemTtpq0xYo8QYxBoEy+tY6dC2rTnEq+sGX7IqVidZGOJY4DRy7XlVSq
XORwDYuG9AwQOViLgwNFvnqVJjU5f/kuNkmINgIYqJ1m7yfgBEsage3q9B6kir1qmshPA1YPT8F1
402y80x8wHq0o3EFnpOzqQXs5yjR7DVSle8RZWN2Pd+dhV40By7ifG+eH3VCySY4fSIU5vxot/wD
o1LiFVkWqDQmhTw7OdqeHycoWuGiWP61bHa2huBk+fPzzfnpz/fkQSOmwQGjeP7x53F+3p7/aSEp
uZd1Uu39fPD8V+X55Z7v/vy5tkxfHYhC+Oe1jecXf/71z1diTOkDfEnr50v65w+jIDJX46g/FBhy
WXMvLziRiJw3RqbpsGz3eOrb/fleutz758fzvfNj7/4OKUe67rr87vz4+WYIa7zx//xbK2yMdTVG
l+eHgDnMqzorfjRtzlbZDgo3cyzdP//4z80cs5Eu5opv+3yXMb3b685o+Lgq94XCWjyqGsNzhirw
66I69rKkX6ChNP1yNpp10sbZZsyUwC9HwgblpRc4xhMBFnr7OsYK5B64Fp7IzCcmIrArDM6bpI52
WpbPvoW98aqdlGadBvl4AZ/YEyVN7iyjOFM3pMfrZZu65Jt5ajK8pPII0T7KaJ+C7Y2xM3Z0e4X8
w2brchlR6mCffZNZ31ixkTLNQO5W2Wx5TQZvRtYZe8wkfWnG9lQbKiwYBdnnKFI/iIKHgoq9K5kg
UuUZxpR1hcF3XYzVjwBPCG7EqltZqsLuP2jv0pgtXUeaY9yb+GgLsYtqCMowTm7yFnFRPldbtlZX
86StIV5OGHmCwB0onmhKCxM2bck8kyfPQe0HWrcnnACwyEATWBSOXxMq4fUWlD2QJD/EzdBX10IP
VLfUNNZP4ZVWjFdqjLxfN1aE04Qu8+dL3wOQi1o2Hja8g77R9/GMVxIzn4+BwqbVO1MsosZCRaxm
hdSyKZX6lVIUNoiLkkzKy07OvwRJNWzq0LYJJrSdK6svfvR5HK0Su3ouw+5WaqsJ7BipXiIfDziV
HrN4DRHQ4ptdZImd7qt1BMi06oiRyZ1DWKNNEKyNlHyQtp36QpCtso36uwj51pdQYTlTiuBIwilE
j2k39QVqJKC5jtOWq8SJhSe6QvhyleXAEITC9HyKy+cCPOqqYQu8VowwdIGVpN4sFDgZcm9tnLBu
3IzE14Xs7ylNxWRfJ5S1lORE/ku4bYL5BY1jcrL0stjrtX3IegJjJ6MfrjWEZxhcHyTgQAdL70Z6
HR2rHZ3Mw1SUW6PX5R1Zc1tKT/cSL+FgUPpwS5xKvh7Y42rWU31dgPTaNmr5yO629+nhFJvQwqsm
yCqAwenmEm35soOzn49W7fe0NxGkV3QUM4sNYcHenRJYtqqpDvALccuGZsJ8BqY+pi97CPprdEwO
KxPWBkgNgNWbMNLshtBdGI0pEhfZj7tM2s0I6j0x5vouM/PymIuSmQgD72ki5VgLtMadqSSiiooI
NTCZ4WdN+Fpc18eW+lBjo8zSM7v2APahTh/sr6MCl9D+kRRdfVkBVw/qmLws9URIDkM+vvptIhcn
WUH90RsKQ38UjcRH9aQbgWnYoH11fPBF34cUdkCjmxHoMdb7HQ1cthXerIgHDUfOWuSd4ccFG6eo
YJFah3lKlEyKkzptqH5AjrIKsiwwlk2bAgeZAdJiFfEkDnWu3QIA0eVm4KxJbWzABTtIWz2lKm3h
BMyuH+K79YKCgTmVHxcNWCnVLEb4dNjXUdFP59ecVjLwhG9SUb52w6jvO2UmcbMNzU1mItfK5nId
Gk7GZcS/d8ZWXZG98gQlbT3mRrViyV34kXCsi2gg9y3VROVWOXJOo6YnTd3viM7JJldPNZg69WCt
1+NE3FYxk/qCqTFQh2chiumaERAhTN/h7asIshFJXK2noU+8es7MncRuDqOscsjYu5O4UgA3YwEG
1PRel7JgTZ64toN3vnD5JGc79cGhImfVD504umlH7TkwLory1MT0caQefCnriBhqkeIAkdGgMhms
zeqMS3u5igatGnbVqFxaYc0mzukzepTwfbQJWSYL5YtquRm8OIIzcybmtZajb6SqJse5TAhiXW5U
xsZWc7BqRiyw/h9757EjuRIl2S9ig6RTbiMYWqeozKoNUZJaOZ3C+fVzIrsbaAwwGMx+NgHUE/ny
RTBIv3bNjrGEoD1hYvW3stBSd36Xnpsam4qb5WufdSDdRCXiYEePyVQMpx7j/ImBkpqJgP1FlcSy
wUGXIa5zp3qeJu2dK5NDKFFW7KzCj2DUwUol06amucbTtbGVWXdQzy7tuf7pUG+6bgX8oilI7ehb
P9betsSEhbQVE8YMAGk3MsHmyt3a0DnCUEjq3hx+AjhND3488rOgmMdhv+G5Ym/4qxu4XO2mHexk
TYNGtjZ9VZ4yUYDUSbOtlyX976kaf9vmDFSTw05tZsyxM01gtaf/NrY4aE/sdKE9tFCqsZ6t77ic
dyMn2LsFPTBnlqE4kyvSHgD98Qz6pI3M2dKs9rGo/JLGLDWoVsl37HIMLjeCHtXQ7BNUry3OK6nf
+pi7bJkql9ab5Dtio7vmcIt3h8IYY15stjmhPNXFLpT2rlY296iBb2bIzxRPdlrH26fTG8fUadsO
sPw8H4ZqVVj+ts/fkbwJH4XboRa3kCAizlq/RFLPyrXfTlcKnunAxGSxmSAxRRD89TEsjbVvDPOd
AmKlw3VjK6C7nACT0pAPKdrfWRFy0TljcZmL/rOgH3unEV+g2o5bF9Vswzk5iUh8+xupKRrsCuuS
OkwhDazoCRYkAHVQtCU37SgBjbSdJBDbdLbBSBnD2sX9DG+ch4sY4dYn+OdyUA3tMxIz0km70d+J
dFQvIwukKC/o0vDrul43SF7bxsHAFqjtecYjfhiT4s9ER8oaPo6z4jvBgqcU4NhC8oST5B6L1rW3
5BJvlE8ql4XaAV1GH1ywxqeeRjra/uKDARkdV9T8y3DpOO5UHp7nMEwA8iDOyMVm2TaHlHfh+yOX
3ZnnghYga4jze+cww8bavllhMwcrA/jE/WFm87IqWK/uE8K/KXdb8rUuofk9yS15F/HLKEX12pZJ
VOaJfcejUL/ijS+2Qa1UZA3f5RADtMpzuCBpRmy6695UMHCsd8EwhPE/e8yrz2wYO3Avxrw2n3/E
GVdFyrOLoyC5fkhLNIbOT7bTPFn/jKw8Ba2C7jJHY+f6n5WGoIgJEJXEZ1bVzXyj7UQSb1DMBEhJ
bpzne5t298i3puUmeJtXbu5Uh7LmCKn5QbvQKLfk13+483go82B8tF6aXNmZXtXcVm9ZOeyRoCzs
aOU/5apxLQaIaE5l/oMUl2Pip8nwF4JEfylyYlqqxFqZ1uExrwZn7Q6C+Hg2H0xAdHy7TOIbxjCe
cpZZEw6YXYWph90Wx07dmSX3yIklCcMLnLOM+jqPWzvHFJcL92jav7Ng2Lia5LNZJtbGyWIG3Fj9
sEUD06dqrq6FXBhXaj6AbD9MOWTAjLBSoZet0abefczdnaOFd2Bpux/V9OI6rrrqXJo8Qaxx2zba
XiUEqrPY9UE0i3RH+0R4LjvOsFP9Ke2UECziJa7KcF+19i9fmeIQ5uIyC2QEsJYbbxrkDjoeJXns
m1aiTxniA+dczclfonUIor4/bYp88TZlPe1KkxY8lWb1NilpOFqIlK9py+KBG+sSPWF29gIU2Ug1
InuU/DZy17Uyy31kmeuuzLiiRrrNna1do4gYrMAwmugNUWexNqd+2C+yJHCbcrpJSzuiOglbFXeK
SXpbgVQVuRCADrJwqQGI9bevNihBYoHUOlbmdK5Cesolyfs+a1+tstr0HpJyg7tl13pVDk41zFYJ
fsdbiDxOf2yvI5/Fm2X2B+5IM9YPb0T4GFOqKtIVIPaod8O/ELbHwyhQhntB/4zOOPRNYBsB/fB4
Adm8TQIeo2blgMdzCCUDf9lWQ2eunvPnaWGcxe4asyRwsx82EuuBis8fyRSPF+lurDRP7wnR8G05
BJyTPLPicOGjqLRMd0y0cm9i1hbg2c6TBnJoM/jlUI/81JU7kWU7TJg4zr35EBeS9CdgnO1Uh0DX
inueU1EvO2+N+WR+N3vILtL4sGa2Mr585LqLt4aYf2vOiue6YfBEXDsHebxsIBg0Oz6YeC+dj7hx
442RxcYPjx53v/Y+rPx3q6sY/OusvziZoLgW9nBJzEO9SC9pTQLGcur3iq7kSwy55WWc3trCJgCB
LeGS5kFxrRR3EqT8XYHh5FGlA/JQmXmgmq9uwCyXQNFjFZ70nGx79Yg5wfzTpfSvBpRaa3Qxr8KN
XWWBwfXbIi/QVSlXPrxJGBi89FBzttKnvJxjY3gNzQdrrzNgpH1Cz9NeLstbm6r8zIpCv0hnWdOl
wawx5KyfXOez65fg8fWCbLfPC/tv2wiWd2bpY0L1szVnd8JAiX6j8XC+8DwYX5wRyKqd/piQiVGt
RzY0oMpX8GH6yzLEFXOBISPcQLyton40QJDXkMQmpOGBHftSijWtjyIK2ik4cGJoUeViebcBw7q0
ndrhxqmF3vgeINEhreD00G2nimA51QjFm8w2IS3Ajz6Zxsg6x2Xd3LnpztLx9CjwjUwsKbt8Ds5k
R+djmGDeztrpb9ZNHTujxdnAzpmPLgNrk2V9NKYdsdoqsaIhtZOtBdlqsk5FmbSvNcyDDrcUoaWz
Lsl/iDrdSreFSZaB4ljiNFwrI07OWVDfC9pVKFPqngqoXnui/WT5zl3EqbPtnOdQ9gmd30SjFf0i
Xr61y3jY1EMu1wAf6D50f+FFNQ5u2ga72cqO+A1oxnu+GNT+rNuZN6aFkvGowKA+O5TeRr7xRxqm
yegPdIDqLPgOZ+qvQXjzXgIuXzE1HTBTNSsdi4kjY91ulqKqIj2JIWrkE8HSgWCpVDJD1eiSnb8M
3d5tp2djI8qd1jPaa/rc8Wfsnt2tyoHHQJxtN10WfC79cimHBtu7mORp9rOWpUj9STBWcUmE2SY1
rF/aMTn/6nI6KmbiXW4FwD286mEvg7xWYzbf4IuctLbsSFfC3dbchQDoFmY0ejA2rC790PCYuUmW
/UYYGPjiIOcolINcaFEkbm7yM7T/df4oPsJmwtfnld8bg3zo7Mz5d3T1FrzEupsc78Bg7XH3JvA3
pVS4KgFsN62mtwpC5KXhSOFW2W7wlEf9YxweiMCgDuzgzGd7MvZvdZq2EWQkWhL8ibOHCrwtVPnh
kBcd1pXQ7K6Q4ir/L3RbzJtdDDXZ1W+OVzmHARJVYPaYFWxMyFVd84kqxdwR4BMYMLxhtVHuKjO8
hHXt8sdzcOE2LMeZHtuGZ5zudo2hKMYYMb4TBlFJ025pIZUEFnws60xFFKBjysGEh6612Hz6cQdS
dKhhjls/u3jTWzYnfSAwjmrDXdmCG4oppW0d3WA0SId1i8+UsuhlD4C3jeYW0zs06ClI2H7SUus0
zr+JrjDXWxUo/W6ciTuk7PEYd8a+MctNUSJc2TP6jxcPF1kZ3+dq/p3YaCHVkAzrmpqsVbs41qEx
9G0ZqZBojUI+q0yDCDdVxUKTJWpnWdtaUET+bITlq1uvi7miMXn+zBtY+Dn9C6rifu8ADfO6jke9
TwtMCPBLcJzK9LRppnreK2FNPERtLJdIMpwl8Ne1kOwatrlVkwerIk8/u8FAqUXjZ0jFz9NqRrk5
uJZy0cfWLHZFrKEDulvL6vGOG30d+TXil01d8t4IM5qNm1pQLRjDBOMZdWxc9Qc93NwFouuhfKTT
ZmLJBsn4J2syDyq+QNaiCqLmFLRJ7FSsMs88VW5Rr2YxxC8d4pKe2dcOpBdOxrMBdK7VS1ekUAaK
BDvEYDivqv4Jtas8YoMdV6rSFJenrbsfnnO9gbBGzZfYa+K9ayMjteAihZO5zZHRO06Olf+RGlQ5
9FVb7zoznaOuXQrMDrDcuBue+LBmcg2S2QTQ7G2Ef0P8jrpwx5w4y2ISl8RrwMosDkzqXpwdXDmH
aqruoa+ac13nKD+9lFff58xJ9yvdZhzeqSIMb2WGDpKhrWV5567mXr1xgpJcrAKzTEr9dWDnkUOW
n+VnskmUDHeLWWGnmFdB1/iRUXXyOvjLm8Wm7KlI+UfLLqvIGeivsgPeuIma8UvqGTGSp/XWFYs6
coc7OtorCN1MP4cJ9EmeN8a6F8h76caJw3Rjdxzfksb6lZaqZMtR/+kZ2ndzW8drCJh10adnLHbB
1nfzPxMQVQwySbnPidy7wdRENinCrRPEv2zanWKqa9BtEbK1zZ4McKI4D1zVoWF6B+sJ355D9i9V
U/ZrWJHGidJqDrJEC9dLUjvcZ6u/7HkZsiqOLzF1ZPSMIRYFRo6w0M4XoX6gYaxzDiIf/nTQSvrH
wlLW2nJzPp2gYytKid+GAP8xXMRPSXnONjPT4ji3nsLIb8GeHYdDV+cDAzq3Es6Rjzr+Z/myeZiO
q3FDBHJTU0uw88Aa8TyfV2iOIQM1BtWQ2Eging/WCuhNOX1XpYSgBFWlrf11Qlv4uSRZsM69hg3h
wjwc9NiwJhfoTcN5ICsRg3Th/I4tJBpaifiUJ+iX/jSuPDDWKxhW4ugGxi9g8u8mmdYtkiPPg1EH
p1nwv+fMgUd+pFMRiH4ZJawcb6FO98LH0oVCm0QOXO2dz7IFYvExoQIY0q7VHALDK3c5st92dL6b
2ghO3aygnGdTBgjr2iCyCIM7jmE8EsuFKWGHXAE2tPmphLLux9ORYF+zaxfTWzesn2YHirwjKEj3
0pb7vqPC09dLObl/4NAqtL+sA4iosgP7ojsVbs45leIX2HXzdymdhxub6TXVXbC10uzij1PO83W0
NkhC47aOmX9InPEB93HJrOnt0Vuyjzxsrss0zKsSESxvn+sxlbwp7KwcmMr8aNfVoSv68piYiTxA
fXyI2p93dsdNayk61ntrHhkpcOUSn8dvxXFtkAEkL8nhHJjxbi4cUK6hMXMOEO+5X++rof9pN33x
1iIJ7ViX4fAYRXetBvnGoUofZrPCSlCX36C6Ia8ocRhDOkIIgm9i6N08c9KeOxLdd2OBYApi6856
hjoGZadHafIUHein2BqdS8C8LxgFFlIYVpIfO4AGZyxz26eRfVPPSfDo0wa029yaW63DHz7GtbXp
JQTHZ7IHRLeAajdq39mNOM06cVchs5jKkd+g/tPWN0zWlk6QyFwaE/6axXPQb3cVVbMrXRj5CmnM
p0Kx2PVNyKhDvpzPOH65lnHpbfNwsDdOx7e8b20UmrSOL5U5780ZRmzJWfowlqTMvbbH72SX13Qs
jf2cbPk9mMuN/EU3fo3fRqfXkMhgCsN2aydWuavYU7KCmvvD0jqMysYlb3qxptQ1j4S1tAdFi+M2
IOIVBcAfiYOMSJreZ8l35V5ZWnJUgCOGg+pWtQYtLXI8DF7RX8MkAX3QpuWFIvl1Kmbr6FYNZhMa
R4TCC5cW11Q5w7ov3YwajpaPZ1T2TtYld6vazNdfN/5gZJr0jbZcNcq2Dzw7rpnmqGh27b1J8puw
EX0XZ4y+6nf4MH0uIcWNvG3NfVsMNESg8shOeq+xx3IilfYrlKs6iifMRyP0NcwD1q86b+t75veb
semc7wFCy5ooEL8S+Y5N3VXimznu1fhXtcp564Sp7kGu3uoe/xTzMAg9kZTf3DL923je+Ldp0Pdc
Ha4WiR/WNRiFs0WfR8MThx529yWwnR3N5/DkF8DuPSiGTeE16XEQEnV80P41LfCUxElTredxiBKr
Kw8Gq/Q4s9/6LKQwdeEiMpnOdfPsTh9JCOLkFFcleX4AcXdvY7tQcwaIoEHKu3XPF21WJWlZOd+d
ebLRB0znfcE1vkqnb+TkwueMC1ZjKu+6FfO+n9t/VVtAKsv9DqqbiaHI0fN9Cq3kKqkzZN3wUsdM
vkg3/slF54wCwgzI92m+ts0aingy+MDxevfQ9TIjBEC2bWk590u8tDmHWnxwEMYdxVBnTzQTtUnx
w3KtG+lkY0dsM93aEpMbt/sfvrVQf2NQ85s1UxKpTBabhcZsElRpv3fIOr0W1fKv5frOKBV4c8JB
7Ltg5ODFd3kxR/M2zdx+cr/As7pM5B+zorlU8mlscYKB1eoSnyrZsmWhEppAY3G1rXMiWW43SlQY
SMKHKpMGcnsjj8XIVUdiqIfmF5uX0an7q92XB7NrXoVLedlIMucQSMmBRtF+4XPissJEvM86fKEu
Rx2hXEcOEYGVbpL4FY/wN2cKJtjzXQEdNy4fds8XvhFhFvkiQyFDzbuEeYP4ZxPQnVO7OrOjZcZq
x30VWno75Mp+NPNXKNiNuqH0zrOX9NfBNC8W94yoHxp7Uz6fIkaJdOslGc47vE0TCyy3XBp0wUG9
JEZjPsL02Hs7wlbl7wJ5au2B0733471RZXmGOm0weBbWJ8ZEAtz0mZIFW6YP5sURVn7rBN9FrqgJ
9HgoWsg/nA59tktJskazHH5CgMO66LXOsbL6H0wE5smWPBPCTGxM4uD+pJuTwk/Op8LNqSjH9D7N
4q0JOOvRx45C8nwJWFCB3BgeOc/vOzGIhwWf3YMRcnTyHhdRbmWnUYf+WnXkjXp3WjGyTly1vCSK
eduAzbwvh2E3joV16J49vjHGOI+CMZ/74roS43LyEDD22ksmJJnqOBnEAttQUACZIbsmVR+f+dRr
EowdArRT1D9KKh5ZqvrZo6oHe9ezHf3Gbhub3gNlz3OKm11huKvUsQ389ls1PKdn6AJy3BvEhi5O
Yr7HLDT/NaLjEei7d29A6Rt7k58aB+LKVuhRTByGAhXTgA0lKqKZ7tosY8b5iRG9KVrzYqL1r5Ji
eFUYlHlf6+wj7ZB3uoC82KTl1rG0YKK11i6H0LEa20tblDKiWQTiThdyE87d+C4r72eQeM0u9cZX
20huMsVwOxT1vIu9nqEt5j8jHWpXdRCc2NM3bIKnHJ2kjPd1CfhndPT4mEiXTOQOPj2J8FkU2cMi
bciixPZWfCdJecQH0n9br7e9PwM5BS/eFA3a1NcL6EMf+K9jXqAxRUlksA/6LJ1OnrySC94qqIBR
chwwqaXBSUzY+4Y+9XelMVaXNsvxbrvu8J5ycSP2Ft8wU+U75ENGqgU+atsn1iqk6O2XZkWkM8s8
pznogzYI3aMtloFBjupC0bOqF5X4HWAVeu+RcDgNUBkK21ziqZjmF6295mSo+O+MHPSSxfmybWuM
CuGXXlXjMa3bVLC7Qb7yZF+d4X76vjHPkRA4O4HKWGsId8OuU8/UwbNpzF3ovsnsURz7Z9MYNO7/
+qPX8ryDFqe3shyHvdlgCy/ruTroSRMWqJIfehDZe9m+hG3YfBvtGAiwoLKA5tJHOKXGDfDBrk3j
N1Qdfe5FmGLPC/0H7WLpN+trFzHM7XGM63VI7vMtLZezoqMaOaXQb0WD0kbI7CRLTBiMOQJmK5Eo
qMzd5xKzwiJc0B7JZo47KdEcQtxsgAUGyM7PIlUXE3b9tJcvrpx3fTUF5EvK+upqcpA1/RYrjdV8
MwIW3LLdxVHp9hBam+ofUgPsf5DRu5CGugMncr4SHDZWc8WCP9YGtxlOums6fZftEDLLcrbWF48D
/7ptppHznWHt6SRQt3Fh5G2LxP6m2T0o2khe+MX+aSnDaMEeshloZdnX2NBWUhXxGdu32rDVZMEa
S+9W4CgOirUaB4DACQfeiipaPk4EwqTvuZDgktdV8XwUW+LOpOvcGSsHIj9whg133qi5KTbOh3ar
4q1LDPnG+Y3Sc4O6QLflfDTVzNjToparOyOUKe1/DMIc3rHYMuL6lX6w2rGuS0xJOz3UFyIcLhtI
/UN6yrp8vRijxbKHDCT6BX+NNdleduG4o4nwxGdVHnHrWS+xe8yeoN+WipITbHnuaRZjjeeLt8V6
VaFhf1i/y364BnOYfEsNO7lBFPmYvbCNStenBlmn022Q/XSrqB0mAQsCGuQNZWMLusGWXmYkL4Kv
rIlrc9t3tMA9iQYns1h4Koterd02o9bWKX/mId5Lah3FBz6pFJPdqxqZSHKwqNtGjPKS9vXNd0bj
xsCACSgd0XiWXJ6shH65lk8eaAq1j1SXO+Ozo8cfvzNZWAeCY+KEZJfs5xl4bjiTmZHlUm9CfKAI
J5RFzYyqqb+xk7iLGrJzpM3ktxRVfM2y+2fp2On7Mtw9lVYbgv/TZumHv2OrXnRrBdHsNNMFUsVx
bIQLPC55T8LOPA2VclauNpaI5wSIfNsZ/zNw+f+Jpv8XoindEU9kx/+ZaPotk0kGKeh/Ik3/61/6
L6Sp7/6H7UCog2bqBAHsTRLn/w01Ff8Bcsp5lm8BTWZvTJb4v6Gm4X84LrtvKEDC82zLJDHe/yfU
VHj/wU8TAZlfH7KR7Xn/T1DTr//K/8zsE9IPfeED2IKq6prm/57ZD0avaRq6RPZq6R5o8d2KQwbu
XNikWY9ZI+f2TPO535F9XfwT3ZqFM1o7j3VjuaoEOUD9tCtOPO0Ptn9txgTn/zztrVm2R7KNxX4s
bPBS/nhkinvnqE5Cwnjn64MlfhiiMHx6ckoMXqaOSm+kZGJ+8TNK45+FdGb/6tnvS9CPqx5A98rH
/mUB8vapW/nHzeajjefP2GdwhgYEqSSZf0z9Pfsm3Z7a5OkE3ogZz25/5H3yCwR2R0QtXCet95LZ
3pnQMLOnJzajcdD/sl5GULvibdLXBQQdf9R7/HcYQ2z/OJmY2BKbesq49m4EPO0jTQZiH/gDfVQx
pR4ObSYrHECHBTwCHgzSq0m76CjUC8vT+p9fmbAw+Jc7SasL7zSJkKH7mc+sTccif5HmtzL8I9zw
TWTjJc/C99mCRElsVx1LCriPfHw888kXJMLujtnzBaBOZeTsrDFdYDRtExD6CT0RygjWpLkwpZi1
NvFtEi8zzNiJ5vDoOT6+TFk7n7kxES5gk6HwGlHrxu+Pvd7bSC779zjtPkkSc8esT9rv/80hZapt
5p2oaBPIJxim7WV60q+zuz30cu3GdYP/wBhwDxH8xiS5FzrJbpVJVnYahx1tjgu70jgkuUjAVy8W
u3IrslFtV/ZUWXs9xQyrC6ZxB11jH+QPUfg2ltlpC8KAthkt40OQITSyClDbIrzrKR3xHj/tc2Jx
SNK8t5p3Kkzmfu2lFr+Kk5xYzKCSdjib5BxYBzkb/HuYu9maOelzREqsH0M8NCuQ5NOx6u1vbsZy
jGN6f8xmGR5mb5/5fPxBSQAGJ/+OaOZfdwrfptTaYaD5syDupTwltxMOWfhC1I1IZ5OX2Br7dq1r
lx5FuuYkavrRtupmm6XBMSAumy092xL+t+gJLF4aculbLOfeyqDJiRQwDcWT0xxmshSFBKQ5PiNL
HBVf4Rn228bSv2bCBZvczuUxHMZzAnRpBzRhPLrk46LaztFHS1zxXy+ymodoMXAn2nXdHo1E21HS
WTjrrUId1fPFGQyyFTmoQauqj3P5PZPhd4dSyxjzEmshTIjqNz70XaLIP+SyVlHvBH5UEZeD0Wcu
GzrU/1VZPvznJZv1yZnbS8Yb3fwp/epDQmXbIv2R7Og3c0fuIW988zCRyfIoyzl+vcQGtdZ6mXYu
q6IjB+3uSPhvEel6JsSIBwDPYJ4aoILHYN6HrR+J5xuDnE73g3wvnv2bci6pd3b7Dfbg5Rg/QxeI
jw2QCMnIje+L7ED/kOhJuyX3rpQCwrYq3GvH6W3nhcBR2vzud3Sb9y5C30RmSCUJuUWSXEdy4Buk
9eWg0NNUYipcYgOs0bBbtzYixfhEZWoMVRvGro3sjWbvYw1Ye6DG0APkwKozEFuJbNB19ORlyNJr
f0j3//l7Zu4r0PFpOzYDxe4m1jzRkDLtZmODhfFnkPbDtucfsvyxPcqq0Psp69bLH/OZVLCfL/FC
S+n0Ukx0MU0DS2Y84HW39EfhB9c28XlrMZkWTV4dZnbY/UxexXpeKJ1hlajQvWYH3x7DSbJINWxU
svrnVIlqO2jrDgyyJexETEPW/S+NlYyFlK8RAGyXa6l7uBTsRYbPp9RlBYW92O3Wtp3rlzKAPj8s
BLwrY9mpQ5N48u6A77sGqK306iwnbAGI5s42mFkD0Ob8JtO53pW4SVfxNPncEQIKFbR17Bxn56U9
H4Zb/LE1kBHPQy5wv4b7vswiGrO2qS4OXw+iWTqXPsEFopN6Os9z8VpD2NtR9vxgApRXTCXNiwzD
XWIRntay4b7V9d+//kSBbb5FJVkioT7IrVoX2+qd6+JmEni3kewaq0DeHNAfvmZ/qoVTbJ2mEdmF
xTa8s/+qMT1WspGPIjhPcOzXONSWn3baXFOJaaKqBO6TSfYUaIbig7d2FQxanbTZzue6wr9vF+pC
Rpjz/mLjPw3bFmCgyGiFiK3EXjlTDuUtDKNA2+0uyEdnVRSKq26Ok6h2qKY0iYPve8GucWk8/8iF
32/D3kT0XZrknqS/nHhxTyiUOLZka23SebjjuAi45cN2SaFR45edy0szJ78ozAtYWhTTvrACdqiN
f7RDwzvS4XuWlEoR2GGLRAL3o1eOeXbxo2wNtmLnRuXjaljIyUMXySKjMZxNjJ6BNx8SpU0NmacZ
UDivz9HkxsORZ3oXESon5c/y3KN/45wMhnq61dWmaCdvP+vAPiqWrquZDtpXV2P/Lvsb/oBbGjbN
YfBNj7U3bPMiXTBwWVl7rMo/teApokI+064ITlPmDAerCt+yyTJJHlMdCkymOeEYwphMXSHG+aS8
mPwsEtT8Dd5CMmDtsOOmNLHYLe4p0wV1luNrLWpv1/TJy2DECiSJ0lcGuvrSsjzIMjN/KZ8FkbEZ
viWJOBiG+IbdJv7Ru/ZEEWrRXqS1Hse8eB3FcrSYQ44kt+hxmy11DPxM/ZQaY9dkUEjYVxvRl5i/
nQCOVAWeZ35ahEyZnxhpCAnhqpgZyvsDIgBN6U34QAUUKzWibPQnVCaCyCM2v9kX/b7RfKo4GTjG
YUCbAoUgNhCKr4qBy6r8aQzhizC86lZgiwfq2cHY8vUZN/sQWqx+6Yc7Dv588dX41MJD7PeJc1v8
HkBKcRtmkRwCZ6Q/buQfwrll4Nafvg9LkNwtVWMt60LC2QT2Wi5ZtIhXPqLjknpnTqfqxdDtsvUs
43PMcH2wMK3eqR69lOz0kiKHp0GZ55qn0HIy5Wu6wEpP7am8OnFqYsawGqgMzqvLUmWVVdK4paZO
LwY2gFXwQ9dJcucQwYRWxPN+gDeeU7P7HNybJyl6eB+drFoPMm+OVp8N70NQuNwzkbmXpVtWDt82
qObde2V9MoPKfTLx8QBBqFLpX6gnwXgSaD4O23fmqBS5t8/d5VU9gxSqyIqdMhv7I7N3gRg8Nl8L
lCx/ds+tyk5GiBAbD6o65/lyievROLYEGphKQ8QH6ov5YvArCIMOIbxt4kzoxt3Hc3gmpuNEwlVo
Olxf6zBkD5p6yU/JMHLL6KTZhJI1e540QGXEVO+mJkOjJWUAvVjewlw/xiWUb3RIzpvOF8MFPExy
TLdY0soTvZPYftrcf5fC/sGtD/9bpt6zWcEooL66SrniOIVVm2VOSEqmWQkvovr9tasWT38/faLu
Z7ElkfjDLurxlnJE3Oge+amSDosynpA3FKaXUIfQarTlb4ymzyN62MkpZ63acW6WO6P3u5VeEueY
zERGKEqXeE6SIloKAaa519Zr0/LjCvYpj7lRH4pVG+RVv3037fkZ4XTSP+5IkmZsg3e5QGarCjZx
vnyvcwv3xzxzV++W9jv1KbT8WgbdyG5prynAow+PZA4ZITrONSgxr6nx/PTdew0KqrXSX/kkb25T
RRn9dlensb0o1i2UIJh1kPw8n6dHi86CLoT6MHwjU2UeYhC0keu21PwuJnLrkwmE7xumHw6lbPjb
V5651hMNdF3K41wVHIhBG3y9rwa2cQQhDsmx/NAx7EgnSRjlBmzRXwsiFzzg3lCYC/KUbk4gxFFS
EegIycN/plV8ykrPfWhSImsRyGcrb0BksSIH6XfzlfKmn6yZYuLAXoAq2bg/xzCxbyId+00WTsmO
uW8DNNL6VMyGdH2/EFqGqzfW9bMGved/AusmHYIcHRNn08KPuoNXnsjEAloJCZXBxhPjlopdC9wt
2bWvTuFidgjGTh+1HKeoEhwOzVhEDl//w7KIS2Clalt1DpcxgIZlyuL7WMaPIXVdvjkQAFqRHzzj
MLTNIcmHkDqFQu571SxEzPEcZ8qw19X/Yu9MliNHsiz7KyW9RwqggCqAlu5emAE20mikcXRuIKQP
mOcZX98HHrHI9JKq/IHaUDzCgwwjBtWn7917bjjCppnJ2Qta7SK0+Y4Jw6Flsb/iISI4x4lmr8DE
c47iHGAKVzTWlXah+rqGacTJSKTWpnHaI5tEfULmHcP5ll/RuBio8BXiK5dBYx+2NnMPwli1Pi8v
U6YegQM+0xpOD5S/jj8NlcspmCSkunI8xpIlPxl1BcbrQ7vwk+3a/CUDmxau0BvPtYrkynJDvVEZ
7a1JpopZNUFxedK5mCCKDuFIEpwK08aoE2LU16gwQMChws6d/j74RgsCVYHbNgdoAMg7Jr1GvmmZ
R5qBj3GrdTSzCnuDJqFY2b6IFYY0uxPZZZFAE9iZhM/gJzoC+XuH87/HhZa9FIF+1SzacnlEIvNS
99yfdG8tTANBkx6TKuF3QxTuIW6qwQDDYrUbXZzwi5+1cOBVH9nyR3KH3MWKzn26cJEDe6MRL/2o
2TyYCUN1mARAWLqfy9omJvKaT1+ozyZMCe62hhp1U6efNOJONoy+3OMKew0TIq6blqFOyoTUAGq6
zao4pOrDeGiUVrbXEuwpw8xQKc/kJkkTtEeBXBWew3QAfUoM25w/xNHgoGAsxc5QDoOWxfmOUaI8
04br8QeLM9nfCXb9dLxDZHG1Ctq69uI+ukAYLkOZPmv5TZp99KScML7UlvGga+FyqobypjWlu3Gw
f6tNg8tzyoe7HJX7JrLsu5KxH2mvqCCLAf/HKmvsLOus2T/0spvP6Hk74iRr7mVWn/Tyaexbk2Ei
fxWIELt3hkCSROujI0aO3SI8t6GmdnNrBs8MKTeRTQoFioOPLm95goyHorGjb4h+6OIQyxWJ+3YI
yHwrm4JOOWN0U2/oc8qUlN91x7UDQ7Fi5ujVZpKwsrB/nGyCHjlRouF14j0+s3YbKRsfW9PbG2Ii
z0PpdCR7mJ5RGhSITvs8u/OAWArNk8rc1tPRVPkwR1FKpEhnOjM7tPDlGUMnH2zVws+NYj6pfvT0
KOyPUWt5KFSbo2Gpl5AZ9T6dS+KGkZCAhtPESb3gbpmmksqlxuU6uWa5SVtbbd00elVNRlmT8T4J
rveOLWBTfUEYmh4nBJWETA0/jGl4jsDf7ZNUHsyxlv4cWz+xW/2UBJ/vcyP/LlXaHKOl27lVoi4c
hotNjaF+g1JAvJqQmIG0vwi3+EzHAFoKrhxE7VW4c3paKqq+dIXZcNJuiSo1CJ9jflJ9Rkb7xJV4
txhlHGEYUApGj8VyKNG/r62E7D3q7mtRzG9BuMgj79waHWjlt9x0jm4ZzkfNTu6GoX816H34Brhb
9LnlVfKKnzVtBNDWGIW/dI7zyKhn07riiMCj+84Xb0ELlNaV/RQlELCzYUd4IfUv+qozZs0WCR1q
ecqlKyJk4VnDDOSCtpPSWrTiXNF5pG0YqOabsnOQuakV+pEJ8c5OlluhxU/TQOk5wzHY9+8zuasc
33ssQUbl8e8Sn0YbUhuS8nRtl6l43JGzQX8QwcSm6+LF19LyEImh2+Y0V7wgX2bkmVj6uE1oHBQN
vwHR6JKX/gOK1bcBI9/GBg5xIK6hOfQLJJBsnO9/k4RY+uVDluOpMzI2StVXj0FbMnnU7X4rUFhp
aOi9uqnibyIacFCr7AOgn2/ZCHv7uI4uuWvGVOptSolYh0QqoYtsGjox7dS3V0On/+Lwa3kqCn5A
QMcy26gchfpMJ1XLkyMcapBzi/nQaniNa0fLvcmk7aG7q+Ui4ZdWsabjTiDxPS2M6NDwyNU4c3Rc
CKNZ/SRtmgTmsMYt2w6AdNzowQrRrKP56tj9UZHpbiwvrjLwDIIX9SHKfWaLi62RmMYiQyTFht5L
VmWnSHh1cL8IplMxfpIzPKx9a/b5s0QCYuoqxhBvPcWAbTd1J85N3DNTk89lvQRefppSrn8d3Yb1
S6SKjxqgxKPMeUA59amw2mUjojJncNkbW+PqAvDtT23CTGtaxVRg2LbDHF5EG2xyBI8b5pakkqDr
32opL6ly8y2OdnuLnnjcllX8pQ3jVrr1m9Fb93U/f06x+ID+t2/w66IOLK7NiGC8WlixXOC/GTNP
rvLAiLG/SoEFO7AORAvuszx+XNgHqXOIgioc8yKXeUMr4wucBXvnSyPdh8qJnpUYzQ3iY7rPoWp/
WbGKcQ5jPMTHwjydoXqB+2tSCHmE3PfjapmEBkPQJjwivfN4j1/Ccb4UWf0SZfBmy1h7KbLBpeyE
ZypS1KJLFPHK9d9wd4beIC92TNFUovKjB6DkbnBjMpeT/G0UFNZorN8kvZFV2CQRkdfzcIet19kY
E99Vlcs3ET/gBq7QnL/zTH7gt5roP5poIVX7rYuseC+M4JUM5u8pwrl9qunnau7HA3s83HTEnZax
0VoE2ovAkAfb/yZnGqf0KJBHTCjxMiIE14fXimivaDfbqCs+islEtsleQ4bYJC4A/Comq/eaHCfe
XLmb0EleIFMcRZbhSJRIr/uSoRZRYkwUCLzswUtsMVGh9uf26UXyjcB5UgcsFVBimttu5JftUOlk
mnOXhosnJvZJwrQdLJuOb6SSG2NV/cFus4ZwzPoLmvYX+i/axrQPUqCqxD4hHWR0ejYMvzWAONld
66IrY4kjblLFwcei2sVrppT7lN3DCYH8j0iJmkG4zcl26wPE0rOw8oQpYXrXhwJ2+1zo29ywH8iY
pP2Hk8THH3ZwRhl5S9l+BKnDnDUdNvrC6d1w2/PMOMSw0wMCvBqDsV/SZuEwTUhNUoot2pOmqr6H
NoXcEse7ph6Ki2Gf3XH50rNc8+imuDs96c9yjL9Ca0TjAu6K/t1Dos/G0ajB79Ux0uSeNcqxzTuC
HR/MNRYyWK3G0JB/BrUcrws50LkRfl9Hiu9UKuiA7eIiY3s/BuOrTc29tbQwouFNZYdWrD/ABJPA
evr6IwVXhh3KTq/dTMsBPpSzAzvWblDQbTpJxxvlDE/2YA6eqJrjtKCHxz5YQ550UD9a4p789vSu
YN6hmf2rUxsnNRztus8/dFNLvFz7pSWYq/qFJ47I1vBIEvxm1BI4BajIWaimYLcUDYmttoHZe0Cf
4U7Tvq5apN2obGKR3YFucU4iQ3iOW72/ZB0PAuON+llS0k4GGHWkyvkGMOGDNaBISFtEIHHE6ZPs
8DeOZM23RFWcW6dBOwRygR6JD3wL85UrR8trQ9XYH7QUHpoLfdCBx+kW1SPVHfmAD9qC2kRoY70H
JBOCdoXmVbsOdrmoPrbRSiUYivuimm9q6pgMiHo7c/b0AK49KsyqJSmUOpQfJiRY0cIM6H80Orja
SOrw61IDUnFvtCy8AttF35fXZcxuC8QzPxnTdJvc5zhlNoTVWV6knOjcJtE1rEN1bIflIxD6Vy8w
GTQThyTOMV8sNwZYR2JrMpgF7Vc4Ggh7ogvi63VTH+adHZKf1LYjdua2Dklgx5TiKoQyLc9fkoXZ
XaFnBZLOmFqnRWM+vkVYnbysDQmiWJKjubIxOszDx7IYNqIJfgXx8gtxtfUodcY5bjI9pj0nyThl
U1i7VpYiAMqOWQP0pbC8lVpr1x9TxcYgl/AdyiRd92oz1dOjMTu13wrxqeA5nAG6PqCEP6KRSE6Z
bnQeJLSNEdTmvSuqL54I1GMYIarqYmkL4Co0e5eC2IN1sLTiRbqXccAsPvcL8C3gcGPnemNHAhUd
0wUTSvOauN0NEIDaOjVDubyDSihNKnSoBUWWRhs6869zqWgBLDWWrXhGx93M6s4mcGTp7Je21g0E
UGXnK71sD00swAkkq3cGg6HmfrllPr5n+kcZDcOOwIX2MMNR3dUz+pNlGSKWpjY41MeeQFVQdTuR
2m9mnT/b9Jx9XPLT24iSaloYcQZkBOTiYywDucUu/mIM+K0TQ8N2Z9stChkRfhiN46spz6/2XzTh
DTfC8eYmOhTx+0BZeUlQdYFdmnGsZwQL0zQLaCMsuX7E7uds3WrGmGH2fo3Jm0MZ+HdD3DTWSM6H
xnMSBOxHVXEKA3WasYsy052aXYWEvrb4P1V4zfCOYWCQVr8r1Y+xyumdV1bklSnKK3ySXlLn177m
iq35FaFgfodHLWeWdECdiLtu6vFCL7iWgkpjetPfOqF/zHw4Mo5h9lr2+CNXUXPScn1+VJ39OLSs
W/VU7yzMcni0CVG2wbndZ5D1iPPQI9E/zqKkVdWcsBXWO2IkkdsuB6twjrTUwUOOYh8ye9uOYY6v
HC9UlQz5yRj7N7fBumOJ17aFT9NN9vOwlC+i65/IfAba3B7CVB1CzChHsInpQzVoeEQpC09Sd5/C
atDPDgZWPAHDvWRZLU2lXZl9qQrlKeaVoWOThSJ8tCONLpngKI0eoXgvNBYmg8U7bR0Yl/UDpXa9
+sgwFITGvZZiFoor9qo8fk2lKe6QjPsNyv4H3mEK4Jp9i40GbEhFdVFCklNEDHZyDpgRkDRQ5b03
6vTKZXXvFON1XDh1s7HOYFRVVj8ihqEutOr3/nucI34uFvUhXRnvC51INb3PnmYhuW6xjhZhqnxt
wKbU04YEsM4xHQwpXLZ0RCtQzy6nn4VY7jzBqoqX+7ExYrCyMaTCIWVKkSNFIg16bg8qcJ9h/PQX
lxFD3vT6bgQIZDdZdXJSnFOrTjJOVmmqzdg/qb2sYjwCGQOZDTr2qmfNSE3s5ZRe+ny3aExEaxTt
tHUnjyFktu/AZpDkvh463LS54CpmWX/sunVtj6Nlr0/1ZXFF4xmICuXCFIDxATU8D2bUAVA3DM/G
ZllOo45bkBWa1BEIDe7XUEF9SZaZHDUelNAcQRxwqLTwuGYzZSy+IEyNmnqVyS8Qej/HpbkjZMLy
J1g5PsHtcAQqmnpO3HCIxZ5Tj4b9aCNNnENEHAsdWrd+pb+Wnzqze7UrjHCTlNeYUymzltWBnS++
OQY/Ult0ICOldqw1m7jvMf3s87T0a3kzDNbRdgxenMW5TQHc6zlEa1c501Go0eJkvBLSm/L70gMZ
N5c0PAw2luwCekI1mtwNyt0WN44f99PnsLINhyr3Kvtzsnv67dknMuTD5JBnPUaA322Aht6A33Db
o/ve2L1hgtuPpVdqyT1CzTXZB/rWcMVc8MgV3KkgeJCRIDYg7Q5o6rwG6dsmAH+EANlJvQzMqBau
kyvpzBTV1bZ3UzSYzXg0FvN+xuewt53+p5a+1RWbs+1Uu0aZ90s6xX6/kNRux8xczEd6v++EbLaB
zeGyNX34VppHfiH/V/lQOF30Pi3N6Kuh6mEa4IDXOdXDltPDbS6nXRdX98m0/NCAU2/0efzBL4Qd
3+y1fdTcSgBR7uOyhOMLA68dyUPVRXXyXjJCnFOJDNjiQCuD4JbmqKILTr3raG8TJZAaxGoqNseL
qpsr09raC7roZsThBZcV+BpzApQh7VMXoYTJkwS1mpsd+7h9CxzHZ84x7uOeG7RQkzBpdfcdToBN
VDCfjyBbgRJElA1Rwsmgg8x2yMF/UiBSWF2xh/mGqh2fHhAyeQUHBvDBQUOnP4OUuQ5l9M7ID0x6
/FGmrobMxiYyXj7WhrjTdPPW15gJ6NBdZIiMAftntevz8Nmdvuc5UBGk+egyyDcyMk6ASh86jxjn
wqsM3jdEeWdIy31n4mSG9XtetU3UrhllUTsOfgmsdqOhWe55IvaNrveeWfeVF9kjBlQHv76KFAje
1dLVRQTsEKKEN5EWA6c9wtGj+b11uktZjNm5ziGIhgDTMnjYYWwcEqBbGHkmJCgZUCDVtbs+hvlg
GNZ9n8NRUcyfthMeKHSc7UcfcXiKXFyHGcOVQB2nAF1SOrOzOKCHxslFC1x8rn8bj9MFZ/u11twz
By909/ASjNeET64wtFVofPtR7SwE/TIaH6eufdUZbS6R9lyurFlss8/6oSUNsI+ai2EyqmhTtzj2
SbtNWnVz45wkRFLhDCJrPcRPmC7JbgafgPI7LGuvCgFTKKSpG60zNA8DXr+x5wrrPIOAtQQW9u9Z
HlGWFUEVg4pWTNBnzeF6a849unTCDnrp7LppeJoMiqTQtXQfm3W9ITg324NzbpBfJ9jFLSRNcMpB
3eTtett0yzdGcLs0VZaHNOwvNvmmuwA4lyfEk0T2gVGHba0MiksQtRHzImEcgR1wpHE2AqlGMSCQ
GtPyqtswvCaO92OIBlkE0xnQK8WCgzsppINtFuPnODN2lpCcvNaZyuPglEd63x72D9803WpnabUA
MoPjJkt5z5oDTEXbi138W+E3qPxvfZClPpBW8nAcPHqqOWURpiE1nsPCAeWNJ1G3o2C/vrVby4ZC
MEx64SdJcO0K+am33AYJd3dZDw0E2SbbRu7KocW7oQ/q2Php2vT3ysCOp+fH2Gk+JwP4Gud1zMxW
2pyFHl77hM6uE2Q/rRkHraVPPyCIAEFggojLYZ+FnJHNauiJTzlUiKQOpZgDPzEwhzKEGcpmlaoX
29jOgm2qmeNKNkB1RIQY2bI33ZL7mIrLI8QB2G9ZDfCEDCAZsrsiZoyPIogpvp3Z65orhmiTmqR+
EubauomKg9l159509m3GUGGYIt4TwP9eWWSJn5R8MltoKSqe5QnrPgks9Uu/FLOnz/aGnTeh0dte
9BZQeS5fEkG7cE66PYICb7BpGmUDGayt/emWIjoMX92s3memD5vYQr4zxsYtyxMFAYa+iBurr8jJ
DGjnden3Zf0LMdGkrcPbYjIRJFOy15xG7DJ/aSc22eQiHL92DGZ1Yasfenc5AsbwC8bLVFrFIj/T
ZJp9jU0CCmpR+BHsFdpfxSUvIo6XvE+BmRXvaVptqyL5Ucj81IwhGHHF1MmlCJzYrqCzWj5n4mNJ
ufg61xfgUcOHjOSI0klHZnmkFnP587BsJ1mCAEvvLHrydJifCrd8NHvR3omuPKEtZ2qNeXWLZ4jD
pzuR0YzL4FD2PE6UXQ28n6r8bDRQabAVfMnqddRid9+bvxJsWGf9e8H51NN7TR5lhXBT5QLfABIE
FgG0XKlY4JrK5i6qU0oZ41c8BfE6+Hw29ID2gbLfe6vfx7kyHgytNx7ozhmbIaQxbDIWZrS3bANG
cnv667hSR2CN0yDfSUjYMfzQcfH4c1SwSY3yW47d9ZqJx8m9j7tCvLFP8HsnCkevGWJsWnp6Ko7w
Q+DeiBzL0bc6Ah/1eZ+W3NcqpRcLQYjTkstChu5s2WSJ+doNHwEjw/OiN9l+nvpHnqJ8jxnds/Hk
AMKiOLXXZi2DprZ6iAegO04DVq7mfLdJm/iNmC1D6/KXZsqvHX3iXTEGu4Jtxo8Y521D1fnxnFy4
BfUTyqiHGcDl1s1g5+XZbVbOZaiLb52Nfxz+1zaVAsVKOhW+qimJhWIcNaOI7aoMtqWJFb9CcJXj
TfXs5nubQNQE3kQZfpKtlCwMEZ3URXscJtiEYeUy7I5SbyrNnezycWupLN6Kcj0ZWG22L1KXAiuf
IB7XNnuql9VMeSiFYD0Ey2XJkWtiCo9482BRajrr3iwPMzCXY072FJJESXO5Z00dEBwSawPCkg3/
tDiEcAIb2PQJ7V1LFG8p6yK97eCKGgVbsx7NB7oGbZMfsqjG94SsEu42/QwFFzspkqNRon1xu6ve
8k6YS4GTo5aM1oJ8h/LqK48GYpHIYds0eI52FpfbbGg3CQ7q28XWWg9aU4SAOLHv4VvunAUyZYqe
ypudigZLxCs4u9YF2+axtF2JHVuxEkjt0tb5T5hXw46T9KR/a6KF6dwyoaW9yX4ezo3ddDgpDdiB
A/V9vqgtaxvp0tmCNsuxDhnCmJkGbjLgS5SDAXUfMi2kd9yqRHOb9NHYUjnAYXeeeOyglPNY5l3m
MwLiNNZRuSzMzcjuvVVFzrmrDV5E+2k02t964CwjpXEh3AtGPBPQyKJYgS6N1ciu0U6smr8ijo+x
lfW+nhg/lzlP/dBcpcpJkJ9m+lT1rMajVnXyCDThHn2b2iHgxqfY6M0z2LRsl2l4jhud5+X3QG1A
QEjAUXrS68lLhxXUgXJll2V1dAQtsa2tqj6hjAK9DyfOm6JXK36yDWNhIh/czD6rd78lnoC68e+0
4iCdaQ21FPTkV7ElO8HVWpCQgUw+KVMMe/rd04k37ELrmeZKVz23Q1iehrkDaqq3yCfGq61IbAzw
UEBq70b91EChWoDxHX9/nADnCUc7xHFp8jQ2OpqwObS83J67zV/q72WVr+NQvNHsriF8qfKkiZWd
OwTgXIZlBDlNTw8xwhIQui77R4hs815SBMwJyo7aKbe6u76aOXdVzSDlleHSEncRoIUEtu0crb5a
CAJ2pR5/J4D9MI68HApqNXzvuKOAbmvfdX8M7QBnckAybqjDmMQ0JltYnykPYpvnt559GGLLKiot
V92tZhefpZ4LP3AigMKDhdXIGRKyfOZvqxKDMY39vOi9g+oQNefWaEJrb8vyAJ8IBNeifRh0IBiv
FI+dAfZl7AsbqohzQYeeMBYVH8Xi6ifmRXyBkH8k+nFTRWXrWSE1jCsWYxNYKYWXdDwlbqleOX5i
NYzEiEb6/QUAyIkXbtovK21wTON3VSB5NfR71aXncaav3YfTKYmN3STJhrHRnIT8Kx/B47UBorDY
n6YTDqg6kAxncC1NmSgWLtjvhvgVElvBNjsj+XPXfAIQeh6aZaIHKgiXNRInysyUQjJIOx/5IIkw
Etl2Z4yvpjDMfc0i59oDEG767qcgDZwTJg4CFLGLkw1mbOlJrVraaFZfmRCrhLGoIR/xSAAlnbai
qz454r45kzFt59y+sAHGYFD7+VRmTPmdEqZa3dU3pNNkc+X2zeU4IDmRwM3BtQ/bPSvoakIaOtN5
rpE78fbBjzWe2ql8XSKrhKGovasWd3gfAyUess/fymHo08icV63zTBN1b2Eq5uBA8TR/ynQ1B3RL
ui+t/qoBLzwt+q7ow3vU2gWiTECxCbVwSLwHwrxigqgyWieoioHLfUN2utMlb0LPFs14y/CI1USH
KSVBDWb29PutMgK6IaMAcVXp0VmzggesxQW2bB7L36rn318WKKEqC64hGbKbTnu0a3wmdMR13CJ1
vhPO/JoZ7sqRpD9pW+GGrQfawEqQ1wQKvKDX92ObG6c+QHc363cs2wiT10/bwHhh1M6TomO0PVtz
GHl6Qm98UuO6O8zfIoMALq0O+RESy0uFm2Bjr1vMSFSVXDiuEHf9XpjaJVAJlEDWJDXktwx/wg6W
UcuaHGn8fkP40y1G9jlCyGBpMYAeVb4bFE21RGiHjugEdOXWCe9fedJXuT1MausgZg77iuHPSFhD
J8NgXy8WykszP7rUUzTmYDUG5Fu5Qee5h5j5MFLd6QcNcvZ90LEhobjcDN690GRJ0MTIJFOjWR2H
1jYc1kVOpE+90eNm32Rtet8bEg7CTEQcPbHbkDJQdQe4kqImXgDykVu1vG5WifbKJs/730T1rfam
f3EXERQo1yDuFa9p4Hv5Iy8xJHadg/nUoFBPfi7SCsCPApsvVrjFHElrk5B9uYHAY50QnghaKEzN
ZvXp0sbb/5M16+GvGNL/KPr8oYyLrv2//4tv+k8fxjINRwrLtDmKiD8DY7NomJXU2/Kg68inbWk1
u2zOkRyl+kVU9RMnEi8KmmWjob6iFRRBu+zMwmsNZ0G3XIavZfmU8mrdwaop7lYlNK3mWxWl6b2i
U1YMrZdYcDAGgLX+GDkQlgRGWItyEjIAbfE4Nk9gTToPY0F7F1g2IsqOSadBhOC2c5L55BQUTmOa
72PDSm9dJyyEcfdVEMS/mNx/QRpwAHhVZKfkSI3YcnpeeOaxhGgFANx662WWOywB8G7TWH/UqpjV
fRxIE02ZGkBkRFkiqX8gQlbPIdBtIFTGjsdR+1ai4TXrY7l2UcZauxdkyVDNTTHiJz1+W1xKS5UV
PtIRHCpRSEiBA5HD6o6BXqkrZMV30Yz5XRhpJIKYHGzmoLhpVeOcaENgK2gG475weM6rJmaZlMQF
Dea6Yy6OedXX+WIxBXduooW41k9ZyMycU7e5c2RCLgxYT9UylUBya+6zLFjJ04lz1AmtYaqduXsQ
w7ZP46fDHsvwoNR0UCJLfiOQ8WbV2XIpaUZ7XWUJkDQVtIE4ISYe4TDFRvOVBkV4nlD74pGAhw6I
Sbujc/iDrcI4pTMfM01oIo5G7pytwNzH9jjd2QWLIBi86YJSUNvmlrzqY11+TRFBG9AIl7b4RGgQ
bySx7Ewt5aeL6BG0Q/UaB1N6pzGlRNVm8dwH6V0ECHemU7ktcyGehYbPKVuSb9hODnYFPxtVW4dC
0FrecpewJCj9v8xKiL2e8zDhR5nRT6fNK+CqD2ClI71PWmHE0+kXSzVgLIP8oV//KVHDSLNj/WPB
A3UxBQ59p4IqEDh1VvO82AsdQab9+tRjyAttMXm/v/P39/D60TGai+iv/1C3NTgcwzwfAkVXAvlZ
erK6ihIfLxuYEkFJKuOeqY40j5F0p1s7Nc1hxbU7EzSB0Hm1EvQDBYPoyLGtbRkSqhXP2VM5l/Wl
dJXu6Wmi81bSS12opFCB4O3nnSye2vGMdih/AFUXHiplAgdwZrj1owtiE/FY1KmjMupmJ7TmZ61F
gp29ZQco6WLg9io2omysG/UmqurgmtU8+n0foPuNhAVtOsAOxYW9EjcIQJYEjoveFLCVO3ikkmbh
Df05mQ6Om+ATJ+aeZPcXZrYgA6qkuqbyVx0OI1GeiAAMyDFtSpcOZaY8xzCsfsMWUqcz2A5R+AJt
phc4218OlOuDIwbrjgDwJ1Lkqss0KOaYxrQjfm3cdVWDbbFfaOWVTeZxzZodKcWMcmnkaGgqsBIt
fjCpDaOO8hQV5n2i9PFkliUBI2V/TkxiTOgxdZwR8xaMVWRtu2kcz5Au4U+1pC8hGAVVqpYvWrzN
FrFfBni2PDiZE3sypC3z3y/Oxh+hrhYGUKksy3FY6kn1/TNBPG0MAe9BLw8oCraUviCKjCI56QJo
phwFeKAk/dnwHOOYyZAMOHGJ/n1KPVfq8Z3ArW3UHJQKaPGvzFp+0U38Nx9RYP39Yy/jI7rKwsVr
Oab4cy8js4cmHxqow2Qkpt+GGDVGhwEeWi9x1rOWJz7Pk58BS7mV5jAZM0F1Kk3tYYBoaOiPWUHr
PaJ9uB0Wp9sD14TKhFgtLh1JIoRp0OhmXkXPsNq0FPS0Okvxb3bBP0PludAO4b2uqxxLd01X/pGe
WxHnYuvzVCIbK2pgIPIBA96GPCrHk4YsLm1+qsoByh2GrFjV+9+hBYrO347VZ0TfXr1YTRx77vTJ
OAnVXFlr6HVzPGH//SNh/ZG5+/uTWgCvXWHYpvufrjc2RC0oYcof0oR4AmKmMRtWUC+FM3pFWOOQ
acfvU9g81p3TvHfq+zQzirdV2+w7kgYcJ8jPyiwKbwoGbV/m7ltR2+ecXNE7BxG33xDnxsCydimw
hQDpl3NgKSpJrQogRjIA3VS5be6HsRGem+d7wZniLVDTz2G5asRDPlZViAY6sw5h7Crcskj99Y72
TmojjKCzH9NNOjQ6k7zfl+Z/DPn/zpBvWAYV5H9tyH9aTfL/4X2mZfevpvy/vvFvU76r/sFKYyjp
uCY2e+XwM/825Ru69Q9d8Xpb0rVsodbX429TviX/4VqW7tg0Cw3btk3Wh79N+Zb4h0VdCVefUhd4
E9/1//7P9+l/hz/LvwvT9o9//udC1aAc/delRnf5GULXDYOeANrm36vlPyWcu3pbdAEo0nMCxpmG
VQBR34GqDs4GdVGbHtswCtDgte+ODBiZz6RrTe37kmsP2RzYbMIk2yQjtd6g7J0YFgjfACPJKOHs
CFjygTxkCEIL4fYV7WC03wsENpjAWNUtVNFlhEIXVcQetiNWUCz6VZnf0M2/m0u7JzcOL3Vf3K/W
TDodD5Dp6cqW6I5NFkVgaJxgDfeb3thPrlu+JMtyD+/ou1Nhn8/QbhCBfbZQbTvYrVwqaZnSTccy
dEndGe2XSG9lF3+ZyYJ89lBUUJ4BAdxSacOsrmObPId1w0JrBD/LJ6lJ3qHwqlpWJXKuClqOxa8o
Y8OyJgLQdqTX+4A0HvoJXaLI2uMwOY0XlL/GiP8Y/mBF+8R66UeLZgfwHjs0SYrkd8ZnsUnH9hGH
JBrxHi43dpfvi2H5czfSNKzFrc7Sk6PkEy0m0oMqGss4TDz0vR+dHJ6ruvgkB2jomBrNdC4Twr2E
STWQlqiWp+aFIVdHzh/x03QIZE/5hLx524fqoq31rjG96smAYaDmqDfmF7nGLKdchVbDjGQUw0OV
EWtYCRg6VRwR+XJUSXXrIMY6C3lDRp/eLYmcgHBRv2gi/qznaM3OIKl6cdIfZcbkTAJp6p/oRO0U
PwN6TkWUYRwTkiZ0T5gVIHZSFDaJpt0HKd6KWE5f2F7utIhmMRL6eOdSB8W3Sn3XJ3UZq5WPzEVg
ggCxaCoOpM6kvvvFeeTMYUDfVn3wTArXQ8S9ZiJU7sd4OEpWSerB2ka4n+LlThO/MWYbhW700puj
c4ia7pJWgsBBe8CZaLV+RHwA3LZ0N9jIH2RLIDA3E7l8yqOcGG85qkAGobR3IZPfqbL+/+yd15Lb
SpZFvwg34M0rSdAWy1u9IKSSBO89vn5WJnXF25ru6Jj3iVAgQNCoSLjMc/Zem5winAfm9NBGRba3
2ujWGDSieJ3AXkdD8Z67oj1MebxQX01iRau0gmk3mCjRHO01LYrPeTirXnHWc5IYUiiytQmcWLMd
btWEK3blUznaj0uOfA0VLZXX8dgQK9jaeb82wuDetuC4Fbf46EQzxHpcnHJa1+XegpS3soAa+GpH
K65MwZONoJo6IwWP+veihbwvumExA87QWyHALTihx/ndg2NBO5mKX/ejT+n8pi4BJguozvVc5y8V
oZmeTj8UA/taW8yP2uDe1OHaWhXoTTZE4TF1NR4yTKP7EBL5KlaN7/VAQlUxDxuvwd1jdcW2UQv1
aMT6coTEtFzWrtuUWqORhYkbF7lc9CbFC7nWijVxMfYn033/9WSipBw9OfqT3ryuK0sFEKFH03h5
7h8fB+hoZVYoprHY02IfKfZyYF4epQ0/k6/FybyB2tgBbhZEjjoHel1YdFuJwab22MefOHgnLh9q
jQMsXLbUYzD6FNHaAUuxB8qFitsrIUiAtOqOId6hyxqy+vt5TjXCb//eJF+RNPptPMXO9vr6WLxC
vmzmXrLBNpKvlJLyMUPW6lgZSCQWBxZlLGrqchumImgM4iVyQTyFdaBAdd1yfVXspLwrLueCi5t2
lO+8fFInP09uGOLkMfTQzbo4KBC+lk8tYv4tlX/zecwVAOXobdLkK1pxhyEqlxvX+BjLlwDzKjqg
GPpV6dT3Gq2f1UijkliuYdcTenIah/IZJ3hz7qkD722tuJXtmb4jR7WpiviAcKDAL6RH4fJ1ioZH
4pMoCKdUFJVqawix6VQntwuY25tpHp7RYJZ+QdrYKnAW7PILrq/G0QluC8sXQq/GtWOoN0qFwrZL
SELP4sTvIrrEy/uEuW3lzm0A6+C9QfnbW8rHAjcHsnWz7KYp6YjtRPmsqyX+rPZr3WrOnpTYdg90
/ps5wfLrrDraR+3gvsRwcVGupPsOarlfKW5+UNzwo577H0XUt4+2GpT3+uBgixx8R+n6Z/pOMUnn
xX0PAnuFPrd8s6fUz+foMU8ichpau/HpNOFecdT3oUP+lYa1e0w9brit1m+i7301Nbd69MDIHwpX
7iGgmUGOYGdKNnPRI86BsoE/YMVpXKH4CvPwYGL73Nl6cDLFeZaI+mDUtPTJ5GN3WCfGALBkhKew
l5mHcrHEwd0wOCO0aro8U4zgYYUsbVx89IMGImUr4BRpOSMdB9oVxF17QvG1Tl2joHUTo+SbcGg0
KOqPckGvkU42eM9fG+XjuVL1HSLNXTSVeBaBp1dHuaCn4kKq4AhtjrZAekwt0g9FKQ6V6A3hn6yP
ze81ue360FmqV8qiig/WpDoynK+OlB4yhLcFxXPGCoArnADaPE0p+SxhcglEOwO+IuTwhWlzSw9+
jg8ZraajXFia4S5ruepaLvo/w3oDrgpDUhCCLFEWMKn/gygDPSkWsSgbXx9q0Yi0NXTwWbr2ABlO
6dvjZRVvV3OUjxXKNX6SVp+mrBvbcHgTfk+OSH4GohYzUOoz3I1xcdedYJyUM1G+XjIANxH7lR4r
F8dIrFpVbu9ogG7lXo7A6PALV/tr2qXcy70I4sQk8SuNU27L5vQHyLvS9/DlHUuqV5eFPBCuD+Ua
nrF53YEuuex3pRwKrkgsYnEYyGOB+RCjF/QDxKGjv5DHgqkRc3k5NjTGDdhglPY9KFrLdxzyX1Ti
2kPiNgOBH0pDJmbyF13ETyYXHaYavwcKyJn79zb5e4dJiw146vaBoiKu/b1QiNv7x0P5hNy22B91
mXRwK0eap/I3lYebXEvzBtY/Ora1PN6ui+sxeD0QncyEB9y0u4EZOd8oI/+qwDDsilaBXGSisG+R
Tp1RiBL9g7hC9R7XP0acxb/23eUcVUvYgXKVwhmXNurA1x3nXLJXRTrpH/vQ6D1G8E6/l/tmkOfs
5cy9rFtJ9ekk5F7IHXPdRXKP/bHNKTwiujN86dez146hE9ly38mzVz6jK1FADLcKn5Ge6OXkhSOZ
YYbjcZs4nHfx4JDxxCgkxrLEaShOGXkqRYJIJdeu27RQ21EeMXcTRS0Qk8Rz98XaovWwawUNyRSt
a/nc5QViWxlSXxws6L6eyvVQVTC6Y6r+tfbHNgXT2kZh7L6itrSIeyO9Z2JpgFpAgThB+Njp8sIx
MNORa4UXUTjzmi9yF2rignLdo7lJDsVlj1ZxYe/bRLmcgvKULElRVP0wRBe/slIXfOMQUkdxuZxe
rrO3RLQmlz1piBbzuCTBWp6SoH+Yg7VZ5MvT1JbJu/JNlaE9kDLQbOWOxltvpzSWOVvlInC55+PM
Czh4+5QZiDghPctkwCj39D8et66tbMxMZeBJ9kSGuE7sYbGoxIVblRvzoVPgoSRb9ffl2RItaflQ
rsmF3PVyG/AWtJi1B8iWy6e8XAIzxlv2j1U+/wPeF2TmtDW3nrjJ5OJSY89pme9d+RUmYxJfTD5H
lvbiy1dMGuOjvVyVTzEO+/Ve+TDUVWde67aCBLqKom+gUvJdKL7SoPGV5Np18e+2FURIcAKLt1wW
ufhp5OofL5+Yq/iEN/6U2zP5PkLBT5ZlxDtQ6n+/7d+9949tqGHtDcpfDsff/zEY66/OCNNRvrbE
9Wi3ZYUgWoRsiNtRoXH6YNT8tRhafu7rNmKQOdl0HLBqozs7JFEgPvt8Z9hiX8i3hTMdARxvfIx8
s9z4x8fIh/94Dypd30oMkKF8+agx3vDEu8hN+L8vH3d57YDtgj3Or6EZIMbk83IBoIL/TT47IB5R
cw4UxSQ+eNWO3P4rEId0xSPCKgllmDH5lEWzHwRqTPbuBQcthka2W8Q5KnlWk7y5w2zgqtNBVjou
T7j2QCokjBJkmzmMbP6YMMjfG9p8fiDOCAD9AS2M8aYWSpCg0tHP5nFQ3MwKGVNcZIpj93shH7ry
yis3grjQuFwgTpEN18tCXrblatVBYGes2T3gRey2+Ee/52bV+JKiJnu7soMsH5ryjpAUL9jq6H8x
wcMOzZVnAJDMzxaAheG7yE3yC8lFiIxlN4DZoDMwVXuphonEKCEWt0bXq6IVaRvNMRRjC8xwHlM9
cQ+kKJ+u+6mY1xG4VcYKYpQCgQBpglgjpSI6IjFdxAXUytQPa1xAzqKoO7ZiIdc0a9iYMc5i5A9i
4MJL5RrF7nWjkZ/Tiwu3hA2mo84heBUb0TSkqEREmNlZVMVjcX1wxHAqB4bJVTJ476RORopnpJ7m
sqZaYGRQ3uYwiRGK8T1dCO5HuVbzxbbJ0p+TGqm+r58DcZ+VX1wu7D5CYhhY/aoSg4q8UPneJGSQ
VsNcXl3XkULCMsldGwTM3REM8ZYus71bsjFUfbgxJT9QeF9b5YQmXVxKBejOWhBZEv/GatDp9KfN
4Kb2wuWwWCgxVepZMyJWVntxoy50tIOkXe0lVW8UuelyjX3EfeG6EXKBsukbdNBSBXBd5G7i7JbW
gfXHl5MLS4whOowa664NKJGY6CpEbIf8tEEMKeTadRGKcWGntW+I4F1ffkYm711yFZsWahQzSSEl
Dta+M5mMkVYc9vvIqDeWGIPLBT2++hjhQzWSjMSHlP4GhRSeVUqDyUFXfw3ErpFHm+vlfbaSj63C
ZDXqDHRClfGVXJgTcM6ZwYA4+OQipkaI67UIf1LsI7yFMicfrdMQLOr4IGPLvHCcjiopwEz2RYyZ
fJyHNVgx2CcSxpgk3Xgs3YFeMulZJMvKrXGM6d+1is+iqElsghdBc5GFfPi/tpFKpnhACggTGfSi
vKuHfLylx2euWt1nXEOhaIhXXkry75JDZuls5Wlwl+QYI1XdRjpYadcrIaAWBOhVS44YS11iv1Hd
5V7LH2e1cDDqwilGQVCRQXdKpvJ5MQNwa7GFPtOwP3Rtjm7GGkBVuaj3fa+VN1CCq8A9M9xOzv2s
kusBeVXD9pXoOGqhqSIcxKKVuca9RzX31Y3N9JAOFWoElNYYzUQVhtCtQXVQUFGonFBS7JtgeUDm
Eu/r1ulOUDdvBrLN9yMqXKUcrW0c4plZ4Nb0DtOPuU3qve1gNFUIdlohAzYOiD9vCQenpeO1BcZs
jmgbRc2h6/u9F+LoC2vUpHRob0igVCgFz2+jga5thKqPJWYENahM5VbHrnnodDzEXgrDOyHiTq71
af0DCh3qnrqtCHeRg9wcz7EywbChzrleKm1eE2lLjrmF57cIHeJwA/ikVmbGt1mG1wsNcbnFYb1k
JmYIwyz3CarZfQHHbxkchAjt+Gz0sbudSVPCSO0RpFKo4w7KA/SyeQEN1ogyCLmyVqIS4eFMW5z1
/Y2OB2c9VPS8DVNPoHmTHK0gfTOwEW+dWsPmSm3GRElGqfDBqhQEkUa3g8Xh09617nKj/7Ti8kQ3
C//DHO36bCEAGxPQCqMNhPeJQMBg+F4SL1yivXOXkQjWwHi2inwi2SBOyJqYXyZVj7BPAO+Zetc6
VtGCgq7vv5TmRNZwoWXrhsr6nKjf7JYibjF8r8IAUsmiUuH39ssUI060+zM+YWSExqgj0VKpBGfJ
Y21rpFDWEJOC1qgojk3qQ4sgrhnBTi1qoUMjRXHmcqeA+AEWoIMumEHgwpmISaWerZ2lEBej6HSZ
6QOvsMLhTM7L5SacQzSKDP23xgyjpAIOAAyGDNkx/j5k+45MMoMhLMa55IeqhRHdUmqcqgZdiBxT
pPkAkQw0EpSa+I8r+qYkx2vR7aRgG7VjhwQ6g8DuDn7kKnbrH50lxptG1IFv4Q9xudX2BJAwE4W2
P3VqRwUCGQ2ugn1YaLvAAo9olNinAwKESTTD8sEBui5a9y5Q8xMAw/Smdru9mlX5IQUPUAHcxoJn
dJdG8v937/5L9063bJ0e73/u3t3/oD0/Z8PXP5Dav974N1Lb/MumGwxH0tQM1aVP97t756p/WSR7
0zOzQX9YhpCj/d290/9ik+2qqm6gs0V68rt7Z3h/ObTbbEdzASrT/DP/T907piD/2r0DeGuahoGp
RDfRMdNo5/l/dO+y3GiXHFfEfsqqJ9IM0WLkyZOJgXAdRChNKOSEinZHBYgKtGqPwEDMdpu76rol
oWjv1U72WME9bhFmLh0uCG+hq0z1P/RzBtwrZ2KOZ2fDdFM67cOIz9HPlY6Uw2iCxERrLLrJBxx2
JPnBBsCcnxshsUXG9DiNXJs97Q1OacJ5sMjUHfFZabR1DSRfxJAfAaeAzr8vvyXNEB+aFPSq1QLa
H71oH0eh7ZsZ/XhSt5NNWxOqaKa9u5sdsxD+rDfPyDQk/hZkBo8iQTPayalvu5ckeoyTptrh2N1F
HYyfUHc+IqLfdxpRcQS3/BzJhGkNLfAjfBAI2b0bs4SileoUWJUsQ3IczWsHW/AuH7h71bR2ti3X
upUq0iEBtevrLCGPO+g1pHYRk2VVmdKDozffjDn+GSFu2pSG8mI7Q+0viYqkb449xLPuIR8iEy+f
fiacN6AG5yZo5NtzapzB09AENMNDEQ2Y1gpPgIwQ/fem4x6mFNeL4/X1YdFV9FZeSuQNRAOged6x
tIczqswOy9+3NmrTG2Mwz4ZioPlwuC1NSdv7cDzSXZMhQVPtWt8Mk5NuDYYlME2GtTPXHZXfjDtz
R2dwUE3M4lhvd0YSv5nENq4i4W4nqgoXE2lkJApg5AC4+cyc8DTgboWNTONsoB9EKKSqdETU4eoh
mATigH3Xe05+Z5nQJB1kRxtF7QdGn915yTLlkJUh7EIS5ODT6BARyKktzQ8sMN1dEFY3ABaqE+kn
4NsdbY8/M9tQx9wZhGE+4+Plcj4hBUtH7zQvAHNGgFgZuNB10Acvk0f11C4dx6cmktPCMlbboisQ
eJGGsdJtwEJuWAM3sk2yh1wdJGdGupfL7HlXR9+brNw0MUy+PG+HnebkW6tQftQpjKh0oh3XcDPI
Yas+du42Ik/nkCzDptETcjFasomDcQIkZWfaDW/Bb9NxnAQkzZGa0vUoYcP7fggXf5z0/rBUQ7NJ
BudLF0XpXp24EWWVjY6r7uhMd+r7ROlkPei0WinMw4etv49FwFum9smzuVmFbfAlV8abXC2elogm
dV/EZ9MNATURuVOkqe2r6ABE9Nw7YRlPIP7ajR5CjIeofmgCqAb409tdOdvn8mu82Php4PHhm3ua
Y0r8wIwfPMXdqlq9721dp82ch7ssDp7DUfnhxvRI0olWtWHNdJ91KP7p0wxdBFMJ6dKVVvzMIVwz
FenW0RIYHC+Big0RUkvY3FhuR4ulwVYNPDMCY96e+GPJBpqWbwBEj2UR497mgkQL3vlWO6XQ2NR3
huc9N1pz0zYm7VfHIvAI9smpS18Q3d+MgboziZZBw7fkD+kXcGrf03Hmj5j6bjMDloxiwsBGWulw
v4gETPqEZvWyJO9BrVnr0IJsj1GW4JK+QDxJ7swqt81T4ELpJZ2dW3+KARP02TfDziDoYlgFo1Lv
Rof2TRCgdGQW8lzYTEc0JwbYmWrOVjXj0QcXxPCUc4kQHGgchLwuoM7U0npojHC4pTCe7xGtCsg/
FrYl3gs1ajjvACJ5xQudNO9Q5vWu8k5oBbBqo+xkILe2vJ3p6vq+IRWayJ7cz936HW9puxkz3Hdl
0aJuMN5KIrFJYOkBag1kP44Y5BENWvDJpvR1iIdgM7YxTLwigU/YHiB9OOups9rXxeRCN3bPnYUP
MyHhlqY4l4slj05DrQVr28jvYD88OIO+HUtG6cycnVWZzC9VBgssdjr38Z0kaxBIKM+xehzmoSNB
lXH3pNJ/mmALz4LYQP4m00T1pvAwwhrHkR7i7TJjVO2pEZxTmzZRZ33W4nLtQZ/z8BYhm3I+Iabt
we8FO0UnznoA9Oi3nRms6lTBeT8eFazVi2N9N3PtUbUc1AdBoviNo21s1HGruoy/LciwESUUb4A9
SFVSSHDcqKEmcgSbTRfY7iHYO72KPDqu/Q4MpbKYGL0qWsRIBVDT9wcq2wROJChXdKzhofETJB90
Cy4Yc+NphAvjU9Woi2ouQ+kemTisyuwcLOmjXs4cCp3urYPGeCLM94yOneJOXYP2KTiPGYjsBlRF
VMTpRxOstln6eWsJXY6Rb8q6A7UFVZaYDQP15203BA/EhG/NHKCPAU0DpzZhBNpHHWWYHdsZi3XU
Y0jXh0OnEiIf6VrnW7a9gor5pJaw3HMHg6XVKRPp4cMBd46+NSoQnybqmnWAXhvvYVzwG4cka9UQ
ENcgP0FjLIeCqYUZVQ8T9PoS5AS14j5bR0H8ZVAt6xwqKlMNUKaxRZ0ekzld9En4ZYzb3Cv2UL+Y
WmjgnlGDs5s7MuW8cfx0hxo/srvTk+BrODsvQHvdlVE3fmjlzPEX5DP1/JnSU91QTIvZPeNO88xN
F6afo+dAqAFMXltv8ex+WlEODKd5pf+7G9PuXoMSRIDdDNulvSM0lotCICZ1p85O7giCWnVFApa0
PysY3VcAas812JRDzFRx7SCYLrgWrEn6WXFvm/0uqMF8tVwkq+AgdCfo/+hYjRDX5/Ybwbw5Zjgl
taOj3rg3WkXWdGSGOJGT8CbvjLtyGF7TOUcjMbnnsOPg6gzjXAZRuEumglSoBG5iWb7Bt6Rsz9UN
GyXIV6198TxciMYMrH4iHXVSjLuqGF4IFirB4CB58axuM06OLqJndxzcPkp5CCNVxX7vGa/UGUqN
7LGIo5eirr8rg828qwA9Eti70OubVeY+m2TM0TxwdoE6+3ZEtADzowpQSLMFIVoxtqoM4HO5hQ+s
t+l0BMmAiqB4CV11NPbc2XH3/G4Sjp2F0DuDIAFMnhvuiBCrD4iLxJo7HWn4/3Mht9kTkbLyCQ4A
hpzkUXABpy4omwfXDkKjcsoquHpEZUu2VpjfUWCXjzk5s8OApCev8/bS6FsGEeFGB2CFXmgGIPsE
lRxDetwoqwJj2lG2GOUiFXU/uSafIAEeZrv4Ioqs7AWiyCebJpF0PHbFoTWFVVBsd2UF8PdCvgLn
5acl+mzyFXLT9TMun3n9OA3nVAssL60OSf2NYAnjWA5PYax6B9vR012lkEwaQoHCqBubR/kCZ5nV
XewGB+fa1XEvBUlRoJRdnqAnAnbinnVpzTaiyN3IXqxcle2+6+KPbfIT/tgWxO0mbw3CusRH/bu3
ugHBjEDHW65bXMgjUVj9ozVf2aOzrGWr3nSs1wzfrC/bn9fdmogKJ5pp9q3czRnS/4XRPrsdUuBr
nmYBCbhim+qEAJfx2V3fLNf++MBGRNlQs4p92ey/LqQ8QDb45La4RY0Li3gGNc2fID8qlceY/MDL
KqCpNz0tbR/l8K+uuVxLF7yBADwQCVPjxIFJ1RdjtrZZxpGz1S5oSs2iHkwj4hBqLXgWJ0FQctlt
YVjz7su6/O2Be4MusboAaqFoI3XiN5c9Obl27dONQuIGLUtfTPrKsv12WQ1r9BYZyTNWraR8re7t
olsQ1XbHSdgLCKNdiNMgS92YSY1WedYam1iDYoKTiFRhvNfioVxTxUNzoK5IABmrHnkDzERJNgZr
vjeq8oNI9f5UxoPIBrD3M3WVezbTyqyaZ4uqHK0BX+/mL20NsWJepketJTm9SR/dmApRE7w3gch+
U8bYrxlKb9MOD0blAHONqcoXZvVcEGK2Td38oTBwvFhhkeyicuZ22ZPXzPWSyZwdzz4FU0YeOmVI
06KrFFEcWtVulkDDtj91mEOQfOyNgTBxpS0OZKxEhfsJu4G0T4AhDc4MTaA9wlQ5uG0fr1tqZqdR
wJ60IchvIWxzh7Tp13UOU+vKsEFMOPNqorh1B4Vyg2NMP/XTAAe5iLe0tqCGhg3Ov0w3NnU440ke
i5+c4c8mN/pD4zEvUxTEmL2qZltykki1GjcRlrX7Drr9KrDt8DArs3n2MHp63BVWEXTtW91gREj4
SAzdyKZrmuqISUlLnxhRcPjJFukojrl5aLi1yNXrxj9eI5+VHdTr68rW/mgat1o3hneWz2WXXrNo
uS4DIbXlpN8HQoe2CEWaJhby4WXBtAQ6Qcp9vqehlTCdQUKz1PYhglNfTSmDBFSfNVSjIwbc+0ld
hq38INkJlGsNZmCM2wsYsOn++lxAzX4D22xElMr/WYspvjrbJ/nGXvQRrx9xfYjCZMbVH6Otldq3
NIiyPTVdPxXSqEpKC+XqdZG5OL5G/O00U4Xrt4BgJY9/V7QtcPGKKah22XZ9Qq7Jhd14I1KXIqx2
uKKP1yfCdP5KfInKhYTTSS6qtjLXGuO8VSV+L/m7oGGLd0lgniop5zBtE5CE5m5l11vuElv2yuV+
DfPSo4Iq7sa6uCXhtHzTDGRN0nUvFyJx8KhHFPCHBhXR4DnBps/5ao0V6scxqXR0wJCaRNuLcTmC
FbHmCfHWH9tMXXPX+qgTfFRi0gxFp5Fs6pYIIPmV4cfAtUB+R4OhzOP4oCwYrmMGkaBrZecTvxIC
C6GmGPKciBJl3MucMpO+784a9D0TV8I/ODVAJgqZkPwLFnlBLMXfJv/AZiQ+qSzUaCP/98nGzVhW
xq1BzxZPN3HX7vDlEjiH0KwSijPZxtPtmMRZ2NWG+IYSB9Ak4NBP8vGUTeUCj8sDJDOFIkDMghzo
hMt8NLNmOrjpj2t3GH+Wme97cUdQc6VpT2EylztPzY6y1ScXbQeMCjIi5BBxsMk3yyd6S2hZM3n/
ANjGfaBPG4A4OcfWP14lPvz6P8r/S779P25z24jPun6CXJPvu267Prx+zPXPu25Lak7WgAhKau7J
a3D9ZPliRypTLn/79T1E8ET7RdP966bLSxSdADzb6joSoYzhuMz9cMQdbW9hxt/pQjVUzrRHem69
TPE5lWUPmOJVhNVLCE/kxnKZXsaui7ZmQjrKMoZr2VJHd090WGNoK1UeMvLIlcfJdTGRaNWQXb5t
YGOr/viQGKKjLGADMXgBJDg0BpaCmAt6LmjwOnEfJriEm4lMhpJ/hNoMT6NuF1vXnRFoGPleyhOc
gmwx162gf0KZOfIVyqbrjghZ40NkNnAeFCLrDjKiL55B2WQdqEBu2WBR/pY4cBenRT0uFmAxLeO6
FA27uMt/NqgiLo6p/28s/JfGgkaJjBr7f24s7H6UTfivMZ2/3vOrp0DjADscM04HABoNAJHF+csR
5Fp/2aqHD83B3SN6BDz1d0wnBvNfDiBD/QswnknTwXJpJrj6/6WFoDs6H/qvXkPHo1uBd9HGNU//
Q1jZ/9FC8HSiXIPSzfZtXv0okzpfLb3gQ//E0IdKAwgjbMIXXGw3qgH3LgIv4kYDpulFO88tOl7I
5n7oQp7MpxShacB0ipSAcA8guRKUID9oPKwLrQdzcdQe3F65pSRl4AUlB6lyjZ/NrFa0QZ0fi02W
hA1iDmkxWJdoiNYALG4VlC6b1gSdTDQVYgUi4rZNVN8aadL6WZ7hYgcshPFmjnyjd29z/X3UElw7
WbJukwT8VWndVwr2lT4VNUKjPSv57G4bhdOFdw5rK0l0eOPGIcPrDmBY/14wKtskUJbbFNALTpkm
1W+L0gRNOxd8IBnXyUKgRaJ+hU10Ty2f2NCWwZNHbPUydli4e5fcDvduoOcQp7azdgg9cOeR8q9j
abvYNOtNEkVPQz481EEZkcRR1qsmdj+9HDeMNUG7Zti46VoaDUNtLfyV1mOS1vy51UsvqHpLeiqL
ZTmY48AUC2fGklP3ySpCw+N5xM4fklVhLtGDYs8/8N3fJKGN8MiA/BZudSKf4wlDfmIWqwho78EA
9Mk/nAoPqa0erKU+1LkGYHh277FcvbqRlxwhRx3tfgEkEJaD33REs4xqV6H5hDPdRBMV/ohkI6Nc
41WnaKS73xE93Dap8lOnstgRVwVY2NCjnbVYn54e7KGUvRUhNPmS6kJvfaZOOK5pMt1BhdsES3Pv
9N1bkJs3lQcProOkY9MMQeGMc7eebCj2/cOiAF+D/vg4duaH0iMUasqdYcIg679XDp2drgeLl9zM
4ooJTnNvt0br0zz389a8MRFQ+3A0VsFMztMc/8DgvnUdEILwFh4xJn0PQNaZRDEONeBsA6slM9Vj
R19qNU0gLmadhJPRm33X1bxNl0U4IqicDnUYkuvePlkCDqPOn4b1Y+4DnfaZ6vkG+BMtBEJIMbRY
AU1ATap1ZwZz1WE2OWWCMTtXbgm4oQ+0bV5Y+rbFNrxyy/kxiZJ8G1MsP/dqcjDTuX/K2o0La37P
hSV/GOtTp0/UwuPpeRrCbK8k89oggWM9h1ZwsLzgfemIJ3HBDaymdgtCCYxAopgnuiDnAVjCOoZA
aCVtSMUU75sRmhPsD7CAboQHWekDBCfKsYbUv2t7qL0q9lwwDO1z6/bRIYpqeHL9+EVbzwFEEWZl
Ll7BicuFXZ7bVP1SKKF3mGftJZm468aOjXQgOdbjgt5Dicny5NidNHvZacPyEQ1e7kdDc1N05rxt
g2ltK9SXMdPdlanbrB1KxKhK+j30CsUPuEptexqWgxure+07iW7eocN/BswTqzrZGWBMkB97c2qf
ik586Wq6d6l3b7V5GCDd1LCQ62Cv2C7pUJG3GzWgk2rfMnKNGDIAHapQURrLsxHx03jRtxiHJMTo
+omUwPQOdMosirpYTKwK4v6A638yQHYkTAg7aL5JGdRb23lPFU+7tSosknayNcjKuGE8/cmYjxDO
Un8dm9hGlc0Pe5mNhj0cmpHABsPU9I3bju42h0qLedtd9UM9EhzqlptJrz4yhkGQIs3+lNGtbWD5
L9OnueQxfjjSFLSG8MtxyEmD6dS9OdlkI7lwptvcuRmVxljZC0yIKkwJOktPikN9v8q3+fI9cJrG
rzV7AEzjnRNgYrxbT6juZZBXVKQcA7lqTWq/dqZBWisXmqHWYVNB3p6AvT6WoXYICQ711YrwBU/Q
OrgXnjCWZCi8ovrObjQMU8WLwWhxC7kf3elEDOLcHswo/sINNPfNJXiMwW1hnp0e1Jpp8mJ4PsQD
mj5m69DDIdZSYST22hXFV0edzjAlxzsNdRcCq+AzTwh5UBuyIYsmOmvRNyUp2vXQQtC0rcZau5oG
7Cx5Jb7P2LZFfCLvHj5d3MYMzsfMz9XqzuUw0G2sG0wa15h/tb0VDwy/QTL4reV6GL76kzuF2ban
FbRVarVaxdGHQn/mnvhDkE4q+uUBu6XnuSiN2+kjcnoo+k74Cl7sOHoxWVhNOTOCdGntMEfedLry
aC2AE7H63Wle/RiNcb/27HZ8NyEQ30JofRxKizjdjj9Vi2gvGA4JQ5rbLAejjZcXSCX3bp1PpykF
QxxOdU4TadmUzLE3XTxM71GlnbmhtXu9IVtmru7xImQ+WHxar3XQnuyeX0SPMP4tQbtzh6K9i0po
mwWGJIiuuyIobzPgI73ex4fcpZRqdA1y0Cahk0azy5jZf8U8klfRRvR351ud6GofC2u/aa3yG/ca
+21xYMvoz7gEp1PWxIVf6N4TscUlLrbmLV2yz8EIvCMBz86GY2m/uAQ2jsL/5aJfza1dozrfW7Kj
VqZtvycRWkAoGeCtmSOMR7tb0AUYHtRoU0lvwhYOSDUvJ6xfxqgMj8UAtlrPvDs3AisKGD7ZeVqd
YyHON1nep7dgKc8R8uMjl2omA9F8qxYe2HCFRACVE5pKV/eRODTYzVotdk2Z4rx1Z4MfNgy5H1sW
iGYHdT943LWTksDUkyXtW1XhbXK7QUmbkDuQEvWbWPp5asadXSoEyFruoVm4Bw7Qd2/tLNtjnDzU
i8cwg9uJ7jr2aUKIvLI/8jLqydytPuDC9bdMtfvbWa2/usmy1YLtVKEGJ8Ws8i1O2iqv9LVtNnAP
GgWVVADyDT5ht23KnF/G0yeEciiGMy35kirgBhdKkdyXMmU1uT2YfGA9vpFGyGpt21eChaulqqo7
vkP0FjavffSz7b7ADpe5QsOucepnMC/eY9KdvMigDdU4+a4sGUjokca8PaUQDP2lA7ISpndmvptt
BBBFQSvbnlCSBQxFVLW9xcOMK2qelCOxQWeNVi/yuq45paXzNSJ+b61FYh+nWXWqk6e4yU5BmILS
hGd50EMOTTxDmm9X2Q+GQx6S2NqE/kJUQNrwYywCRass+lujFwO1WVomhqL0267jVDF1UIydjoXJ
OiDdw/BQDz91s9hg/BvaIno380kE18cmjjdi+caSqJ4ANgSjrwEuy2IE+9hknK0HI91lvQK7XLSf
mLZIMq+saq/3Fj69eR+P5Kf01njOxltXs+eTCjriQRwyVZpZD9PwCD4p9+sFZKZid7pvF0vtB8F8
9DjYaFXF9hEMPDfmIXvsDTigyAs4ZsPwPDkM9XGv7sbKBkWjOcoODwVwdxeP6VwU902RALNrH1SS
ae5zvSnvOvTKi9Zb+3wxnl2jf6YTix1zrloamnX9P+ydx3LkQJZlf6Wt914GLRaziUBoQRWUG1gy
yYRWDuXA188Bs2uqrczGZmY/GxoZZDIZEYC7v/fuPZcQHlfhkQOIafuM0itq1I3uSgJz+Nt2jkPi
S9s7LpdA/dkBhT0pxwfEmfBjsP81poXZpi4N4853Poq4cwGNGvme9JdyHbfqLarq81QY7/bCAOjI
BVunA07drAM3r0XeGt6ICAj3QO0IqGpT12wFSiP/wFN3FfptzFDuxzD5IHMKsrhn8gw7kL06NlJb
9uYaHrXi6CKKdFMm/iNRob8cUoIY5xJeO4UXnPDfWmHtm+al0f1PV2orl9S33jAO2eh9hmP1DW2X
btM7Le27KZn2TMcD54VG7bCufg2JzSCqw59kHhLbv3A2vROadQjxhA9hd6fUuJdkyJIYytPLxMXk
ENGbiMxNoqemdjvF465LvDUAdcaactuJboe24QW6FZrb1Ag0MwbjjvhQn0mFMO1HqJ0NckX30+6B
t0XdWbX1Ez8I4W+It1jcH7zCubHTLoHB3wMHb4SQINhbEsP7GKVGH56yZtwZnYeMgnS6VdnrF2KM
7IZujrk16uwZ2dxeTSjE0/GxQc3uFXZCELT+VOlE/5IEsUp030bqwE5r+qd8ch6qCS/G6P7pbR/x
fmKTA7TFdANCsgMdq/XbGjkXuDpsxfVTV0Wvo3yI/BpNSXHronsa71t6mRvI9KfGtL4d6x4qbbZa
/sMG160+UHf480nxfXuY5Cq18pfGyqDfeZjDjVWmt5fRZY8XMFIr60lOAm2NXm5HsE0bTy0ZmiR+
rKBBkqcb4h8ih7hstOUGuSAxWSTIgDaTExT+Q1X5FMRRiX4q2U8doXSS9E9TdWgtyPGZLX9nd85q
ZphfWKTckdabgCZCkuO/DIo2V6m/q7Z9G2V7Vv0WcfavVg7PYt232SNMZeO6OJonW6FumBjAf1iu
+xrGQDnq4oY1+JFomY/WUlfB6Top5nOM9A0V/r5uK9Ro2j2ioYsjObAwuPWcOAUxMD2Vyrs5U2nu
yER5c6Ps4kwm/Pj+UAxP0F83PUccDvTkYNh4y0ykHMTi2mV+sxHYxne1ZHOdw3orCnMKhKTlhceW
iixfR2Kxn1Z1hlIM1YydIgCW9wgy7umK7lWNTkVqIOw616YtqPy74mhzpnSrntup704WHeG1s67s
ES3e41AvN6Rx3/QGFkJtiWkDk51BMZ83tf5jyHgEH8mL0amnwptuRHSc3TY5Olm/TTtja/f2dSyR
Gs4MWZrpDktTsc4rwIlec22QgOBLRPObBOBQz7QGXgdEZILwj3i0S64c81i0yXufaQ9IJN1JB17I
1De1rUdH9G9tNpxYhNbD0H4jDz9ZoiTtLlkzTLnyTM8QTvaKZp6mFx+Ta15h+Vxtq/nOFMKl4r4h
i75tDUz8z6ikdnLkoLfIuD0PnXUTmKZ+7zvRM+zRQ+KmSFzQ+iGWmAZ9xdltmxawNjSkaXlR3Evl
0Qa3gqgkjCS0pvchTn+WzDK3tm3evrdCe3S8+BdcAycsCIbuf1dRstEc86moSAIbq08a/1s8FYEc
2ptn7OIsv2O4vtVwPVst5VZRHEhTf6jKbCkYn/lb/+h2+IBr5QMcpu+pD7drXlDEHWb0ZlXn3GTu
fHWxhjbb8J6HwnrW9PbL78Qn0gM4bNCJgdxWvn9OdVItxt+RUew0ksxXy8US2ek7ypFf4AqvY2xd
UUWgMI3f7PBWtjoGGE3u5GAdCD+8WBW8jmEUazUy55ptbnvw/Q8V9NaVPv0xRm45t9FeS0V/KrOX
E3AV1C4Bwp33XGT2phX+VXGYAMv0NmJdYU1bR/VwBXOxqfP3XqS/QEEFoZ89kUK7SX3tPFkIVkO/
3PXIY4RGjW73TywYETIPsKW12vhkDAkmUMR0rosiRnTa7DVEFymFhUnkp+GHT2kaH1JL30XGdOlt
Lm24EXZ/r1DUAcmpYbC4KSWRIZZlcb8oSmN4MIESLeDTD/dKo/HOMziN0BxDP5uQEj8lL0kDdKHO
ezTrPUpGI9o2g3WXZJBMKXgDO1f2auK01OTDXvdKB+9A9ojY8B6tY4eSbAEiqq8iT1/qWJJ87qFc
ytKSHsn4MJUkzKOpukm2zVVY1JdJGkekZdtKd1/mmqt6qotdmWhbOcWHSneunf8A5eqBjJ921dbl
e2tWWzclSsCZ72eLaL8MPOSkPY4+TSez2SaOfPVV9dCYsqHxheC3sMhZyuEiW1OCYmlk6CP2dORI
9RhZOOhOaCktQlVDthVd+6FXzoOerecSEmSS35GJBcRX2+ndeEe2+V1hF+tJJykkozRSOJWyZ2us
nkunPk0uMYZIqyY9Wqdt+eZP8y0t9CerVmS2TZd6FgVpBwbsejDT5AFRElU2yWw9WVwc9BrCSSrK
QMvZdywmThoSH1ntaOcEYFFMwz03RfcWm6AjQOApi3ze8V6SlhQXdyIpT6nFjkv1p/nqOI3kYsFk
7803Pe85JlunlmvE1JxtY4NiiuWbNqQ34tiktSPlNEDYe6H1eMUpz21ftS8dx3OZtB+eE2Fxyzhp
oQFu7aAcnAfG591m+V0lMUMxXYpygircJeKBBPHCrb7Is9yk5s+F747I/eqCdyUH2GNb36BNsUb2
f1rDPZatSTRQhflqes308WHg2fVsFHp5UsZAQmXzjVIK9r+hlyt7fpVNeVH4vvIZTZ853DsE2qya
H/uFKtYpY0ZXqfPyfjV99T44w4tvdB8FjqGusXeIk3Y9YTNJ/WjU6RKYRk/NARZSTl/kWv5JUgZY
GqRiF9bRLC3EgWb/GGaUwiRDJwHo73E5I651Qmbjkp+eqKIcq+dEb4ILFu4TAP0H3eiOXpq6q8UD
xQmreurk0xyukT4sunPBRtqXgaHafWZB+SENqqWTvWojJ4WwNM7goGhPkvPLJUB3c262NFQSxGf9
JdRHbQPW1w4o0J9S66MFJE7lyoGJpBjPnR6Yd7p++VS1IE2IWXiTA+nBblWj14pQ6JV3mnDeO6Mi
jrMbAtR/X1k7HVX/HRHMxgL+AgLeCsxcGFyy+Q7nFPeGTt+06ec8EClWqZC+Qr/weyRVfeBGfmA5
xrW3CIzpBnBj7XCpuJYBC1Kgk1QKumbwjpZNinqRQPokoobUimkzNs7eneluVxVnLCyusEu8P3lX
0gPrjH3rzwNW9FA7k/4UODonI7tst5YZ+/edpdG381nq2hnPXUMJvwUfjTDeBtYL+RMnkD4dqABW
XjB0Pkb9nOBEvW2f4FLIDRrUeGO3EZJkZHcERdyoCD7hVmfbpk3loR9omUdg410ZGyvTi5OLESMB
1hvrljr+fag3xm60zHtio+5aidnXN8VL4xPI3UbRbRbq3grLl9BG5QjxtMVX1Ysg7hprn9aZAg5b
wRkzdM7NaFWTNEXp68cbrE/eGp7XS5/lfkBsyKtRheY2KdVBsm8Bl3yzhcnxh1Iv4SyH2TASG6t5
tJHGr2WdEm3WD3IV4dUvIrRYsqWe8vAUropaRqvB83dN0/IKJdOWNnt3XYW16wc+aY4yHMznKv/N
kOGXHK9YwtY4CJ5l3RMum3h71ASWjb9QMwRaRla0KduZie2cfRe1PmQZMopB86xK5os0DbK1G0cj
QsP0V1xD8JyK/gDUxOD8VluHLEconRbNwcwbNOhIOoltnM7p1C9Wq75a+eQx0hwMP+yR4ymGdPLo
W2nvYpeaU3EpmdkyhncGJHYDYhMbGxcAqeJkV9kTKr7vdJj3NencW9/hz5MOJPDcuUfy/KfwPLa7
16KqqAAYuufmM3zblyrGJ0yIwlO7XMlSMhbpPJSWk05GSl55xqb3sLtFuI6Z/s/M1rdxxsUm5xH8
ANtT0ZPyZ65jVWzIMb5PU/Om9OolZlxr3Uv8Dm5dIqjECqtzydoD6Ps2HN8n3fuarZ3jMdElT2JV
icXKax3mKv/uiXmCr7vql1jSyV4Yb6p8qUdMm2QYHnoDnUbXfLLFXbRxIpFVo8K15AgwtZWXSjc4
gv/Wd75hoWWpPwujDXpPELs8sDBBM95lYftIfQ3MostfendpHdY6bO/YR2BhfiH4xkloomerhbmB
YJbY+9yD9Fe4gRaLnQWHruMtKLiBC+K4FUMHSyCKXYICreE9bPEjJvBU6uxgOfbBifTnMCFc1xD6
gS3bXmBO19HrSes1uj3JLxwT1BdlFaOrPv8FRDfIKlI9xxxno5aV72DXD3gSg1HTH0ka+NIwakRT
8xSl5qchp0sawvWHDQ/ozd5n3vhiotDqMXLQHXrWRnYfX/4W1StOl/gQsvO2HbxCzFL3tKQFQ3FA
7VyNcRfRl7VXukd1QVwL5nRrm4ZQpVNDfLqRdmyh2NkSqB0Ur3hQV4Zcrw7dwtUMfTOO5QOqn3z0
HpmhBI0WbjWBbmqa5VOk8ptR9Hc60X5aGj9UfU7YV1ifx0470GEeqBIJtaFfXW6MqFvDFjxOFeyD
zJFoWsovpwvJf46OVEmgl8oVih8IzziDGiD7Eef7tUUo2ZiNO0UsQ6SN/DL9AF/+O3eydzvs3jTN
vusELLe4yJF+rjMn/ZrK7yiloVFybiR95g5bxMkt9IvwnY2B0dE0Z5R2U3+VRMPzRKY9spRfugVU
sJ3As5KcE9TY/YHRe09kCQLvrX+ZilLL1wg6pl3PPEYtF+clGol9KZCtwJhUu6Kuv0WC7I+ZopyN
K6D3h6Rz3/3BfwaRtpvtHKl/BQJRGzmMoGtTorj3BEpqIiRfooaRYjrsmmcAGHepOxDiSd6ng0Vo
1avqG8kU8rrynpRc7ModU1l4/W4HcUnzW5MpBYF4ltPGQYg8Exs5H3yZjX8/+/lSLF/+22P/9uW/
/bOff/H39yXky08mo6cCqV/hPCVppW+1mZdQNovbY5FN/YhzyTmAsW2SNo/o9y+Mx1iEOz9Ynn99
+L94TP1QmZCardwxyQ4/As5pwX0gC0BR8r9oMj9ImZ8vCRvuDu78LPFXdaf/Joj1FHEDqN2NlRbW
ZMT8MHx+BKMWAeMAIhf571/i0s+nc6ffhZYHuOBHJPYvRswPzOnnS0FOeuWEaDhzv9tpdXPw7B54
xc+f+ffTH63vz9c1YSc07MjARKuz5giHcm2BPfQLCeLnw89jP5/9fMP1ImBX//r2D8HHzbN8zX5B
hpflVRo9S/51Xb5YauiYaKLwYYJG/IFlsLEhMkeJCcjj36BL/3qsEI04+P2nVw/3oRi/ciREB0dW
gPmBOHoR7TjXxBDC+OZqutnEASDGKj9GZUBwO54T3EDzS07s+uDBovGM8TvDpUCVygePuidvq+ZU
69MU+L7YTDPLpGmXhNWjQl5nmR4eIq+8G5J6Okpr2utSY3GdhmsmFYlGtqvWJfePskG3RGyCVMur
Stmv2jDlx4EiIJ3t6uoWU7o2iOmC0O1nOyKVRZ79wR92NJVnHf1+nK6emh+9dMyOhhV2p7iKjtrU
fEowJ/uhDDNq61XajuW1ber+2lmNz4rqnJgyVCua8xsChEjDHkJwsDr/DTJWbjfezAoG9TZicsmZ
1GWr8kR7XXS1TtEWdD4M7SBG7cEc9fY62KT+VahG5so51MZMpB2V07MT5vlFi8j4KzvzOhgm2Zdd
xN1vKtT4zt1s1n/cIks2/JP+WthZUJTWRSaJs0PpfZ90yju4uhmeM7xZYU0ylVAfuk8bxauN79bo
iktZcX6fGb6QAQgQ37zAwQ/pFky8qhkaxCHG/z/67a9RkUFODFB5J9q5vJuTP1Vv25iI8PR5dBdT
cnE3ncO7YrchR1z4mZgVCtC0rltcNXFjuqQuJEHLIK5zRiq028oZkPqgk7lCfe5e8Ne5F3qkBxyk
j0bUuLSymuns7H1P+2PSIiCVvQWC4EOFNeYooJO3GNUQtNN0nIMMYj6DVPr9ek25GRfTlSBibDX+
dE6Wv4TZk2A6x/FGJz4d0qHX75QT8a70QID8uoAkE/n5NRuMN/Y7bU+b7sYBZKMtbyITJZQmDFSQ
Ki8/FUMHxJnvmKAGeezvt3++YxduHKi+4oU5YU4ra/BDRAe/mr731TvzGW8aZ9e0erJwphHIcw1j
55gK/JhkvQj1y2nMb61PbzgILxkcQ+ro06j0W9JFxaqz9JfKzBDI+vWHaxA+rs90ZZv5cZyH/lTk
ZmAJ7Wx3nBR1ZzxXDGD2YslBQvJmJud2ycJLiY+B50ouGx4Ul7iHRAN2V7nDq1WhD826Nsg1Axov
AWJ+HJuYljinusJ/bKJcrasEa3PpDUxQ9OHms1cJ5T2MScQ8aZzuG70l+8qAfVOuTPSeK6+zXwiq
v3hT9j4Ki2MqhafmtFA7kM7oQPj2jLY5lkBlCG1sWGOKzdk26zsye6A6oLcIBt9glpIlTzUc5ryn
bTW4DSCDMgNq6Ne/x4ZDmFtoH31d7wq3wAABiCYQ+snzyCgg4PePTW1HXKCFTzVSjwRUYnMBv57a
UUtOqX7QnXvILC7+n2RLwI06jRlaXlUMb71jPlrz4xxz2RAZd98LIutTH81GjgXKMLJVPZBeQuQi
J8irhvuRhdCiu9JU62YQr2HN5NWIS2a7BNRIe/4VhtxO2SAfQdxvxvRxQXlU8uZjoVrhqXueZBGI
yTw3sC42ve08eHp8qLv0t6Xfj0M80SRnZlF53UeJ4gPnxLSd8A9yFvgu68o/SCYk90LFblD3jNQ0
wzjp1dZ0ono/R+Rk2dR5aEDSu3nWiNsaF3IHBkrbOGspJ8rWOPQMwlQJDrrt/NVYlWToKY83lCLH
THQuympGmgFUKk7GSxWdXE5xQdJqJUyOrNnQoAADWTTfbmR9os+1Vz2zSq036Umm/tPUJmof2wsd
qrT1UxP9GmLdeO1tGi42CEfXjQ6kD5vBlIlXXVwbzmfgJMetJZuvvNFZpgdiiuI/us6672oVB8T8
3udwNhiLnTxCKyYSfeVio5UVBbQgbyeX7MBxO6Ol7latqZ2mJQLHcJNq48ieOClFJyKZ2l+p19Gp
r/FmhTZlmc+EPPryWqc8uSVuT5fiB0OfWd0p2gkrY/L2BDQ0e6rd8lEuXH4xfg5W+p32X/DN7e1g
TGHgzNGedde6L3ixCpumXmkg16PiZx6gnj2CWYMcDBi9s67b/tLsJUGe9nLnWPNmakil7Tp1p8eK
2HbMp+BK0AVmmWmf7V+xMLEhUlHydt/VkW6/h7b+3cTznZMUxqF0SIzHC70umdCvZOxrG6BA3Nsd
vUKHNFZF0yOe6iWeqxe4dyFExmbtIwOySLoNWxUUM1eXEzUPOaXnRhiS7TdkPiPdaeOL9rcxlLtI
5PNNzOmBFSmGFVVebSCAoGn0p9jmzGzgkluj7cGK1zf7uLOwveXlt1oMBy3aboi/ZkZL17mkNhKd
KjxrnnW1IlyZrLh0xnAyMztD+2XH3sY15AfAHh/Pg3ygLevvTU+/SxhKSTt+zLOQBFUmFRtfix6Z
We/pDHnwckTEFV1rhzQmMRlhWIHXmoOLZ4uckWxFmLoioMPs/zjN/ALEfOB3O0fbMc7Ap9KXvL+L
rfYrUsOtQXvAQU0Gw6iFG4mfmizFe7os3raJGrrP3bRmtbGIuZ7oA0f6pxRqJPV2qRYa5xvbNkQB
18XwbHRbpflfWocmc+jB7WaZ9hvsPE/BrUmwt7xV0qFxLHLaEyElNYEQ2raBYcozW8vOl+Sn6eFJ
RN9l6yKv8zIzYDBmnBL23S3Z7aDOY0G8rad5lykXgT5apMrMobXBRYCl3sZqk3Wm2Gtu2weRBywL
EsB4dEt6NSSQcIS5GAiTjikObLov+c4m4eWojRJOZZN95n0vjlYLHbG1kHINwPDKbeGkMnA7/vpM
JCnSg6g4jtWrIlrv9PeR5eFZUgAY8Q1WCPA9rcc4izjs5MiGrSqqW7XtZfP690s0Jztp6eN+CkeL
kGGQUPFy+JuIDMqy+PTzmUMTmYTvdPOTVZaQS4dRf4ktmyUN5yKPAACV+ks5ux2TQx7/+eAOwIzS
sn/jK+AzY4xGQ8tPbYQ0Atpkfko8SpeuMA8T/VRuwfKg1XN5qomDDRIh/VUZzpT2neM0LCpOvTH6
yVq5NnNhV80fUxGXLFtNeWJxP8Wlm254g841z/6EHag8NSIcgaSJ15+HshhXEsqSct10NsipsS3A
dQl747SGv/eIK0TN3J5+PgyY+deqxnIKA2NvOK0IXOmwei0JdGNu2VhS4YzkyqBVRVJ0CT0o4h1H
DyiQYZX8QJoWC/0+qk85bMAT2hLs3yyBXNfFJxACwdaV7WE5XXupGC4WRJZZDYFJmZa1J+SOOPUl
UoEChF1gayjxkkglJxPjAH9j+puylesBFelppDxZYzUk5o7Qq1xXNEwcl/GUNdUnegv1qdN6FB21
scNlU3GUWMhVQ601Ad0FcOuQDk8GZOVd1UXnbiFagV6Tp9LGqqa30bK6RAxCfh500zLgkqIJDoKB
yt2VG6/El+NO8SnzLHo7P/9hQsetsY+VMqvTsLwIJKVZOyBzWJj9/iATLfj521PaT6efz7qEvbUH
d0VfgAzlsEgeJCmnmS5/G8QyHHxmvrmRyF01uIeu0tRWa8ZTbAHKamrOM2LuyaLlD0g09WYwgg8a
T55rIEgkQBBPyrb90Th0wNoGsL6MOM5NhvOLF3o7j31+Yaxd44jYVuiEImGjlPLoJjkqCvQwalf2
OCqkEmOQSA2z3IP1GI6c9SafHJnY+TCH9iUtEEILDd5NjeRyAAe3Mloa5m6a/vnR+P9/O8T/wQ4B
4GgJDPnf2yGu3+N/HL9l+z395398l13STYev//Gf//XP/klZMv/hazCRiDxZYEmmiwPhvxwRrv0P
G+oS0IrFFbZ845+MJf0fpkM0imcwiVwCUjBl/NMf4f0DKJNL78s3NEvX9P+3hBTDXRhKfzP+lr8V
J7RmkxiFcBu2gWvp3pKg8t8MEkYjS2hr4DFayhfUfuIydy35iD746lTKcd1G6LxKcgE2qMNvQgKZ
EElRHFvS9/osRO7md4991GhB2hEYXbYjyAQ8SAjNkMAqrwW/nNNxbRWQBK93PlCPhacw0a6Seh9J
8mweQ9s56BpxLJwT6535lo4FyOG2mqjCgS9URU/OQzcUW6v3WfyNCXN+Yk5PYBX19FN6VQp8zcg2
yGOvZTFTNsnsxag4vo/Cb055iza/bX1ycUnfWGA2LA55jSa6667ekN+8er5M9oBGQUXtIcohY2ja
i28bgmk0kwL4QH8SYrIpmfqmp4dfK2LEhEU3hlSMpkcsGhFOPYC/v/Wl9VuM6QfhEIBcNG+4b1JO
RU1XHbp88FaCRIket6ubleZKMwh4v8iC3odhppeUQ2/QahKte0vhlamq2E5VJA7SKm/pDGAFoU/B
kFMSDdvMgR+lxU5G4/NE0sO+HHdeOJY7Y+Q3UwGPTFiSMkCqhUCr0o6DiN6QoyLKkJBloNysYvdG
msdEeZucixiqKqZgUcbJcibDcssRo0nQq9TV3G3AIuJYphMiRnKzy57JiG7wlcTuHMPgG3yfh3kR
Gc9ZRO9G5RAwxPmwEmoizSwRmaV7IFx8QgQChzjCcT0chFQFtC5UsXVrfnkeZqfcZPbn9+XONNfV
2FWPBPvyuhUDAjsJiGJJUbEK5GPO8i/IQBeblH4KAn9iGvyUxwpFjC5Ml/uum/aawcsh/drnaCiS
9WCh+ZcvIK14U+LD1PF3sk95gfKt/dzPLyUNDqa4+Qa6KHyOyZVPHcOZMQkvOKOds5d153GkHLMm
A0COjSDC1FGtg8s5GpmimHbL3YQuaTUUz4arSKWVzjadanOVZMfJ88mbHgCRzCO3Rs1Fl+jmGWs8
Tnxa5jOTpp6tLJ5fDMWlJq18xzWstkZuhGua8d3sHbsi7RDYMpiKx3WqfI8DdjFvZ8TyUA3JU9eT
wKhajwA7CRnGFOj1srdyvmPvdk/kmWBk6fIrB7al30PJoug0Zz6HxmbEYRAP4yfS4jrVh6devNr6
nC5v6ny0esGb6ogdca3eWXW8SNkcv/XQvY8m3gbUkrToLLNKN4VR7eLUqF4alMLk6To7lYzlXlW8
BU5T2ugmmDJwKZw9CqG1BmRKD1P5YHAUKqQ+oC/tHkhLw5dq4D5SFsJwt+jmS54jpojJMpRS1LtQ
Qk/By6snGYm8YWXuOJqvx5qLByX9MKi1MHSyw4r6vACMMV1R9IOPxFUgk02H5Z1ye29SPzme8aF3
NowiFhL0tE/kEIMqkfgGovsJRjRurrJ9QsTK6UMis3SHfBP2U8VpnU4bKerfThX6QeoBlRttfgwq
Is584fi7kAHrrMZbHi1dG4WQI0SFvvYTn2URs1ilU37Ryn1QLlwEVRKcDMb4MxliBw1w+lVF2MWt
qLllLZooCohuDeDKC1I5aiveBRiSbWZTiyuxhYkxCL3fW39wSyRbdBlXYuzmPZOL4+xKnfGYn5+n
jrFC7cbk77jDU57rDHpNpOrDAptijvginJFL1NPhoJabEQgWB8VnjL5eoIvhAHm0oxRvtU3p7qKm
+vaqEg5raZ8MTQBcST6FAjDq4CTvsto4OK3OOK3KPmUrlibzdhwSM9BcMXBB64vnixtIGtldheUK
pW3IfaqKKrB7b5sli07eLRAz80Mq8vB1lOU+mgtzRcymv8tsUhxLB382bq8NIAPyeD4Mk0QW8D/w
1qbGWlE03Ly+nLeo/c6+yaVQVhtxKMMlWD2hwkG43V8y3b96BSEsI3bUwKrqEDgW2o0qGZkwVi2o
qST6TkW9B0fAopp8RfFwiWpca0JoS7uq2rQArjclFrxgdBLaL8raMXwUoIV7li1BumxZRddMQ/pK
Wre9dRLvT+IKg2AlY9jNpfO+hPOd6cIZW7z39UqZoXZVSbMzraLdyIJuLV1T/Qx2EIWDOQBHAHFw
j4N/wR6KPYfnh8y16jt3wGlU5tEubguwtEZLFPLsPqge1BEUL8EUoDkWusweaHrQR2ZXEZVomJeK
8GHopqtvIqSwyegl89j7grRzjIQRXqYuVihXjD+zkdrnsOBJlEaO8jJp2kvTlhAyMpamjtuzRDbO
BZeYmwYORlupdy3yaXjN9nIZ7JFBU/ikkMfwP6ytZd9CsrH10/ZqTapDb8/PQe/bRO5RiJj7vnKu
8UIBMRWTiTD+ZLcnq2X5dTT6npT8NWhkHg0ZY0BvoMaZmfFTfxLI7FbJI/zH7Bj1gIIjueNoxhOG
AtQ2Mt6ioOrXkUbt/nMzzjTUhxq9qxxDgGaxCmw4PHVmIT0esH2nikAUpb/nRkQHI/evbqimrS9f
jJZuLV4MJuFRsa4kS43Gr+UqRl2eqGvPVH6vO+Fvj4w8KjlCtUnlCleEYEPesNw9OhkbaFiq7bGJ
PnaCLEWzf3KVu7McGu8dgvI1eKJfSA5vbENDwHBhXE3emAR9rxRJNMjYsFgNdNQROzbliOi31f+w
MVu6Pl3TfhJbNDHXAt3d9MPWJx15pRfy3TQ7LgxW24xBLxLEaWt5zA/mSf8swuy1onVzBmD3s5Uh
xu6OBh1TUXNAQv/gBordnOFdHqDZ25WmEx51ItZXY1cG4eRDlk3ENknf20RrNmXKILXr45tvtVeo
kvEWgyFPjBd3DXiZYXwl6KfV1mstqHhHQXpC4tn2QXl3EoonsgHEnLFx1GKMtyxynE3EsnRC3/cN
SHr1AQ8Zxg/0LJN2Yi9EtupE7qoG2nAWCMFYW0ZCwunWbyzPHw9siqCfIBXfSSJsF/SA/zh53W9v
tp6cOhzudTvdolTxHguES91EWJGRtCdkEuNpXMjyvX2u2JsL9sbHcjZNxB+dT2plbu6ibptoqU91
7Sb3tdUQ4pvNrKiES1uyZu4cjjdJ/Pc5a8yvNCznp6w6T6rVnno6NtTEt58PY50+T2paQpzb4Wap
0kE5Hw3gppp842ioi6I51Ha1TKt1EtcBQqr5qbPq8kEINvoKY0fl2Bg2TCQUdVOah7DuEEpWGps2
slO2xOoKcFvbRgNsw9hW7k2LDPeQWQhavJTQunLu3IMZGvala+Z3R6FxJ2dJbNp+1B85K2NQKuyb
Zk/2jZC7rVbq7cPfh3y02eWo0T6ZCNOie3jLIm6OtqmGfRXjX2jHxthNQkwbM+8NJhydetYFt6+e
h+nWLngKsbJ+21MMRWnkzTU6wbP43YLoQadmlJdSqyG11U5y9QvjKOmKDPC1s/aYzKgCEf8k6xES
Xx9h/xxAeZfaAdrxMiCevRXM4th71HXAdpYzPOc5IYeVKfGV1vpWwf2b3OzO7cdwLWZxrBfPVxnp
0R7TKkqYsbuZkIL8pm1fHJW4mAQPDmkxm5EoYw78dYjeI3nJo4nEZgM7J/PZeM8Wl2xHZCPEreiv
o0bOZDw2u9ygAgj76s3Jwnwj0KCPMeCPzthJYpvX0TJ3goxY+dDim51i1zqQ4vWMck3tMgd9bh3v
7d7ZFQ6vkM5xAaS30V8pOB7K6H+ydx7ZkSPZtp3KmwByQRqArsO1oA6SwQ5WSGgNgxr934bIysjK
Rv1X/dcIX3AG6RQOwK7de84+cl8YLoueP9DyYbHb9KisbeK40loiFqJLtk/tSY263ReaPvl+TFoX
bF/VHBz8jm3izyBGjK+EReHLtkldBtOL9gh2pOS66RVMMlJYyTLQ6BT5DRqqWWEnEwWgbBWKkhtr
Ax0CPOUEpxJlab+lMwNZFYZl+tEpoCW1iLsZOJk9WJeO9SIcv7tgLU+3vapQBq2+tqb7UhZ+c98s
BLLHzleK8x73pK/zVksCwsavXVZbj9xuLm2jSLvmyChMwTh9heVkNzUZQqfuMa3jgLKH5DL2lW72
s4hH0kEV3lPA+YREdzDRMXnUJtjY0c1HlvfDEVwbOrvJopvAhTb10YMfqhXjI+FCxXEyuXQBjCax
NW/s98gBWRshsxjQMWF6b09GBJy0pYrbOmX67MTGO5N62lQKZTrAQkTZbW+YZ93KZaJcHPJn+CxX
rQ1Rl7BZSSCjMt1uAZX234G83pbRJf6qYM4zuOa717BBzbCY7RYFWyVuJzuSN/Qx1wO7WIVkRbmw
7BworULhWn0FbsVfLYKESUig555+JVym5reLwGoq6GvCpDhSGNjO2+P0s5gl1moZhPs4etSyUfKz
jgDWd/gPG4WVbeDL1vF31wU32yvwbK4QtKmC0br8xFvcz0MQKlRtQat6E0zwa1sFsnUU0hZcThH4
UG4zhbsd4N5OCoCbKBRuCxPXV3Bck0XiZYCXGypwrqcQuiEs3VFBdX3oukJhdmlYfvbg7goF4LUV
ipdG9v2s4LwdlN5QB9crFLgXgEQdoMIs7keovo3C+/pwfikPcO0zJDTYP/iIQZmJogitL7TaX5C8
jmSNeoiGba3G5y570KpEsi+29uooyDC2YW8zNdwuEjNmxS8KlrlWULU0pHZkBjfJDpi6FnVZUNZJ
djCyQqKxjFEKu717WzC4IB/Nrk77lYBMLCSxvFkk4CWppGwwRXxXmnLcUR02Jz/h/iAb2KNylAiv
LOQkbkhJ7TXakagzEMz9TWjNDThseuKMJPAtNm6h5iKRNcRJGqFH8g3aV9RtXKPS/2TY2AUosH6U
af0VyWh24gYsApMrFj8wVdgISZS4eBQtha+/OM03r4UcQAhieSwaJLGLYgbW/HBEvByAZ7WHgRkB
4oiNvZB8Gi36Z7M0/PPkVxWNTwvIWcxSHkmqRju0rUtpdw+RyYCvafPPVXLATopGo62qvYi2pvc0
y04cbd0llF0l8Nb4d2M9hhiEKpXGaIc6x6bORrtwnnB2N0jt5+6SZ9zKqcIMnTYhFH2z3SbD2G8b
pbzKO/+w+IT3lilRu1Vn3JAnGI933Twd2Li+snL9HGZ+BT/zHxsAuZtUl8hMuLjJmqdFNdKnYt56
7Crf2vVjoQeY4Z6LNkT7jXfxsOixEZjTWx5jJpX9dDAMOmhtX1IwLD9ss9S4EpOPkAK81Er/QDny
ZegrgEsWC/sjU7gPh0H/xisRFVg5mwmnw8VmLfa3gX24TGW7swTWRT3+ahsFXgxvIkRFo0TzqglX
f5fsl57SkK0fI6So2A/y3nElInCmB/mUHg0V2pDaXb8rDOeBME6udvjdQdwQDN+xl5GUBhA1svDs
ZAX+NPdjcfX2c3Zf2roThFUb4/uX/X7RvsU9baku+jAsXsCnzj+UEJmNEUqmby0Pbjmgf4b7twzs
XoUp2BxEuHk92LxIGUemGBARgZbYe3aUHdmrFE1Wpwcj0S67KE/RRLNlNnVaMXOVXkpBVGlBeI3q
r9FGq8OX2SGIAcbZ27qLSxvpbTXrLmQxOyzRzMij3+Y2f+d1K+F1Ia9KxRg3n/qW3v9UuQgSoukc
L4+jSdtGq6QWdDnyYmSfRQdpBXh4CVq7ag82frha1f11ilsY0cuF7ZmzD3su34aqUPXQ9AUKQUGr
pgCNdKx0HIERS/+ua0ZjA8N1OEH2/YrMku39qJ9tkNdBaaKAJVDTzZ81w3nHe1IFCAF9vHvgmYSp
zOKImgfsvRPD0uOCkA8qt7bNRgY7EVP3Y2Q3L7PnRheZFg/hzCAFLS9zU+A426QO73M2TqQkk4oa
hdG3MZcxGZs5mcZzfjHT9LFHkSKH2Ly2THGCno33ji7JsiknlemcxfNTYSVvEgAFrfX5Lu/qC0IB
71IJCfe6asa9NOQ5RKUXAKeNN3hOnhNCOUbOkS71S7IvEAJ4hnP5vwnGOm/4/00wTE+Qz/CfJhhf
2y9d9m8Z7+avL/pXxrvzhwU6yWZS4AidiCde78/5haEy3h3XEZYLPcPyFHzpXxMM6w9dt0wPe90a
BKE4UH9OMGz9v0E6GabLN/z7xALNgKM7rDq+q1vC4Uf794lFbkmNnPZ4uJaD3U+sd02IN0bh/UJF
YFyPfj/89x+LFM/WX6Wh//llKFa0PWg1iazBsFALrt+rWmGQ61cOtpWic0qYjBY4F/LHMB+rS+4v
MkD6dWBiyHI8ti/x+Fp5FToPirgdQUNATw3jc6GZJ16L266TSzKZ2rfijDt2nzJL2NhfGNjjSVk2
lCliYwk5HHQWvsUalsPo1y/YX95rifmnLbA2atYnNttB0TXywYFKRR3uRcEIgOMclsMtT4dXaCGk
Ubbi5qc0CXs/JTBndE8mxMB9HFLb1JW+M0Dpb/SZaXFUvILe+jKO3NLscIKXKJCZAzM4OzqBVZmp
fS6Ezz6n942TVB0KaX03uDUWFBcl32cjabTu7Ql2uQ72HPp+BdSBoJ3Qc+W9jsxk3ycLM1G6XPaM
Ry418HV1+Oo8SSKCzcYFdayZsgMTjjwRGPdztEmfiMbyOcMstwHbI7dhlqMXo1fpUYyj5HuNeKN2
LvnBNiqAitbLcSoBcAEAwT7gaLSykIqWQ85OlmZKmUz5Ad9VyPqyx5eCb4FZ735xoitDtVc/Kvyg
El5D3xQUPmbQiN2Hrev9jViBKRir/AGWV8wKTyYWObsgQ9+G1HiGMgHAxq4PpPU8LrX3eagaBP4a
VHBsmNwDUX1t/NaNNxqkpQm7vJdaJ6thg01I1Dfo7BiTJs6DxLA/Uj/LtqAWaFGKV5TB1R7rB5ZH
HR+jRF3NmKcKwP9vNTfCdWncha1+7fKJ/jHMHJZHH5JwA9ML6TyKgUb3vwzImnZlHZt71Ytpa1B/
hv4NZne5BX+iuTFMJV0tGgCb5jZrrkzRiq3NBbkxMszTMs9496r6vi58sS1BL3FKs59KhH2/0Lc4
4yW9uJaKVemtk0zGejOMXgXounpF00p/1awROQ7DiC1UO4nCYmmkod+ARzcX52nCj4JbugoIWrFV
KgOXwIRcumlJxHBHmm+SmCUKwIZNnZ4ioIvvCrrX5K9qdN/AZ/Cjgo5p3K95W3yNG4lTnmVrsMkE
6/Mf7OwIA3ROsqwF1JwZ3KL9BdMBavUuIcTJpIk8OqduXr6nwxTuLDINB8sMtBRAEZxUvJmoYqP8
I8PRjX/gKwkIn2N2AUcHI+Gm7ssvXo0AlVV+o1kW6rHQCeTIe6WZjQPc/qL5Xyejflb3V4jqts+b
ZoNhx4DdjNORwQUWP6RysL30QzmFqC7C5KfIiiduj6Sy4pqpSBOgyUqxIkQfjLFJK25HTPWLWdYv
bVYCgKJO+42szpS2qrDfkoJ6KE3Mh7QVj1mvMdIIY2yq6IY3hiS8QJiwV7XkwYXjNCo5F7tolLI+
3q7IPjOz9AM3hcPUlgoEQAShlb3QXf2WcnXZGi14ygPHeKKG2liyCApIgohnFDHszVn6YcMAekHj
OubwrfMLCDwqc0zkpmS2gYtJZ+dxJX/gwO/yfYkGdtbFRIMcjoVJ5LmEUh/100OTRwni2I7kFYoS
SDSf2NLg6XQRUic+hH7X+4pleoRJdZy8LD3ChqHaFN5TBe8S5TfiRrqamJWx0DvWvU4hQ0NJLLso
A26pOWilbKh8j+wayvuwcZhhoVChChRm+tn2h3NRg7aItHkmzrPbYPt2gtgmgLzwwn3nkb5lLD/q
wjmKQY6HjqnhzrTtjxr8Vydv7bxLmxYVmE0yUM1Wg4rJebCTjTRoxyRwowNzlGD5MqeA6po8GUIG
zexZgSdbh86C9lXaHiV1TZ43sUgJo1U4AObAKL32/AeU+hBbonNeLS3ofcBvLiZjg87oDnnkgoyN
RIBY35tL3G8taVvBnIZ7dWlNixyvOV2vXZZ+N6Fsh459xhMTB4YowYtVhMiMwzs3JD6aDntfGtcq
rr7X1XjPYnBtodNs0pibbmznj/Bgae9XVx8BIc32n4lpAhgt2h+xiJFLh+xfzf7nHM7y3GXxS9p3
5HWT6V7hGkBb2f9Mp54hn0egGXFS18Sp31Gk7jI3yVn2EpiqggYUAesMZkPv54IAbFPGDkk6Q0SR
PRzTgna7hiUQjgd/3dy5ZywlmI0qC/UUV7fYNr6C3n5q5/naR6M8xcNcXodw30f0RnwzfzVQdZ/L
zBoOfYnOM03mB/y3n8AjabgDfWXxbpgoC3M/hwVjH+Ab8xjSQa02HRxphvaAt50JpMAET7L44Scl
qT0oqmnlwCxa7IufcS3TWfsMpkRn6GmRJ0nUvOS1I1f+rIkq2Jg2XDmIKdelSx7n4tUjv+3MAuTa
dHRcPY922Sx+Yo0nlgYmXY3SdhvGMC16x33iJRnpYAOJRz19SPSSs9OMrtnYaNdBxhcdPOEGAYh/
tHF1oVY48MkYKptmvnj9EzyROag6eksAk5A5+nmgcz0hjQAPkVRwBmafHBEDUevg73zVaBlF/V40
DoO+tPzpD0bQjXpz6CnpgkWJyH3MbUPXzduuGMbLnCSBzoxuY7cD9hITVaMBwS/rDPo+TUcHhxsb
codLElVMGdCeMHbamfzAeGpwYDs2oqopTrZ+ifqaee+w6xhA9d70JexD4ioqYkQHa/wRnRniuccO
gAk5UNpntj3JYepceaFWEDRL7ZrFHgpNbRBo10xE2+Vk3Bkq7K71VMY68XeEnauRw/3MCDhYrMKn
56zvXAE3QRag+W1/OTAe6o8WyXpzT8Rep8L2BvDwG8+u8dSm9JKsmPVbhfOlpPRJFde36hTwPzpb
7mXINlSsX6MC/oYG/6mtQv96F1xUT2/MMNg8S4TxgT6lDLOs4gcGkew6MZRMlUAyAQMaAaIhXtBW
QYPuTOTgiN9pg4dkvo6gjfaeiiZ0VEihIK1wVrGFowowrCMCNtOMSEO+rz+yty5V3KGuE3yI1ybf
9mQhVioUUeuAWtkqKBHbAK0f4stKbFJXB/HkvlLBiraQN84BapAc3hc2lGYNYSSNkaH2d/LFvnat
+xzGUx7UKrgxI8ERabS3myWhjq2Kd5xZ33cOiY+ain4UKgSyJQ3SV7GQVYU4BemRQ16kjUNB6wmQ
5KbebQYVKsk2+sAaNhILV11KcidNFUDpg1oufCIpBdmUxRpSSf+OzEoPQf/GVjGWke/diNShR2Kw
kCM6REbiEXu5WJG8diRhilRvAvJD2y2CCw00EFp7FZzpqAhNx6XXPI80+dqFmj5atOFFm5z7iuzN
TIVw0iqpjroK5ixZ11RQZxzDaOkB0N6lFfbepTIdsrZi4yyQxgTQvrh4VfBnFlPZWALbR1oiejGI
RcAVEA37gcxQXYkxOyW6XI8kyaKWg3nCVGGjlYodRYIwUy3QiImq8U1D+UB6zHy1HVAzscuF7ST9
ccYDfRpZNgGV5uUh1QcM3gympiKzTq6nynbXZ0Km5M9mFdP9ipgbG7Qk06EG/oXUNbXn8MhCQS/B
7S+5ClvtwuVxVvGrkwpiHUlknVyiWTHnL2fGEU+5im31VYArfTH9tfCsh9SwAzz0/S5Tca8mua+z
0WwGFQQrayJhm9C7FdxIVFQskir9YSI91lIxsvDCPvcqWFZXEbNIrV4aFTpb1M2zQwrtouJozeKp
U/G0iwqqbRYiaz0VXuurGNvEJNA2VdG2owq5laTd6uio6GgTgFuShAu023gDWjaoiNx2ICx3xOJ+
X47XKGS+sHgUp5UK3oVpDvCbEc+vh398zMvyb0lExbFaNWsoj5gX0JHSVP3LAaqD12aUNB5rlSWz
hsfoeUmUw+/ng4LNC1PtH1SC8KDChKHO/Ux1rATBovKG1wd6geQPWwPxOY31JSG2IxBrSrHWEGDs
r9nFmgrN/vWcZOOoBnUhVNixkancY1tFICdkIbeIcs/rf6wPCX1kbSA6GZoJKcrcyJ2jQ7Iy2i8y
lnOVLoLYL0V3qw4HFccsje4tVgHNv62l69Gock/WI+aFj41NyLNUcc9SBT8LFQG9vsb6oHNjZwPi
Hn5/6Nc3UIHShoqWXqNK1lcL1+Tp9fD3B307oXVOVPUaX6JTF5yptbC/r4etireOjGtR5VwNa6yN
36vo698JNw0KFmbV2v3qFmXjoUGc6CYUUfQP1pgd5hyErKzJMEjDdOIOCOIu10xupixkcqugbldF
dscqUGB9AG1F9gsTY5XvnS1UjCGR35kJtJ0pZHtej6Y1GxysraW82K2KB1hdpOtRrTsD4daT+w7O
w2bqCkBSOCShVLVcquPsLUEU+vqRdYFwa8tszlmZ8wavz00VJEB9shyJYkSVg991dbmuR3abySPd
5O1qYl3tretR3vb2DnLvZ4jPKg1726todfRvf55861GyZrAPE3HshgpmX8+2iFrH2K2/OG+SOhEZ
uaPPQ6qlfuNenWrSV6nvIzTHODXwnCh/7PrgqEiF1Sk7onEcVYT8+qFFIe19tqGbrPzkrInza+bN
b8/x+pSUFTiO5Nc4HrH1yBQeG8K3/gziSX9n8qzBPHMMgiXz6bhLrcE1HWmcC506XJ+vD+vTRenR
8ObT9ZQF2/DVtawv8somLtyvlmuNLcMuDov3GKwweRk2kfe/Hb7Tk6yM7NxYacF7UsZYydfYHnrC
xIqQIHEQUqDoXLqzC2PrzOQWIKZnp9xKzCfHHmk/I0QF91XB4s/VQ8aFsm0r0E2lykpZH7im/zya
hUIk/n6+/re+ftAfshHgMHvkv75O6Jm+7NbnvTSL9v0fr7Z0VnHq9B9TPfG7NTbn3a9DHLowWQ20
j+sH0wEzLsoE7vO/P3PoyMKa1MN6tH7igDIioHszI+PhlGBmuasdQbajeqarzJ71yLfa90b27m59
1ma02nYodEqiBWoH002ZbNOKhrlFOfvrKxx19I+nwigPvuCuMhJ3xgD9r5e3LNwbmY1hZ/3brn9W
3+PPvz5dHxh19397+o9PiavFwbjMHd1R1yJtJpzflRHqOy1qmT7S8GSbbRf3VczNczKakf5ZhBly
DetwV5v6etjM5g2umtj700OFupkBNj74cL05+crR762HtHGZ7zWsCX31CMmStxjjhAJ7/XUI0xVA
bLtmmA4Hf71JsoQT0IE1D7c4Qd6ZCiezxAAVXtPf1ryK3z/++jRRn7EerQ9x3XzGCWEBVcLVvoZZ
DNyyOIf/eh6CzDp4Ujv8+nVU2NN6VHL/nAYzwfVEaqGJW+XX777+JyYzXJz0oLYjQdp0aOj9qfsL
F1DcgmziECFbFdDT7oO8g3a3pk4wuuMaUA84wtiBFkxXz33+JR6N4TTYrTyvDxarPounej5iawQ4
9M+TUJ2TAl3reT0nHfpve7xaD387v9dDzARik43IH9antRVnMGhxUv6+DtYzG3XkneHAU/vbyb9+
zu/v0Ri1HpRFHQfrx0gW5noqJypYdI1//oDrl3SiFgu6Bhcplj4u23RNLElVhkqiLnKog+X5H0/X
/4BI6gb/N5H5X01kMHYY/3EiUxFY8j/BF2hMSfnvc5lfX/ovX4nzh+3gBLE94bimKRzx11zGs/+w
TEPQZjZs8WcIx59zGUv84UDptzyWKsvky/iqfzlLLKI7LMMjgpi4DJod1n8zp7EMk4zwv89pbN+w
QRrAVRKmZ+iWS2T5350lLmV7gQUkPSaMlQ5iqj853hweaM3TWTYl+TJu/Bil47lkEHrQ+8jYWrVu
PZWSTKGsWOSZcCE4U6V4qrXG3y2dWe6J2i6v48ziT8niPAwhgCAIF0JG+4jos+dKU6a0ZCyuHU7y
N6u9+WDyskRfPsghwEzmj82d2Zf1JVtKorbSbt70ieE+Nv6CKNwJi2c3k9ssEhEAvdB68kwNCJVp
mDCbEv8ihl7ujQYTjBkz1K2ngkS6uZu+9b6GO9PQ+MlFfrFLkR+XKSwOgzGP73rbgmVLps+JV2+0
pnd2dZv3h7QQ1ds8m9OmiV1E1Xl1nopIfppmRFwxXP+b7Jf+E1QWualQ6tG4q8WGLT3JlQB7Cgdu
NaXDpZuqu5mtUxjbp8Frvviw1bYpgnijmVAHJ453TRmjHFqpoTbDiM1NxWJQSw010ZWIt2xthqtf
XAcvmy8dg5GQP9ar3rN1rYV1Sv3lpVI9eM1BPiSE/UMbPXhofDu9W2hVLQ3CkhxzbIMcNUZ9xiTr
SWa0elzzeXTNgPzuAgyf0e01u6sOWnVNO+m/6pf0UUdR9RDJiYZhMe6Lic7MXKRjMLeyOiLuHtm5
diOWJN/APjANxgNElKeyHYy7QqYT0/I8PpCXtpjiqnmgzWrs633FWInRfQGz1jPPnUuUn7RbUpoY
/NvJUj5oXsv8uTGqY21/5zpqjhmOOpZXod9j48m3eAleuowibecC8/HiDgxlYQauE9YnHyU6NmVz
OtRmP+0d3px979NI0OdhL6gFTvnUaEGUZsRqFoR3QKSTKOHJQdFqJ74Yo/az6vSvrJXzEbO79ahr
52gILUSrpX91pF9DqapZoEJEML0uorMFch4FLeGlCCW0vUZfETyypyjRvvVgQeza+EPRBaGVf7Sk
DF9r9eAu/SXMhuQYlxLBkqKFZ3GgmEJnFL3V2fWfltw1b14ymTf8a2TA5QAFEzt9zpJ6n3BmQYZH
9D+m89ljd/aQWBr+DU88ThaNbSNGqCI6BEZt0dLOr8scw3aCfKLpRmIu5+khjYpiW2guCu4BsrGN
zFqrEpdUA9TJfTW/lrMJ2Jo/eeAmS8NoQb2nI02qMF0OJlkrG2sWw96VNWSQVG5exqmUl6mNv1qk
UJ/ahoGKw4SD2pXQNZ3OIGKnA1aH9jiD1Uj6S9PU7oOrF2VQGOrXn1m3S6tqj5OGiaq3PUjT6mSt
aa5sqxKyYGfU2W4eMu+SjNmbTkbVg1+Zz9hqz0loWTcz8l5jLWSYC3Wx64iYHkRUvReVcXDbrgxK
7sAAUcSb0wOhXTq0hka+PC6TOZ+w43FyY5wuwzres3uKd3FZ5fSkCKCV2CUI0ohp3enDwqg197Zh
nnGh2dwm2qomhBUf8J2VJA2DFUzObflhMxcDJlGlZzpO3fRJo4Du7UTeKpNSfm5bDxIQdmXd6s+x
B6fA8bE5TSUWAdqXrlHpNF8nAmwX/90DKoALwS0YOxefwX8hGaah0Xha9TlJLVpt7l42Vn2jfVne
CYakT3ViAB126/jqzqTZoaNF4abyNvA3CIaaYMR6tzUf7Uy/N5u+BNbsPi5LpgVtpXT6kRgARFDk
e4zjoGPsmso5RXX6Go1oFL2i9nblthrS9DR3CkRhZMlpcN2OzjCyHCIUEkyx0N8SU0sBF2pfnbQC
Oxma91XOxCm25E3oQtkQW0gR5ANcRYsSdpZv+syd3/ihu7F5X3P27whD0u86n/ZU6QFaAxMgsVYt
ZhBJKspksMMz6vDAbtwvaOf8VyucQ4IpjHObWQS61OF4lKnWQ0ApAHwywd/PODnRnqX7gqSOhyX2
qo/UAcfoWton1aUqkOJ/qtwdmnPbgq/obU1AYXu9lz9TRmpg3ky5yboqvjolicsanahjkdnzpfGy
9zwxIKNN2sUL4+2Q5dlLO3+rh/BexgCJ8Tq+FzSuazKCtiCLY3oCzG/MGBKo6fCnLQpKQW7eLYVs
cY5mhP/LOH/Q+vqYBZ9JACFJMy3EpMgp/SCKZux6SZ8cfc544sL99tHXTpZtfY+q2H+FmuAcFz16
YH5Wk0blxc/pnBE9NSdPk541h7LlHyHTtyK2tgW+li3xqnSCiNw4Jk35HsZOE4xZQahrFg/B4C3F
YVpoag9hLfeiRYgrYpCbkKFeZC6toOyK6SCMijQLazjqWGr3bou42Rkc/eo3NcQ5rfcO3iLGHW0m
GjX0XrceEx36vmV0hzvUvkFf+TAJ7zAGYX7C1zehrDQeAHZGRPIK5wntoB2N415gDDn3IYM36ZjO
gZUa5X7OeBTd+k9znr+QnmG8zsZFH0r/dc7HJwqjL0sJyb+ZO39nZ92naPBpzWOQ764LI886877E
9jyeK218rztGD5a/FY0KiPXr7GbaxuXXQuLO6Sn2PFbF1DUYg7f6EfQjc3aJKDwvemObtbgyY7sr
HnxUHPB7vpiN7jxmIAhPud5YVzOzkn3asFLHNg4nuyu9Y9tL+CpGXL1USbrsfI9lXZKNAskOnXqO
rvvS4ks90RSkn5HNZz3MvSOXO6yE8ZvIn/JwCS/NFDJ3MLx00zaZ8ZQRGeX2g3+xmuowjK1/Bv/a
nl3rnoAf/QnLLZz+6GITBNjOVXWq4Vag1dQuDNJJ8IgFk5qu7h47P7z43ICuyDhlEKMxPHRtJ65D
GZ9Fw8wkhemGVDP/0SwNVQHGVUbojw1z/l0dddNTpCNn7DTnpTX6Td4LdkmILPdeHx00t+qvRfqR
Wzpg937+3uoOAzYfYHDcGzBxvPQ2LUxKkGrX/DwZLaNZZ2A9eHnI6EvNaqLiY7SFtzeB6NQjCQ0E
d+l3Sc65X9VteYznSd/zTls7L/rs+VggN00lyeXqteg0ksBBC9jfDhVpCgMjkBiG2RVNHhLmER0j
GFF7a3sNzrQB1Lpwqh/YmMJ9hW9GxGj2O9smcnv02geSO97GKm4vdvPcu1r1nB7WMiLTKxEsxlNa
lND8oHxsx0yW7yC20eBHk7Zgacm+uQAjTwTsIHyt3ZtHXbito7o9xAtDONf/XDpPWmyP90hxvzho
jw/FctQZuQW6kXZQhAWI3t69eHm+RwhrXKGhQ4Yp4VDMPy3UqlcyzdxNGS0sCm5CDgUcrE1aFtml
N+qtTMJ5VxpsXvs27R8wuE2TPZJ4nsoHatbiCp0LPT8Ajo1tE/QVW1kW6BozvMGKjH3uitfCBIKK
ckY/FhUEEtPFCTkNen/JHIIgrAo/IWQf2pnzJ5vg4oNlhi+u1ibHvtGTg5OO9zG1Gxb35VTWMsTq
wDXfq+20qb3QBTBDr313EfhTBtVD2tzXdrmzovHRx/B2ygj4lSmjGtr+W9+Y9bNjnitVYTepMEAz
wXlqSXInr3iYngq7fo2Z6WTSqUlgLVg76+Upg7SlJ/F8q5IWdutEv4bEBQmn6YR90DppjK184TFg
IpBg145VtxsIGdvHefm9LFlyQw00WFbSuE9m4jXi3rXvem9ARj4RMcauC+GoIvI2seYq6QEzarWi
dNnwVrSpfVqLIX5eNF6Ttxv6GjamrNUuwLxnshWE4+Jf3WwcmY8Dk2nN+tmdkDInRpLum5hEvcJO
b/z/OReeQYJdRdxVZhaQapd2h5ycmbuNxGgtykZ3nK5AsKGoCrNBC5P6F30sPmhDgpPSyvzayLQ5
DaVebl1NCd8RAJfsiXa+O9c7T6B9AulkHeUEkVgMGUIJrHYotZzn1vJQnFeohQmtIQFoJl07MKrx
iUAk46512T2p/4T0HPNjwSYp6plUJ9yDvlM8Rb7GtcvtGHtxf6oiZvnzUEuQ56m/l065UGI0ZCMv
/kmzKHxlQk1NnljgJUV1nArOykazgZFY5tHtvVvpw0/glfE66APpiB6CPfkxmFRYjD+djXD0HV6b
n7A/vC0g6Wyb99k3IjS5IK16gCdJkkSKGj4ogX8GUWct23FpyenyMRyw3A9BoxXnHNosodIMKLve
vKug4ZJO08QhnXmccKyYzTaP0vc0w8EYdl7OEsttgLdu1+WvKZyk+24xHegxXnvqQSIvcZSygxrH
I2ll9tY0ozt/LMsXo4YW31IBVwPpBRSMuK6414eoJC72RECFLgagLrp3yENrYHPFSjexYdHz2j2C
cHhZOgQGzOarPeNP+DQ+EjT3uRadDMx64S6aSTAArWippsP24BKNecjT+c3HKnEX9njQcqx+W1+d
li1yJmMkKRfHzK2e67cEbwanXynRxFuJIgl9RjmAkMWeqwt6ebH3ugkn4RLyhuKGl75nbwbiLLYZ
w+D94IkbvIfy7KhAOiIr3T3YwOhsT9kFF2tzMhrnu4EdcjeFeHirCD4P5H3tODHNY10FET8PVcab
tF033Am0vCDsi+eZjKZgHIyfFfXLjvl3uiOn/Nvs1LzdyAwdenNXYpCLIO5sfrmi8Y5SJP5VH7nU
koLu5jhrGK8aV9/WGTCFLEMuX8WFtZ9NnDdx6x27ri6PtuHH28TVMbgQfrPJDIGhOaluGjEfwqVa
sROsfYYtcTt0zrcE23yoN2DtxwjjXdi3R0EWWIdfOGO577lv70O7+YL87Vu3YBiykuPSTf6tHjDS
VWXpM13VTiSWd0ccOdZWArZ8MsxJ8B7OSDbqjm05OaVBTYcc5GN4m8Lhg50rn5AP4Jy8/g33uUJm
Ov1DWz2UyXhgFe+hs5rdwaaVs21q/i40rQ4w3FFt+NdlBEjbY2zcOE6f7/U2M7Y6dgzYdcsPIsBI
HW+mlFKcTVg6e9cciPOLgPZ2TbwlPyRujdKRvSmrR/kUh+3Jcsz+Ps+9ajP0UXwQJMcRWded2vIO
CDshm6Obn5Iy7BDRlEDGkO97QIMWwhUgtSjtfHIoQkQimp0THEdcC7AqRJZ6T36MP22ZcIWvsdEd
CJ3J9lGKKNWwqHYqctcDH7WOXxySrM7u2BH0B+kDH6lz1CJMwXAjzcQ/CgvmN2GAaH1bU7+Svv1J
tP10RdQwDXN2XOYWQEE/Q49EbZKG3YtAG9JZPaQ7hG7sOw4ptryHftKfUFOqfs5rNlF06cLD8hOh
LfD6gptqjJjGJ4P1rSJxxoDzxnK5HBqGj7uqwwGftOZwdNlmFmU8Qnn2Ho2iMx4q72PoJBvWsXqo
jWJvgBxEmVw4JDEJ7wQFSkXdX+yl1I4z6Xgo/sQECJ8mlWtrpNeNyWk2bpLt8A1/13vea93r/2Pv
zLbbVtIs/Sr9AsgFBAIIoC85D5JIUbNvsGzLxjyPgaevDzpZVadOZWVW3/eNlgfJFiky4h/2/nbt
zQwMih8dQedPMovfg2TIz2EQffu6sZIsXwVtobb4ZoodQp2XgUHMbLnNU5RyvtiNfZ8KdAgRWbJ7
DjkB/HZFyf5oh132Gtl2tMHyRXAAj63RmFvCfJ/Hg7jg18ID3gbhvuRF3u1GkzWiW7YHMkKs5xmb
Io2IeQCaly139YNYHi0rBZOuWcZHPyGhw2YdeYz1Xk3Ue+Fo6QNQQGcFwYGIjQSRYmqFv91Z6WuW
uQfTNtrbRAko8E84ffWRYI7xOjSzhZ2GO2/KmE3J8oxR8HciG/Mes+PWySPEUIx4j4lVSMTKgiFG
a0YP7lb6vXesJ2x/LgrToN7jZ8TrFhOoG0+AWPCJdDsI3Ap8LFFBOPOfSn/k+29S8zjkaFSFXeyH
yA8YIiJolZpggWx0BNEUKU4XLMhrf5LyRz8sO7pj5Yztu9X6K2kx1VxxkpNrR0RTlgSU+C3J36Xh
35vlpzeRDzbVet20nbchJfYjMni2POYzmLMZBYTcbtc2t27mTDCE3dPNUNmM1/qbJ+cS33JTbxob
3HQQlHd5bji3KIrYY5hv0dDZ30Lj/YuIFtvOycdjj94BrwsKlRMPZry4rTwyyMWhA6PjAP+3hj9q
GBuDTCectGiVEtRqVayGh2Xrk2Qj01zbS58KzLb+TDwBiQYTeg5es+UyrLXH9ubEDcNM5M/UtJHa
zixeATgXi+KueG3Tx8nViFkd96ewo/E0GKq4SFkyjRyf4zBVFwnSjRn6nc+9LKwxODgtGSEtfkSK
b+AJM+oeGvEJoornBcwbSUjKC8V/kuAKmEA7r8MxRQEZEhgTG9TWBXSDHbYsuH+A5Vaia8MdfA1C
lZaJxYAvDw2+yvdGTFgXqKgFqGPku7pp0l0Vl/5e8VafS2blKo+uOCxvpU03jsH3oZ/64VX7VMrc
zw+j9H4OTuk/pYnlP1WSCcHEbMKT19FFPm1Zhr+MnEE/5XCbsYsh0wzqpwg5vkFxdz+G6VsLNfjE
cRkDfan9R+Yj63KCUDnOU47X3wUNHyI3LLV9KNKR1CHTPmlLkyywSFZjEj69UXwIpuZYot1tn3Xx
GwuuA7bh19r5OQzYub+YOjgVkUf7SD6W8YcXUjlHk39Ublqjd6gfXHeksAWg8ZhM5ZOLzX1P9TUd
My0fKHXCY2im0QGabrKKhrK9C4hIAQkCZCSohXvEP+yv+946EX9Adp2P5CcYkuYA4KTxVEF9xF2R
CHYRbdH+GCrIh2OFy3HQ1hWRRr7zDCThBkimOQ3RFpUnbhxNOcyRLBbCOtLQBWYv1mnGfeRitqhD
Ne6TcIlIqtsTqkjAHjYgTsbGaXYz5gVAAPARDvR0Mj+nmNFgnurDl0YA4dOTyQhl1wXBN6LVUG+V
HJOopFYU96AtGiauBp9kLAhCr48OOvfMdVOPkJsG80IFYu/GZQ2qWlkjOTaaddsaJbZzTNPdInZs
IWiwKhareFHAzm5/QQPZHafI2zkJWW82gdPw+sZTH4ZwOJdcdZ42ZrcNDLsmutJWbJraMfZ2Lh+g
hjg7M3EfSFhMkSDWj9g3aHgzVp1Gjjb26/tMUWfzeB167AwCrGnz/PvlC8Gz9wnBa+updjcguKYD
JTWH6yKgs2Kn3ISmHa1/fmlIvpRK7EDHfa7BkS3iia8PIeU6W1DzqGuGg+Qxt9s83GJkD3b4MN/K
JkPfXCIdaGEGLWvkYlkg2072W5X9vO3DnqAO4EvMaQoSfTvwjKlGPTDVP4mq4hY1GFWld0njf8zB
+5d2SBAUeyjBnzmLeuNLwhGmuDHCSAsAmEV1Mg2PvKmcfIgvydLXB0a+3cpn/7IhUG84SXCv+6Af
YIijgtAQJLdlNP7oIr/ZhSJ9UtRBa8o9HBMgFdlUl0dpeuuwACeZhQMdoWXxky7SW6GbAA91gQcH
7ukiLWE6WO7YysN7yfM77U1Er4OwRwF0IsYgpckiIB1dSIwga4eJ9QeYik8irfZdpZ7nJPsVwEUx
yyFkecMig1vS5bVy1EbUniw7jHb4pV+/VG+C1EFCPvU3J2JIWfkbqsAMybxxbSfPOmpE9bMnLAY3
uXHS5tSDawWXW6NYOdXFC6wduelJVYW7KvuTR+xNgyMnLJ37Lz2OK4kbB356LkdMUlZSzXvmE7x4
wvCVgBDxAv/MIi1dHRwOAWjxqt+FVRns5kq/+Jltb752JHNbNme7WP6vhzsr1uaD4fXpB9yATWJQ
fTiqBRxhOc+RMQmiNpR9Mgv9KsbJ3ZoxqIbJcxYwd7hPDRBJKDnku3YFNhUTGi9MX3JouRX5GnNd
sT6hl0E/ICMUuxg4w63lEOqC78Ve4cn6EmmNi3JLt8DcaDVvf7wuyU3nBLX9lSHdFxkPOA3Uc+5/
Ot1rE0c3QyO3mfv6u/KtkcmF36+Kwr14OV6RuU9/T6ZGvtzpjWtgFzF8jEZCekfGwsaqbTvUEWnQ
sdeR9gGmvzgZfHEkMFHLlp+xC/N/uYzXdlxSFH0JPiQzxJ2LpN/9SZniQ2T329YCySrvYJ/emDiu
icqpceD43z1RfTPjgTdvcR5SCmD3aWqvczh9Yx3NUaAqGpxxeDeK6q396WH6QaqH8P/ObHE3Df3S
VAsSJNonqdyTMTKW0cOt8sg2ExNhWREtEbMgt+83pgXivs79l7SJtoHhvUR86klF1na0k/TgLDIV
fDfjYZyNNQaUsK7tI9uN/pRHRGtpVJMM6ZBo7Xsq3pkJWV3vYYhD6Qaw73Zxu/JIU6EdrC2NPUCX
j14Kp0iwSUKgLBCN07CCrE930Uyy8oiViOk7MGRRM40A7Y2dL32QBHVB5xt0/BQyfqJ8CeXa59oJ
AbJtIntgdQwSYxlpmIiJMMFpNwfXMn1+ydWgduHv8JqGkYEB3jmIQtwmKLOaWR6ixvHJxsMd53bj
wdaEGkWhPHylcfyhrUzkqQcKyxRNGAeFEDAUGcJnvzgMI/d2Vde0Sbb/mUdGC51/pmbOxUiTz+iL
+QDWpISm0vfvY1e9UxCHmymoL1/6u77yYipsB9cygeALJK89oRL+YDNBi5HgznZ0yHsjMJMzO5Rw
25akNCKzlSe/Ih9n1iYmDYlAJ7eY4fXmPrTL07zwgvOasnpSGP3daXrLSevZ2Z5+rZYvg77KhVfz
02mNRyoEdJdZcDE5f76uu68PiMz7k4yTYps4HjGXETFwEY8vKNGTLyI9qEpPtYMqNQxsCuIysjZg
B7ecdTW9iqAvzMCfs6Fevts64HmPQlxGdpFfUC3gWQso+vBvPZigeAKfFB0JF7yb071Lftg2LfV3
b6xAqLBH64qGpnm5pZfv/OtXY0YcL6FPCjTJGuLeOwtMvOIkxk+PNkn0Lk9sVaHX1xS+FeUM41lo
xaJo9xlBNZUcVkmubtxXOBa7+uaXicSHF854O3uWANYSPAfb35+sCfvG8CZU/r0P3WkdYwdfG6TZ
0OMJSYds//CX6sTB58/xbBcs1TwMEAbl6SktLe8U4Gk7NrjUpLBI1bPGV8fhzuA4hwEVpMzj/bQB
Do+fAGm23Gael6ydLAmBrQdcXRkctsgY/FNmid8ogQEZMcecZuwsy+XNAKs/Gu132zSeZTxdgIeF
W88OzmHoHmpL3lp0OHvVKmDNXYqOmTNgrQZ96TFI7uEOTabLchKEORiMVz0kIS9vJPrddLaZCJ2l
GW213cib3eQQkeEPUexOd/wkO4QA43M4jBcq20e6NW/jOUTBYogkwCUufjsWBwS98sY3JUr+OXvz
eCfVpKVTOur7UVaH7i01e3GcyS5C2WjzkwuHYivNX7CSqJ7KuF1z0gX7eGCYNwbBU0MLuEpJqr0w
EW2CmJal9Q6BKPKVn1XTCSgIqW4YHdUymLNVGe7S5zoBblhE0SPnRMBYkTGGw2Yb3aFVWZyMFkzU
fuGgtanEOqLAsIVlfi1zE12/a+wbuw72Ttpmh9CCfMTETq6JX9v1uWMeTa/dFWHLuCD3PmI00kfT
oohR+jKwEjk3McSsAsUNHtBLFyICoDDJmv57kBQ/TH7EK9fThNNYPfiyhv3zONTfCld8M5bIr87B
mIT9xUx+FBYSllID8LY9YzxODqkRNOww8+msAedHa2O4lQC06XgsbslV4pvDTsa22HI/YitIJ8xa
WgHxm+1Xf5RE1vSfpmUcWksER5sQc7TP68IHhpEkPHkkTzZ7C1DbKqyTZ8XC9tDq/pAOgXUanV9B
iVOaFKejQy+5blyQjX75uymD7N0vGK+0+VG0UfqNqDufLPOECvIAHFXuZtv55Vetu01a/IgdrJIg
D84xsmKs0JO3JlHnaINT3PIACK/FTLaWDkhAD+sNC1ACiHxiLuRE5FUg3VdeBGs5MxCK2opwuEUY
AEocMo3LTZdf4jELD6K7mQPSHZKO1zqFQBsvnA+mzmb4neCWYlmn/MTMTdgfvxkTBcku1HuyCjlw
g55Rownh1AhH3uD5EY7AyIbIIrNGjyGTpqemSYiDMGeNVQrcG6yYa6jaXYV/KPetT8b3ztXrVU4r
dd/NVrcZwgrXScy4rscKykrtYtFgO7nrbggu3HNAJQevrJw1rfQ7kX1VZn4Gzchswp6SfezjNWP5
BR3UKfYBgyFOK6oUE4T6fI8PmVRbNWzVrM/ThFFMws43mgbkE4S9gy2RjQlJdm8TFFD/kExikCP2
zVa/hnuUpzHzvyaHkqeltHB/JyzL5w0hHSzQdgFpl6J5tpXdgOBBoxBPiVz2Vyh/UH9szdYF88eQ
q7SRuaTFI+IKb6fSrGGhjIQh95DTGlxH6ZbhIx2UAyyArQxtPPFzQBlH9o2AvtJCnidz6dZQ6MDE
SVQWnl2zfFeEcuZu7+NkXakadB41dUTXIaCM2hwahmTZ1Kb5D39sMKYu35iDfXBV424URSAPcUvW
PaikT495cG2eDYdUN4Kpn7Oqts66dNZ2Tfacwqy2qg2KZK45hWQGORiAcjBbSdL0G1zsN7o8Lmkz
qwkgmLeWhOcX9/ooM3RATWttHWNcRUQ0rGOAXzmDgo0dDz9U4zzNHdhBxvybqkqOwcX17JyhKWsj
5o7rzO+PJsRGDzPYqWzF1tVmiiO68FHKCPLvRraHDv45abc7cpDZdVrjzWhCH35csq9S58RiNAMb
Ue0TaVj7wCqOWNUqnKYihbouNMGE1k9Wv8BoKshIbQLLdBbT1QSzv5ludDjNyYnnNRoT6Oze/K2O
YbriNu8Yek3vbnkf+lj5VCV/ZCO2F29U5q6PeZ/n5fCB+IfAwY7Y6STzzyyCjT0m9K3Hl+wyb7qB
ce2p9CZkSMu/Mrqm3NWA9GuJyqkrM8Uo6JjYRvXo5sU1yTr/xP7G3chA/y6BQBzswr2H+Qp5s2cd
Qa8KMjvi4gWvsMMmdcHVuSL3Sx565Hl5NtyFhWetbDnUq4JXa1VXI6x+IuBc9habEINwwyBlVY35
NjTCj0Y8Fl0xvxCCPPOKkiOl9SiEtSM2rlq3irvIyU1mvQo6LbkYd+jG7A078WmbgwsbCve9yDT0
57ZH6DI9hXlCc0+kzXpqY7a7+fJqaBVbeHiXDvi8ZiSNyjST59613jzWR2DnmK8gE/WsMuI995Kh
Q9wh0aBN5/WBiMxuH+3Ii86sqe5HhIfQyNx45wvyhNzgLfLLYIMHYJcsIQeuxC2TO9FhmeJ34Oe2
eR/inqP+n41mM1tsjHICxDkflnx2c7jWVXYJ1NTuLIuXjSebAHFfbezqPD7lzRg9NJX+wA3Xy5+4
algIVMVL1cF1MAf/W4zdcBf5NVnfGQitGb8ax+Y5m2ktiqHjPYEabID7E4OJtJNtVZ87VvGx4F72
WYVRz8dktrrkY9gixDjFnNN0utNYLO/EiRqasw8/QLwYhGroZt25cl+8JT0PAheOgsUf9fXhj98u
eXuulu7GiavyZOgawhcun/EroM9eZk9fH6z/+NX/9s/yJSOwo/Gc/YxAGo/BLQy74jQkJtklE32m
dntr5zXek0lLmJaBRm3UYW+GpJ0kHfGGy6+i//jV12//0Z99fcp/fsU/+hSJ6WzDtIcsTWmlnDS1
gNfVRJfIT7xtaEHCNssOZZ4O5o0B1T2N5mRbRM2LHOVnSCTFJU7icRu4qVrJ2jsXXsR0xDWLHXgX
xAJ8lgQAj5ce/HOwRUNUnTwxMBDUrF37jmnhOCR3vPL2HLGEM2lqkt6PpstowDKJcrJxHG2uUJSy
qWTMAdCLu6mPzyF/ryN0x+hY1v18YNgWfPtmgX28l9lvzkwivUyOub7FLuTW3d6RPvQJ6ztxo/1G
B224KUamSBb89d7GWElPyPAdc3ggPjyOjmMAo2Oyv1UiuOowUHtFC78ssY1+/CEq1wLX3wHgZwnq
kkmRkRLG03Np/MRmZgiPeBhQFAnXw4BERekGxmuf/zZbP38arY/O0r8YrkZYKoOXsF58D7be222H
0SxNiY2d0NXMjZDrxtunVU8uzEhnP07l56yTe2oXrkGzfUUPzVx65ijQXvZAubD16IhwdxABHlv9
LQ/W3mDcUBHZGx7Uy9i4MH4JzowsswENEf9sGVCsEo0bb/KH/ICJ/LkwIsJhR1h2Vg9Yl375Ys/5
h9ePTxM5YCvTial4cmyvZQXNUobh2QMqvY/n2TnZNqEjw+JClqX3nEHdpualo5tyUqAZFwHgm7S3
m/D0fuXr1L4iHKd3RxbDn7XDG7er+QfL1jbILkkYZD2GTGBrRXJ9OV0Eu+oVhyYot4yLZhPnKUG/
WG4WQsPjrPunyPda1usY+RtIpyvDmtTJzcEKeDqvt61TyGPCuiWNGaeOfrYHYufy3TFLz3O99xvy
i3wCcUmFzc7aL7ddmo+Q9OjxhrJK2R90AbRRtBI+aIKVFebiLNX8RqMIpAM/XkgY4aEKAK9UKZrv
yTp8PX6rudigCjfmBLg6KE5i1i6dd/6m0vTqTLh2R3Rv0asMUAF5ZmUiS2CwzFD6BiMUMQDjp69/
yHfubJfHRNLiJY1cY9cxMyDT0D2g29AwepnFAn2Ekq+94NQZYp9P/nioo2E4DHjVsTZrllaCrXp5
TknKtbOHpEhOBErw/w7M9DWIEOWuoXmcVG3wwqEeRuNK95/6O4q8DyIxLr1UZAp447DWFeVblsJf
je89x3rrJqdY237wva2sOztxAV2qj7nI3qdmQNNIPJ0agw87iAK22En/NNjRyoT9d+rJN1w7rMyk
LZE8L9GHffBu1b25UzawozrWH2lVaTb+zKMGvFZbcqb5wZqR+VQ6GLlztW+iNLmBOfJWJvy1ZCQI
PZXxrcAGviIH/VV5yr83Mup12oetYiPFatpLLvlCOzGCaGeUMrpPOtc/ToRZ7f381FejvCsn3yAr
qGHjCOge+IuDxju6WL1FO/PdFRkxH/P3An2RrtVtYpQTsnGsEHXsWh09ZksXNSpojsQ87hqPzQN7
x2TDQu3Zy5hzZH2iAP+ydSgr/0eC+wA1V19sLS/TJ7G8/DqHUb3f8rSDkm3XrJfPkSCWIUyZbplU
pGtgLfE+KNqHKHTZW1XJW1KRsOCPJAbhpqhPs+q4xXIdzpx+gvPPciFqhuiAe5etg562GeaVNZhn
8vESJ+T455aNhvFj8OPpZPdLjtjywa/Ith4Fc4MqBjRmDcPeYhPh2YiCsvpYEH29uOpAYpnV42A5
R7gg4+nrQ18hUHFMYwlRDV6ndHJX+A4qQqXifmsP02du4qzyfKTOhBueKZlKCE8d4OiNFCF0WwpF
nBPjH44ztzcZOy0f5hLKqdOxWfyy6lkifp0rPjdvMS4mrujPAgj4nDefIk4Lhqt8DQoAGqvlTIMU
/Zs4GJhAsXyV2OViXhoHv7bZeQ4NMY+z/1FVbPAqhGakxL01ywa79KBMmWP6iVwqOg7EFV2GFvW7
6iVu6xjaKUGEcxBfERl368kgntxUqdyNrdtya07sAUy41IQo9BvGcdF5Nn6T8mnQSciz28buxe9Y
aRMq2vxawrvXmbMkVI6AnoT9PvYsik0TMZYzevEllfUd83PYXAybqMv6+5zvvvGL8hYo58fU2k/w
FOcPoyzPvhqnX7kd3/vX0ZmjjyZnpz2TYcYGp0Kd7CUweMPyVUR6IcmPuyFhgq+xDMxk5a59UcXv
ovc/YA81n7p9U2CnssK8hp106ZZGZyML+3egEKMmZLWsksZLtsEg6A0LBFs2XpSNFYVgB+LgVzpD
Jwo7UBAwnVZhORf3WiERbazZf1KLBNwvG++bNR67qr12pnNzayA2ThOmgHe9nZfXL8yoWFxli1uA
0A+Ucd+d5CqnOHouGosxeuxsYpb6vDM42VSdfBckJ56dADVl19n9jiq7OjohopK0LJ9KNHJVYLbo
i1uTdra+jchGpW8PP73OG7lK/Oa5irAUU9mSvH1zdd/dBda8rbWFXzC2ArQCCLt0XYU4YCxMUfwc
3UhVJAAzgxX6l29nd8WCpEpH+VuQuuI1SL5p3t1dPPJE+b3tXHqcuEeOwh7QfZM84fmiz8XT9MsJ
D9ZM5sJMhbtR4dyfw8jBMdNb18ZBqj01rBWV696JvtzrcqzvhwiqaA90cp8K+GAT47Z7zzUfO+TS
yJfb4j6sU7arCcPUoTE9zvTe+mjFHIOOEYrUPNYUXx9yesJT+jZGXUVmV1Ld503sbr2K6eofv2WQ
v4fiBSacWkXLebx6XfQeaTxeuceGp6/ELfECZ2P7A3qqOq62mVEvNhHfWFAd68BwFOfdlG6dqQNt
E7jdsVPtu1Jzehc6y3NeMbmRqSXv6tR4cXrhb5kDFNuO+EzlLlekfmUdNNCjAhcCOtgjgG/WpBIZ
/HhQObZVisg1m09t5AQPA3oAOxtPcaTTq/c0ugTDzU4BvbTsEUj4cFaawtq2I3JMzBuUxEIyS6ow
zZQcxgcjL7ytFxjZH5bQn9P/DX+V1z8yp/4P5r1rGRddS/bUEjX1X6KoLOngZxTYBoXCPAgz8s+G
wT4Ksrgi0vLgihYTz9yK+6EzT7Ho/Eeerh3m6Rhunw3whbnN1pVQfD2Tzf9cYEqhlELMnuk4Q9GS
vA6tR4GbZ+IUp7FxQL6S52vPBVQ7VvbfrVB2Fol12ahsE1btAWx7ctKU8CgGMve5y3xSnYBXne0U
HX5pCZNBApZ25knRQVTBR1bY431Las5R9PalCubw/j8/eHnRHrKwfw6tmr2WpE4aUMCZmqhR9mtt
ta1M69YrP/gXT6MkN+yvT6NnW+y7pPJAl4u/8DHHCEPEDMWGsCX1WQ2h9dE3ybBO7YRsOuJomHAM
8fv8XukWzY8icZgxvn1D7eggB8nKYy8z+8b+tb2AjtqhWcDAInPsLwy7n3jjYsbpgZ/r1jimPvAw
RnLXKU1ckqaydlu67s/MaoDuW3H0KLAhIrmIvmUNnJhhmvNXK57IGC9hRHNEqzXyz+BBWf3Rm3R9
RhJ67QQ+PdnWR6jBaAGYxbx6kv35n2y1/+DlZmO7/evz5NseJaBwsckqtfhX/5R8BusnwEIvwwPY
+s1U5MPWJcerGksebiI0paSTrFEcdefBRMoaDTsCr8z9aPfxkfHwQ1D45l3EhkJpuApfBrbE6eqD
ExKKkLNvXH86VR5evG09zfoln+KHycwnkJRoGY0g/zCSZHgyRnlGw/PPHxv/7z98cC4P0EUubMm/
xLoVhBX0BVGIB6JisiPyUsanOyKV429RRXCQDEtoHpIfBNsrubPrdok+jo0f8I24u0qK4CYjuRT0
KNgxlq3sT8F26t58aXxn3KgmZ9TNy2rVzmSUMbpqL6Gtsj/9KnWiByXs7kH3cIsMkXY/B45I19TF
m9sFhJzuEf9MJ1y51sNctsUmDE31EcDRyiXbuGIyX80u+YjFEL9Q3fT7DAfMQape3DKE4Cu0SAgx
R02Qemi8MfVxn7BKQC9IYrlt6DkIPfOBhrM3OejMPbr2xsKWdhbRtfEEUdKh5T1x6Z2Qlvfrsc6i
u8qHpk4zy4EQ4KVsEpLq2rp4G1p3+DWw7Apk963stUbjjhRUOLduQMeQKqdeWU4nnypm+fuK2IST
R0NNHhBG0rxGzqf6wX2vp/JiNbPzi6P1wPQzOLvuhKE2DshN6L3wOQlkBvTGcR+w2eG4MHJ4HQzw
U0yGSbTj3m7AaWNRGXftXLUf2N4QjrdH3rv4d0e/uxMJLhc5cB2NDSQ8BZ/TR6SAFkueksjJD53d
6L3TIcUcEkHCRdnZ24wyIwpK6+Ofvwrt/34SOUpZjlqQQqay/voOY8ETGzae3IPPwPRgIl22GW3e
k1OeDeIaq4BApLBxtwwTxTmz0pKRXxoekNDT8XvkTzXLzjE2xY/cYc4LKCzckxX96Jma6Ppc683s
Y+8QLU6BflHVLyHHqmthSmpmkC2pyXYJ3LQLog+EbYg2mI6uZT7fmx2fmXmjcwC+9C/efAvb+C8H
C2oKXG+uLZVtmdZfDhbDqUkHFSo6gJe5xKkWF6FjuESZET+EcE/zQhDWFxbPpfCRyQ9m/0xHczFG
ggh00/bXVuKxhK3D9scJ740gc5dhpY1MBs9yNaD+DvMB5eAihJyn7xbuv5Vt4AAMk+SFN1G1gb1l
pk374NrRSZTOgXF0uiPsnP20qp0NbEtnVzv7lv3XZmad9S+eAsv97z96iATS8V38Hkwfian8L4er
GswKRzARJ4OoBsIWQu++BzFo5eLdVV33OIdudKrD+CfUSfyrcfVGvt6mUSHcNGUykMv96iNLQSZZ
T5lOUTHnwn7OSSNf1USzelwiZ6duhjc//giQKVyHcfhRT6Z5ELXG52ZI89VO1AZFCu+0NsGvostL
ZxPmFLDGjsrstWDxdpnj5s0Iuxi4W5qcWqPpn3wFoRxEas9EaFPnIIX6vrxmlTleGlbId1Oov3lm
O5xjZHttBbUudtzXVifOpQPgeeG8fM8kkbOusHiZQvq4oR+y72ANPAiAiLSGOfaQ0bjvcRVBjpMO
mNa5urSsajadFvdf2hLO7GOb0fIPJuBRR9fzrXKsm9dX5bmvm5ttd0TwIYi65TSDMHxRHKOX3LNr
PRtlheekK2LwKQ5uChIy+tk/d2bNqmA0Y44879Gx+nQP5cVcR11Iir2BIBWbYlhJFOiq8u6E0xqI
lpC/TEjLdsw/PpUmexw3NVktwPnXJNkG1yy3Lkwcsj0REM228lASt0XYbGPad9i3eU0QgkJ8Zxnp
LhZpcTXj/oDkFPleTF8ewGKkOSfTEYh/ckbT3a5cg6G5E3nB1qotsZddylHwSnFF/Zcx0TMijM/t
D8cCutfMGinXPHyYym73c4QIBWcktV+PwbEqICkAF1yAqNHvOhNXdJv3FpKty0js6Qb+8d5DmLMi
n725Nlnvb13l2NtJM3CJtZWyWidWM1eoLXRsPuMzLx+zaCJIyOUro8ClVp+9V5RiK4gyyRaFqXuX
95oFTxUYL//8QLXEX9jnFHWuEkq6lict6fryLyVyRB4SaZ5qiR1mYL2YCC/k8ARrFN3ksMzyc6CJ
vhVVEmy01WbbSsniNEbWt6FQIfQEBncG8V33pQ8UqDVEdASrNa3BZD47IM8PDciC3aBG62Db7hux
LECXdH7vlE57IfIK6V49tCs7yroHPzDWvuOVNHjXKUqj67Lue6QgxVsB1X0bF6h+A5bznimSvTeQ
CJt3A18XMk4BdksCOYOOe7dE/DA4Y7+B9uPcOzJnbV5apAr55XfW5kyqvfK+j6IKdT+vx9ix1IPI
unptu3G7i8YGjqKFdTvX3Vs+CnUdU5I0cZstPr0deDGiG9ufSrfH2Ed9axlXIX4wvhgORsm2nGTa
mSLiQVHhcpOM4wF4CPoTN9mMHMhbggpblJIueN88AHbmhteuSJDc0IKxmtNHuBfO5ssH76iz7TLW
y4JqPuSy6QlFGv1XbLT3qa6hU8jHYga6QOFtnyLHxw7YqfqAfT7CmUBOiMSGvZrJ5bqkBaU5wqQ7
dJhry6goNjB6NWSWIPMo1dktQnOHjH0RtS1KCMTV6F2c5wTnDZMvL98MkM/XSUpUje+l9UOMHmQG
W7GVIWY8VJJJmOQ//RRhgJ9AcG4CcRYKr+LXK/b/R0f/i+AFCkmT9+b/HLxwzMD7oM/5c3D037/o
74AfT/1NInbk1EBDKbhf/5664Ft/c0wuV/6YcAcqe67Wf09dEMtf8eeSY4LvQJJe/e90H/dvvquU
x5fgOl/+xf8Xuo8DMugvRY7He3gBBZm+5EBUPv/Vn7snwmngPFptxEDypeU4OeqAAYRu52T9riVi
iiEnbs6N8THUqqEgNxkDerXp7WQaf0Jh+D3XnXFwIoLkDR032xB+4xj7V90O+YlgYCxfHBmD4Z90
JfM7j/cmVK6eNVp4xuLovHI2edZPZI7qaaqdO6KJvPXkqPk2wvFclTkmf2z9wdXpF7uKiPZ5nSHK
qjGNNvjTDhms8Z3dEr6WvY9YAOCZIp8cxN2UpeSaNtneGpM3X/tig3MS8UKGY085klgkM/tuLJQw
K4rDPU5O565NslePWfMZ76YqCtZ74WGkkd2SSxq+j2hNexDTmhSHq+Cg0Q5hf0x4jnnAwleNrAIT
m0VayLyZ2BVx15n/xtV5Ljeqrev6iqhCZP4SlYMlWbb/UJatJmcEiKs/D17n1NpnV83pbrdlIQYj
fOENrcxGYwT7igbVREoG3BGT2DCmOoFDw03E4d7CQBtmnRyJvlwpL+upyvEqQp9+0hM8H4N6//el
02jx1LBmgenwGRiNTBq8F2D/ZQoazWYHkd0cQIGPB8QCbJrwhhlIsle5HvT3yVcXw6ZqgP4A7wOt
OqGACh/d1WHZW4pZzKkYO2UlshNTvgXA8no0A0Inpjy4WSt4upGVvkZHSxk7tkcJ0UnUoThue0qm
g2CPfYkhXT+f3IniU6NAhTaRCVWcNohDcjlFd8ErXqCtID84wqYoBqrWTZJ5ESZ7ljyUsAkRgQDo
2RTyFVe1p4sgJ9gEVVsmZd5bNexWnqBg5WqSwxUlLc+i3inDajMK+ocYLDbp0ConYQAiGymUvnpk
B46aBM6n0I2vQI0Gr0D7RoIBvYlnfeAaANx/dOJkEydJnDqgarwENvuSXpaMIU9Bot+NMUDMZ5dv
AaJRBZ2/cGu4GGbnPs62aYXpddtglRZWh1AqPoOgdUqUo2xVqmnpGS8QIEG1hBYaLw3yKVeOZvka
ap3HsodUpqNQC1y4A7XFuZqm9S6ksKRrtDyjqTtQtbcWshTv0lT22lBeuBSrMAgVhkutv8J9Xucr
IYUyn8mlcU8hJ2hFss2pyrwBHAefYMJzQK5HhkHX14vkoRnRrggWdyUqVTfAfx0yT98f6mZxpK4J
M4qCNK1e2B8douE0W4jrReDRg2ai9BWfIJgm7viE/9t3ix8D6yna7aItpmqwK6G6CabZwPt+vqiY
xhxaynYKN4D5S6Vc2EOQ9auKAj4GjlPqTvSzbSVpPJTN1a2xwBALNSg09dTSe4UcgOgrDyjxc4i7
0yT9qE16KWnFe6ZY8NsNgOFXZdyS3mh5nEGKPr+xMpIIsYF6uqGDCZCOUNZ5VeVRHBLPLADzALvE
9CPFWZHQBTacjgNyDhZcoiA+ADEAQ0x8SMWM554KIE4nlM9fw7UvkYOfGryPhJZb1GLILhiIa5Jc
OfqCRrtMDyKj850DI1JrUBmBQmdcE0YN4FLd7gmZ93J+Arm5juiZYtlDBJ5qqG6VGA1Exr2JPokd
R++hgb61B+kXG2IUmjEgPHbI7mRjNcB9rT9Qdk0A0va4tBOPeLGyqCxqYRgztgAQI6SC1CKajmKR
/avD4VwjXJGCD6GxTHN6CmA7oJFCb2yT1k2CuUt0z0aF5rmCvzMdsbAae/Bqw78GK3lHTMufLoOU
VCFQy85LxYddE8t1VUO2XIFuHhfQXgnFijw5hiXyT0m0UKwwOOdh9q/vZX5LedHTWGgRtrDNsZgm
HxP6Y2ZeIgPCW6RONxMgl1VlhL2NtKyZb6/2udeq9hpn4EXH+EgqhTOfJoRLTcCWpprgKwbG8ytH
eHpdUfo0VITQcVMurF4jcTFwW491JA7GQodjMYlOgfoLRaU8pLnaVL/FIxrCYxZl41qC6qF1Kgt5
lDdJbuxwfV9FOYAm5QVCIlIlx8j6HJI7YZpOB9cC0XaTguwrQ+DL1sPXbxWLq2oA3U5x2qt7+SOE
w21hhn0bxcU+ip6qv/ggBUUdvQnRWIeTaeex2EFl10VL1dpbjPFZ8MQvAdEkfNzFCjx5O52nov8H
468OWoqZQUDWJ2I5Igl2JP0rJ1pZ3WCSJ3VJeTBbVN012gSLAf2p0viQqCttS53chrVuepgh0J6K
hoOISzYFFAQy4v4gvAp4UM3vBB4PynXSuB3Xop6FMi8CBX1sfMdxvOsXKOUtAspd7C1XoWnP0sDJ
GiTdA/nmjdEkwl7WBZAZ4SFU1wE1U7eiKEunXQ02SCMvh6LB7k/CPAMAId1DnEIS1keV5v0qffEh
439xq34rTwP/v1i51lIHW44WZm720gotgMY2PxJReUNwTSGj0IkuXuX6Bb+YrQfMdOi0+H2irxW7
XTZuCnO6vvRSInh4uS1lRhPUAirB78As3UBWHgYnkEcz3B3oHtOlxeDx9Um5UaBp/2ocjOcpzGEZ
08qLL8IICuvJDXAcz6zhVCtqPYWCLH2CMqj2fLzKEnF6NXUODl1Fuk0Wx1W8QDAQHVa6Fs/XVWFh
oDZkU0D4ZalOKyECaWQqaCPxiF8YqaDHr4PrGFDKa0uHaGmjmgniH33xoAy6MusXPO24V5HeED8Q
03oTofI3pPw/9XgK0G9xJo3yCshtxcKYDRwkanVPHefLSdO3yEKHSBbbi+hArok1XShilCyzdSWL
B6qNmxGsELIOCKxHNMuRw1CewPjq/C5RaulUeQd++C516lfYvo89xnjxwock5KoKU/ZpYBm87CL1
2meIfTxN1Hw13S+61GaiezMOeUrznd7QdBya7+klWWAIkDtS3tDL3klG+SvV2qqtwRB0i7WBIAYq
K7cFnihY+DQbsRZmfY4ls9GrROQQexHHjok4fRMXxr14/uui9umDKJ0JsriIh1n5MwbrV/ojPydE
EQwsC0P9oy2CXRuqv2TqEnQV/RFn+2roBaDL8KHLZKSbqJqfCSwDRxYZMXg7VVOpy0EVEJU0iuMr
63RbCPSvGB3KQtaelIe7HdhFnLpT08DookCWzZQOtDHtltCPCQsv6A6Ozpu0iWZYeA/77qolAtxM
4kr0ndbFryKHR7JjTKHaHFWW+DDi/8I9QUMBWw0zWbHJoFclO3gpqBaG6l6cfwhVepyQnc6LwBWM
ZdkDhUIaPsAxZhymjdpmZz1REdsIxStQLjCIOVvLmIuX56tZoQS4SodktLvxBt4AqTIzCZbGiJwC
HZflGEkg2jV1Yced6S9MTB0ltETsOiUXR8gfz61SI76FWwqrCFxUtLhlDbzhoF+4tan8jHgMdYr0
ZeJbmoTCXcejWV1M4AQWANgHBGPCiXqmjPBlhexVWxrLKT1LEOjwRFMviwZD3CHp8Lppd1KbLADo
8Ph7rVkWyCc1KRsdzeGXR+fK0mTOwbxKsGGcDRmhcvpMmdgKivmQmVWkn4KGEno9ABr/+6tqPDHz
GNHfTuYfGyD1/u9P/r6P6zpyjCe+tn+v/vvy9wPYERFq9fO7/ffL30/++60ugWxd4Irwv/79f1z+
78V/H+x/vQZY3QbByMKnCdTBdpgvxAkL5vrvr+z7ELH+e6kakpUhDxHBOmaeJXIAelp5f2/892Vh
iojOz3f43y8oIvzPbynuUs8Vgeui54T+wHf+d42/Vyn//0v/82/KGtFtNsgZVdoqVEWe85cpB+VO
xBg5KuRQejnzP/695u+L2qD7P2qYfLXapYQWZ/+v3//vt32KHwZVc+wBM+II678/WZRQiGtGqJxl
rsdZ2zqqR6LkIkZWZf43vR9Te8g62U6xlQLT1J5GOa0BbcwI2QhtA8pS81+fQngsOuQtn349RFth
1yp7TqtJ3ZFPUIs33ESzCUoDl5N6DXFp/BxO8pma7qGkMWX3GyIXtL6uOSJEdnWbbkSkEoqyP4VF
6shu4dD/uCxwKlDys7GFbJNoa50syIYr8EgO2IIl1nR77sZKP2UX4yijEvIj4xhSes1ri+4Zyozw
R60eE6nBez5Yv+QquLdKpZ1/NZ0dY84Jb3IZfw9sPLkr5j7G4Ys1RBr+2v0ANQEpQVULUEzZf42z
/bmFzMzTke/tLkCpzm59+cZWgru7lyHFbQMWeK8u6QZI/CJyhtyB2y2hgXqu4ehzpO0y3+i8xUVR
1tHCp/nsKC7qVhi02cfsYBwndgvwtz6IVxFwdEgyGx3ydfkWdl6JbRityS1fVdgAcMSmaCVJH3iT
jSIU8pc14pWHMKmO4pXVPmgRQj33IKqE/bgi79HWyLX4mQi9b2nafyYsNkdyMesaWSJdoVRYUsQk
tV5L4AlSTnVbuaCFolzGt0S8Ct/HtoQ270woNdjyJjvnX2zQ2REDqSXAoHNxrk+QjWi3BujC06pZ
Ys1EkGvpVv5teh+6eXhRVQ3t4CVYQrBGoBf/bW1NHT5GmCcFG04ICodTR4gtd5JvxSqWjfv6UA6V
+0NiGm7NXTc4r4/CsIUv+LbbULLU0220pQOo722HhtganSxyF9khPcT4ywb+aaH97xxTm44Tjo14
8nCPWALayjH4NVa9hYHWUvkMLgbQIMvXjvGOlulvcefPgbnW3LRVdo+vi9oPfoWn192UxGGqBkc8
xq3JIvxiAGSkIZlXkS0F60Vuac5DPBY36K6IHFjlYKED4Y5WSTLqYG78+WNejaNxRBxLTe2cNsMq
CNdm6UAMktQjRSQ4EnjSV05m4fYGFMAK3fJaP9Iv4NSeCIzb+Sr3h/DtA8m3hYOX1UZfWIuDjrFt
WTtYqwGNjiFmoJRiGfCj7NHOrMlfvL0SK74GW3X/kN/e4n4l2I+ucpt71Vl4QiQHiDJcfWE/r5fE
earOYgP/gZSWhXcaIz/7xJotZy3NYhyIp9qmm0KjrIVHeCoOL7fbVgdAmNMyvSKaRquIHcefkF9h
pMpd5owbIfZW5bWjmPS1mJz/968UNLxwnc8abNRS3p4lK8CrwU5CXbfC9TQ59ZX3TQ61Xz/y2mIu
2x1mK7ADndGu3pGVfNmS+a741Fmo9djTD5PtZ5dsRw9zLk9SrXiPVcihO8849fh1MHbo7dnxe7wc
V7UdeQ9l1Szhj2coKnWO7v5npjxS2zftjBwV5p7T3H5SH+aPbVyo+XB+g8hpEz4KCJvOeSlOuhP2
gQM1GbAhVbt5OfMwmWUbitXheh7M9rFCvsgarqmbQvEoDlWxC8KVTo1jHeYbZPR+4MCOdrqaTvil
BcunxkpejnS59tExtKhI2uUObs8XRRJw4bfYDa3MS79iN11jShWvyXPo1Xjwx6zSrwwaxicP4ot+
R0MYU8bdtIqijQcErZGcfP9VVkfp9PxXPCGxHvA8fdpTvYTOBFu6MRm10rTr73Yfv82oS1avMzRf
0i82j+LinUiXUlbdu7FPfXJy4E3iUebBGh2nrQC+Tfnuf9XWKbpd3eF56pjW1+SgG2n8i8UDrMY7
6ix4qiuOsFdrL70CSLnhSWnE/EsPQ6tYTbpFJQpY+SGiuGmzJvJH6TcC1Ehbvg+PQl1N8PsGly0M
5X+r3jFZSp9RccM1iiuva/TxPA1+rx8YnWmD95ANnbO5I8E2WeRG6NbIhgdNkfdnpkevrdJ/ljuA
+NfWTj5SlL1Vf0J+wEIq1sUDDMZBNm1ZIzFie2/yEoWrK7R9mtLomUmu8IbC5bDAtgqBSIvXwxYq
3ZFHPzwSh/BqPjHO8p3DkiOwtscNqAs2hyFclV+IuKcq3zIGdDRPdM8zb7yDVyMPH/H04vgrR3t+
9pRqyu98jTbWEo8v8Vd2SJYmbRd5/RIIam7jgS483xFiD+bHHhPiJdIbhcvs8oUWbvkdnrIzCj2H
Nz6i+GjO3PB80zu2njFYxdGS9bZKDCtYtd4QOtO+W0LO+fs/HFbTPbQWm9D12usoIr5mTQ511r2D
Vl1wKo7ltbyGcCkVRD0tRqKATICoYOri/pP9iE/E6h6TcsCwEM4SXsJ2OvnIORCAtxC2XxxJfWon
gi+1PIb8wcnANnJ7gjYR0Bzl89jVgXnO8Rasa0t0RTdcMq2SX+Of1nqqRKrJGeUxhVrWSo2kFcfN
en6qo5WfFvfCaxVGZXGXHvlaZzvPzB89t6GNB9TnssFKzp2J3e0hXq8UDiLPQwBKbenCWmt6zU4O
n8IOQB3q+yREqDy0gtO0ih8q/qQJGLdS31f4SPbie3QxOzZLf9pjBmr19+4mXlmoj8hBRgJ58039
lTi1zebJnlFbAPPUu74ZcG8PLQ/D8m9tXa1YBh/hN4o1G6QWNqEngESzoMR6HLFQAY91Sz5uZUfp
O9zAwhmpgNgBdLl5Y3Lm//E+bCI7ez9icocSgQUJqDH7PQ+nvRoLnyG0X+78EGWODMjOzmWeprXf
UzWyqo0ho2bjsjtCLFRBZ6yy74IQjb0O2SWv9XHPYeUbx2ojcEmSBgGJ0p5waCq/QL8Q8PB1FqXP
j0qPSwDnl4A7QeZowbbvbEn2FkADnmfdAId2jij9xpAqRRGigitqyUpVNknsIbFr6/bDN+AtLDeO
6KsWsecZHPur8crc7ZBU83ALbGUvbKznV3OIvMQ8Vkvd9bHwtBUn8DpLs5nlb3ihNlbpDqfxEAyH
sL5nup3/1MIF6I09/spkk/hF7AT0FNGQKGwhboHgHhfPaj1hyCu8J1O512zmMlAlCEfYg8KbF5ad
/p0ZTA64uU6HukwwXZQqc8UV5BSOK8pUo36mxKkG2wJhNDcVEDH4kdCvtiEIAWuW6h64pkTtexcs
zf5LcagkRMwUtp3FMvOKA5rWylK+s7dxnhBIL9AsZ2tj+T95cvmpgKZreoQr9RUrhJp2ebgiUGXh
Hdh5ImuAhfHAoe+KlCAOgRUbh0MISkBd4ZW3fGsVR32jbUs9vlDXL5kI0v2ZNlhOQMsxFBgizkL1
+9ZOKSVLV5mlzXHlaqwxpytOUPNAkJ2nall5ykN5AGBube0x+LJBGPFZAXe39FvqwspDaXtFxUQy
Zhtmiv5UV6z8bYEd6QA2A31Gp+mAU/ppQwXaGilBh44GrWdCp85DqYKGSgJW2tbOz5k4aknDRqUX
QSUIlnixklit0rgelQMllSnbNbEnvAXJPsRodpd+6R9IyxjKfuw9hq//xaTyP+PB3pdxpKSuwmf2
OROqcsVoZweBxAMTwVV1JnSh/CgOqxotTbRFeluen6XL8n+m7yksPo/1jC4tjSfO3osyAI/cqkD6
bW33WosuHJJq2pbpcdwgShvNT6yr13m2icQHAjAJIP3C+YoRGsClibBIcgMfEZwUlTN7+kA087lH
/PBa0hdHUqd8Q9y4Tv1n6lBUEa9tvESMHbXjl0aQtpKhxbbnl/AejJ/oh5ThvLlkiZV/daJFRHjr
qDATggN0bm3pbTqMsWV6+kzzcAkwXn74PBCgTpvcByKPUyyFRn395BQQCTESLPjsehfMo8dUKq/Z
WUgvNHXWyLsYw0q9t5wEwzHzXigLYgpGEvbEMBXv8b5aNvkJRBRgIzm4ZIlXsBuUdgEudQ5fZHYz
CZIgzO3y3pgoN2YbjIUy+fhcHAhnOB9h07HZDQ/jMYxOS0m2cZKXZ+p+rXjIqhIPXyLcv3GcgyKL
d6xYuXhvPg80aUOUv5CnkbErt+QG6bg12kd6vqlDJ0dJ8/mPPAE/BuNMLQQ5KkqNQKHp0cmqPagU
v50iccTKx/I7MN2XsC0QcVZcdP+K0D/M029pHhAnKEyfdkwKceWnit6SFf6KMIwX6yrZwuWagzDO
EdSlUOA9hbUHHJNyNKTuatimCJYE7YzufsvT0HmSkAi1rYm9TYzIf0l26mhmXnkA051oEISQtk5T
zuU6PaIb/no6GSwqgXbJJmIfVL4N/diIXg26XLcwSIaoPXyBcjfvFagWcpkHpxLyYA8JFd0Sp9Gl
eIRbSfNrC2CY3SvkUa2pfL8ebDbi06ESPMgexzStYzHzsQx8ES+D1ve6HLLvUqus4tYs3Dz6RReC
2B3JIEQfVvF44UOz52SGJVfrkFoIR9FMH6TXkZ1GnDEuHA+cT1Z3YN0Ya5kWtncAMkL8WlMP94g7
unO+pH5lg2Pah9/pd7f9qlal9VX9ysvx9gO/SvuEbtD9Vgo7uAWnm3w/ZmN67XgIN52Yhin6TlkA
gOCRXHYZ7/ITHrToCNEuf5LefQtnNFfGs8YgfctOf0C0Kvkh7NJtlFkdfXupvEpw8Ourr8aqufc3
9lLgxSdoSbTYqRg2+HiRGtFNootMlMrX4pDv0jU3ZHVndTkXD/xm8OaDl6r7PRE8thsyvXRdHIpq
ObyNv8/GJqQBE2yF4jLWcFW2CIpwls/bL8SShMpFa8yUqHsY7jjRXnDYXRlQqhJ8N1idAkpum9LP
PWJ7M+zmg2Q8s7a4Epm7X1/ZxsrT02fBpXy+OrQN9qxtcWbxsiIzj1459QL29JE9CFUJSgRLLNlo
gq8WW9QBmWWvR+xWvznnv0P0oQdOvq4BsnvUov6J18WJ5c5VcpKGY+c809+0tPJHfMpP+qb0dZfw
Di3i+fOE/SH5Ed1pa6L7TuJIkF9VS7jnz0ORfE76upUgy5J7g7DGZcVI9iUlBMLiuWH6vIIYtc1b
8kFOjv8IKLul9KDAJNwhE+Y/wESfJ8kl0mGDLDxknngOxXhkanUHMtXFjfBSs7tPWXQUygXeQVzx
xKEdHqiVpBZ6//BlihpZI/vF4CDhGNvIJnDAI8guuhSr6ehnAYkL8FTDQ22SbTb+0j7bymPVgPiT
ENjcETSp5uWh917oStcRFj+iQrKLAKXxWfoLx/D1ckWagTOwnB4a7RDn/xaWeePi4KBNZjTHcT3D
QpLOFXsnCl3xIniYmhDCT+q2Q2zEer4N+wxFuVUAhJZoVpGPZbAUPzVqH9oRmlP7YAKtAjRgbclu
Y5stCyLqtOqd9LvZNkAiL2rkCz8BUqWynQNc6N3QA3dKE0exAyovtRNutcK71T+YJG+HS7QJbs11
4MAk6QQrhoC3YUUnzOntc6PfStFZlPb3uE4ai3KilXtO+XJ6QggH7luKZAeSnFb6Hfzrz6UJJ3O1
gAJVWGl8HlILeiQrsdQusYnZAlX7bdV/DN+cZ1zmK/dVYqHu81b9yzuaH9SbyNkU4V/V0lS106/s
fMECL9yikmAQIeJk+yyhSG9wDuY3ixKYPXxRqyOOpTrQPl6thUK/YUF2m3pLfMgbH+cgK93kLhkm
fVHnSQ0TIc7PBG0vKjP7cP8aVk/8T6TNTJedtkBFJIQxPY7n4kwskH/BsbjodMOYqQhEzgkdQdi8
T1tYD0XeXOx4gLTLvMxpdy+gmJUnShvIlPGImpA9tTvYOOj3JgjZ49GwzPVrFbiDciyp1dyo+VY6
aBhU9Qj22w2G6N1hbN546juRBvBzk/bc6sFsiASyO5ZEjJgIQ7RCnGeT61vx9UGFrtDWor4NCk+d
7vxHRcYEgjP/sUdFKpdxkq+upn4a2402x6FafOwteVmVy0uKMGb0m4HFEzZc40nF3w/+FQdm/Q+1
EVPxx2XbrwzdbQKHDW1Ljj/XR+BwLQMPhVDZCRzeqH3Tg42B7grZlWwFn9TpCOELah5EvGRLFCyr
tRDYKwa6i6z6CntfDezu1t34Y664LdWb+VYXbyUV5wAy7+dTWJJ47Zn3uF2kfr+wyd5uPdvPVLmE
YewaBzINo/gWh97iqEK7r3w6Y7ZjR+UylK/J2ljMEbs64W/sNcvESyoH7qE5vPNmd5JLtIiA8DwP
Ifk6BV0s1BI7J9u0xpuw5xgqUfNBCY/jjYRgxZWlENwkoZSU7uMUTrs3LucB+eITtTi4QEYn0cWb
p5jLSqDDYmoYhvu3A+Y7ttszuXp1zslqNNQ37oxWfyPWYluL5u0qmmcfmx5xafD5vEY/pC7ExdRy
2SBjsNyevpSSDYnF5pFhf/AZK2dCTGw2EX6Y7VamO7vb+JEv/J7XaDDPNgNNJ/TnSZQparC09kTt
2aoNd68X1RiIi6voBkF9vC9oYttyRWkmWHipvyK1t8YYrIgvKk5/EwdW2glIhY50zwX1lDh1hfjQ
Gq6wZ5DhUCfUChF6poezG66K+0KY1CKu9lhk8r07gyXbUvCoqdYQgBqfRPdIifNXqv+kQoQUC2pW
xAgaz+AdkjvqhpwDwFjk5SI5PEFNWbnV/stMj4gq1WxK7soauzg1oAZDWAIyAr5PT1XpMai3ghxK
vobrZPUhnKmJsmX4KQ5D4PMZbmrPfj88Qso5/xQOxfrl05Eo0YZDKibxGVGAKVh2c7STJAWfr2En
34pD6nK2fTJsYnILiLPIvw0qNKlDuUsQ76NlfMZfabhia+DT5Nfxzjuxragk7EjN4I7wPOABNl40
klr4jB7wZPmuAG1lg/uKzsM+BuxMxfEdxxoSm2CXpAdd9XmzrD2za0mMDLnFWV725/ydTrL62mJJ
9B4xCXl9FW6RRejuaWib53HDQqZYDRJsb+yY4FSaDA6fsqKiiDjbkr0rJ8RKXRL1OR0Bu4FJrmHB
G29fvpi+q80NGQZabTRDyV/TC6+lsFMTXKSupHo8d55Gr9JcckdKQqTVNVisY0TEV7v8HqhpAvQl
eslkEgPD1Pi8lVmsQoqj6o3ujLEqzM9S+NeBjnkFcxkuXlNrH7WvAppbuKyUFZFzK29y9Saw9c/I
5sBBUvAVojbso/Y5T554zjzYskmtAb8AkWBWFvR+XZ4DfPzuMPWkbS5e2gInAVPlTGCChhiOQ4AM
+fR8Vt6Zv8gL5jP1dJ4uGihVPY8N99vJVy7ITsZ44D3Tjhd+mqMprDqF5FJN5O+kXOVVhL+zuEBL
s5V+OQtisryj3wo1S/ihwye/znXmdAURf6sjPS8secOwziKJbKaEOz1PxBFkPBIIiaC5dXM5bgJe
M/dz9P7IWciIM16KsGSMEtHBB5swCBot7GMDSAPFHvLiiqdIifKL2cl7auOJcy8QlqX4wV1nFBvr
9J2yP9/w8amso8aPlC8/gnK6Y6fk5COlxgJHpZupOqQo5TxLeGbcK9lgkM6RIw+Vc55RRZlKoKCB
TBMrfmbw2NwAT73rbe6KudUQMgeYM9p8Rh4RuwJTKVDZ4U5Ce84cWpRfZm5zRz+RBz6hx7NG+KdQ
tt8ZEKypofUedRJKlU/DnSet4WqLD+YK31JyxSBkjhL+rswVzG7FR1BIq0G6WdwZc5L0pJLxgHLZ
q/mg3OsLRBBq1Kk/ViuGn8tz8Bfn17RmWPl9OuPzA8VoC9Vo5jL6yabH7TDpZVyTliwifsJLeBwD
dum0hufb5m6l0eajZXjAYVzSz58RdQ/uf8LlIgQxj74QiEybSTA/pArYplOAbLPmB0gOCoNkbt/A
Yd0GeGXTv+PsIUqi0IKYtYP64hcX7s90CQQyJo/rcjv8N7Vn3lCjzKPueTzUhVOyZkU56+qBVaEq
K5Z8Lm86dfWkK6CKlkITWHTAv/EQebN5YcR4dvjQsJ41zbqLvlHIfwyPB8sC4Rq8kMfOHXKbisUd
9Zpfn0LkeNgbJhexNExoeJE4AQMl+nX6eSnbCxNVFBst3ZGuruksLloG1YwCI8WEM3Oei2NPlwlA
Od2XfkxwlxSdUj9yPwNTiXhwqU9bHgOvNae5gIIAG7A8hodRm6GvVNwJd5irwDqvw0NtfHCjjDKf
YtYd7O2FseYxTJQUdKvRdxGISfnKL0TidsDQJHWYHzzKsbdxRoUEz5XouUcZAfc6EVjqNAHNzTCv
Pp20j0/Fx8Yig6oPJz12GM8Nk6w7Pt9okIaNPa/FxO4uqKlS9agQC60JW0Dp+LTYIPiZXlg4cvQt
Fj6fjnWsRi6R4/j02sQVTbvKF5h6rBCocthOzOep7z4TYGJtCRMaGuoOSJsoeYZmtdKu4+0n71X4
JaqWuQ9fA8RYigjOLF524xnzMfvgwtrT2zPfcrszgquywXAQlweLpY4YPFoQaOnjJhHPAxtuTCA6
kkvyBMJxqlZ/w28h0IvlkWwxJ436qoyr/4wwe6nQLcFUMj4plEfUAhobIQDjfVyBdePOXoLLI2Et
Mj5qi6ALFnl0nezmqLxTw2M02skt0+VCcpiFYAp0yZEElwGDrR4hmivNq4muNaaUYHUyAJ8MLDsQ
3zeqOydShYtoBqPO76fQXCd7oRBozJODBdmiK2t51OR+uT+eK9MyoG+nzPXJIduY9/oUcE8kTkzG
eM3Akubxkbj/GRCkAy6yI80NKOYjjjHnpuAjY2Xd5Ndp2nD5eRL0lDLtnueJ60EK4sRXqHKSlVl0
LqQCKyfEFSipWc/+ZQ1mbfvsnnaNgo8EFugt1j5YjOYm+gGlmr/N8xWnVpJUY/XSvKT4IntgkpHg
kgMrZG3lcEmRpx234hi4tXDDtJEnx7IzFE/r55GWGQEUtzkgT5yZhBZyCxTOqZhjBeRAv8WCA9c+
BhyRPjpSpq2+R+QO7OXAu+gwgp7CPQhEwKaXT0D66wt1NpAcprFZCCijI3eTnNAh9lkG8/pRbNRk
BclBbjY7IsJfPrf8A4+6rjdNTVKBRxLgY3vYB++MqCjtQHYhc8LTZgWU7CGSZbZLTYX/sGyM+zyv
5RPPkkKrSEOUtieWrugxsd8g5+uxsp6tB+CSSi47UEGZFDhXjuGDDp/AwDidQpTJ7k+KX+918P1I
LqEcRI+8X6qKn3c4Krtsz6WyZhpyF30IXdBFcEljgTboKNvaF+kuWgpmtO8wEBQg67J43C7xoVKw
0kBkGjgRDt/CD4gVtjHlgSa4uRyNt7x0W8aU8Mb80JtT1TpgEOeZ9FyBLEdyCVl1cWcKTsvwTBs5
RJVqFdabPtq8kPjsP/ruMne9KCXgxQp7jBWKphXrj5ITbpJAk2UKe7byTRnBpE3jV/WSicmjYMqC
+KckBdfytWcFqtT6CLJ0rKXtIrxyGBkletxzE28wNvyIrX2OOaJVexLufG9EK94qjC4oE6nViqfG
SV6InPZrIX1D3SZ/zXfBKxFXnL/VHFRwGoCR0SYCbK1bo7mcI2nWvQD285OKCJfXW4eVxzvTceLc
zjhO7VJiNtL0f80byHxmZ1TSVuwkAJSn2CkKj2nzVE8sS8DpQftes9Gj09qvJd5qcrvYbWHxs/hY
l/KJpYtfLhdiQkXJ28gNAXZgVQitM6FDI/qLbg23xJp6HhgYmOdGhoo8LHHURp12VhoXUGlkY3Cr
HnugJYUchlsoTgERFxvL32bEYq2O2SdzhiXFJ2Mnmvr5YfMiJjObETsHjwiNcDFb8dDYeXJAK5rN
+cjL2C7bbwAhbFCcd4K64uVPfyBvJl7O7BzMWm6XiwPb2DPe4aU1FMTmiDnZhA1cjKty9lEs41vG
kOCM1SKO5KhHOjiqSdl+bjLwWPmtPISYA2Z8dh13ZkpOMg5Y370LYMnU+xzv8VaEIKnPFpJNsDEx
pbKSlOpwz+xHQVd8rlgz1NMy+fsNTAAtGSIx7l7/YZM/UhslWSdfnY9vkCeUP0EWZbY6wwy6FtTf
CqQFxWQO54YKU0BE3tidsIC/O5o5cFJsI5HTY/P4YxmHtYaPTd2NDKaJoj0SwHSLehXnoKxgg/0T
0cYCVgIljKLFqA37ycjgc84KOapCsUlOeidPQXK+IBb7laac4mqU14tnKa9N/LURZwZEVSj5CsLa
V9JBo8CrClEdgTklIjYpDhGNbrioVqw1hSs0aD4Got6vw2cQ5ihvSaykQf4/7J3JctvKtm3/5fWx
IxM1Gq8j1pRkWZIty+ogbMtGXdf4+jcyud+mj+85ceP2bweBgqQoEgQy15pzTLEBw0F7MaBw1roS
glebPZCjYuzlyjfSTfbnyZ3yTQQZDGPFzJWrt63dGH9qbJ+JlKJharC8tzrvbRF9w0jJ7cri7hzj
Ah68Xcq4Jor88pQhmr6ZelKUM08+z75VkeALNFM/PXTdZR9m/oPe1WaYwANLPOtjhQpYmanc6PSP
0pz7sw5dgNbNR0YKR2Iiosz+WVyI+Hpbp48MZu1vZMMPV2PkoyxuzpeF1R0cp+JWMi0Nww3xdH1A
6qY/fBAWO50JohftuOQ5sAVon9fF2HH6FQCalw4VZeI5qBj1aq5xoXjGU9J5oZA1KDuNrF22M4Rd
3E8ev5EEvT+JvxDL9bv1DRShbZP1WPHVqt55eaJ6NspOjlx31ll4GlvmYH1HrafFKL3Rf1kvUvXN
gNDg7ehVvdOpmy+BoJM4W7iVokI0zCu502n0vl5oEv8f+/QBvc8kssZKXdI+vemu8HK5L8eoQepC
KiS0t60XRwZXgOalFWZ3k0KM2/b0N0zc81sxOs7GdFGZB3dD6rs7J/eqQ2fUnycqMytiMcdX5W2w
CVM5/+py0TLzC79HTkb4wdjA1Qz63dQ4KrIOTVtKCS31RgQEYxk9lAZCGctemfopIx1Y7m1e4xwH
A4azCXT30gg+u2XwoV9NH2vS3/ejcDZDmddomhemRPmHdlZuQp+o9o6U5CPUnO9F99w6FASdVpaf
BK0QcJGkihbTPvKb9OCYNY0QiiR26z4upiS2YKkOFvGGN80EfgRG1mZBc3hwWrciTmxwmRJQn6uW
PXbvdJfY3NKqcXjq0FXWVK38LA/va+DbzngSpDPQhCOdK5wHuoY+c63AGY9dPlGHqu1dgLlvV8x8
0tGy78q+37YkWMB7uMsi2TIjb97ngSiujhBq4gkgONc006Ee0q3nJoT30CPdsoPgmjIrNOjKrARH
7RvIXZqHMY3URwNh7cH3AOuVzDCKKnmpCBxCT5+4gIirlPlz5XnJSYLJmiqqzD4FQnfKQtpEw9tY
8aERcGRTeX2xAuYO5cxoUwRwtLMZch6OtvkNf+CANHNE8W/dxFb82iyhwcQyjjbEDNmHvEq/B1SA
HGKIjjOJfps6Z/AYlzRgBopVLqQ1JkhMGZJ1QtOGgXuFVHBfNOazqWZdWCFOPiVEpF44aD2UR8ED
TEt+NaPhHUQ8fa0G3rFhZIgCDf9uAEH5QXDv8ob4XM7QDu0EsWcdZ1+9ntGocL4HKRzNaOAGVzgY
TUkI+SIhRzMBZoBkmMvtEI8zICAwP1DfMEoIkBEeuUi5VMN7WYVk2JX5PXawqZrGu64drfvSrB/X
aUAhRaMXC8p6Kz3ntTEthsWjcaiHpOIHRIAjaaBmFD1O5UNnucGXRJUQiYOYLP8WTs4pTar+NNQO
sTGALRyjvfc8ZzpmTf/mRo7cT1ODVoUf76YxvMdBAmnNkyXZ5pGfqJOIeU7ijVRzvPeyXqebFSgC
oar2O0msVBsJyexdxiPQ0QCcJaBi7aIrT0MibmPQNacJJW26LgVKpQnzXjp8hRZGF2jtM3BP3H8X
+x1C6HScgHbjn3Q+WGNmnq1sPUdQmrfjEn5zgJ0yE4EFNgKnXz4Vjbcfbcz7bd3c4afpb/Gt3Oah
/GUtHQaamsIZtwB6DQiSiDBwHJkejBR0o8B5VMjmLNan3sU823WteS4RR2DzIy7YQ8VmLkyS6hRG
W+52ZxxSw0aEzrsoKvILKxeYec6doO0+T235NoE5t8ZBHlbAp+pMx6kLwMMxcvPOi5fvflYnWzOJ
d36M5Q0aztQQVDkz/raDo2HJ40Q88a1wsdoQfLAC0ZiS25T7SNCPyXYNMXtD6YmVaBEZiAcWe9s4
HllvjLccsxLQxr1zQWgyLp9w2WZDDAs+6k5SGOtpssrl0Y7jY1o7t5wixXcot/d+iXi9r+bPsmAe
N2Bzcyc6a1NH2TBuv9rdfLT93rhdE2QahjJI1jOUUcvvPi8in0+WsO4avhpKjqi/ozjYLIP105mY
3+C4mqgJMCqScvlANNVuimAfBIQUPzi29aUl/JTKx5qcWtAulBYpRBENyZwQE5ZbkxljtON8qqSL
bjCmi2zsMcJCNrew6UBgfV7wv56XyJ4OJO3FcPPKEhjDeHbz6o6sYOtxICkilEGz52Kcncz0sxtV
4kMf1ndQMaxbksR3bpaYn/plpKmDFKsjAO528t7mJXiflyE5FlOiqJk3SNTjzySXYTk9kb9pJCsA
qLq6D5sFEAumY9wD4luuJBIipJ/l1+2dqGtSomX8Uroj8zw6GUsu7yV5F/vaH6e9kXmkIhf1C2cp
EHijvneLnun5ODFuDiCBJZ1BFzBynolm3QHfdXdYSn8CybpLO9NCTlvkm7Vm2FlNSX+XM9vNM9ou
jU0byCeO9nYIx099anYnosdU40GVSPAORy043SRr9rZX/OrgkR8w9sPyp7MdTtOpsxLgiK75pS+i
iYx7Zz5MY+3uC288NQ75hZNtuntnYnrktfa+EPmLHC00Gt3yaEAUwow9wnQHihFUhO7EpuJkzRZj
Wy4tA/le+0mYw51ZFx+naf06V/1DW3TUCLLZOq5ivANPFB36hBDEyp2ebaqGDwBs+fCqg2GS2lD0
kbeFxFhS6lyQuBgWzmhCQ8x5hBstjRa+I4Yk+D7cbHsz/4T952Fa5jtjzD4YqRuQRQEYzmZA39RN
wx0V7bxMqaCkBjmFabXLU2fH+N3+RtoRhTq/eyptSanc809Js3bHIkLW4cbDnbEETxIbcgS5l5YJ
idN2vTWqLj3WY/c5cCWXdoOqonSZbK2R/4NwNoowPnTbxqVO1ZoRNHlKmlnpQbKddkuwz2Ymh3JE
atLHKE2rntqcT2q0IySsTq9CZZ6O97ge56z8hXH/ZuCz+Favr/CZiJJLQpKSR/5/F8fLugbJ/RI/
+A4EK662iz0jZl2YDZi3y5pCum/nu9aYCTeP3yMHyA7k9f4lNp4mBz16FpBaRBLse7LY4XNAZ0lU
yQBOwPfvo2j8EXVeeDDI9K2PDewfjIAzZYC1OhHkRXCyLG7jtrAfCav5IcmFbU2GG41PEbz111cQ
UEj4cQnDluZn/OZ1HbgUwrUcOdJuliG3oDX7IOf7xUriu6Gmheqn1n6SAQ1Cj0kO0/C+cpjwZrFF
8FJFmFzsfW2T4AQ/+Cs3nCfXh1BXKaJEfZj4nYJeDR24c/ntLNcet7mqMYnqeQ6S6pSig1vymX/S
xODrUKC3Apv2YGfhf3abXdvcOYm5PnjJ0NwDJqCsvzBgoULgxyPBW3P9YMnevcsCWq8zRpwsTnGS
pmvItSn77ldheteGA+qglGQp16HkOjsQHiZRHSdvG5tb5kjOrZyNbu8t8ovlZg/rMLkAlNoXbOvc
J33Um6ThnE2TS868UNxbyuBj5vJVAopA1WRasKti+pxiqreufKRi1uew9ZK+KcAElPel3aVUwAm6
mdza2eVRd07HsXnpkC3ua/rr0B2eXLelfGHXfGU5A7pR0KVvZElpuAXyk+TVc58SjNo5GO5wdJ2S
gWBcOwg+do1IjkPaqXFiSeXM68ZPTE3rA1G5SMnVZuHn/S7PnLclQO4W2+3thMmYoqV8a+3moajI
yhvWtd+oH4+bLTsmj3y44M+UJpchKeGppTsve7tvHfzYDCMMrkz50G6nijqIioSpGPvurEL8LFqi
mGYxFUhC2vg2aY5ewI+0NiMuYxYneEi7Np8GeQrHwt9YVYHfjctkOeG0sHy8ssQ7WyL37wExbYmw
rI5VomwICD5L6chb8Gakho3yaAKHODKfJgZOjQqQrmcwg2Z7Rc6IIIwJNVGZbfY4JEF6iAea68Rn
tseq8gj3chfrToQZvLaRyJ0mCUE9zSd3wn7kewOTPmgI+PLGmPtVRk1KkfzkajE8OfhWvmD9XqIX
3xnRm2Yl3rFKvkavkKp60mEMWlqKbdsFlFOaqeSeZ4rww+Jlyi9A+yR08s9CUBdxbSk/AoyuqFRT
87OjYt3NnY9T3oIFYXvRHhkgiS7hWh7jvrrFx/izWbzkHKxVQuWkexvc+rQaZUfJIZ/2ayWJlEC5
HXhdeW4po5UR/6zwI8hwfLkdcQKNWJkYOvDHJl8gIyP1cmukwtmT1/1KFvXCrXcMGLOk7aldkKMz
i6DklKD679f+vOJ/6foPhjlG975IH0wbrhrTXYt754+1JUTc7m5HAtg2jk+vcTCeqtI7hSUTBW+g
qylCbt95Txe99D4wGdqWmfWD6D9CEzJiN1MoVbQdVvRb/esYzi+UHRymTz5XOac7Vl7bYKAI6rtw
sCYaEvkpY3J/9uqWa0sTnzs6/UYrQpIAshFPJF8nluaDsRJw00+OmoWK8QyfCuFkRM9wYOhc5ihD
pYX7RE7FySt666M9jaeR8sgYhcl9TIocGJim+cD5yeU0BXqdOoJrpw+3zXaNdxNnwa0vk1eyk/qN
iPk1crbwg2YIi31oLkm2qPYdstdOchldiGu/qSPb5wHt18qaLHjH7ZuYQNk5ScJPtK4p/a2vMhGf
45RW4TrSlveDKUT+T6s/XJaVBnXzFifgTAkkpUmJ1ryrkf/HDd2POB6ZdhXZhzmxng1vGg8iWMgk
8dcb//sUIb9e4hqphgHtH2Bmvmuh2q/Ly7ouWMgCCsBDVXwou+7zGpdHI4+i59z50o3jjzkNENHG
TCVryhxEqiQ1wRio4zpx7uYCdwgKElnN6BX88+hn93F7B0PyrV1BMhRWcOtBGyD1ycWvkI5PRGiM
j5mYflrEKW58B1cIgGLnpiNJ4dlJ8ld3eiF31nlf7ecyyR6LuW1OQwkjNEtn1XSmE9QFlFsz+37m
hrTr3P7X2ATjsQ/o5cGtGbnTr8EBghIxHhJFI/yWb8ZKZ0G6025c8J4ZaPh2Egh2CwN3SEOUiSXX
93pMfiRV/l57UUNVt/nYEpRzV6KlHLmrQsV7Dzohd65CgyT9+vJt8OX8QQzGLoDtRuVcVIfGCtEB
APdLzI+yHY9eVjCnmfp9yRV8M8j5bhwj62RGFgP++H4lPolagkfrAsTaDF1jMy8LtoMBcETingpT
1VyUMXEisDEg1p2COMmi8bQymDLrBzy+tC4afrtxY7+WQfDTKoxqnw7d99LlGzcTQqGW1X2wcklF
OvX2ncGoyGNuV/tYaWxCqoYBZChT5CWdbUggAb4tvnV+PjaUVjjkGxf0LT3O2OSCjVXAyBag20H9
ntCm7PvilxNOEQp5PKikXCnSYRiIb0aBnEhG67JbcvrICc04Alrp0rTfifrcNqSELV1TnVq74vJq
M5ULx/jL0HWv80jgeu58DAqcxtlg5ATRj7DsVqBKZLQyi6SWHvAaRt499qSZAs3rhgtN+X9Bb/8N
6M1zLfhr/5nzxiWqar+9V79z3i7P+RvzJoX5l7AtPwgoE0jL9MFU/016kyL4SxDL6lm+w4kLtO1K
epN/CWm5Ls8U8N5APP8L6S2AHOm7nuNYHi/yPyG98Tb+FfQmfMbOHjEwHkM1goP+RE6KAtZQaKzG
bd7GBawaEoWnjjhe55+1y756JoubcB1SOia9rh/1X47NIZPBdqFZ+ttx9Xp6Uy9ArTdn04+oXE7B
xz4b7BVJSf4Yjx4XBgUMyLqYEQdxPqi5qAMR78jOZFn/XjB+5/DlQW2Z4pPRx/SjNAfg+tDfXu76
mOthvTYbBZ5z1EXjwITjevCPvzrZDG1+O/zvXu/yzjqDakkRzET6qPesX6eU3ReRjsHOyPtT7bXj
oQvL9kyQd4uT1aX7SPmGorreqxee2/3LdlY57VkfWSEMScOJTvrZelfOlPIsP+n16wP1pl5cH3l5
uPqzv/2Bf3f4j31RWfn7LsN5iQtwcEV9ur6SXrMC796jTLLX6ITfgQoKpZCqxYWvoNZMcoBpIw9k
iV9IC5ZARxDQ2tEf2fVb/ONLvXyW+vv3I5PbresB0HFrLoGt7WPZUKdaavtYfGYYbilJpjm+ck7q
qiDFq5U1KffqgXqfXrs8T5/SpmNg0evlB32eLnqfPlxIedtYcXbQW/nk+jQTMbL99ly9aqJOdges
O3rr8uNQ70hvXl5UbdIUBZf7Qbc4gORCQdWrepGQJ3oaMB4mhBAvkcIQ6h5Txq39fG05MSWmy2xY
SG+lRXx8lcct0Res9ouy4zYRljOKwD2g8ptMZbPpxdARni749mkdUm7yfMa16mDyzyNEFh7MshVM
nomeDGv6h2mg+PLXbautgIq75Vdzbmu+Shauw2eq16xcECyrFnqTYdWXFQjbzleP8Oma10FpH2Hv
82MKDQUB8am8cB/3jkKxOkZF6Ig8oEg3v61aSFAd1Andgj0uq8iZvYmJnztDAWTVp+91npp5PDnF
RzcKFPxa3Ot/jMEPf0Kv+sQl4h4tIDlVQUjTkXFr8UAFaeOlKRxBW8GPr2/fk/ClTdWscdUZW6uP
ox85YfWmXlA4+nszKxoQU7HPFJ0ua+/V9OfM1abXCsixPhckGpJY3T3qTyFVced6Tf81hkx0FW1v
k8p2Pi8B6UTpSqJ6XC7Nbp48HDb2ADgyShpWHaen9ZwxL88zokz8tSFjIakNxisduTOX9yVXHFWk
5lH6MTHS6zelvxMqeyo4xLzkm+tv6PpdqcB78vvycOUin+XFSw3oGa2j2tQR7UtaGch5cXp0gmzX
BEN/pE45MnlegrmJ9hPdjbSpwC4B5SXUnmN6zZZooOw8P/KN03wUQXvWa8FcE/yqG4uNihCX1vDu
94q/o/ulVqaAO62Ke9LbDEufJUXtvTPa9LJHwq5v9GqY0knVa35XJJxM0Z1uCOso86yPaH9fO7wU
nCr6QpzSThC9CiPugISx0GvXTR+e7s5e41961zBEX/1xdncxQn8uKYbXQTEtwr0VrfcDZMKz3hVH
vXlI3Oo4Z/6X2s653v/zz/qlzdT6ug3QhNzX2ai31//w8m9ait/jdktzrntpoka7013i63+pN/X/
W9t1c7ZHpPR+S/JgDhVHkFOocEv83HQUJFVI/lW91Duqpt643mQedTt2IFHyZjBTxIjX81WfMFXW
BVs6khk2a3Xzv/yC1c84GIxDEVvycN1l28WHhqbg3mwNrsAWt/jrIoLCtSEUa8XFQzO48psJb974
UUfUT6pdDYAc7JcDDSjV3Wq97Ugb4NY6prtADwgGoylh8rAg0gfzWtOM+zzBzOOOVoD4t0d1q855
dw6nc+GRN5AWI521upzPel9YLm9e1ad7c3DSW71w82y96SsBeC0motFaMWYNkrujDoHVa54fcZKW
WTufWkzN00IIQYmuuaIye66LYuZ0QLpw1kno4zxH6C9molT/aJJftqmEhaRMx/y8I1ImAIf9fYLr
hr9erIvPTir/2GibwNlEqyfXjemNf3f7e0NApKqIxuurhDseH58+ufXadbNHRbGrxDTsmJqD9Vjl
WS+iSH5xxmTckDLGJ6kunXrhJVxPr/v0JvlVAc42dUQ/Rh++bup9VhrFB3Nxb/WWzR0aQIN66cuq
3vvb61xWfTlt3J7rnksrhLTghnDiQkV1cGUwu9nBNP1YmRQTh8GztyR6YkkEwo7qPRBQWQr0swRI
qVB4Lg1qINVJiL43ttp5WdXHuag8hAXwOZG37k2pbi2Tusm0kcG71Kt6p17U6rBeo7DucdNQZ9r1
OXpzfLQGJ7m8iD6k9+oXWlx1z8rMdcQp4NYMTdQ2FSxuvf+8UhwS8GomDoGdDFBw2KgjlR7P6NVY
D3LVzlSt6U1CG/kSrtv6gdfNy+FCj5v1I/WTcv2Lub6mfvx183L4j79G549xtX4QCpkKQFN9eQd6
12/v8vLAy2t4TRvSx/FREGXc9KtZ3fS6iZue3g5NeyRtpUecoPbpxfDPmt5cfW6Z+sF67fpcvTms
1LVyVJzqUXbkcWPVq8JxV+RO6qUM0AN//83L3uvrXP8Ud0QkXzkNcn1U/73rn9dr1wf/9orX1/rj
Lf7xlOvj5oQrBTRf2oOMhNTPVi/oFP77TWtBackN3oFqxUNMdW9r1GjjurCdot2FzvKud4kh4fYe
qKHZ9SF/bOoD/3EfrQuk2UMmIGTwhyw9XvjjtS5/5d8eH0aMZ40LFODyjv/5R/V71/s6fZHSq9fH
6MOtRd/jt3/1+hhSIhwgxMcA8QWt6Qa1L5+gXugPbzJ6vnKPMiW9TPe5rok7GPMBzLMe5BXjeB9H
BTUdNUpz1NjM00M+vX1dXHa2JQn2VDXRtv/xIEs98/KS+kX0tn76ZafeFjRudnQoKCN7JBr4ZDzV
kzCYyLbBuc8XdHGG00NzTQj1bIGnQEG1yNSrPQAdlkFwiL7tUa+fnuWMdHdpuuNok2E/yBbkghpA
22osOeix5KpH2nHM/++3wBYWqSClQ2Cfg1XYZ70GiBOwqtpnJyNwCNs/xkqK1qnxU6BHVSlVsE1g
mS3dzQgxsHErwZWfST7gjjPTZoIBkjPkStT9O1ILvROFhbEZzQ7vHj0uMw4IMhfRjGws9s8C6PdB
p+TOKip3sKv6lPQk20Z1f07VrEWvFWN3SlPGDK0ANdKrxeSR1UIKOxr7yvluD6RYjjYisOtC73MZ
IWwtadFB8jus/ys2Cp2pa3YrsBcD/ysEvde1RUhZ6Nuxr27HetGtyJeq6gtSM/4t/Uk4alylPxi9
phf6QF5HI+pznJdJ4ZKfpxdmHh/hze9DfW3s9ZV5VeWHSV2fkZawqveKMvmw2Phblikez3RiAwbN
Cf9v1C7HPx+sw7b10/QRvUZRsbb4Mqq2739bFP+6qY/qfdS+qxsjIJ2iLJvxHAYLSoQUZnRgxfQq
1b7rAb02q48qmAHJZGoGor9fvXZdjOoc0N+53qc3e6mKPtfty9o6PMZkFO+zy2xBvaA+oJ+sn5dE
gAfo8cAX4park0wZGyKZ+GeTdBpukZB6WXbq7ttIdeO9PjROSoLgBcLN3x6UW8khSdCljExVaQWF
3RHtxHj2PQqwgQmN/qaSNbNeF5gNE4x4M3lA30arHu70YqBR7RHIdfTEjPQ6kgw69GIoqEPh9vG3
oxjqywW80VrL6zWskIKu7jgkWCX85ZxDDJ8sAmfhZU+oYllcN4fVRstx3dZr+jH60XqTbM78+L+p
HCU5Sst/U6y1LGFS3vzP1dpPP8vyZ9f9/Pl7ufbvZ/3/WA75l0uqmfBMaVuOQwjPP/XaQPxlSUqu
LkVcara6lPt3Mofl/kUQlnB92xS2FNKhlNtBmo//7/+x7L8CH+VbQKPX8a3At/8n9VpT/JeMIN8M
1NWDpFXLFQFBvv+azOEtLVlgxBicYolQQ98YpLo7TLZFsqh4GRrqhJUFjHyzCn/aGE2FAUvt1Ef0
wigWpjS9mufo7VnNf6+H9QG9rxwAlM3EQIH7RQ2v7oz6TiiiCD2v3r6s+lZ7MvOgP5Ru6B5z/C0l
zd6zp6YXek0v0OWp3/cAusZorAcYyuVZdh0VGr2KHCFYd3q1UffwzE6RtEsLVHqFdHDvkpV7jifj
1Niq5zZH9B99fLZ5CRml4CfvKOcKpm0LAhu04rMUXBPgOeFbmE1CTz0XGPQqcfKAkd4mAahFOzD3
WRx9kzMm2GWuP7eSiKM+834YD5YtsJySGbiYKaFis7HP7DU8xgwPN8VgY52o4V4zkaU3hLd5Uew3
6mo3i9EyuoL7METWJh6hew1tehBmlOCWac9JNCe3fe/tAwSWW1HGr3WLi3WO0r3tWzhTq/Xei/Lk
1rCGxznvDondOxtwAs0KOAukYjzG+8LBATXRokJ4sTcL+4tw80/d1NNuh7fIABGzXQm9RRbF49Il
eLc8bD82aSaEOD77EY7QdDWhLEn/lXw+jF3tjBc8tbaLCO6WkRanLHzjiIwYdXDX1QACAvSaqCOY
eae7vj+klVg/G/HTRIxjPuNoS1De2pCWm5D5dGaNch+gJ9l6WFYIXaAl4Bvww1Fsm4jMCjJijwI8
makCn8PB3qMMM24iZEC5VI4jHxhWGvv3No1dkAjyl1GSblomZnBu8vqjlbXNo5lR9mk9mmp02Bco
PJHw7L0P35vkBniLpZTDpjbWJ49O2z7GdmcsPvFaeXAb9VhkZmSfNwRmfDXRgEGTT+R+ln6zLUP3
OzlRCEKWe1qtr2XY9CQ5jbAf/PUtCU2cz4hn9Q9lfe7yqtgu5vxRlDVAJyeyt3EyEV0R2z+i3gUE
Y3nZNvc4bcIUzF1SmoelwAc9hPmmR4oucYy0BUpi2oVP0JhnKGBht58alIlltEC/scDz9wHOVD87
Rso927s0DkZMqy1oBVT3devOd4mBCi58DMzshP5gW/rY6NzWeTaT8Xs+0Nxc1uqxZ/C1kSu244HQ
RS5r+xqh1AkY+VaCN5JhTfiWgWXPS9ChtXitlxm+xZy1N4bjbFPUQi6fRuky/KaUKfHCAxGuG3lr
RNmnVlglnXV5K9Zjg043MYcGT34BrLUSEIuBVHUEzTLaxL6H9eI7Z0d5Ew0TmMkE1ugSVfG2bMB1
GQFsuiWAWeNtk6R9HRmn39o5gTxMfBCS3IRZad9KGqwDYV3U7QdJ3iV+GmcdKO7aMWdWtuuM6JCs
wZFRww1CufbgCrTfnECPVUse0LK8dlMAZ9y2zN2i3lhTVsitrajfrjFa1sL+VEj3LfNCDOX7xBHb
qSne3I7o0VLGE6ZkGMSIxO6Jevo5OMBaXJ9uBGkYpOCadrVtsw7meQL4zwImF4E87FdVByzFLSpS
2rcoDOvgniQovp7iJiB/GIFAeaAQVh/iIEDcTAOamiZDE2+S781yior2NYsGxr21lRK8CbDW5qeB
QPOmicsHV/2RqgHGOE7GIfZAcIRAURAybay5dT4Own7PHa6p0bAfkvnjPCbEuOaEXI9tG5264Dkk
puGl87BX1UsyH1cJS51zTAxYKNeccNbYNMhWSSJG/ik8Rdj9TpAF22kUP0xF8i9E9C2iVpxgkJuz
ZBu2yLMLBNVhTD5DaBzMmCvnKNxN7QBC7vNd1GEMt2NG+Q2utsBGpD/jIpsTAyReFOWkQQEZiyjy
+NFQbAwC7/Ze6VW7dWpObm8C1yNf+gZxPHESJrS6ySNLnqCBcfJ/2jOXl9FdSIoN+J3Xp2EZoeS4
5Ql9HgSEtnh17F9GgTqQxhqzgDw5hRW8j6r+5VclbqaQPLlWDggh8k9zAaRkNtr2UGZjvk3z2P3o
0DxNcWh2mRGeVsl1c3ivm2g9hqv1gvhk3M6ZBIfUTcQrl4G546yG18tlqraZ/+TLyfOeUp8WlREO
G6LSgb05GSg2ZpanUqlKCsRad2v6fa0tXsdCWE4Po3DNN9R0b1aLLtOWAxbRwaIEnMWwK9LyO9aC
b0jX6iIBpWfMD8RQQPYWAWGxDW6y4IFc1woUcZafPDP82lIvPPnxwF0mRqJWxAfHMe2N3ePPyK0V
W3q+hGj0YsIObAFJbS0+kl7n3whHjdPNcFd4VXeKsStt4749B/Nthxrmxppd0j/j9HGZ03HTvbQF
YekGY5BtTUoXI+TlMAfzfA6dBkYJHktqBHi0GxiIVvtQxsrfkeH0KrgXreYUAvhGY5iVXDSm7JcT
jeWuIAAD1xEyn1QM5IF8oYwCWHK5r4eaC82yHMjq+IJHzUH7DC/O9tT4pfxVBq4KOmzbXRkrky03
FYTFD0u2fmrpwO4zN13uRqWmlU2jmm32UyTpLBqrc5vFgHZDoMFuHe0dC7cRFZfDIlxUv/uxU6TM
TjwkKUzSfsRYa1X8Jjrqhgciq58MwzkGDuQwZH57NXyhEAjhATpyKsUHr3Se+eW8Cj8HBVPX84E0
Ayj/ao6jFhkDiaxL/Z1nPtUOdmE7g4gdTwwfRgcWbFx12xT+adFM1alYA6FKGoLWo/lWcEvfCiS1
81B6oLm5qK8Z/fe65syLg7cxLopdndHEiBzrEEZi5lpnN5imC+eTwGlxE4fLV+FTmJ9sZMh+jKe5
FoW5w1337WrSGlFKM8osCmJIUrgcRNREqRudEsIyGqhNq1eh9g3eQ5QviHBDINiBTDbz5OPtn8vj
ZBjfueZ3uMmbh6gfnb22M7qGbeEaQIGfuTb3rCAHL9hgw7UXZNs5sQAmLMfU6R6RTG3DwiAg+6YV
zoiKX12/U9LgLt1MsxybPYa2J6KoGEBjaKPZOo4A/RPieCeLUXVmPbmpE20N14N9oZotIqbtVfI3
iSUW56KvEHsa/PIOrjM9JIJSDuKio+44Yrn5ZKUSlmSb3E+qseehLjzMXXqO3NjZT3P8MKvJ42JT
kpFLj6QrzU2QxNjgVdWGhhFmgtx/KuntnazkeYlflJp+KwZiQ/TbcYNeXWHjkxcU0EfGEL11M2/j
OQSDpKzGronHBInupjAgIRaBCbetrz9dmroLI+n9AFN/DTLnVAzmxHWPMo8au0c1kEKxKKIT+S+N
Y/S7rHDjU+OiY/eadOs2lNDyEL1an4zNViirUBwONTcGVUlS5aMifLO78HO6Mlju7IJcqOZFWFi6
kd0dp5gQXxOQMfkbyKkqpREJt8OCYjnz7P6YygHpXx/vaWW8+pGS2JXetI0DG9CCio7G0uXuSMN8
K5K2I+qF2oLqO3qMo/qCUyoq3xpAPynQzITrRSyqD2UqjUNl5nhXrc8zMmOUkp+SxjA3Y22NVClI
6cNY+C1IyEFYnTg8Bz7fvFjCZptMYPUrfk4yyl/WYJC8cTgVRfDKODAGS0iaUukm+wxnTG6SKJ6F
xo4qURjhkF1E/Kuf81ttnK3Fpxo9zinqreVM9fqhtytsZm7n4O2tadFWSOx4GY9WkcJblZ8ctBK7
ktDnG2weoDfn7NFonAYQ3LjDrtgcL33FHLIpg756Q210ORXBU4tC4lyrxRT9yOn3n7D1FOB3yxeL
mlqBGEAC7iSWO1FiAiOKiS1rYEuoUpQ9xdbey+uvjCiCGwfmokc3pu9tvMxE7Ny0Bal70Vx+brjY
7glgj+sFGH7SPI9TnB+qwYMIj8t4WX15ArLprblx7pL+G6OHl7ypEn5WHRFG8yYYUpwd2V6bhU0y
MG+yoMYTGjv2eVicQ9LkwNScYd6V3gDBt8jNs5FV3smrviDjnHc51/LLj9qeikezAXdOpQvFkjoL
dU/StStANUTL34RRJcHh/D/2zmQ7UmzLtv+S7UcMDjWNbKTVpWSqXeow5HJ3ajjUxdfnBMUNU3rG
fePefnYYGGCYCgPO2Xutud7sqODrLlN4fyp9cb9JTslUzIyIEOO2ouUYU5HVgxYj2a3mT+TVeFbc
IXR2pYsNsqHVzMzqHHodfbgL7jty5mtOZ+v+Yz741qaO6uDYpKO1r9E7K1mkHjwrwlEc2M8+4eKU
tVAu9lMp0SxIfR2jA7HLGXLJfNFIaAvNEO19jzlzXrnPRYiI+dpUHwI1W3DjiYlrfLVD7S2IJfrR
QZ4iTRyJHp2MYuMxQQhqdiYsAzkCjR1H81CqDKltE/ev7E5FTOZeYLylmTsB09N2VTi/UqTBh3mh
qgEjMM/U77p05Ds6zV0NP/9zkcjmuc2rftMp5p+bCkvFvxS0kiRDFp5lYzJO/OakglqZBunrURd3
s1SFXKcarx2blLrAZzeSZh9ir+4VdKsqrdgV8e3tIbSM5pCMAYW9mNZ6R0nCmgQVQQL1OVHoAtcv
ITejgzfVwsO5DD6txZ219GOUMBnPIciKJMav/YwYkUxpUPH28Kxqv2t2VWGsKY8zrTSKi5vRzlSt
wt6NQBjtwnUP7bTvupi3JREtJ1/p5dqdDiEs0qP6Gt2TW2RvyCKPD0hWNCMd+ERv+DAoruBUoz4e
5TEP0NxybwoamtsAgeAhd2EN1YUGr3Cq9hpTJZtknG/dpCsYjMmtTsNmiR76J7hpT3+VDbWCNHZg
oyLb48vsOHdXVcnclfemp6QIGO1GhGMe5gUCtHGXNdpKr4g9INyZYexUg58XynhX6AoBW9Nj7bpZ
w+JKVOVhSE31oE6LsZGPWW24KIfQ3g4hrqUK85zw4FKPNl+qaOTmO3Ir3vlpDswt7o5Y0tJ802QR
Xog+KZiqJ7Cu270P88jTXGQzvcrTBR28Thv+Mi9SkHBqkz+YtV0ta1c8Fa7e8OD01mEJCz2OyLYp
TZI8afxvy0o70EIztiS1bm2lGM+Ed9NqERMhKBbGSY2mqJToOR50/7XP7hG1Z01tTaMvf4V1J3w3
2obYmMSsjt7o3QUZzX4pGRqozlIGkks9gyrruSH31SD5UZfK1nNbiEiygaNgjPnK6qNhMkwAcWEU
8dgE+tG0fW8RG0wMei33j6X2NqqQEmK3ec2qqF1gU8aXr79UEqeioZGg2OthfozVgj+WD+ElInyk
cQANmYb5s26Sx0BN3Z3ZqMOm1+1t0DE984K8vx/DcD9m2buXpuIjK8hasrqXQUv1e5yk/sqMMgP7
uxYcOmeKPPX7GxkWP1TXGVdYlSmZ1yiQKOy0xy534YBr9rlVaziY6UCWgINXPpTfRZfoR3nbJ6lx
zwxEW5U5BnQMUCsj4I6YD6PcRxozX18KLFU+sbG+z3hisIjMLTu72TK7XZVFVuxiryxPnYe50Dei
e7N7H/ogftPA7tZqDXu41yGmWO/OS0Jp/oanog9XxRSPgUnIa+1q+17CKJSIpE41pI3NiIVxSwy4
ewpyKIWIocSyTPWVS0dw2wZE5khTgOOOh62t/yoD4vUsM+q2I8MRJiCOMqVjPebEzqHcYIAR2UZ/
LqpqWOs1OoTA6b4n0PFvzax6CXLHWAZT22BWMTUu/kCqlowDJ7HPLGcawjjd+Wq18fRGLD0XvYM7
3f4x4YwHp2yIOlKix3kTY6HhcCkSt6GuxWKYmhlRpxcLonRV+oFUadupfltPCyV3Vm5lcvG51UYf
Rhh5dBSWCQ3BTWT4T/F05y5bt9v5erBRJiGGOy0Grbwwq8cGOr3S5qKr1KynetJtzeKSeaFOLWgH
BHVeF+BjpidOEVyqMB/2nwoUnvSHam7hZgFjhVTtURNpFYPrWYQyC3zmhUZXc/D4+mJXqhaNhTNv
YVJBOMyDHq/il57XEkHOb5yJ53mmkzOtsdMpN6oXpBzyRbGE+CEKJ9jKMIWdYuFctqSLoxh0Uw51
wXcpq3hCo9wyZPggff55bZ9YjHLdZsevR1Gk2XLBQBX1Au4fyqVHTwLkphZgcTDTG731sx16cRwM
5+g4kaD8NzVEkc4k+X3gR4dAdNhmMlDskRc/WqMOG9mmehxqpF7q3gSDyUGTFXxWWxiChXnxNd8D
GGbB6xxIOeDbCgliyLlF4g+EU0aMPa5ErJL1WnZZu811Ii9IUl46FNkpH3UrV063Gv/S6ODcWpiR
DXD0pMD6Zkf2fexHvyhqQcNXDnHfb2SgTq7dEGOybJ/iKN0xZ/PXgwP2m7aGsgD7VC5KBfZfOEBd
dCoxbMroiSblz4bkaiZH+CM7H5ya5t02fr8lxI9KT+XVm5JkAY3iIrdHlGYFj2i76rGQbClq6DtX
wbxGdbFd66YHVGtqgiFh517uwF+SIX9swBwpKKEYH4UeNhtsf0aHw9pQrVUz2qBk3X3tJqcU1RMt
DX59d3wxO/uALA0FQnxbuHiZEDSZK1kFxHiQp0yRd8UnM7iJLd7dTPcwIGLNIOItSfcPvaA1y+AV
XEBI9boCr5sUujxpMQxoW4nEbT6IVYovR1Wd8KTzx7EEQLjCIj2bdgYAa7c4W9RKEyX62UNxDaCN
nXr6AUu9TN/CzgW4Tb4szfpkNdbjjaiU46ATIlLUygOF/od1AUpekeJbW1H2nYaxWfeuMrsGgK5W
9+kYfvMZFd0TxAyFuYiontcpBWeGg2HiPzARiPRzPaQYpcPgoRqB1xseTzw6qMtMpo+W5p9txsRo
CYJzP/2ji8EoTjZBdDkeK8PSPuzCGTd2/Zy5CZAmEMq0fp5NoxLroDGMLQyJM91R1CSWFzPwkzeF
j+Gt6RQ4/pHAL+nZ+yoQ2g4r/DmJeJplSuwtG3XjlP1LE4XgAMTw6DjJRlgDKjzuWTzVylPRmiva
sqAe9L6mmC+AgotgGSjkRyamda9pNATC1iU7Dw/LKKyzRSmuqnDeJKksAetAVkoT7y72zs2gwOLV
4OurdE1Ur2tRVxnZaphSArrOXCtmjBFe1LAmafWkLnJATf+puPUPXQtutAy0lq/kCQPjVz+4BI3v
7QefmB9cCAuV4cGCwgkFLJNUOZPkDT77JFJdI08TLDGefHITxoI/lspNxTs4Svlmlsav/iOjS7hI
/OysDKp5Sv3gJQPW41e0nJHprlHqNmOdrFRLY8omL0OoYx52qVoZGJrSSj5W4LcVe3xAr+wwX9Kh
WxrZsQnfaC5ypXWWtxytb5EAECIGWBcVOSVR7JerJiEwJ7ZWqoTg0naUBIxAZDy6dLGCoxxhFMSD
Ha1K7VsegXCKYv3JqLXvoZ7JyQGMPHjMn7OUUrlo8K2HIjiWTUn0XU8mRUw1MRvEIykzRTlsfI9r
Tjbk5IVuufPs9pTm8WNsNMTYIVVeWS2Dn9R1NkEE0EELs3dfEDUiTYuKVDmCRUZuKIp7OD27jlFP
Vetg4LMElxgPLEwpy3Bin+ftCjHNvap69UNgaC/54L5msQS4JQJ3W3NLrwLrRvPCX35kgBjqfGhg
IDKYoEX0jDKeRgEjqMhHPVs5acvVP0mVB3yRCT2FtRYr+6ajbuwOEcY1HROpgqli0QkiIfTWIKUh
VL5XAHyIuVxJksw32Bbk2u6FsXZKAxVlu2X88cHFDosXmgd+bsK7VY3JNfRnW7vV02MruNKK6Klg
frawSpkDlKRZUfni2U7qEPaIsx8defKh/RthPxXw4nxl5CU+7rHedmTEZcNtpTnY5kooZ4iBOc15
ZHbHHyJ+KKT+SyvHHZ01fn67e+3s2l54gQtZrEjOwSMJOdwNj/AK6AAVFn8GKEQUWCThJROmQEne
1HhipIb1C00EIIC6dhtRHNwj78ZkS5yjMeLs1+GWJglQ9YAcRh7wkA/S3N6Q22wiapKGphB7vSnL
AHqunenrHooemtx805IyVXvwfINRWmc/grI/XVAVNSJPKeXCLSeWCNMBE/5fzHOisij14q4HoKv5
YlH1zEGHBodprNoQhJ1Vl3lw4C16DjIDdme/Ud38KPKsBLZKMkNHfoCrPoa5TTsosZlDMEj09Y9w
qI/xAM+Te81q7FPQB/SIXNtfOz/srcgAXyXwr6CyTyUjAv7SDoq4qt4mWvROh63YwMUaFlTvzRXW
wIcyj4mksOP7Fp/JQu1p2GVc0ityw7N1IjPkn1ncrCz4xnATUP0TG+IUfb/qAzqQgVRXcCeA/kcB
N1UbfrU5wF52IOeZ9sEv7Q0W6nJhDIwrVYbrRZ/uGP1+KxKTr6ZGmGXRinNIg7NLsnfjA0yyfqPJ
9lVpkISVZm7sMcgvx8621kgSLBwEVb42e8daNE71i3uMvSxU21lmfXusfboLPfeMrWipvAYjOuHU
/Z5TorJHWsFRV1LtcW7o5Vqghikd5q2B2wLSqhEQugQG7LqwJ1l/NInNftt2famMEzOM6Rim8Kwi
VW4Se2e17qM2m1bDT0qZieyPFg5U1XSKdeXJhjxxtn9djy89snPTNHmS89vnY76sfp5uOjyfigmW
xuUxC64cvbkVoxjp4k0fOC3m915ffv4Q18/7curfDv/8vKGTRLIJ8Ni9F3XL+Y2zogtWGOXM2eQy
fzTZ9mKXjirwKl97UkckTLavZkC06w+KYsOuqSUhVrmT7zJG12sZWR8o73dt+xIWOU9DUKLBEOQ3
tl0ekiJ7jcZueAvAkmaBbZ8ctOw7BUso5SFmIG7nMhr6fTUrUFgXDhOcumnevGmqwvjpzwUcNBQh
82tUB1Do51VYKoT+zquVakeHFNeJ1xr7PD3+vn8+nz1bHOZdyfRp89q8sLToH2f63GiMjC2tnJEz
z+Drcdcf6/Nc19d/d8zfbTOU2tnb1baYCujmJPbrKDUubNzEq/nlVRQ5v5y1f1c94PxyXswnuL78
u/f+3anSJu8Yt/G/KKfmyORMKaa+gc9vSw1wev23G/XZC3DdDw6jOITXN82v591WweyncSAs0Too
G77S9KtZ9XIoHp+r8655YcLSUgpiwafTXc8+r1236Sq8s/9Tof0rKjSkWf9fEdp/leGYZ+9fJWif
b/nLMYwtGHWXYTq2oWq6YfylQBPC+MMRhqWatkD+wrDxL8ewbv/BNAUFmuoYNjVG174q0MQf+I4d
1UW0JkxXOP+OAE1Y+u+OYXRslKYRnmkqP5AxGaTlx/t9mPnVf/6H+H9pATinj63uBAqkWYdTdXFe
9D3UNAGw5qCNPeFmk5x2vkA/HwKzD+qvx0ZIMzarLSxjdUyZfhbNzhLWeQ0tbFqlwWEWxjZTeXxe
uypm522MzDFGzBuVIm62rhbs1Z5MOj8fHoO89SdfPG0MNRN++U3VxpMW1N5m1pddF+KqP6NNihSt
NdIXQxsJapokqeUkWf1Un1qza8Sk/8W9FcLqrM+eF9pMWJ21eMZ1FT3cRxhrFdqGibo6725bCHaf
qr0ozQYcUXE0rKIWtdiXW6QzJFTIDB8t3F+35c/diE+OFbHm6qZLEcebA9xS6lN0L/96iceB2nSm
BDQTiMDLqShnY2yqNJRYRRuCpXRenReKC8XX6Qva+V7WoBnMEczOMenXhZh1uv4szo3nZsVUHkGC
Y1Odwj8QTIocu414GKLQxptg+hbVm3nzfMD1qK7Uns1Opy/GDGczFMX9MHl+9Mn9M68xKvtzLWx0
IHq/7cYz58H8oAC1UXrx6Dn0++J6chHOB86vtXZ61nzZdT37l3Nm+vSnpefKKHdIxeq3T5efu6cf
bv6R5nN8ftK8ev055zemcisHvmuxEmuHNnHE55rCnOugmwlNoXl13j0vijF5cwzVI06Rd1wX6V8v
zYJxQYbiYd553X491qxo06ISorObH/rM4S9f+SXLz/V583VhT9+Vz/3zxr99/eVU8yr1sWgTm/rj
9S3z2ud5fj/Fl8/9X6uR+0NPJy3C9Yf9/UyJNVgLSGT28su7//6T/rVPvv7QX37vL+e+7p/X5sWX
3V9W512hFREGkdATZXi3RLeIPWP6/l8X/3Tb53Xx++4w0bPdbxuVnItpvnQGO2nGiZLy9RNklZfq
WgFjiFK97K2txi3t+p7r0b+ddt5hjXfY7c397AOdq7Tz2mwWvb78bVtueOgi5uru/1qdD71aa6/n
vfpP5/N+sZ+m8+nmI02Uo9xHJpfPP/30+cDrx5hG8KhQ69vMm7SY+e23ebWNglZdR9Uotmpnb2dn
9exKH0YXv9HcHZs3zgsn0YyRvvS0az5q3lqHnYnBaIRDTTWuWxk1Rc3jvGtUI2t8mFdVk7YWBBkc
Op+nAQBE30ZSBSa9kjHe57kUnS7EEbOOt4nDnFQNYIyuwkRNWv33sDReqTEDoKLAngWptuzL5nuc
UNYoqcCs2+QHvG0gt0GwTpWK5AdJRkTnhEeZ5BIuI70P5oNNetBt/0MfMQBnQL7BlNN38crCXn/5
KT9/DYrbAcqMMljPFtp2uo/PDvurrfbvtlXT8+/LIdMzcT7u8yx/8/LTrPvbqf+F04BJgTeIa2k+
szs/bOdP+lydt86nofLLc3/+gH/6k6RqeKAalW+//jRVn2+kNtzL+UmmTj4UN+3xtk5r9fSrXLf9
fsx19/WY6zZZWLQSr6//7rQaQmWQzdNnXU/x733MfNrrp1xPM29zo/iVpjC9HiTEf3pp/3LVzttm
ky1P8IuIpgbi9HCbt7fBZHz5sjrviubn6vye3844v0znJ+S8+/PI+U3jdNJ57XP/9fXnOQNDoW4L
zo56APX5HLisBiAWRhb6eviNY3rKO7VldDEQq4bCHZQfcxPEKpAqAbjmTkwUC121JQBSwhoD+X3q
qa0cwAlLns/kIQY2SHEzdpFUp2Do3HzX1mLrSmCpcey86YbPrDNEPfdmKc5exDLddw5GwJy6Ati5
+yFDhepj+yf7ofiIxpYAN0YY61C/cSx/vPiFt0WT7pCjS/RpEhaPqq0YW2pS3yggfkQpAr9BNC5J
HOaN39E/johw9iGIuYTkuqHrrultEGoQbA1yGZsECXObZO3Cqod1VQQfsZd7DImtnV4ha4cnBRU1
3qAQrNZ0trpNZhs7GRcXTwl/IYL0Fsw4qHta1okpQrDwOqDWVRy/g5oi+dSJJ9NDn5OuYB8STX1J
9bi/SUNJBGK1zhm7TxgVJDs5CeQF2pQSdmpeuOvUVfq1UQ/xsu3Ce0uMCurEJF68txl696BBqD0o
qtgYeRidwm78lifhu12P+lp0r2r10PjyUqC3hB+WpyqSQnu6zxGzOZY6XF8kuKRdAj80HQ8RvheZ
C3vsl/adYSW7wmpwgmsI2PQaqGvj5G95R9iCUyOhTHPI3kOg32n6j6R1dWRmQfuUUMlz4mBAXGad
srB4NelGrZqpnTHc+SlZdpo8RrL/JVOR0aXFt2wiBeV/IWuEKRVaNgzRCy8Lwj1AOvr2Q3nOhvjQ
1dxUC3TtG6OqMH64FaUyrBMIQT4ikaMzp1p7GnQAtBahyqabh/vA1l7b4I4mN4EwIQzTAlXHSsp6
Kzx1a/imvUbEmBAvH+GiQYbNr2WN3R7x42tGWeG2beR413xzHtS+abd2OHQLs1J+KsHOKzJJfLL6
jFkm35ZUDBOf6PZq1C96Ui/zbOObcooNIYimNkk9EW2Dui2gu5Qhw66dKaSLvFesntW+QL1M6H1I
Wq5TIt8r2pUShvbK8/x1Z6bFTnfrVz9ufslsgGpX1FSw4luUAel6GCrzFiRlgOgodr0bqdfW0fGB
j7rgHnr5Q7F8b9ORE0tDB55nrjYkPImDW8lfWWFczIakRCn5OqyDEuSmMYbw3OILGgQCQADfLK0K
ninBAejWU+muUg86YJXziLYSZjaGlQrE4C0Xzyju5dgRQSoszuOF9Gm713rs7yxsEusqhADQaM1h
fseArJHEquGc5dUl83z56pgJ6JzxWNv2JuX6qOK0XHkGnsQoumsY7WPoTwh3Qe6/8hzEiWqTXlzN
QPUziKMWRRAdCiZrhi8+ehOcoNcZACD9QV76zNoPvTsA9QdMLR2Adn3S3EmuKghCacvTHoqsKcKU
5hD/CQMCLIkwztPYtTzDSxWxekMDFkWZ2Bam8ag1fXEqovqh1ANnN44HmogRAotSDkuRm0zIGEID
dyQ81TmkQWBuez0BMM70r42NYQ1M8ClQGpCM47BruzjfY0FetA0V2dovq7V0ANVE7btRkp7Rd2Bo
Ki78Za7QGqLrndZaCV/c2zam3xPfhZSJL+oTqkvU9rVunLwCKKg7vOkMRiy9yrifymSpOAhdrJIT
hO2UM0XvrTKKjXCOMd/GvVmOi8akqWdySzBLSa2zSV5ydVjqHUotyU8G9q86F51rLKy2pgE8UajG
TGQLVfTf6hqAL2KOneSfu9Da4OfYej+zPDiHCJ6sqH/wsuJSedLcOrV7pB5mb6RQilWt0BcHCP2Y
ayTGBV6OvFJJgm2t6w+tLgz0AS52HQiu3AqHC2ocpG2hsm1jbrpBQCR6nZrE4uUGHHObnENPazZ5
Om59mLNF0d94uvUNNDE0U7xFNCZTHCrj64r++31hy2euPiRYJZLZzlWzVcKr2vU2eWcwH43DDPYH
scdase3RNyFCzdpln/pPIZcpIRPvIhco75A40FwDyU7h6aH3XALK2gA7RB3s22iqfSsggn0BF3fy
KrvtSTXf3MTLtlILdm5tNPBdSZQRZfqgA8tY+CX5l0pGvG1A1Dn6YvMhkcu2dbRjc2sVhXLsuMC4
0vRtEQFMdSAMFQO01SpFljHAuTfRo619664de7EKJddk55EZnSGz3ffmxWnqmwI70aqw+e51MVEY
Prz0uH4pGUXh1gWTyu2uruM3Jgh46tCPuLVLSLZHi9sE1b4yYr3c1iih0YIZ+3KyzWtDdYmdcD3Q
G7yLfTo2WYlMYxiMY5gH3ooLb9X4NqC1AlekEUZnfdzmYw17oUVAA2dkO7Te80gEx9Lo3edhwrUb
Cfp82EfLmiCAsjGPLTgC4vsIdc9iC9wvQVV2P4QkhfjZzmMmgKFDe8j6kAg3L0SQYRNOSiPQKHDl
1T0OuhpE6ToSIUHdlvZaOMiD3MlUZztsKqXq7AZboamV5a9U1NL92DIiapAVK6b11LfDxhLpU0bw
CKGCGf0h/sM2QRyLwB1JCUMWic7xMWvQ6Db6SHqSHtzETj6xPkGAFgLWb+WQ+TkCqdSz6La8V2ut
v3GQetkRgTY514Yde92GG0lNWtw7Vue17xn9KrS8i24nyCh8DTtirJJ6XoOrpXzRxeGwCxtcbFUU
PntplBzGSLmxG+O70fabABoszB5sOSbxt3hoS2BY1k1eArM0QvQC1nDypr+0FO0NwFwmS5I7X4cb
R8Iox5+DxcoJf0gR0vY1GChUIanbtTrZq3JZElJDBJfWym0TZY8OBaKG+/EBEhiWP9Gds4hYCs/U
mrXRZeQMoBr3MZWiyc4fKkYORWGVyJrri6sX6D5aYs1raKKmpT1rpXrMvW1vNRr3M1qrdjTlj8H3
K+KHJhYnDuLfpoMnE9DxU58MoPa7RDqEn8vZoNgeAEzYhxJh/klowb3RJy3f0XrTRcGPuH8mtgFt
Vv8r6ZQBWb1CFIMv9lVGPopuxOSQG2mzTq2qXPa/cMMh2C7om2u28eSgIl7qanCDA01ZgqAQi8LG
VJdl4EqbTCFZL868fcEQWi3zk5RjtoY4CUaY/DO6j0CsdFIsk4Y80ZPNJ9KHLCN6zJgvjUJX94Xd
w1Q29B33uHUqXO9sZdE9+R8fjU3YXSyQDTj84YIkBLGK59V0m2MRWBZdQOtYyB0uiXBPetIKH11s
duJYu2PGeJ4096hfSPrxS8JU9C3Th6VmvHU5nuBKTLfOJINYTuM0bdqPTCUvBtENf3ECQH0H/9VB
Mq3b5hUwV9+wmLik972RYYLJ5NnX1XutSyebU/ZgNs0Pv0IwrEqQvXbwLYlcuXD6QDspBtGjuBN3
QdqvR3qtizyIgqNqmzcxYq9+VMg6E9/KMMCCSJ1hTYzXiecgwy3wf4EjI2T6sBSAtdIMDyRYj8rY
FsTZCLOi34/vhpSxt7Ye3rCUbXy9IaJZz+/RSYTbpE6J4TX9XQMgb6VqJUk03kj8YhiNhNzTj7fK
CxkoiJx1RAuxHZ1l1BI+/aN0tJuy06wXffJkhQfMrbTeY2rdY/RzGNHw123J4MglPA0nJN9R+tqK
bVAxSYwFQzQFG66HEAfZ4KrALpRbRFUrGIT7/k5oWJgjT7tRJOfIa5x8Po38RaTgzGwjb10LBGBZ
F+E9VuNjWDf+1i7HNUzls1cG6ibzk5egGcmbLIFtN8x/NOoVT8C78ULGSy4vRgdiipntKHf06Ciq
OHhvhvBR9XPMvV73S6vFyXZbsRdD+8vynyjHx5uuGn51aa8/m0HRkMAgp4Flr687YY+LKK+as7WK
oKbufMM7KhU5zjWZEG6j+ltHOadu990dqvhM5Yjmr24cQK6cq5hecznCsKMqvKNG/27mFZCReoTO
ou6twBu3ttv8lI4cVom3DtTwo8XdSOAF+dOZG5LW3TX7IKl/lKmHp7Tvj85AAF+hkadg8VCQtvth
oaTKEQ4qpXs2aUsapcUTM6khffp3Thk/55q364TzZFSti3ARw6tuD4+lB/svbp4EentYjcRd2uRX
t2qFugs3bkFbHKzMOtHy59zQ3oO8Oyk5aY05kRSDky1kHI43OUjgRVyLYNdqhrYtXf5lirgr61i5
qJHpXeRYJJfCOxqKC8Vm3gQyel/2SXz+3CZsPDIjHqf99V2+5hGvW/bBRk5nmne0o/5eo/5eFXVL
uiie6AJbtNFdOkHeq11qSCM6sgDHGLsfQnl+EP9Jka2vEPQ3ydMbe43zajJ8HsHUQqEyk5tW9P5d
PS0GhGBlR0x9mh9tvzMv84Jy5LiEbMVINLf/3JZZQ7EdG+Ty6l/bmpGYEg3S5rYg3Sp3TO82nRYN
X0ZpFxcuCuL66rpElKVpl3FaUJqVO2fALjK/RGGnX6LSDm+7hoSnvw6bt1eW8RIy/D3M2x2l0C4J
sTWrtEN/cT1W1zyMib7p87zikC870DGRHfRlC+k6KazZPNvPHzAf6uE2ZjSG3ITR/mreNO8MYzU7
Ilt7mDeZqQxRCSgrJEnRHbXC3I6HSy1EeNcV/a8+LLx9J/SzOkTJqe9N4zIvnJHrKq+JDL1uS4Y2
23oVvspYVSJiwSi7nHSlOcR4Bi8IIszP9zahRTuHQOshqCvIMw7mUy9BgDia0iFzbnpdEpWwKXPi
xOX8OsBUwMiov0SVczu63ENauD5cO41xcd1YucVO4k8vdKY3nwumVq8NHAEcEQlnxACGqj4jRul6
XB/D7k9GFWXh9F4Q5NbRT8NLSpDZDUq51ec3aiQja4mffoGqtLrNGX3dGYrj32lR/iA9v0fDxXdu
XlhFri08J5O7+eV8rCAdcWUiokPGx7vmbdqgJQSxxOek6bEzqb57STLdvUBqHA9Ycd58r3Qv83bN
JhsF/uTCixyV32M6zGuGvbS14DwfwSzwMmWuUbbh+5cPYb1TfNe6IJqyLxKf6loE6PaZY9mXeYeo
o2qvSmyY88t5hx+rxk2B10KP4hr/khvUmyrVET6HAyO3lkjJ6ZzzsUFR2As3rmzCvAo0SwNZeaPi
BXcyw1oKiD1e67aHdMeuC5CX+DCQqxbhXTMtjLqq99SUsIX2vfp/KoKf/5qKwIQU/s9RNv9Vxu9Z
9V79TxnB9J5/gGzcPyzDNGxbc0GYUNCmjf8neNw1/rAE5glLM2zTdEwXhcEVZIPSVEB9cHXddPXp
Xf8A2egwyQVHO2yeuv//lo5AExo/m8wT+A3Z/sd//ocp4OQIVZ+0DALQDnkq/1NHUPCcNKTWIFpL
HNSGKWoZP62OQWg+484O99h4qUFZBu2NDQ4gSxfW3iIA1+4LgCqU/3c+Nz3HSl8rF32nNTols+tC
Z8LrP7nc4vCmhHt9RCCt6aEFaDpZOf4ZJwDqNg2fW+RRTmgb+8WH9b91lYgya7WSfuwcaqSlg2mP
Z4wfUb9RUrTvsFXBm2qwZUJPX8pYfMfa6EU8kmF/tcsAK8SitpmcpFOaRpHbv+JWtx6qsFt2oEg0
7l1w/FE/VzVjv4Y5tXQHekS9am55niz4txBqr1rq2h6CiwEkYJ+oTK/St30pgyfG75TX0G+RK0+p
qx2Nm9TJx0sUYliIK5wi1V1gdfWJ0KJxodpMKfM8dnd5csCMEu3DPAovIyFACNeBuWhRf2vmt8hF
0PxGDYxVlbR0zbCYoKUeUfBN/jMz7Z8eduZtUebfXMxECCRJEexGspxGkyFkRs4YluPFjUDhuc/J
73Q9jQwmBldtMQka9K0dDc9dqj2kDCFXWRq8uCP0mL6Ojc2QEn5t6Tx2x+6Xl/S3deldkohRfqHG
FElb7vIhSWD4eNJd3ITG0QJsYRaqews0pCIml7pJo0kUG+LFyzFU1JlKsHHsbTw/3FBMwF7O0Dst
yIAw3Fbd5p15Nqes3IJ8apeEDkwXGCfwFvRJ5KHy7v2tIG1loSKcpaUQDJTt3UdpglsuSoAP4TSo
t2S0GzuSxNX4HqIIYjP5VjoQwUihGm88hTp0VavjisdauB/c6kbzAfBFsbG0rIDGh4otWdm5hfSf
qmhrZ+SX+9kHDr1lE/T3Nfkb3IB3DZTTRWT2b4GTo1O1SM9JkSCnqmAI4hNmLsWutpxvamk2m6Rs
kZu74odShE/Upz1XPpaJgyoDRvFCF/a70UevhsOg1Gr47xZm/m63lJv8jnxoz4FvECqKTdCYdk5z
Kv70dL0jZZVY8lzXYou6fE3xBZ3IqyrDn4jx05WWM63WJXJU6hU1dcskkRhMa8xTZMbw4/rvLaSf
fexdlMjvyQUZvuHHxTQBJEGrV11hhvTMfPeeJ+JOV36akO3vq978aMPE2MaZvwOp8cML/puxM1tu
W8uy7a/UD6Au+uZGRT2w70VRMk3rBSHLFvp+o/36Ght2HefJujejIjIZ4pEskQSwsfZac45J3zVJ
x5APVH9uevclDSHg3IvYLTc5rxp1K9wnNe0hVdlXInuX7GK0xsNe7GCnrZL42Jk0E4y4KACQfDBG
aiXljfWD9OlKN95oKcR4dXoTMjhqV4wXjoYou7Z8DirsjT6/EQ3XgZDobFiH0T1s41VuoxgfuKBD
Pb2XqvmtINEvrMUxiFA0luCk1DWBmgDzb0WfnLXIvcVcccJ1ZazXxa8dilKLKA+yFyMCRdixpn29
1WHdKq6y71ImIYpHVxnzeNXGIMKrdjE0GmBxpsj4AD90hP8LhLLXCoQeDKToNVBCcKt6fw4AuC6y
nIztrPIGRBUJ3uS8/1QMCf5JGY60KlJhpDRKHeNoMN/QyIcXs673/rfKHqjVh9A+mHHLACZqd9Ew
YiMS1ictOLjE6eAfg5tb+kiJ/Ep5MfWDozs/0pyeRxbH5joiKzCwBDGLgRli8agSiqJuT6cRoGct
1ljRHjMjgXsAp7kJ8gHXiLWk4vnW5+NtGAxm6mnc70uIQXHvG+fYVQg1repmZXCCGt1wDnS4WGPJ
4A/pq79z2NMuskmOxjsNwxLqeiDlw1s/kkml0phnH/zdJATcqn/QjggwB4MqdkqILE2abepQ17Yc
tcGb0k3Wxk9GUqWEL8UYx4KmZvwQKzs3CRZao3r7GOhwyKVC/5KQqXpQohMycAJgE3+XoNBdpD8g
/JJbTtheEbhXHSr4YkpVdeUlwGqqlCylEn+kYnvuse2Dmy4KAnITBS6Xry9Vi5mjch7VkToPSRWh
46TIl5qNOw7ZwGg36XawODOK4ZT5zTkkDmE9qSEZ6sAm8IYSSC/GcY300OSExp2ghfgd0j4MNkSz
3X0rJ76T0HQRNtHa8KFVDR2ScWWK9VUR8RfCOoUrpivvgwaSgnYkt1jGi2tP5E/dUH5jSuSevF5c
BoaF5HYND4VJ5n5oH4rIZUY5Jq0ipzGl5uCQQjrSloZ8Pkqe6iAwjywGLMo59Wik9xgu6nqJKTlZ
eIuiHshPH2tv3dVYh1LDurtFcK9sxVlXXa0wMQMkoVnYDWKfLN5oROCetJfUJripT/HI9bYCfj9I
YJH0X+Kinu6Tu2tMz121BpU/yaDkR+5ycoUQ3/D5CDoxnDNs91rsa0P1lHdTurY8EJlNRR/ZOduA
7wOasAffNUhd44FoVRi1fbQaNO/e2eGXCP8LvBRSzr2tamL0ccvuRIeal9oGHNnJom1nYDcJWXYd
n7sqFF3+Kr1U7kAdgdJ3GtMYaXwP88nED5aT4jC1Ycrly5jY8SXJ9Sdb8BoVFhJCDSJlF8nhtCLq
s03YZZr44/OY2W9MqKEz4IuYIs07WkG/GgokEzUTFb/mQi5o7GtlG5792D5FYyZOjaQekQtY5n60
gr37PmYkVOnH3He0gP7Wp2eUnPnjBkVK8yWs6kMZwLhNoZ0PvVesiJnDqkruJfzr9KyhUSSYM7MG
4wwAaadFLQG3VE1uwQcatd5OnfyfnviaxZa5xLlA+6tPdqEwlj7mYmbyvb9WnPFqPbUjJ16iVW+2
mtAy77lB0yldOCxmq7guoWlloD7bJNrqnHC939asLeb3WvrZUrV9dEC/oN2WWxvL1Gp6OKp4Gwsz
I//OvRZUb8c0G0GtDWZwRDPwpsVVual0hwqoT15jRfGWgPPk6MCviLiX6CQ+QMc3u7UTNP7KyJrH
pBjqNjTLs6MNTCKCV7ZX4UbNfupVAiMN418B/dbv03eTycGqKbmT5sT1sR6xWDUR8Z2OSi606T3r
OjQMK6USjMzxK4YxQs0b2iI5nRpav42yyFX0QVxhSBSEvo9r2r5+S3ilH7pQ0UMtWHrVsJ/I01xD
n3Ahlvh7V2ImcEdSM3msXVSB7aJz94PBUU9GhVPUQBzUSbt0F7WnsiERFLN1BrMpAbrle7uWCCEC
zEqEGUb4niZhj5wUDPDkXrgvDWunMMZVAGqMM5ITNM39r8SQ2lP72g2dt8QHrJ5TZ+2HZG51RJ5i
dNMfFjagdW5bC9dthl81V6JEK8j3fNQ431eDf2iUuMRdi4U1bXeZa59Kw4n3vS0hyGqlLYG0DWvs
3Au0yox9LUPCcRJz5ZdrNrBPXk+0tCHwsKeVeiNVfCf8+hZGRrC0Js3FJz6tKg5CzR621TDiw5Lb
a3FZEgvsp2vVsCklCMtUuspZ9S3JaqmwtpaH993mYC6zgXhXkALp3jYhGEyPlNoFKFqM53Gou7Mz
OW9aVn1vfeLp6zz4HmG00aXjRovdHP8sE9Q4HY5jGxBlzJZjmendJ9Yz4tile8eRPp5ROnrI95Nl
m0m5SanJQOZbV/TGpf/sjfJ9DO1NVRjnTLqEopR2V9gaj4oBUZsIAPqxOJREJbC4uRtKRJfRNeIA
fdHUcblp+tLZ69jM2Qy18O2kWUm6ltIM/5KBkcnC0JR0kMOGkiGNJUymPoNrsOuQ4e0qMlobU1Qz
u6OwSQHrBhMonVOe9FBlmKkiTFW0jSk3sagkuK0gMCJRsNHp5nvnh4slC284xmkl5zqpyU/t6cCm
3bHIfkyhpxDzgaTBdvFnS6cXqcioJmgq4QCLsIJRK71JcMqA3qUozBYiCuF80j1WSx+ZwFCGV5Ze
t/SYCek2C5mmkdxXrTvMixtOax802kKVHjW0FqdgxA2ntfa5lT62vvc/wCkUG5RB8CvxuuVxZi+b
ZpMKV6E9y0TGgCLaORsXps5ylI65DOuciYXOkl66WrrqEux1ifTZ1RjuQum8C2Lx1ZXYvqSL36Tj
1YmJZTYmNB1ZhXPPkh6+BjMfOgjvGRjMWZE+v8Fh6Be4iGykBxBv6q7GFJga6UtXsZTa2tkN6fx2
XmeTzemRfqo+gdFSI0dsTb85QQFnG1Mb7ppBwr4b65Mf+XslUaOtWxmQaaRco+2LrZ2SYsc9lABG
G/Pj0dafyNzmVojl0ZDex0C6IEfa+AG2SKPYqsCiyVnozDUiCnqP0kNpYqasMVWSvP497jXCJC3G
pCTPEvcoPZhsdhjYOWG40dXgAIqFzbzAtIkXHvcmIR8Lilru51qoEZrBICxBv+U2eO0r0jPZrZK/
ye3003WdS9g45LrjFi2kb7TEQBqZ+ldNOkrpcN9U6TGNS/i0EkkafHGkBzWB38N4BirGyN6kupnS
repNEA0cWLagLMaFrpbvWoI6jIhnb2M3VFnS9xpLB2yKFdbDEouui3hVTLKKJ92y2GZH9Byt+gr1
fNFIV20l/bUhRltVOm4z6b313Oo+jlDSxlGU6yCyviuN9aWUjt1Gf3jSwRtKL68so3D2WtLj20u3
ryZ9vxUG4A4jcDI7gqU3OLTMDX7mftkV30Sj+MsiUsEM9m99FBZHGB+rKHfdbRzqLy59ylQ1y1eT
2HlVZ5JuM+Sp1avauM6qk77lNiFtFx+zJx3NRfwBGudrDB3qRJ/nPEFSXXC/HLRPZK1vQYsxGoO0
KZ3SKDQjVFH9Wpcual9rT0RejksFg7Utndaa9Fy30n09IQWhBeHvA8Q4ct4/pie9b0pcjPHFUfsf
bf6p955H5vjUL9S2XfrS621J1/eA/XuQPnAAvx0OfEfm9GrrLJAWY6xydu8/S8crekBYeTqW/goE
o9K6Z1wEa3ZvCtpapreW695Sv/Z3GD6WmWBX6VYq29MR9/rY2qsiFSdhWhNrKj2qJszh7aivel85
e9eYvpI4UEhPfCbd8QU2+QSVzE5Q8djSQQ+Dk/uodNXX2Ot9WZcEPvsmkERnzUI3KNxRYz1V72Xn
fakNrjRb3O0K376Bgb+XTn6b2Czp7O+lx7+l63+26Wphlj3T2X6VGM0+kqPhruXazOKXIaSXnoe0
ZZYxIIFU8qUkWUBIxoCQtIFQcgdyAASJDomAqDCYBMAJJmvbN7AKHMN42MawPAtPvERT+DpJroEO
4CCJoNjOOVgNGgMQuBLUPD/E2Q+kHMUeX3G8I0p7TSottx35oNkuyEPP3M7PZq038c5i65r+VVch
92aOuvfD3DvoKZApv1WfuhkVnbX7JjNBUUofjzW6RAjNX/bSiErvbRtqEStZ0v4C7mHSJv44IPwd
llr3HKJ0G6v+MzeQl4QaUjAAONfG0e9tUwfIsboc0iSlQ8fYXLAif/TKFTBf+71Pyz0wFhuVsZUf
G74CfmpjME97aJaR7y6yFkYVoQJ8nkH9YTvEJysTDQurZUXTrDWfdL6GoMyuWU+e5OWKQoN0aeVF
dUKozWp/NXznTNA3NeSIazgKyr0qWppAWsSWTkX8KcabrxQDxcm6U1NxU6zqg6WIoaxhn003g3CV
vgFAuMCV7FeFQrZdElx05wh39QtMm2Q7RUgVUL8smAotM5gZ69BDi6qqb4z5ETG0ncoZ4jaL0dVv
RG/rK7LLvnF7QJArDlUcN4sMZBhBT9bJL4Hx20pibutS81ZO6l4SYX/zSv1RMoCHUdnQDUIcMHig
ngtUN5m6NG2t3cZVAC6xS0lMTVlWSJ8lk3yF0idSr61Xn5n0on8hW4L+rL8A1F0uyqq5OKNq7IB7
v5B3S0n23FlKssXDxDDD6R6ZEQJa84NFn2VoNJnEplEcLCpjU+egIR10gwti7H20WMmRdsIFwu9p
BBnxKz2s9wyBvjhsVzPyRpfcm/nBkHYEaAC/n4IAbJaKMcCvlWla/QBwT3eVjxlBZ0/BU8OptJ2f
+VX2pcnc71FH16RqkFGAJGwX88XxK5dNdXUWGRB9aWvjTk6MgyA/oy4PudfTleldZjrVY/YP9LM3
gRqyxE6ERqAxbVYq+bKUYepBGrP3m2Qw1PxSxZxS4PShu40CYxtAty3M6bmOKflnHNj88Mue8Oe5
xoHC1xDu/1zEYz7wuf26nvWdSTsd52hwFAbJFmhbaxkX8wsdSRias0F9eg4aPSaCU7Lc2W1We+F+
nTs7hkNHC9H7Do/+7yVCCyQ2fv7t8m8bCdCqMXAzZCP8kVTJs+38ji2nJdpt/hzm57mMHHH08WYZ
7XevQ4gW0j7pG46u1dZb8BTR75C8YY5cYD9GTBSviM1Y0B9MT+z7KBHbmX00v9J5FZmfFuSygD1l
31TPzHn5PmojfVTcrbjF4C/z0Pq2dmfumLfAvfaLNSHpAwCVnrJRb5+RDpubX4mGw+xan4F+iufl
myr3br+NCiZ+OJLxqMFYEzLPK3dhPNGWwg4wZoOyNdD49MsoVo9q5MO1rlt2ZAOAaK9O+oMakM0u
asdeZXPmSCgN5vPfmYKavUwqTcB/xdCRY4lkk5g/WKm2uqS5OJY7WWHM628S6uLg5c1FoPvmEJa0
/OegsQRv8hwyN+fL/QmZUyPlc5KZZmMurYWgl9a+S2zFr0tlvl7kgy7tW9TpDhxe9AltKQ1pc8ic
xz9GqgsfdKbDFpGBZLbJEZa0BoUeIA2EqOVYhewwrJ9Z0OqHLLUuLp2CjSpxWPOD4dTgDASXPMSa
7mCUFURAxwByH3sQ4QgCCeh3s9pIR2pDqc7mSsrriUMfgMWBXS1XmmDXM1+M80Mpz+f5qzBS6p2A
+q3U0qw5J+DNuNn5YZKnxkdrt9xlZ4JnUA7GobW/qHks9vNxANOKL1O6aia6Oa6ufCidxVbQjr6j
Wx1PbPWmU8OwFHdkXG8D2PmDjmDXirKnUXGZyMuHKgo3raKPm6YJ76rFlm5wx9/f00DOWbGNux3i
+in1daINFCyXJRumjI7EyXbpdKWRvZ1/AAlZw4gdj5H8npb1p8b2P3uTlEijUhCi9ONWTaDd6n3Q
mbAu625rcKEhQsyzS4fuC5BHQ/oNaJ+uLligfCs8wwZlNzbgbugT+a6KckX36oXeAh3cmiJJly9a
rZlxIU3qAISp+jkc2JYqHU8Vc0KK03J7NNqTcMxj1+S7ZMrOrZfSvkDRe/bHzwJU0AmqGD0kGm6L
KRyTfVTHOzew1U0s2D33/WiO+DN07cySqZ+7uiWt02WgQP7YKUyqaddWSoIoMN0ItljIK5VvFZy2
po3pcgIwcP0cDVyL0GZVDtaz6jXxQhuyt3Kk22Op6aOtpn5tlZwMWu9+RHV2zaSId2y6eNtW1Njq
KXJLxOt2dNIwsRxbRuwLfSytla01sWSxB8w1xzpaYvPOjn8enEGXcKxJgsZOeueQmet6zzRu1WLR
jVV6zIhxLEAHUYNgom4jbnUINFfWqOsHt1F0SiG+MmN9DZjD3qlqmh2NyU1/PaAkpQmEqBpR689h
hK8eWtk68lB0QyXVD5ppaLCm+aqSD/NXf74RAmI/DD52s4SJ6XL+hhqaVH+lhZTpr18w/5b5h00t
ujf01zeVqtiHztTtg17EDdJw+aXnaMpuJDw9VSxwBejQ5X/981D3hfPraV7joSqsDNJlZ1CiDQ6A
EKEu3EneSeiTHwIfVfug6gjCMnVX++iyqAjHhpOzr1CEd7X4TnNFWh60ZJn1W6/3w2MJXB03hLHm
VsBxaci2NpSDyo1zX7Kq9iOUzUxBsl+R7EsENrxKbcRdGffDqkF0ttT8fm/qrGsC5uzGYhVYGJb2
YYUql3fzNRLpT7ory8IWD4NUyKWBbq8tmtcoYY8LqO9rn7g+AHWIF1xVtFvbS+6HP9KSmJTBIZLO
6EtGb/VabzJ77mFCRU3fUK7GY08fg05aZ2MfUfT0Y1CrCpA4Tp66+SDVG/GrWCOFA+j8MEca45GF
iVCY4xdu2TrsH4HOtafTVdQvjsvgy7VR79WCfXbmoHlEshhGUCVTrOjCtZZsjwh0yL6mTQy7UKfz
aLTcZI1DYIXobpuST8Gi3ZbHVwJvD36K9aSCzd5BRMs6l3XtyRgVKHZq9oSqHtND5n/xhbzYi7Vq
pqja8nKv5QPdoYpigQgvgnYJwXTy8uLS1tYIslj4PnlOeiqOsi0rq37DKD+RRTP8cnZ2FV+N0bRW
usOtdErFd+4MMNv0p1QZYI7E16EYtuhrH9XIjM1LXwWDU04srhgym/v8tXZ8bFIROvep4Axgpdx6
3gAgLUBLb/jx08Qv6+gu5gPUwgJqU1MWdIxxaNRrtTFB5KQ0+8EVWfliKsdLlqDiI39FRPWqM9B2
sQByBftr9IXdEjwAzdtJPVe+/01otCmjak1Aw35wBz6f6L1kEgD1cFPk1QWE8zlUropeAo5m5O2l
zxV0WII2FiRdXmzNW2hQ18LB+9E5OXyemJFCF70j3FgP7botwVjb0bPvuskyaYy1V6DbKRETKV69
VDDVZRh2erSfLRQxt9tqtPwK1F0mcbeWqZ9oBGIlcNVz72My6Ck/DXXNFOJE+9xEKZ5+Knq3i6B6
+1b9MZTT2c3TVdIHx0YP7rWtvWj2yXesH7VxSTLIK/T/Xoae5hoD5H01ePFxVOxhZdkYZCdcFkeu
du04fzU/kL2hH0eXtTQL47eS8AkITBRliTmFG0QIX3XLL3C7pTmd/hAmfhxCi2AJYOZQcY236tZt
MO4QJCjpALPtUJU+SLuWWJz5edM4cE8Lqu5eF+ShDTgAYjqMbW9W7OFYefsgMb6F1B6LVIyslNRq
htxn0qvgYM7BL7Ukc+ohGtqwHGOuTvjCMvRMBq1EkjtNvDn0AA/XZ2SjTp7JQPOD4zjPTTbVCCj/
AiCNrlESaDl8t/EaL9OMTYwjdxzQvHeu74zbsPSlnKBYkK6EbXr+5vCEJQWxvdy9aPJhmCu0TO3E
MqPVjGg6RnqCkySOuVZwlpGvYWrcDnOu4UQGTiu2yoGXrHdUDssun8B0Zom37EKrxz4AV3bRDyqZ
LjIPL5APGVueg/o2Z5iJSXlxc95Jrshb3vxDUg27C6HE/8HjsFmTUDaJ5Bni0t8P9VpL0NQ2bvBV
n13gWSTBBZZ8x8Ov6pFhkNmiylBSx2iPA2zMhd5mtOIlQsdoAPsApPpvpM78PNcIju0Dsf2Vdvjn
z89oKgZ7TLpZWySJJEtMd2lXvv2LPfRPmCFFL04Flz71kUcat9E6u8EJ1346fTPMRrBzze9WpyFV
tVugsilNJmwLDOkKA0Bi2z5UiKkLo5PDQrj2tow2nLMMA8eYMGFbDIFsjbuRfAgmLlhQ0luyylVQ
HTxYIdwzX4l3cOF5hw1AGRTTPTkHTaxj1FJoY2lxtIlK40uqsCyuhxRzpOYU9aqsYWI2bYdNUkbI
s/diuxHZwbppWFH5kv+YyljGXngvswTt/3wM/zf4WVx/ibea//wPnn8UJYVLgKDz70//87XI+N9/
yH/z18/804+cow/cY8Wn+Jc/tf1ZXN6zn80//9DffjN//ferW72L9789Wc8yu+f2Zz3efjZtKuZX
wfuQP/m//ea//a/EerpjS/Xa/1+tdwuLHz//bd+k7/mPf1Ts/f6HvyV7jvbvGoFvIHcQ5818n78k
e3zLZVKveprD6EKq8n4L9kz93/kXCPbIn2PCZOt/BHsmv860VM2zDI3//N9v/2+H8c9h/bcc02IR
5QKIj+2of9fqIb9wXYOpNa8B7pDhAB76R+ZPVQdtzZ612JF7TihNEL6Nh9BmEOMKfav6xbVuVMEc
rO5YQWRNxd2Uu1m8rz1N20Dsu+CWCLKrW3WviNaOkW49KOZDemknFusEbcDsWM785OwQn9ArJlTH
MwKLPZ1cw4qeq9y59Jg3aP0O2w5qgkdSEio7utkgzG/RYLsHrXwWPTkCsBJXaNZpvfkBDPL0krIe
roRbUJ4buEmrhF5y2qr3lqC12qUpPkC+qRSQ8Qb5IUrc0BcB59xp1qeo1GOuvBE/wwgR060S2xcv
F9OimhBqiVzjZk7V2iURBMP4Mx6lSblxLmWKl1EftGtC7D1s7R/d6KxqDypl1LCu2o2584zsrAdi
SX23MpQelV1LpcLfjpuV52Q/+3G8KVW9ZsT5c7RWjoE4hYSchdUyKIqUF6atPg2I7oxf/Bg0fJrO
oJAG2j3D9zxTlZ6L3ERHVvBPypVZqXulH69R7VyUSD1G6nQsPPXq+eqdaRib+fHqozDqIXVn2p2J
zcZKMM82I4H26bkW0SddTJbL6KvfjLfIbV/10HrAJF5nh8ZvGAG7F3bj22xIznYSv2sWOsGet5nk
517rbqHq7/Vg7yUCamO7MfUEsOt0NePxGNuU6jVdPC861NQi3RSfI1flrIjOJeZJjJZO126EKbhp
Ozs9RTEikoOWeZdeV5eFY1PqNRtHGa/qZIPM/Uo9y8jMDD9hziSLwC6OGM/3vq0d/crc4dbDgyWT
7ExVsBPTmG9Hh6JBNZFKyyJJ8powHqQ7vQdWegJQ67natQytXSnCA6I0mro42urkLI8w2wN2Kzgc
puQ7u89PKwg/oUDd5MfIHhhZBye1Ob1q1bZO1I9RpbODWSxVh+1ID6R2tRV+pz0Iq2VgkP+GS5vR
JjB9uyRaWw8XjeEdBq2/DpO9wysDDZBbt3WReAE95BMsh6MWmrsgGI9RyCAsQEOIbRzNkLFRzeRs
WNNdnpNTZbFXpClLhLlvDR9uqZ9xag7J8Grjm+9L8xEayWHqNZCtybmu4vf5b4xS+Tca1yaqmOAq
6bKtgk+/QXaT5sM2GNJ3Rx2Oton3mqMSOvmKEU1ucv6J8YrUZhGp0cNq40+y0FgkxCaDJUiC8pnQ
ooPBdZ6N0Q4B56qox/swkRfXoTqPp2s0JeekFxuqryPWq5ekWHcxSUhVdzPT9rVWsnMnlwP3O4TN
O2GDN1ARRTDcdA5JbafvTffNG8VB9NPdqaa7PILof4+K9LeE2bv8YOT5qAX9zYl6BPzTvRlbbAJk
9vU0inhLoCaYgtULA+iCpXNoCBe49o16FeiWCtjpcEUDo+b31SuP95N4DtguIht669FAbPAmaxeZ
7ncC4yYia5ncty8IZVby3E6S4ShfG7t8seg78Rpp1KGTvo3j/Ay2ulq0REzZVsuIi2u9zdpN1qSf
g4nALnr0XbPWouFV1wR5zGxhqmZTRfrdF8FKz+6CT8ronAdDe84Xdbqr5r5RvJegbDa1FQMDrDeF
gV85n65OPVxDa3jN0J3h6Syz4aq0490BkO/mLatMEb27gfK184LnEwpNhILqR4hrLfKDFSJPptCk
XhnO8OFZ/pfcIibFij9FPh51/K0VJ7MSIM8dD0yzLuSdlcrV74uTwTjW7jWqerGrpuSQuvbFtLrX
qVKvxJ9Ug/zS2pEMcjS+23HyrBbxQdTGrtLTc1bx2gcujzHklOCTtkl4r98aEsPadjqiwHxtmom8
OkyU/nCcuBDk/8EbbApQiAanl2xhW4EG9Lb9aHyS8Dg3a7N9rZhbIkos6SxP69qxdnKxihouq0lr
cyY+qay2X+WCbQ71KijiJ487m4inuxZn76Kqvuj+vc2GV+Dw8BXM4UMPfzaYyYPBvshLUq4JEPsu
IU5QeRE1OtcYJp1o2QXuo21LYpxy7jSe+ahge3JPpBusihua/4vOQoVi4BqK+B3102uas7p5LV02
xybKwOZSy95jr+f6CE91eJF/K9Ody3zFacNF0+kYkw/yJhTlouV+tlYRbnU02Bg0skMKR+PLpNNK
w8ocHwZF0PsZjR1aL3+pWigWYuRhnuh2Vqx9xAGJXnSPF47wy5PRMjTUe/sQs8SegHFATRlHdc2W
3kgc+kKBADgPeiDumlVGBt0ybZNHNgxXr0jG40hfTmjNGwHpeBV9OhtJItNn8h56fxwJZZlbg3QQ
axPa+FdUqt1Bi3uqXBkRM381/7dxIgGsz5D0OPZzFMY6TANbYkIiE2MyX80Piln/fopcj5eNAold
4p9NI6Dgr50J9qIzxMlpyYJSPR/DjpL6eHrREGHcnuBZyId+JH8mi7Ff+5P1VUOHQji2j1ww3wwF
nshIYgCF3x9cAgj3GY7UNu2qzahGd83Rwj2Q97UbEtCDZ3FXCUTIJFJMqD+6KVnnprKWtjPuAYtC
ecDytWt7kwwpDXkLA5xYEfjmkMXi8F8E1taSsUHWIC2qWqWh/1WIXw+tPogjLw56tMN8LayHDUUR
0IEcnMFIfJgSXom/LNbUX3em+6nFRJi9HHeBdRW673WuueuqlaknefsGvHqZsxtDZIrhOHaIxLYJ
hcfkdbeRqEA76XNSx+yE5YY0WWEJNE2c2EhMP1IlOXQ5LX4TNSvkrmVSuzv2HA/6FyGGw5jwMhYP
LoF8bG/o6m/kqOPLr9ejT6FjWu43MgDFk4pxgcVGK2CysPwNegU5J3EejmJfrKx/1esRUHmBONQn
WNLdTlb0Hpk7pa+Ppp0c/qGo/103/2OdjIPlf9TJ5DxjqHG5dlXTtP6pTs71UgwFHMAdJmp6ZAA+
ior+DEZZ1JcOVmVENsdChtUCExELZYiYt5c0c5QX3VumK8DbF/T8Hx0LWGval9Z0D424W8W0rLiP
yAWm6640JW+hEpzY0GH5j795goFpDhYjVi+xEX0d3eQ9Zlu9cHSWxz5vAY1DlaA8zS3c3rq1jytu
VB3rC59ZriWHth5urW9dRodyZeo+mKUQZtIckcZ8OGbynkmyj1GcTZRB5egeFNNal86AFnMra0xf
GW6e2920tl211rDJije5lDpJfKjZ2NJP2ZTcwhtaiZnV3WTtZpfDvQrVK8vQgO4e6fs2x6HmJ+jX
WXIAOF1ysQk0Ns51c8u6/gNx7jYfiXVr5I3VeHh4yNEokOrhbGHu3m1wcos2SM6u4T/Dd6qF+z2x
FPQ8Qqz+9YEmBBxJy1/WJbZD1HsoHj1sRB77r386zH1QOanoUQ/0br5qvG5h4i1Hk9pv5R3MEMPV
xARfBsd//Wd1y/h//GFdNUzayxBgCXbj+//AXq1MYzR0s813IrTu0CfOZpyeGd93kFh7lYORZme/
FytZ5ZG5uPINc1cb9bocKQ+ow3XKRKOxcGbrWJAorKiaQblua1VbovnbavZ3/CFoRjE42zUxGAOz
pKu8B+eJ++iInOlposiCo4/OraJsGwwRSNucnqs29aydn40fgW9fQp0sA0pQdNxkxaVnK1PvhAYc
Yk66OKfQzftFnVmAGtb0jc6j1xKU298CM99RzdJE/9Bp+js5RzNmsNXjDxXJGSEHquTpNqTjMXMo
7E0qg8BI3uV7Nib1PmnqPZaN1pbjknxXnPRMfhYBwdSRkViHDj12cCRDnRIEMx6dQT0KTvuG9XUy
MValF1GvsAY/qFq5Yjv3Ie+jQaciD0GVZpiXcso+5U3b7YannNDQH5Cytl02nDUGNFr/WafxRvTZ
2Tal+GSaPjIVeX0tb2RLWmJKNFwmwVVpFipurPx9Utn59uNTQF7VQoVPsQgrjaa2tyFviqwH3Fuq
uQjpx5bkiZJweWmHBMe8c5F7K42qUtZEIyE+ymiuZalomewxeNOe0b3qiXatlOigOtR8cXvT+FAj
ro2+g0zmj1f5HCIeijSiGFJg0tE5Z9PDbP8cNskCKeiAYp+kHR8rlEjNXUXenaz/Cqd/NUX3pBGQ
IZfasX11x/5DK5B/UkLQVH5RDrJgadnKqX581tngalP8LsErWt5Cbg3fTVIha8V6qLh4F1k3EuEb
W5sEIbZlPWQ9mOX8AFdvrloP8omPcRqd1ay7leFLXNmnwOJ3pePdTM1HHIRrAG60FaePLmxvRmHt
ujw7KB3xPR7VLgoCnWDmwDlELsEOVIRCpBTBtIyLnUvhXpbjcT7h2ZoDCthGurkbaJTL1cvk3mXm
+VreM9LSuWDgX1HpLvWs38utV26Km9ySdQ2ZC8GHqrD7lCec3CPEJbQ2DG9oGYGtM0V3Cm6CjdPd
04k+RDgF6w4dbTp1265ib8RyLKtZVDI///XyoRlAoP/HuqXj+fRU2V03VPfvy0c6GkTCmla2a5zx
A5nmDWrW3iCfs2OrMbVEZltDd3Pb7ESxTSehR1mfY1gRG3liNSGCKFdw+4UiRM+jT29pYs3L9vwL
HP17FY8fXR19Ft74X+ydSXPcxpaF/0vv4cCQmBa9qXlgVXGm5A2CoiTM85TAr+8vYT/L1vNrR+87
HIGookyyigUgb957znc+8OvQeJBXtIVPKhxad9D7ZWPa3FG1jNv2IWWQsNJRgMqYkaZQouii0cQW
qdPKl/10sOoK9Fff3+cIxfehqUNPrJpj7M3Au+JPBKaad87MZSKdvNkZZv1eNX60CRNgH4TJPzeI
hVZdSQWuW9W4uhbc49dOhIvKLNV8iP1a/5R00ytalGgYvuuo75DJ59/V/SWakb4k2Ngq3Hfc1R3R
nbcmNyd1z3kKNf2qA4spG/KSvPTkDeOrpctHmYgDKP9VZGAubLZqDc9ItA+sdsd4EODGfFa3QL/P
Lj5npLr+Wtd/Mqyngd13liC/5Kd1UYy5iRkWwZLpTSPgvmTnqs4KglGv6odgwUaMk12KrH/U2PSm
pjx11biHIvGMzeZgl9MHEfPbnt1lPiFwhzx0aKru0S/7RwbXtatvjGmEZAVNjUiYsG6/Z13/bGHJ
Vxd059LH+ofT79+biL6Jc9gRnunAvDF+AofHCUV6AnLs0Lvp9zoFQ5A9E+jKrUBeiUhGUHqu6TJJ
t97+w2/+m7LMJHFKt7j3CcNzflo2fTH2cCFcCE2hcT9ZKOimzDlmhNaw+6INFCftWmaMGnznqpbE
f/j1ysn8U7mAm9oD2o7YgcLwp18/ui5+rKAqD2ZHKcVOTFU6Gqe0r3PXGB8dK35vy2MnH2I7PzeC
PR9tP/Cl+394Ier6/rcX4tF1pqWFmM/96RMIrcKPvDYoDqo0Vpe6Td8m086eq9+mirYJIkPXLdDN
2aiJWN04u1TJpUrELKOd54tDXAhKv7f//ZWpDva/vzLfIYLENWzDFT/dmaoULnkCuOTg9xTOAC0s
8I5aS2y5HCnrLBsDRNp/WYr/qqV7mU0f9Kmew/a+tJN33ZcfFiltq6V5BvfmPtybjvZWZfNrx8be
SrjwwTmqzpeTEwFIraMaNI4/7tPEZlpF9hQ9TL1jH5HJRyaPJy9nhba47PgsxtDbZMo2EA2PCRYj
g2vV03c1rQE44/uin/aN1z4SX6b8IeuUwb5BGn00BGiSm52OYqqmDAPe9qqF00c662+OFFd/UmGx
zb1n9I9BlX+v/Z4fn7w3JQZCemgY+Inv4axZZQyf1xnd8byUSIDH4TnC/fAPV+jfnR7C0E3bcAzd
Ns2fzlMzQ0RcmpRgkdlC9VTizAwh1pel7yhfja45/u8fu/FzmICqpC1hWGqm4VHVej997j7KBDr3
XJmqHGuz5Amwu5NYr0k54gSW9ztWZqIhWXPgUaD/Hp4ZBpxqAfiYW3E22Edjfora4liUl5nKwPf7
tTSLm+Wqk0GnXZcN070Frg9wEqlKMIs8yIRgPaFebYuxuJvZLfY0qtTPHdF+QwS0B+eAqIXC2r1m
nAl+lJ8MU559kMxqhzTQc87tZsvkGenyrw7wRFUwMP3Yq3ocGsAubr94Sn5soOz1HbfaSPDQplsd
4sl0tlA+2YOh/t6IiqQiFQpTbfsm6zmLgkvgBVA2g/TDgLaJOvXZxCaV9+GtgBc2usGz4okONKjp
T1qfzIzeIcK4zLY+NzTrFYRVtfTUakBC0BV321vTsyybNKuKmIFG9FiziMbMEcLjwN9YlVGpnuMh
FZ9MyqZxOOUCaZeWMOqvDli40eX2u6nK3o0swOhLIXwvK+sQTfZh4q49dN4nZzDuVTOcfs4ZlTOX
K16mpYtcOgezn7ntRqe6eED6dFXvA+Hz1XfCKyEla7UKugbJo57+EXjiio3unxafv9mxWcIFRWjo
nmv+28ZpdrWyFhq0ddXcVg1vycduvLpB9abeMo6YQ/EPd9u/u+vbOg05jCc0BUz173/aqzXmFLsU
rdxsU9rVLW179j//cP0sFdtPd3TXMUwh1NHHrfrXXxIDE+wwFRcHgZh9NdotI65sfm6w0NY4ylwG
ZQ+kyT7OM50Tj52PoZ/bKP2uepCELJ4TslZjy9/6tqHmUGQ5mteUpvBgik8uN0IcMqck4ntK/LlJ
8sVz+DX1wLaMfpdADKpuxGkuX/vQfB0SbtUNGnQs6mw580sLTUK6FON8/tAn301/ouruzmXBy2QT
yTT8NfLFNaVElhYNy7YAkvU4j/Jg0wZWL9Km4q4d5zpZzjOTbE6Z7eBVLxXzF89fzbG8T63kAojr
2XDtTwR2nxE4XYrGukRmuNXa6ayKN1VQ6bO7QZB1x+lxRrftBezwWqYpQIYpEBG4yaF8M3q3Jkyt
2PaSxhSl63eb5YLQTJSZ6WWQ6QmH5grPD/YkfK2U/urX6Q03miGxPxVO/5wjA0lrl10NWjd2QL4E
gMprCYLxWd3BVf24nAb/P3d/nqpv//1f71/zuNjQXm/ij+4v43NhO5R6/3nufmu+gZv5m2/5feJu
GM4vwiFOngXIsc2/ZO2Y4hfbsW1m4Ybj6IZNrfSvmbvzi+nwbyByTHZTls9raMu+i/77v5i50xSC
umNR5tLP0/3/y9zd8BcIzp+ub91mUaRYNm3Uody1fl6S07YnPpvhJKTiXz38v6einlEyZbNc0zU4
TFm4C8r+NbLq4DT7HgmYTfriyfhrqEdI/2NR/JaBswThLAdQvAUqb+tOOgQiZ9JSJK/f49AaKz13
dYmGmv72v9Q4XeXuDKldyHA3yWngULo9ZFXs4ZuOPY4/NPWRlN5yCyNtxM3qOLAbZywyYeTu2nQY
t1Wbp4feGs70oz6STAvuawQbu87yXwsPLRMwmZo23r3j45RiRr1wpeCwHINOXA0JMQNl5MXu0+ZY
DNaX2IlOVTBr51CM0I61EaG94bloAZWafknsWR7h5ypOjilfK1zAm7p0btZQVHsbaXk6wC8kIqdY
Dy2IERl86JHlnGTmwUhWkplFySQ8aTCXi0HQBD2N0tE+V+rgD9Iilu4dxElzroNQ3zQCtHbIu9GS
E9ZUQuvUoVWy8eXp8oikC9adLuUj4zMoQkc7sM8iLTgMMYa23Wbup2pVDOiCR5JdlvcAxsk5TDO0
19QD8ri8OZ3fBlCwyrbD2EFnLbPn0UruuE9n52ky+81UeubKbFL35PWRvel18xaLZmNoAoY+mi9D
m5h2hCDL8lbRbwZ9YKQ9OO1mxE6+yNbizjmGgdfuC7uAnEF3q9rYvWNi93cbEtItc+OmuIHz0AMT
Ebp7ChXjaPnI39WHsPzpf/okfnw6WF/EVmv675Yo9no1BTSymD5RC1bbpit6erccpBTN1ivtb7pb
osftx5amHdL5XuVgO+piWB79OEgtanGQwWsVoJosfv1pOSxv6Keni0CvmdEKNyaSykiraA6lfVaf
fns4S/MemATgDcP8vIQ8/Rbv5BP68uOpofw5s9uwDAA8WT7pUlkKlkc/DsvJsDydJ1nDrmgHNuRY
2paL0Z0Ln46BMp4sX1zOjpHVxMpjCwEGJ/Hyp/tx+PE1K8I5R5v9R+ogZiE4z5ZyIyzRg8u/ZPMY
bDAKYA4PEaSlfxwWrd2iuvtNgAeOk8LQjWJM6niNQHaTkLIoC//0HDmGM3UP0PDpy3pxkJ8iQp+Z
lCKXAI6OHbBEU6OhtctTvBhsRueTrQ7L0+Vg+ljLBHNgIBGfEyM/GEawr4YiPYRoIjeeLJGamN6s
9JrIs72m4WFdTMW+YITVjMGbV8ptX5o6fm0SsD3LQow057uxMxE6Li8KiTPklJOuLrblC4b6ky8H
649Hy1O/LQmIaPS94fIhTOobzKA193kSX1ggCN0ujGPaheUZ5jw4VV2jtLDKmffNQde06eTXY7yb
hfwU541/ijWEqWJ+4S+bGutQYFfBojycBuzbp4kLfhegnanaLjwzFnr2EivfLS+xVp92pFBi0jFz
hAdcS8s/DHGS159cHYPVNNaOcTXG5BnX8MwVrbebdH5ofSzR5SjYSQztNZnll45u2hplEcbZ4S4O
QdeqlW5tmsHX2Dey41xXxq7OQRUEzRP7WYhqaY9MQClnAcKYhf+eV2Ruz2P+4O9w6mWnONfvxjzO
dkXN/1FDJgznct70SLMoprJLxV5uj7X4sxznjSHTz6Eo/aMlEwspPTsv9MKbjPHtiZnvDUFtQfyw
/jmYjACzuIqH6PtrbCKrgO5ErVX0EGOGuN2HvDvm7pXA0e+Em8IcbmlU3GW047lFDPGdANM/u5xN
IV6S0sZyUSEzY4clU4FstjMvRi2fvIi92mhjv9VzUNRj0pvbqWd9sz15qG00N2qaXHllAj4las84
Nl8ldIn1lMA39qLia0pfdSW9/kPTQ6bHlUGQgwc+XaI1WNcDumst2pr+8BLPdbqvkummJV53DKeR
TaFELlZl2G8dBu6WlVhnt7XzI7OVboVLPMxQwxd57mztAJS2XSUEhYuOYLTyDD8WaUtR432Wbb1v
e+ATFtnsWzvuQXSMtzLEDmILKGJwo9eS3KG1J+dkPdgUV72FMzhLUBrZfWmtGwbeO6iUAFny9Ntk
zPo+9KfnPptuZA5TpuKV3M6WtutKCxNc2aEjIhpjcvRhQ58NbA7trF1d8UOnNrvvGGSs+OAlA9tU
u8op4pvDr0z/navHuHxTBxVNkiB/oaiW9DATY2eU4tcyqQgAnLVTYREGHjldeA+p5Wx1tFZmNAqa
1mjX3kl1VEdeu+7zATKvncqnMWlQp4ke5EjOJgeG+sWr0Ljl8AZYRfT6S+aAq5mBBK1iqwdkFKG5
Q+L4NoJu7pXuDaptYR5LcFm6Hn9NQ7rCY47+K3K1Sz8Q/T3VE1pGjyWaDtRqKKLPLYiIjT5DAxmq
2jhqqBK4z/oKj6ZdeDFfXTElq8E0sKta61bMX43Cunfz4KGo3Eua8Td19PLXzm8/e/izA+lfxhJT
gst1m5oMB6JE7YfJdTAz90BxaawjvOSbKIpIVwj6uzY37JfZDbTdRECMaYfakd7tSzolx97W1BDX
2DlC6wHfJDtyKWpYHiM2BBG9lo7/Qaoxy4keYrPVbY0x1LbPSwB0E/E5mZHP6wjd4NaO5Frvp/7e
n01tO2DcpzIYP0L0XCsk26DvMjtdd8fIMd6QQZmbShOfpVOcRhe/iSNfujibN1IT39PGtR+K5rmZ
orvKB9Pihl16bFJn2lCXKrX0wMslD761LIgmdkpEjHdoNFPem6n/xAu9j+MQ1Kg21pcED1Q8hdjB
nW/JZH2aqxAVZa3fWYB8tkIfGsRz1SaOxLUHIb4bHPZpXd6Dns11ENABzEQvi8+6VX+vCBFiuKdj
uMgcbZUYaEwsJTvIzXrbNO4XqG63RPPrHW6bSxzMyZZURIe+gXEHfukKqzde90X6YII9afQsXbdD
9ywwKbUgHvGAnCMnZ96fQ+mwS3kc04E4AKOdOVVie914o73h1g8Eg130tq7wmAyyxSU0M427xShh
IAUWCJvEZBwcSF9W2msXz7bebftXa4qDM661YkVoPUsRV32nCDZ5mt6PLqWMTqgwLRXmh+2XoU+z
nTtr7zOTtKgvPkVhTCU+C1JhI4xNrv8WeXg0evwcp1ng2YvG/tBX+lmjQcJ8BDFbqtVfUaV3R/4Q
7GSTW8UwzK+05n72ctQw68hN7EvmxEADK5YjLXaROdQSD7icNlYW+qdBgoOwKsBxrNjniaEht6f+
ylqq8k3uGw/4sBHEGgZAkz8ssZijQ+eCEK/y4MYJ2xx92Kakdy3u1Gi0cAcvXujl+fJocasuT8c2
WbeTRkmmzATLgdqUsLY/nrIkFiDFi1eJdBLsUQH8LwfxqI8JUA+1G1oOo/Ih/PS07KWNiOtUmNR7
mBqMTT1PT5bV6Oz/mSs0Yxuf3d4l6wfAKUZDSolqCDN2SQByW1KNAEWFL7LIXqySDC7Nb6dtnWJ9
qI2qQSkdfYSG1eKk5jAr9/FySKSkAvYogxg1BlDwECq5wk42Zhub+GQw9BZW0J0ydTCIUdnHUXzX
CDJ/i2l4T0Nt2lpmfozHYdgvX24MeHIuTp5cx4tY1hMehHk6sceYyOK2ARyjnOX0wisBC/brlM10
xgvRUw2qBMFBJ/UQ+8uPQ6eqcjOEhsG27rJ4apfDYrHNoT6vfQeZWFgTb2ipKhqkBsqw5TlxJNMu
zd0bkoeKKpEdzWp5uFjAl+y+5amRUGsGMEao7Me0i/W1qR5y74ogkVIY0oXNZDlfJ0YEiL2MJwgz
r0GWDgdWEfBCUg8v4VAjBMzFs0DPlljevZaXnNylod3QMH3tkcDugfe756nty51X6QjQ0FISkcEh
iLpvc+aQaWS700nDhrg1GvZHc9T74yYbDG0fBdAVCsonw/mICQHaimmoMGO4Nhk1nCJRXNb7acyd
mzFMh4Cg1m0ROe99Key7eghOWRSH18In6R4gF6piLQNA6Iztrm3Md8mWyx3b8hGPa149aXWJwqp5
AwAdPjue5q66Klb+U0AnAj/PyxDQP3PMeGWI4TsU9fLSGYr7lFXhNlX7RR09Cb1aesj0ThuwRGFz
Gx2b+lMvaUcn9pkzz+O+yi3TiY2Cq7KcHcJA7HAjtEhe6Ok9yKy9kAF75YNQwFk7uRfGN6tt0quo
ISXOFkqCytmQN9Jgt8ygC81OjpTVLXetP9UoROLplszRuDOcAOQd0QRtSR5B3kOBNGWNyjdn/88J
s7JHxFNVbdaYW+VW1+ccaWne4CjyNkEhGmYqcXvtS9nu4PiwnksEB2jjvZ0+Nt/siaaBHwZ7XIwI
+C9da80HOQmkzV55RoQEBgW+AuI5XroNJEz43IJDHw8P9f2ayRMqpg5TwgABhlFAsrIz0zw6Zfu1
NvEEJibjTW0kkXOIBBa/CJoZ0wBCdqf70UeW5on7qJfGEWg9MDvbfkgk4CMvle+NH/6qFaisu6ke
rgWUlcIttIutW8He78XXuJuzfcl8E32b3j8wbGY9tInIoGrZUz5Ayy+yc2EP1HPo8vSu3E4uUcWj
xXjYSLlTJVxc694y6lu+Dh1Q9l3c3aHcENfE1JCApNNByPyjsyxnS4YXDDEvSa6ml4VrcMXyIa3J
uBlYpEcO7JqnO4zMJ52KYovpA7ZcYxjHJvs0eQnbk5LPNbPh4UHNQcc8BuYmanE2dLwjvB2wxmGP
DXvAkD6wK15NTAVfcJvZtzNjMT0NeKeNX25TNqwmTQcM3ckbGFZCQNLuzllVQHceRKg/1nRpDvzY
YluHfc0qX3BmNu6+KCEG8rmhCZHpzYzbbRQHwZ0XEBwx5eLkGmgQdDneNUyh75ZHbFHwPWuJvnGc
pthnoY1pjjKVfU8IPHPyD+z6gHCFGXmej0MCJ508N/iyPj0grUwgMQAjxlI9qFS8/uInNVp/xx13
ybQNknHY6rVP79vxTwLC11Oa9tEjGQ+rtxolhd+VH5mX6ftU7XG0MLn1/k12oPN0Y3iJZKBDsPrc
d1xfZRnt6iHXr4NTBlvurum6aL4YOrwP4TTdrvB1N0KeMh9HYpnIxOqpyRi439oszG9eFaXXrP0y
6mG2lp3VHKPODZ8rYnpgw3rHuuFHZEn5dTTussGD81WQNZM33QBdpylRMNv7ZJgwPjY13fyue3cz
w7rze0Agft8IsjhsPtUMCB+9jh41gva1r9xp1ws3W+uF85o2JfphkTz1nd9cjcguj70gz1ndY9u5
fQxt+hpaaI9XBNVs76d0L/H5nLqiQfCUTyehZ5wIyOM3HdYMEY+QvW1zZ5Vtfh9Z+pXV6HMbGM2p
8OQDgyHjEpecgR2jtb4iXxwe0rglS6ilTks19ACy2jHGeeFGkxE9Yh7ZAn9UQGMvU+jLTQfhZxdk
nbs/zn5RbxO38mBSmSfTi8Ave6CocyZPfLIkPxXlp1Sw2W2GDtW4adyghhn7BBz4hq6xsypJE96h
iyUwMILdUJnNDaZL/6i6qfKQIaX96BDldS25Co3RHmIH+ONYxuocLvdh8UWMus7lMBzCEqGJNL5Q
YoyHtJjKA0ARkD1RcZwdL0bj19Y7FeUFnxb1ZF0e/Mz9llC2vwiq+75mFxlpmgOJisxh4v6mYnrH
jm2vA4dLyRkmucaRBKa5MoMXps8+c0vsQNchLe0HymsoLE2abOOxC9aaTuy7Z/rf2xkQT+F0HaVu
FK9dh1FgqAFNCkoK7N4onmsrRBw3aYBXRsxf0vR2Xe6IrYzjdo2PuFvPDtW8o8qBemys3diY16UU
0zsSXwobYQ8O+9eO4c6GSTgqbNt6qblPiw7Fkl320AWrcEQADSyOpexugMp8Z48SgNVEM4Zivevo
W9uBB3J1ti8I3g2aPtqG4JR8H/Y47ZuJzMFpeHQ78xW4bHe2NLi1Sd+dImISVvh3V4BIqqNnJ8Fz
r/dyE43vYpyj85jV3J8m8Ft6Ct5jmPEThb64AL2lqDc9ak7cIjpatZPrnwu9bC5Ge62G0qXwDYad
7Q3TU2i5+7Ql1Y5WlFihKxm2CP/JxiMo8JrZ1N6YitKdz/a1jvVVYwDm6xERkIYWJmTMjO92Uz3G
xJtubYCkeJCDbuXJ4HmeQGTHhpasUpEQOeFCl0QydtfHc7DVXS2CHsoriWOfXav5xE7q+zDrkowo
lJ7sGJEDluZ3vzNpm5jWcQR0pU9wO8M0V0rFEqi08sX1yFu3lYjlue+1nd+QKGQRnfHS6Lq89VZw
c8R7lyT9G6ogVrY5a1ad1354aQboj7vkVSMq7eAXtn2GdrrDnjg81A0IW83GTJ0YAvhPCg5YVA3t
z9Z4LFjowjr378IhepsynxqxxsUwahzcoKzPOSaKdhAaiEJCQi5sjlgPZVZuIzOClt9nGpJCHXy5
3zaH3CBP0CA3qVAnrNWYm1RIaKWVvAi/1cCTV5/02muIqyU2yuXVS80FN+Pk5magbUYOSfCeh1X1
ArZsEw8eN1nbl49aPe7nSgufEnQ4Y2tzjhXMPwywhSsgKuXexjwQ+12/GfNRbDK2tttcD+11x0Kz
jYJGMrIQ4SodB+sw+sUAbz/FcWmN2iboLPMSq9/S0rldFcbMQlpSzHvWtErzZKC7bhvPQJCBOcuW
QB2GNWwfahwUCYjzwt8W/NK1N8AOimIq1LQur154lVljn5uUUNSuzrJjl2YPhhaPO3/kA3D9ziZu
RmML1PssAGyxgTpq/REF5TqC+HShMbEfha8dhtpsz9aIshuhWrYaIpkwCnKNI1DOD9OmKDIGr9sH
mh1cHZ+WRFYb4YGqaGeNIX+RGVh1PCN4FqS9He0S+TV85wa35zxs3FGzNlGhFfvlD22QAWQZxnTV
8AQ4VqCf3Yo6mO3ZwEoEJnwnktqDoZ+Dv3SbB4QxiP0qbrejTavrV0349RpGzLOeJfNhYYYkIRFN
mJVUtMRnsFwGd1no34EUdBRzRNU7amUapG36CSjuvLfz2boL8tzf11P+pctT8iUn3z344NzoRxZM
TqziLnYoLgLaqyimm+RcAho1tAqEtWRieUzdSj/aOkMnXEasyfAwuiC7OLkglDItr53e7Sze2b4i
KSqv7fAxoLd5KQBzxuOnuIjHOy/FIOAEVr0VyDdPmeuzSSu1RztJ3PNy8JoBI4VGOhfi8/xmV1W6
EyMph5h0mffnnoo+cN2LCcjgwtv2+li7QdMgY7f3j4F6RvTFZ8n5cGZTP9DA516AFwk6ogakotdL
nAnmYxXK5oyRZ4CRanZbN5Vb5MfjY6EOkuACgGmPAL7oicqkudXitXIJlRN2WW/YPGBtcTti9urS
pheV1Gf41skRtPW4KTL0J5Emn3RoQUT3zjAY5GztDWGYq4wPbg2rxj1qfeKtY13sKpuB5QBJfx97
1K4+9651TQjxKc3nm2y5fstSfhFDHR9MPtQrbIm1hk/x4oe9txaRQfJz0n+M0hYPkHw3aIP0pyEA
8ZLpVy0sjSt73uNMnNxdTailgCh+LrKjKO1WhW5ku6ZydVCp/Y0GYX0eQ5I0u1CkZ6egbLRp3GaI
4i9es6k1i8VA2Wsyki8LJAzHKucmnGMjuaAnXiV0nO69jpPIGpqUMvOub4r64tI6jGE4bLLKeh5t
81w1tbcniSE+QqPMV1BJGJ7UfnpLp+E2u+FwymgHtimGGqEyjPMczm88gLgXhBwnzFdbg8ASBpj+
auLmSRYpI57OJIXTKIHi2k45cP/wua4H53ucNN+Ay9V7v/C+RJN7Gtshv5YdwY3kqALIw2y8BVJ0
bSwicGffAkpJc3pVMR/eT1J2e5GpcDe2TdB+LNVwg8wdaxWMWkiBqDv6V0RYdz3BIkfLZd48Ty6B
gDkEWrIgorONmFH3eqJLS4gNRBMl58rrn6vA9+5o4D6HBmsJOajMeuHWbZ3ePRKCBqC8OjqTbR3Z
c3Ny9OzeJoLpc5verjEj+e3NXGP36D10kvbUSIz3StM0sZlaKPJFT0epNtpvVijLc1G72xCK1yFO
ii1RjaTp9u1b4ZSfdTxZa1JO3/ueytaTyXZ5H71X23trdt/GqOAERpN/GI3+JfKGfgu2RWPsdpsD
7FUi3A0YUbkFoipGl90yBsubE4TX5yo9G0KXnxAmgXJvRE5yaH/6QdZYhn8/5n7Lo+VrYdA/R3WB
Y81Rzd5c9ZKIsegZ5pbbnoDOUxmJ9ewNIHtUp0xDxcydAKCvNihKVqHnKlgSDcLyPAF0yNAqPC5I
i8nH2mDhWMckEVG+CwFYo/PxBwpSRDw9fAh7P8RmAdx2GR53Wk3rjF7hwWgimN4x0gQ9f88tr6ct
S35Kc0sIFNuHjI5Po+qU6YopTaCzT5KA4mqYRb6pMWCukqQbT8shypJr0MHz0WjVnNoJiruQnNw5
U6xzkDbslG3zgYsFFrZTv9ozbvhexFG1Yi9T4j8AE8jQP9/ovkcbwzGq6jxxhbhROh0ziCg0oWci
FM2kObmajt5/ZuU1Zx9jeei/GOCdVyEIKmXOyFZBDUgljkKxZguC1Vu9k+Xgq2/NVJPvx9c0y0x2
6VS+/DSHDiyqpJTdiC2xFy7vfHlUVoX809PlH1zFqWnI70Ia6VIFK7Lg8sj749HyFIPLeCpN83nu
6mtU5xbsUJnhrB4wGELEPI3q4BcFW3y8mptBND00Fg42q9dxbkrGQYw7Z4/93spRD6uMyedyWJ7O
JsVoApx6JXJ5N3iYP9tw1qkD+GOo1zarnib9fAWcSReRQsrdma46Q2OmFRS8CcJZEXsRbCYdL4Cl
bSPVNNV0DunSL6UGwc/p2q89Ss1dw2T5lOOAPC2PUMxTyBeZvWu7hEwK/pFBoiS5/bVT74RQ+98P
XTVEm3HIiMBUHeFFLhM6Hnq+SfkbwSfOTv1l8GiaFU74OzBooQYth8Eq73rTaPZDBPDTsgeVT6I6
wgwHja1PPNtBGxzaiHQyYynuhZcavynQ/18g9g8CMUO4Bha6/ywQO34lGvPP+rDfv+MPfZjxC8o/
/jNwyziOQOn1e4iaYbi/mJZl2ML8icji/4K7jssEsSnzEcQjf1WH2b6jtFxEBLi69X9Rh2EfUD7D
v6jD+BE6r8v3CCMno+EnwXZqsIbaLnY7Y0oG9v+AvWgeH3tzhvRTEWGZwSzhOloOFWXXzgmjRweI
y4lLqGUeqR4uh6S1iK0ijRG4A4385TArPc0iqlmellK5w4ss2mWjGR/+TlDzp68pmCuhh2eCLujm
L8qaWMlrlkdmiyt6JSBirwM3IL9c6WgqGg8sI+phgAN/PQ4g90T5NtcOiDOtyenvNdkZJfnBKaP7
QPiSNJr6StUZ79Fo+wxIhLtuSZznZ6sRg+OHI/hHpM1tvi6I014Zfk6mQQfzDEeIvqp899hO6Re/
YAXNmK5DtcFJPiljuTaArmG/cq8xaT4tiiShuWQshnX1OIUWhYHLawoT76Wf/KNrIlWo9fJomTPT
vtaON4TvQeRaQL7Lw7YB1oU+VwcwbEg6DSBHl9eJ+IjOhXrFMXwTVG87wI/zaTlQc0R7fYxvcmgp
JJrpEKopCFuJOpXhqQ6D+CDNYZtVzkD7/Oh17xBpzhE7ftwM7tGsxnUVjNUREi6JxoCqRSie8jyu
N2mXn5ZldllwjdESaw1p+m/ioUVBtBxogjKyUYKi5TApxikKteRB4lvArvcvQZGuILDL04VNtjwy
PfiUAMt+kzstr3w5uEqAs6idtJkgBnYLwGBxsa6W10NbgMTkdG9qh+yJGpDJTQqYkeyIZF0/WHdG
u4FoCGTBfiJiSX5tdLZOxECvSzqf+o4EskHbAeYiEmcX7KM1LKyKLel7B2ZCe6rNYtX3jzzy+73P
2vaKphlDbOvgx791A1C4dhc459Y9p8aF1lvxKf1ubOjnvZUXlFGJvSW2CKQ4ywIAinU73yz5JKqv
pU0n/9Bgo4MUt5mmVRVtDBYZIm/X9VmO61Zf9RTea+MwDcf5i/5CYdHPRGmv4kedwQ6qsFVUwOV2
zw6yLsChzs43N0hPZiK6xV1YbAYM0eR4f0uISaWAoIoH6EbZtJLgiJ6KJyvZOa9Ov4HcyJ+tJi8v
Xc+CNgcz9xMm6yTnveKE9Q9MaJlcdx54t1XtrpvwWvlfqq85Obyr4TY8xw/Oq4aNNNx2d93TMIDH
XLlEeWMU3It6bfp05i+Tt6ZPH5/Lh4op+CNfrz7Llbt9T4/Jqjpr15wGolhVn/tyayl03bqg2pMb
OHSJWKvElHXIxUqhgvx6P8X3FQmyTL6/IfwZm48kXyPT4Xc66RH7zfyhe+u0e0Tgxl9XzbHoXvhr
/b3qyRpZ1dm2vcpo3wg8IJBzTvSrEJ/Lc3FvvlhvebNWYPZwFaGrCTctM5RVyAD6idH3cQDsSI3u
rdL/oes8lhvXliX6RYggPDiFpxOdaMQJQq7hCW+//i3qDO7oxb3R0UctUSSwsXdVZlZm6OJOmJ6Q
ImB3hAQHbnaR26S9Zmdti6dCe3t+6ZfnlVyNfTKYGhOw3YZcyiUokz9RpHMXOwtr6mI2MaU12JH6
bx0rPYS5XrxjBHFxmCqb7uy5tI13eSvcSTfnw7BslU/ld3yPoUk32rpctStjJq/VEYCU6ON+isYN
eRwCL/nOK4YaGVyz8ZCS2Sl85ZpuGDgRQrM7psW531ZXdBQPI/drQsxx5LJYbP2WDAJuavdPy9Cn
WToqO1x7no6KRga/WGhofQNY8IL8H/XGiVcLzSneiQhnEku3RhK0gFByR3SQ/xHI92+5zoCjTMll
tkC3oBr/Lb+jd3nT/Co/8lr9jH+WR/adCXeWc+iUJZaZAKeXIPPHHuNhe1FsykMjeyOShVtgE1e7
XKuTM+QWowPKnom9Vb+fXo40IKNAxmbzKX3mhVNkvsF6yCH5nOgHFwPSa0r7p991st3vSuIdbsoW
7LnK3X63tDUHMV3jyCm29WZwj5msdrLdQFaKblab1q7fq12LXmzJnmHheGH8e87udF3MGMmBZt4b
+YO9I5gglxDm/Si5neknEtb5S71dJCvpE80CpSGPFEcuLzcWvFmn/hAXpuwnP23oaRaNaeoXhC3Y
XPPmc35PXPGr+F2yhZqC4U+ai+FszxZVW8l9uqhbFCJsi4MXOspqoCuj67bUS/yBQ9LgFh675fDo
E3delYek9cXerFG+Pp2osYPgbbFYle/BGlnls/Wzg/BdQZlCIwgOt55nDykyVS1PIjoAQry23TWY
YVHtBRD1YC8F8uJt6vhFDVmMUcVG7QhO858cdOw74jp7T1iUeN8ITvgJNxxhS8rMIq6HrbdI/DRw
tCOP9zHfJV8ROdvf4akN1upeV9hA5F8DD19JRW3F8O696C9JtUuRYEJoIx1yeZmgtHDRn4StLjwa
3F/E0S2abf0tntt7sFuKpj4dUlyaQju8DgsvL65MihC74mNdQLZokXuteJ3IFVscm3GvL/5FmLhn
dhiRD8pidrBY1zInz37zxEfVJuMsexzvAIRGZPGx9fN8DvqH1Pw2bLI8vdXE+JaLhS8xQVmzJC2D
9i8/8BoKoOACVVuHxwWN4GvLCHFzCoGRzWbJnSE8/hH1N6XHu2AdjGbxL1vxv96EURodPhj7P07C
rrZG/DFZovkuOMoxzCCRdhLDUtiHWPNuWFnBvV7n2Alx9G0WFW4tCAL9MfzutW1CSDegGYgPOnUu
be7P5PsVjhgdinojgNC0kOgebw+deoMAi5C1Ypfq5rznzYrditlkhN/mpXqu0NkkbGO20hwB6Eyx
3KQfy7W8Tk7aBor4Td7P++BirFnRuKFvhLveOhVbTCqSO2uVd95CQ6PW7OEEItF9ym9lk9lZ4oiB
38dvTwmvE1tR1+LTCk6ZM7zjqWzL7svZFGNgNyYTLL7G7Vs6bgdlNyXWtHk6qXsliJM7qP6I0bcS
uQGhhAKyLQKfbKW2jJryizE/UtXmeKOdALHiZhNg6/fVQoeQNEvrHQn+yHRm4SeJh/KKeXSp8tDR
zoXbqTux90nTM8BW4bKeFiN5YXZ8pk7YIcKwalbXiY3o8nop7Ar2EdbLVLfmclX+Ak/WF+GgVJ6o
WRlHr0YgAplSZvIbIxMjoChHiWA+J484nZLk88YacDLp7FTzgI7SysHVGTnoMr3qED6SxWxnKJrx
t3Ird8uP3DCfR746kXWwiTaj8GZQaVjGrSpt3tJJ2qB0YGLPM76UW2EvttlpamzcsSur/SfgO/gW
LleaW3uwCr0n2UuPCKtHexS8/jg74UEQ1wSt7IeN/FH5R9KZnr/1Y3xrUXfvS14Dk/MNJgeeVsDm
28mwy+30vvDjgBF7C5miseEaoUibmLsns/fcFxbReBLlKnEsw+ppYCB8lQ9EFKLqRHL7TG3QoNpb
fC0/FjcgMWZE6kuf2v0xd/GBb87AAaCjvzUJaaY6eZ3mwd1ka4YribQ6KpvsON2GW33h+vPL4m5T
HgWs9N44OPrRsVBovA/vQNes2NKeS7cdrTl7e671q3iZf6PRkWM/B8q+vCYJzKG0mbFdSE743R3K
T8WtG45WAoxZQ/YCDQ72zMQTnrpVeBbeySsLefPiZdHeyB5VryIwM/l1rUUToS1uxnxuKUp4J8xL
muKVKC7CyqrWr/vTEHkqFA8O/BtddsWllTIN0ptb1IsJKm12eNyuHsmxxf0scJvOyTCsc4vOIWs4
1lB2exrhRsjccxeTKPkzg7cCtPp0mmpf/HBOg75OuStfa1OKvOJndsgBfevaFSF8MLh0VdW+vSy+
csJ074YbL9z06YqUnswToeFBkji7Ocru5tCf6lMtEVtr9Zhp4B6zSj/iwcS70NhUhwmdHokgZ4ZU
Za+SnWHPL5g0nhgLJ8XqIBEnOToQ2AI/r78h08eFpDPMZj+/gsnwSneA2J8npV2RmvvMHGNhs+CT
x9RYwVu6D268o24aeJitZ7jvC6+H6sGpb7SX/1TKc2HNZymVY4p5TXzWy68x97sfKJViuGdkhMl2
h8jGpZoQ96TFFV5emsp2mHGQef6ZLkcGWiayPxSbtsxYqxADaxkbr3XZrZJCNNZ/f+ivUCIBqhTt
3eN/Ev65I5TiT8z/97W/P/5U/svFC/Ey4DqztsB6q9NIHwwA3RppMEeZXAJMjRkKil7jQX9/G0Tm
Rf7+lgsCtXDy+pdMIRk6Jf9uhN5dOH//PKrQqv7/+9NKSUCfquFa2OIXB8tRpcId41biap5UimrD
AI9Q0Gd2r18oGa9mU+ZSL1HXkzewxvel9ZVX0kxAtC0ah5dh8+uvcgkwNWX5YEkHEsIKnFSLG8ay
v7G0SXn8d7RoDdujRepAW3tq7cFEYOyHDLTDs4zfypMMiQQf9Gusnpvah9XqGU1i1OlLE01jS8eT
YIaFrASrPHPxoXJSWJK+LSS3SWwD07M1s5cEGY3IT92l5vGiL3OsHcPxlnTWzvJuEpkY2AiGq0L8
oxnTnfz3eZsOgtNSi5Lawe+g/iRtzwy2kYVY5ENi7sREzuXlb5h3zyagvo8d9JGgadxJP7pd9aDr
xPsTg1hkJq/INoTG8PqMet6qxNY+sAA9iA/t3H4JKNF/X66b5NF9FB56Hym1ufd/GihUv6b02/+g
ihuR/5/UL8DaI0Yw/eyn0Ullxtwcv57uc0XhgTFouW23hFvA3TYMYFvtPfWn38gVHwl13wep0LbG
pTPM6S35oSim0yO2IPhofotHhWi+sZIWTa5HCGtiV78UlxE/FoJ99K9mSrrW8FQ2vBFhwQy6qVv5
S+L8OzYed4RgwWqXOyjbMztyud1MwU4HqA/GmI/tOtwNgym/ofxpEuepmzKWLZO5+GGwCB6AKSZl
T/jXuOG3kfhRYZKDCg2tLW0SMR6nym7ugVsGFl5JrfQSK+IWh0eUSQDfllVZJtbzCzt3eqr+hgH8
AuH9TXC+R2tkH4u3wTuyBCtdaRBrZroL3HpyGjdey37dmTJdvUf+A7fgh1etZIs8ZpyyNkvovS8E
CcK5jZycn/f5wkk4IaVkGrfE2ZPz/UT/LG/AUfCjZ2M5J/uQ1AWRlFC7GJyEHNWPRjb102KwWCsk
Jyg/5AjeavgMTjXcCekcJTfjIL8QWyjayjrcKE54fAY2/ruY+55wWC+x7GY4STH5kjZYMpYBkKTW
crdYSWSJ+90l2eMNrt/QtG6M0cv2xSM6pyQlFTbjBZZ8DIidTazwgtwmJP2Za+70X2NjoadB80Am
yUFjdOuHZPKSjoqZD1awggQe3YYZnKVV7Y837gasnFvuAwChDwlG74KDeL6je0Hz04V+/FBKdCXQ
qOzBhSvIK/FEcX5ESdIwe6ObxEdmDWmkFlnXjIuppNlimADeRZy7S7KDppw64CcOzpxoIrzKjx3B
fecicpJPfUc7kBuYmDKatIPMJIt2+U3xR3uqeeUKhEwV8SYw64hZBHuAgwcxACOILRqyf0bu9Vv6
yAVEzGPeBv0n6WbQUjhnPhvehKdVVkFZylHauN2n+pX7em7NgB4MAyaESDlBeH5m7+rNXVzHFXJ7
YCYmHkR/jAhVR8dgkRxEWmMPDnZ7fjAWEM4eSYjlwp7Juf4S0fJsoEFfeAtapcdrFT2MX1AEBQCG
hUGoOI8hABA3vDuCCgh3mm/1i0US3TGNHgWresizrX410zHPsABFamcm9+6XLS76KCtbwwk3o1bb
9IfmTSDEQ7D7Wyn5qGeFN94X4MRKOw4ayc9uchgemIABZWgh8yrmpN7SEmTSRKS2+M1qp3lMpdtx
0UgT4SpwfIfEWFrGvwb8i+EAJD0PY00YPDmQArBPiA3GbkkzTVbOV4BslqW+kzGkuDLm5SV7Hd6m
M4k9fCxPk0ryBdaUtihaWXbM0ncI8OctLBhcsXpCjgbMwl4wC1uolryNAWcv4FC4ZYRFOi+Y+k3M
E5N+r8YB0AGcAOlLtZ1v/YHgAz84T3bL7SQ4/QishVLR4e4S3n7kIQnls65ycO7Il5ZJnZ+8nCwI
RB3I2e3mImEwBcGe+xXhdpf8iLqm2pXDFdSLkyhQD9GSUoFEErP+0h0dhwBQLPnGs0vizLQr99ph
OkBP4TyyZFfaNhQLhamtUaLYrKbXyx3j8sR9rIbVdHntFIkVnbnzPHLCrdtlxjFOEpMdFjPg8otT
A3OOhOwVWbSwGC7STYGgbjjoD4znsP8K7cXviF03jxyTyV+daqdMXUU+Sag5iZQgocS66wz4mePy
EFDF6CZ7FzhiIfz+XW9uDN5Zx55NwPhgqsmKWo+BQHVDn81s5b4pXUwe4tFi84Eo1SlCCh+JR41p
2msQp7EZAlhMHhCW8ctRa5BGhvVBdteSDScUuygLKx4IuabVNNv34ST9Qqz3Zx43TbOQUwKJg90l
jHFIbkA8C/FJmHcrtqibEKACD4pEGrYZvUER0vtrsOE81ubzM8rNEibg3rAY79Nj2PGksWEvwLo6
XtWMxV2WXNDAZLKVreqVbJcEmegsp2JFh8q1EuQL1cKgO7PPUytYQeIpwql/bfQy/S3vneutnBti
3ytHK7ZYjDFo9lAZSiJaAU3zvGIGJTW8CkvUfN+xGn9ih/bYVVPsoR1mkzTxXZscdMiTyrnn1B2Z
5TY7yPn1mdlZKgesk+WIbTEefk7uq18ZdQpGtqIV9Luo9EP9kMbrCRv3hq6SYxtxMX7SgRUXljJY
mUQGq/VaKMjolm6bHRGmNNghdcOOY6OuHKT9JKdpT3f5xvZrDo527dm1qKGkDY6BPHfDr9icSaJv
errLt8WFQxFQEPfR/qc4NuGq8BI3Vg/cFPmmXCDdL8oPGmf9rcfFBWhzNJmza8zQX+4ZJVoib/5O
DkS7IDorVnnq8Ywy/8jCKzxwkZdl4YWA5DEBiuOnh19qr4pBTcghqwX1OSnE6u3Fr6l3ACbnr5FL
QTl3bN9J+jGuExIlew7t4Niwkbzg6JRusVglpe3i/3PR1vlnesI++FGh0oxcmvv6D9DvsN27qe7w
j8xdpuJFN7KgdZ4rYfzGZotxUd/4ZPtVWJYXDslZcRdnLmyAkTaX95davCckiS6OwYxyJ3xypKdr
pNNrY1fekfaE/zRS7Gp3Ni5ti6cBg5ILD8SG8WTdCgjc9RnwwC4H1GMBZNmB6eRv9PwPXYdxo9pj
CL8uydixh8vghNecJ4ACb+Dgc1/usKqVb55My/2L2IHxE+FlCO1wwIHBMZckLKzHrfSPXXeBw8ps
Cftwwyprz88fxcHv7lnbIyvBLLfTsSVV/ZehbXZwrbRKcKBkPUN+DL+yPa2R151Cn9X6zZsMKrju
LWBpWe65yYT9rRRKN0/Fx562/WFcqzc0uJvYe6keiR0xmT952S5Z3T+O5SUOVO/ShdJL3aQ0Jets
K+6x2pomtEh8k2xTnJ/Yo2rZl0Q3gyArmGB+lRmBuAmNbVTS97jty7JyS2vXfy2/eDgFpt9uLBbp
R2ptrp/Z7IZrsH7ueXqby3hDssADZXP5fh7Z+7ytz82FTRHjRvQ20ntMmeBIK+WDYLkb0wPThVin
/MG5pCr7rHuLpm8OGsr/YCs/CHuLtI3xTXUiMGr7ZAZhFZ2QfsXv6rEE0DmTdz+qGLzY2lZ6R/KU
3Xq/+4X7pynbp7vxuLhjBl+sCH7Nt8+NwnhsAHdikgz3ygUi05pif1U6y114YLAu8kdH2RdPKnDV
Sa4I1B2enW3syP7SfR6Wm9EfT8Nd9IxtzZZEs/SGnTNLt0X4b0FURC53oybmgULKobqIDFP8YqyV
yD2sU1/7hpl9ibU19T7leyjQPoE5GxhM0o2x81FN4qlQeaxwvEDiLVMGHjDB8L6Imc+2Se0A1JcN
m7hhA4S3s4pxM+HK6aRLLzdWReYa564zn1hjYpuFjNtEPKz3dra0pT3BmX6nr/ELL9lYEae90IZ1
R4ks+RmTjapVOpiCrut1+xjee2Z2B1u6j5Zmc9OpmDvJxRn6iTmFSWF6YjJZfKiOtioudHwbCIEV
jYV+qdiJdtlbGWH6bYHzIbym1Wg+FiCtbPqhj+6MtSN8Bv5wH/8t+HgM6e+qu0AO23d7DSRziTHb
kdlo3NvRa6lXY7P4ArhS0f/chHUtetEJb62aeEkX6KL4SaiQeFeg+RoN2cJv5bU2u6QnM0oFEA8+
VMQOUc1dhJm92UDjPU0Sx6VtS7xCB5zyUKNXQCAn9Hmat7Kje8a5uocgSlBQFOP65OSAMcAkJyV9
9HyieIVccziT4L3ECZWlAza/BUn/9hsBzAvv9xhMyLT6DODNxKWXae4JiJxtxGcQSfhpLf2ffIX0
CIjkCD0Vik3044M8Y5JqNywLi2Hayrg0nUcEwMzKpw3OUB77JcweaYqpTSykjyB/gW3a056gVj3j
uzRxMLhn4GOIv0Cmpdf1J+csLczxJE52FFBpmDwF9PDziQnyt5YRBx6Yg/E91D7fTF+QoZHKnHTH
rp3R7dDv/UyuwkMNt3io3sKNHpqlI7lM//HwUCpzkIQ7TKbd4rO7ql/tNunNPLfDzwVQMlOQspX+
KyYz/9d+GOProILr07xm3WyiHRxr+E9+T7zle7MmC52Gf3oo/15DqLE1xy9uNLK6yFcNlyetX6XE
LB9m2v7qxXHOwbrG+W9+4xWjbj3eg+dmlEwISawf2KyTzhPIOk/XmHKryhalHCQdA8xZb4mzC7EZ
v86si/i1mJEP42ziQVrKoRfoKLptAQ/y5q4Q9zFDulnQRAjHGY7Hr/BVR8CJGpggYCViVieFolx9
/dblnVA3WNMcXwQyCQUsUs1mtI1PimOE0uRC9aa6GtYUBPCFNH52zwPw/fzIwdYEm93yuTyqqhdn
V/wMz+LSnQwKGDP5JgXsdWTZqU9sAeh5bWYLO4UNzvYQHMMSUBr206dxqRCWUickCFfNxS58SOxj
VPdkFsJwcfeogNNjTPCO+HoHM/Y/R8nh4iC/jXKX48whoWCfqLumX+lOzYGokzFmhR5b9hsfl8o4
uVMt5+X2OcIRFTgpmstP/YL67HlNf0KG0uAOt6m1dIwPkADdnNiMHsBM+XHchm/Qp+170luk1y+x
ZH6nh4dQXH7UAyuDF2fE6o1HGnV1XTrC7/BtfHDISQRecCD1/pJi4zEHr+ObE44cRjbX/jy8Kb/5
saLEWenfBWZDTE0SV7FijqylOfAwaUH/TieI+Yklpi5c/zi58dPBR/o5uSza117Nzafsfber2oVN
hi/TcWYz228OUNlKfqZLYZDkSeHPJc1Te3EdnHGPRz0mLLaMJ0SCXcBSdhKBuFv7ZbfBk8a6Fszo
ErvNOTXMheikzQb/zOiRlVZ1KC8Fo9OCD7kA40AMfVu4y34lJodpuC4TJyiondkoKDZ4K273lYLz
eBrwjg0tyFpXnGY37Z4r1RR8oCPWApVdafcXcNkptksKprN+eA1S7XGFoiS8ym7tNje5cEvBLxqr
v0iiVSfgttsY0BgTacYPyBqYz+F1xvDW7ORHzNgPbxAaAirLR9YPMae3VqJasUAIIW8NE6IILwhn
QHwSPbQ3zUHcx5VKrPoeIzZILkzakIbyiclaYAX8XyZs1MPzEcIcwmjoXE23gSwpNxRIX2ULeTpf
QS4caKw7CY3aRTwIq3xfvWNnPJtLTFI2gp148g+EUUI/SvTLCsIhttiLzwtlj9nOXmuJqLSy3+C2
uE30vhTeq+rj6eGNbs8OqI78CdjdPsD/y3XBXA6uK5v68XQCR1i1l/jMx1HsQMSOgVePVjECA7Zr
1Yp24X7cPT2J+FhApRdDF2N8wDFUUnzV7zya4zuLjA1PIsn8LN8NNu792Jniaon1h7TtERcDYVw1
wJjWG0ZnfLo4h5MpSCQDdHf5+5QZ5XAMMCG4Mo5orj3lDqbQkx/RX7VwLu4UOCrby4DJk/uybTdW
erkTQzvSV13pEU/XKd6Msz8DvJKTBy4Sd1iE4I9/GCXP6CziGZfpLSspZfRNT9DIjoOlntZQX1w9
/Y+PS1Sb1FZsqhK6pI/6Nz7nXyStP38hhI+8PCvmdRPWzctcn63Oim/Npv6tCa1XOdJNfZtcSpLC
TmRF8elk5OcwS0BblQkF2GPGAer3zt3hM+IMMlOG3QgPt/WdtkcmZC02xgnukFQJ/UdNHBv/j0Vt
6a+cVlNNNtqm/8TdUOQZNJN/8Byr9q0ezbYyx8QbhmvYvYmyw6BNhJXoMbz3lUlI71Hf4YYFN7Kg
tlUgOj1sHbBrptwg2tZo6WbN6Su+0VQEuYe2GSVEA3nioJ7lOUXS82VsytCKjuUFb67YFVbsDgtX
Try62C4Ldx7811Spw2NQIXCmBlYO4a94muCbv43MIvrR5Ud/BdDbAljClm78vt7ls4NZ7Zrbwpcv
UIqCXZyFD+00foSJL64k1Wst6buhRPnBQuQKcKdehHDVWksPbvFCBCVbRnPGp2Q0lVt4ZlPQFi8h
moojcPdqUt6M3eDDM5SatUxMnv/KjQ+M/nynhxbyTTh0C5MVX17kDwWSJz5nil1ejK+pNVXAn033
DnnysoJJndozYnN65zXaY31cfCmbdI9uWcKGEoLzT48yXudH7TGkDdXaADSAi54hmYllDRzUb9Jd
svNz9GDZhecFYLNl4NjPWJ6dbz8/aatTEAZ/9PDZbX/1wWwvFaCQFfGLeI/xWWHDOyeX+Yw24ElV
yw5eoO9fCQyv8HR+LfmZ5fZfxgVdbtGhWwxVMegWwY2e88CGVoa4RTflZL/TmYjnY7N5VcgjBy9C
ABMJyQXActO+5XvtTbC5paSd8mBtYrc+lcflSj2kdnUYPeVLhjAkL8FKNpKvHoyl097jG49utGbE
85i9DTbs4jSSHO+gewGWp+w82uLq6cWYCDPAYE7E5vqsJqzJtZPM5lG+PkR3ax/9m8anhb79eUG2
IbcalnK2o43AFBTXmXY9Mp8Xxc9OeG9u1X8VicrA175SgNWtuM8/YDHRy2vT61QTeQdCN5YvwhtQ
B0hEfT0fZWbk95SYafW+XC82OdsnR0+1ZV2W6+xSxLb+qX3xtU405V+2CBaK+JEgp6Gyv9U7yRap
2GIqIrvCl611EpiayXyisMpJ4TH5hEroYbJeVhaw88DAAB3xe03KKnC9pdBR56Dln1TvDMP0FEmz
I0oeg2pYUiy+qy2vhFjWYFyus+rrcNZQvvAgPF9MsLFRNgGBXZ94e74nG9Yn5HXREUxK77pOz+1O
WKfv3QoVlfbH8tM1nqRtNNkDnilmydbHW+TEpEGMfOMGhV0xrr0TP8B1f0eqqi3OgfiSWuzqxvgI
ptVyX31GKx6tGTz1jiYE3oZBls7MtgLHPfI5p1zuSW6q0MNd63tDCz7YClPpgTPeK9hd0Kl1iCur
KWy1I6hACwD/4KR7T7EuPSIsOyJzPbYf1Q3zQurozC0/2bEFE7FCL7N85D0nCCeNtkY1pFTI0ADC
LQpNsdqFlTUdqbL1A0HlY2QVlMf1cXpvzuph2NReRlw7On4q22vtscHsO8UVNsv3LFxpbwsEJJzM
wB/ztxB7oY0oZpOMjNSYgovmEZiFqnciFdvwJg9HSM+417o9XuG662tyXV5oSlumuDhsLiFtEOWX
E9rd+p4Fu2dk69S1IMZ8dYlFDqZa5vQvXlrLe/JOw9ByI0Mvo2lyqkP9xvw375SaAPNv5sNxrsp/
2k861bj3krflIzhj7sGWuKhXbW5HZDPRXDLxN2yIq04WvvatfacSUyNmxEXc6rqtpj40enynp+pI
5IYOcchDfl/smccPcwuTnp9F6xfnxH9iJGTSwemfwoGTLpf3efhRoWGRWVwK/dTgL6ZtOzADe4qz
4yD7AUP/UK0Upr8V/N+NGiLmfH2IuICANoGtXMLvMXWkAJjD4vFhp84MJ2dMqXSIs8YVuKtvGNFw
THI0Va+pYdSyPqusLkCX4V0Br+CacNFCELUrNq1nZQ9ei/yvia+ztfSOpq31j1x0Sm/4ip8rxnwQ
ZBOFa0Xjq6GWn1AJrw15Fl4VTZg7OYc1k7ehGZ4nv/0dPWy4eYL6F7egvje3FIlqSMoU1gwWw6qR
YhcyNiI7hjyQUbHzCdD6iPh0mjZL/CZ6dIs7Sjy/Sli6G3DL0GoqJ+KsqhDKJIDmw3Vs9/rKgDbt
fVlGhrrlnIaWdkM2nNAfplNIovO4rhBBkEvWuVQkvOE8u4sBktGSmS4K0X7VkerCoQIZ8bJFf13+
SnLSfTmscmHTj8e2YMR6L+W7vMQbAiG7hchwFvC3Xg394YmjDmwXHGQBMbEe+52cfU3aWjEQi10n
A7gGS+rnS4ZILUSRoHB7AUMo2Sm7JcwVXfZKbgfjjMO4XQpegKhusiSMY4jOY/Yd8PCunJYH5Ekd
UaKt1UJY40EimBRGzxKftc+Q3L9xq74SgK5szLG26i/aV3/4I/a7F8X/P57/7z9FmV0dp0PhPy3A
3/dFRvhCR2r0cPzAqGH0iCFEQBCnFK3+voY3v+LqrX7og3y5MowFnuUAY0nDk4BXB6wTIYbrOMRg
7+9veslo2TCR2VzVW0NQ6BX/vvT3j9LM8FbTAm3/fU2cXxNpeOJ067//XtaKa1Qk77TKyzAoIV1t
gemtOCxBIv++Vr/+oUqR2v/9gU1d9d/f/vcPf9/3348YZCqxm8d9yywT9NbfN+WZIbPjvV7o71vx
f6QxweJl3atZvQ/71VjSjSsTQpUu8MkfwOojNjw8oHCqIoZ6QgMkJdggjAOeZxoZ2pe0m3Z1iGNO
gN1ryNgVZhCyutee8T7Lok8iYU+yInxKBNa6SqYo1hJ6I2a4LBYSp+Z57YL9+BxlLyrEBLT3HuAg
ZepJNroZero07EdvbpvQzZOCJg8EYfmEasyQxU4ytia6INLSGDptcodONJMTwmDTe94Xw6qPqU+Z
OOHo0zg3tS6GuGq60c81mO14+CwWuHcpAbKoJvQnQyGgTnnZ+1g1U/NuIxoES2GOkw2HvJXEDZYM
sBu6+mMs4OIN2S2JlpjSxjbq6cFUSGMyhR96XY9ZWoAkTQgpjLIYyhJ3SkLIDafBKdOZOmSNzcBB
mDaAzcNiXGVFdO8TjIhRp74GSQLogW5ZlrhftABzSedyQZ6WWoT4S6oVwsslybZqjMhrVhLEdH2/
CzXpt2GsEIYPhX8juvMMX47/GaZSs/6T5OrncwmekcXk/BRqaqs6yoTRQPtSA98kqCkwnKfFYMYc
Z12HDU9YlIapvczF5nqfR4jtEAROzx9jxGFsYBpyjE+Mh7YNarG6pw1IptAelXmw1er149EyI8D1
Gtf980QcKoKnSGIsnYNDlVXcdqIC+9OcaKFFk5G5q36Nk68+BSzC2AOngslJLrnTjEjcRUz4iGzv
7sEiKpkX/rdIUD4ENYJ1fcwGc07V9RIuoGfoIRbBHOo2Tt6SNne69rXXZM/PuGLaQnxLSmZeh8JA
tDC3dOSp/oh0vfWkQPtaRvNukjJAKUNEebxQXczpoPn4RKECtilF2viWq8QgYMrrq5FB0cujttLl
Dke9cfTbaUbNHS3Bg+EUZa24VqxERxxEcMhqxUQU4siUzSwxsn/1ENWM8E77eQYTMeKJDfrJ8xEM
uH+pswLJk1G76g+2wPKfkoc/iVYDrWWcbakIRIV9vsOYtCtVQr+djWmtzzJPSUI1gBHMh2BwFrxs
gKsWgqhWNMGROo3NQMo+1SoH6qqTux5LFHIYyzh6eV6ktAS98ARX7mFVF+CGYcLRlsjLc6eEwH5l
qto1W1lS5uoek1NBGg4BC8kOGLhXpNCwq5JkVFKsNPf5bxDSbium7NwK+WlLHF7MRZzHnsYQ47qj
pEmCcPSCuUitCtEtWR3oDBdP1POYBs1WoHKgFn1WuJOqYVUb/vQV6GHescz6GRQ8HCJs8SQk/nPN
lHhMoUJMpLN8lulxCD/jZlyLCrqvBSIDttjQZ4bYmhRoiDgdfvKshyKNw3tUQCkXWP6YhZR6k8w0
d1ynsyd1ytNtjInHBKVq2D8B/2u8BmmA01s9z1clJTcCaqp9eaimE+JnUp7UqDbMTADEKiA+46Vg
5+m0OOoK8Y6FRAuTjt8LffExjtzrQl1ODnb8DrLsr6agt18HjIK/Akr3hgLkSHDlUxM5q/8kQBOE
S7JAbIvHH5enPo05bpUpcKMkw1XqYMFhhKmRIqwHighp1DhwGqMlHDF+ZJ2Bs00mb7B11FFFzrDW
PQTpiA1WEKASiafquBQxVcHAZFPI0MRJReXQivLC7quidp/CtJfaicw5PbRTg5HXoJbPWZfh/KCC
GeojPiviGM9uN9eM3+jR/imGEpFZ/8feeSxJrlzZ9lfaOG6nAQ79zDjJ0CIjtZzAKjOroLXG17/l
KDareC+btDd/gwqLyFAoBOBwP2fvvbrXWnZPRc150s0kq+NeR3+u8kmDJiRagAWoRdN+trQrU0so
trOac0iv4HMZ36Tw74Uf0Keo4GyiRaxa6xRazC9ijya5d/YZIgv3VUsoU/oZtlobh4IOSXTfjMNG
2OmTNyq7gt29t27oHzSH6fBgE6uafZ9a29tZ49CvbI0afLYJbZAgiY+0RMosXGN/02+6Aqk5WM5k
7Zqsl7qBkpYM7N0cdMgmmnDjhd4ziJmUSjN1Ck4zrMTNiFDEndcBRzlKv1UD1FypQoY8htbkbvsA
vWGuNfmKq9Gz1t1PQ/NMFp7axKPvhBxUoS12xgR9JzYsjpP0OfKMcBvmKtwnokdT5xNZXDMaDx1C
8ZpMvxCwz9RuvY7JdE7jo7dFhwRaWxF2IEA2B/62762bxGc26liwUeG9Hjo9LDckc95lWTbtc9o8
BNTuHFPOay2cETbMAwb6bPIR2qfUGB3yyLOEWEfaGoy/PWq5tZ7VN3nAIe/EUOMmVaZumIibEb+p
p7UZtgS0K6LUr2wSBlfl3LsrMVH7kr5GE6K1XlKNokHmnudWzBuzQj1RDE2LcmnelyXcu2LESWlh
NS5yppBehrUvBkJ7VRIme9X7YPB8VmEEdkZ00FjCIDwZkCwELlVDY6qBrtd3hl5irLY0moQjC/vY
pOpBjCU9W66wVyoBL3S8CQdiSg9ToMVGOVJNfX9V2Q3MthwJH/lPl4lwEnSt3tTTi+3o70eOSTwZ
KWZhjVEmEUWzDhwr3oN9R0ydbiGPksUayheyMgxyNKdsQ9LJVRGDqcU4+eSlDYF/bkaTkzTVqjWz
B5nHz6IK9vrIgBx0zUAdnsWIlst1F2B6yZsY3xIXk6x2XprEks+ZCVektriQlyD/KGBOGqmnblt8
scdZsrvei+1aw+vUuZ9+mj2Msp0vhF415HUQak0/gLyv4WTJAKW5x6K+z6hC1QRMeHn2zfL9EAII
Xfwivh1D1zkac/dEwtbAwcq0htldOTQ7nK2UXuk0xr5GyBpzL3RcM94b+k9kYr1mGY0sgYgtdnwW
vhE1LENLU9Ro+peRWM9FXenrsdQ24zCdIx/RZ8/6ZU2kY7omwGiXJ0gXwuZ+dpwDSWJrPULUIPWK
HA1ytjISWdZGYL8bzVCx+mo3aTRSxCK1pcTQbtczhjGaB2Umt54gI5N41mHdWkF9Kab64ovwbRrd
cG8PVGPWU5yZd2ar7YOJalImvXlXkVvVg5ph0kJnm9i23Tg28cGP5qPZDLdVWkS73Ah3YUT1igwr
eodxhQ0pIsszVksgUaebkLlA03OZjrxLMOjTwemovtRxsU5E7221kiY9pKZ1bl7bIotXdkB71bIx
Mmr6D2toP12t5WXBLTJosMKQYMayfPKzmay7sze25sMsbXy3xHNnWNJmJic70DRxZJJxZc57Tz+W
Ec0cE14A6eXWeQghT8WVIBsfrZAjASpZVOnHhmBKe74tgwzD7YSVtLHIp24ntLUZKSezg+5quB49
rhIDvZ+msvWVN6GGHLpnwzDiQ5pmtwgRRlljuERQX+n81FFLZKEmALLh9r3qnco5TE51MokBuS8h
NQYyXJH4hLbPMO2tWbXvjlcO58zzQLaxXPGscteP77l1Lcvo3GAV3giH4LN8ilhHOy+hbj206ZiR
qem27KYYNSEAKiaQyeMUuB+R1Vt70LMKStre620fnDOToQyM1puViO9Jyw61qJN6Vn8IrfKtJsiU
OV3zmsmIvgbpP5FfWYiAx+PAmbvO7Ppqalv2gopodwQB6pXxoGXamtDOGyI8pisdgBE54G7Rr7yW
mVOVz2diJ74cYrpxOX74CZUdP5msDZOxbd6WE/x5UndCYV6JFpXC1tRLJMckT3P6YxHJKTjeaR4d
lTYqml2plL1x1R08pxKrwED/hWHTmnuKGAFzzwaHSGVNz+aYYVZ0I5DEcUNeg1WdKi3bFI37Vkiu
wwNxNYlO7ajIE5RCDcW3aRK3NdaCR42m2RA1b9kYNyvgKOgmh8TZWQjzCfrpJUto2Z/A/7EjQonJ
JM+4N6Gd0wKjJtIFfZoFN46AmnFdR+S695/aTDaQaHP+p3cLaH7AUhbqU7CxLcyh0EqQKU5BvPV9
lnqzkTz4oU3cc0evll+DhDIr2fSp1mz0jI4Rq2jq+W5C2EzdHwxh3+pORb0LLrBGwC26iTGjPeTS
pDBYpSJhzuYNFy1yBoYDZ7J335TnOt2GU6cqbmgFOXnQOJVLuOHBKCSBuDVt5Sls76gpPIlUx7eR
ib3h8wMKvaYGMnbvgEaTFejIDbN5sWpa7exPdGs1K0MFSblxQixt2Xc2q6Gjbt0NGg2xeHqOg27v
JSBknFBPt1kg2GGc7NLdxMOLBfBkFfo6slpP+WXJC+xJAJQleqsbcK7eCbD2vkrNDkWsFe6AX971
PVwqs2Yy4xvQP/vKvRg2tddABNezrybLOgcn81IEOc01x3kGHM2jv+t9uHVXU42KT7rob+NAXvMf
n6/chgWbGBo87H11cbT4PTGSJd0/W5O/HgHQRiVIkLgcUY/3Rou0ZGL/aup399GTGrp/kr6Xvmi2
T5lRtEC7lE8x6+lAToQDZ5XYQR2k16fRdxk9atP8lGZLY4OAvPR6VHW+phRANj+Irz7WU5ucPLfh
6HBN2jp1gMsHSavLsiIgai3uZ9y2g+EcQkLhUmQMQdh+hhqaCrKaUPWz6PHoq48moGkHb38+sHdL
ijPbABAEpxcNb1GwuCCfHS/3NNZ7rgIYoAlyzKBX8Hd7uA4LZ1t61qBKGXi8JaK4SPrdxh4NBKuz
zA9djb6uM+ec1ba5GgzU5JpfursOjUuN8NEqTBtTVf1jYui1vHA6Z106c1jUNiJG1EeDZ/lrE/DW
Ba7Jvu/n61mTySl30f2Nc3nyurZZl7WPdtCPNsQ43iU14msxy5Oh2juWycBkZs2znTq04EiFHV7m
INCOLqEyvWkg5uob54qNsq8sBvi9KWZUMcB+NzkkTyPvMEq1aKcn0l+HTGwNC1/D9GyQIL0ONCBO
BEKf3IbLQcBRP8yFth3z0F+zCn5BmlFqtfycq4dQRvpGjfoOPygG01UTXWQU4Q02orsCYUcpURiW
U7VvEmgLuvAfQB+SiEVfmP9YqqcvqW1s+/lgNHgrhBGdmBbeUTGZEVtAXtfkDwbKr3CuqpWTs7rL
u0HnDMjWZE8Sod8atNckhBvy8DY2mMh17HqP+WRxEtocqA7NwoE1/I1ksMGc5XzOhFdd9Qjfu0Zj
tWMPbzioWn7Euj4TIURqPIrqioyirahi+hyEPd5N9odLfF2/KalJXQVe522cQb5rLc2UQXWPpldn
YOWS2s07qNVmVW4b33z1C7ylWLCOWovOI+3Cb61GUSgmMyAuSNGSA9OqmCZlU1WvnHIUmHwdv4hm
vtVGN1zpBsJTzc4lMnftw7CHh7mmp9HaF1JqkQI0LnI+cqhgF3+FTpTfzkj1YZSglFbrWMJNiduu
9+UQnAXGCXegBDKm+tmfI/fBqmmIDDSvwM9eBUakX5xCXxcWNqqmR6qZlGP+MBvah1vq4Qdrmy/L
55TW7cfcs6hqGtCp9Pots6m9WG3ALOumqLp6TznTGoNxG1TRG6HQ6LIO3cAFldBzrJwdZTWGhnOG
woWQotFt5ToysmpnBUxiHLIaamPYcumiNWEWR2dIiYzW+w9fxuVKohQvfGYnk1/7uK77fWim+hbo
idK06N9S33vKAaWsjHQZrGg++eMlGtM3V28It7Sz5lyNpku/S+hrO9IKBDnVt34wd2qZsSpqa95M
tgnF2OuRcjBvKeY63/a6f81AF5/IkDWvgjKnuOHqj6VXsTbMRoHUE1Oc1b1y8YrukrGdVpbrPbhO
4G382Uf1XzVPbp6v7aky12NRYUstjAezZfzLdbNep0G5I5VLECVMOw37k++mGdc5ajwjY18+ajWp
I729zWrzCF7V3jsoD4zU6UikZBLq4uQ0/JxRKAOwYTNLAlCAT56lXh8yoriteRBmF61EUK6SPPb2
BnOLY1CYn1EmvJsoLm9nDVPnII1xS7wlEBIXx0uWM5E37Y0N/dyvtG0P1ofk8by9GB8DwpOMgX/F
irBC25usM6eh6+C/GPDI3Zkk16mnnxFCjS0L59alHM2qYbqye+fZQ3yXYfXD82JOG6sUP0jw3w3A
8Fi5iRunq78CCm+bgvhHTLDGvPNQYszQeInnY9qtqvaFlhXbwDEUDT5w9oM/XeD7GFe+Q4/U8icm
chWTA4esrStfoEGYJCOGTv0qmAlNDcNRrJyuewsCAdXVsdZE6dJeLvNXOc3ZXlrJyfcbwKoD9kNA
kWp13pK7i49fDAykhU6x2Whua+ESxRBk1DmC0No2753oTnUz0U2aB0wddk1eQdM1XKxEs+51vDxa
Pjdr8Df09mfKESNXuFWse+k+lpqzqSR7VYzap91Z90YDh8oTaKzcuHyP7fGb1oqLrO0z19rbgV/2
ufSt46gZ6SrMGxQrRMSmWWpu4/x1ZFW892tyZARqhvycDBj5Y6Tv2cDg32LL4kIyXrEe4fpsV59p
kDMhXYh1heI9/eu74VTfDa0yVCkI1OhZ5H8uLw8qx51oVKtFRD9Maxb++fHni9Qrfz0kYZxMhOXx
z7vL2//l87/ePvc1sudfjx2XDuOw08Xwg68M8UiAyIrUzXJvuVkwF7WC3f16uNxb/rY8++vFf/jb
Hx4ur/NJmyn7T732N1OCVdjLRrgPScn/ZlL/xZ93l78uj2dj5CkBFmMrveKB9UkBhIwbji4ct78e
i9n/n8em8tnio4lenWy29sksVsTuNVIRFOdjqsBlkSvag+kDOSknd09sPGk5Lt3TrK+sY6iFFil1
vrsmKRzJinoIU+DvTyTqJY5t0nkQxv7XG5aXLQ8FRaGdTU7l8qfIMs0jMdg42TotMfEvk9uzvG55
ZrkpMnhZSNLEfRwZGLftHENXrL53ebqVlnUo5CcB0xaCYa/H3WqjFYgIIjsxcSBlS6UVORXNfD/l
WlyVdH/NuH1oYxo0fT3VK5s4yeNyI4mFR65Q1DP6xhmFCKkzTtF+jcDOMJ9aVD9jsnQTLuBmTccs
bBrahUKsiG+W+0iFN8YqKCpfDnD1cPlblg1ItzsHkEkdtOtC77E3LM/0AXHFG7/Mv6cDVflf70ub
kAvq1NlHIhjTXbJ8wvLZZSBU8ojoT/x3ot2v7/v5LcvH/nzN8tTY0knRhxxX6D82CrjN37dsefXy
xG+f/b8+/esTSjdudlDLD79e+9t3FpG7j5L6lOpMgMnMYvhzM4IULA8wQuA9DCbCRanjs3Om9pxQ
eiZOivSM3s1phomI0uW3xNSrvVP5dAWK8OAkU36ww7g+w5ymq5TQx2+DfR/2m7hNycxHt1IVRHkR
sbL2PfGtr7UftgnCuq9oxNcpU/2amQsrTotVNkkFwgaClNGzlD4rTy83RhJgyCDqvWbn0/sQNqWA
BjrrNvEemYAVl2RgSPMqDemsBsKlTQAHgVXBrESzvs9rhJ8uaxFzJNSgIcMjz76Tvy42dYkGirnA
GtbEbUeJbo1dHnWRXTy2Ng2EKiQZREdJ0VMlWzPppt/d4leMUjM4VKP+IJ38hultsxoVEcgGDZQq
RlCvaEGt4gbprMs0RRKqXPxcRXebKsZQpWhDI9ghXfGHdEUi6pQafGETKUqRr3hFsSIXWQvDCINk
oKhG5H5MCCXdEtoROdpXfnwTKgoSnBMkNHr7ZQWJu5njyllLTz8Vip40AehpFU8pUGQlzfFeEmSV
rWIuBQH0paBD0QOOyQbL1Ck+U503H5qzTdK0pdFo0dEH5dQoplNslWioQ/y6ivcEUNonCvkdJO03
qYhQFmioUTGiLEWLChU3qrjpFUXKSasXXAbZlacIU7ViTVWKOqUr/lSsSFS9YlIJEzpV5bB2COjB
AtSpT84gLvQJaoBWlSJb6axMW4W6UswrmsGXAQjWYLgW+rEu3rRucS1ao9oC1bsR0vyAC0jdls0R
HMIUR6S4EnFHZGCOMSbx8x8OEK7Uh8ZForK4DnNqaFzOyBSKBPsklZeAlBFDg+dVN5QDKiQwUwnr
K0/0V601vtuJ2OcB5greek05gBMmnG8zYT/0dj3eUnuUAZO1xEIBBnjAAyDVbSuKIUdhavCo/CQ5
6C6roNwTJ8d/SMzeumtT+cOSuPij9ClggoKjPke3a771oBLWXju/hHsR6CwTZhnvzUTpeu32k2ag
WvgNYuNWrPXaAhOf0aWbMmZUMzJ9prnCnNXIaWkjgW1yWJK0seSmSJzPoK/hslHe8n2vBB0QbauB
4Dafuu7Wz/wj6IADxcwnWZn+oWIPCQ8in1YW1pNetOc089DAuQyiZgbT3DetfW/AjmtL/7oJo/po
KiRiX2RHSgLXGiassenfqrR+10q2ICsRwYKmKwv9tglHln7s7x7gm8VU0OimLz2BaldH+ARkQwlP
hKR+h+iwkggZeGz5r2GEqHrONTJ1woxJJx7gNvSvoQNR6+X8ID1CfLJcQ1GhHeCRsMYlyRuF3YCx
p6mJVGI4J9edNL5SZAGa2qz6yGzKBg0JiWvDJnzPRN+mU9pD/JI0gMzM4SFra1SGMUIZ9i0C5jYU
F+b0BPjpiG6n/NQ6UXDrdFyTA9pCphkF29HQ393Y01DD5OgvZfI0mVFH1DXLcD10rEsf+p8tJbRO
J3g+kci7xo7tqrr4NmpL4gNnA/es33F2j32PLGa68noqU1aAaKqH90N0vdyUTjs8dgUsRjk8Vk0D
yKUPv0sDzmJFsWDbWmh+R13qzOH5ULrEaFw65UQcPG9V45lOm6wl7wSmm+hv2ES5lorxWHeUPswR
7iORuxwwigU5AoXMg6ElOg81KUKO3SyEtRliTBWkAWUJSmNb0SWlQbCQBXCSZFEythWDkpTHHpYa
XMo20G6qGV0Yzaqnbk4xNfV3g2JZSkW1nEr4lr4iXQ5u9xmTlEqhLf8aYyIJB8XFLHvtWWhVw14H
4CsskjKrdjppiqc5AtbsFWHTLQwKPIajYkBzzBaAOMdWogeHzBlS/50Vq7NFXJMqeqcSmXHkOorq
mSi+Z51lZ+qkN0JbBOgRYCVyxVl2OPWua9H/D+OcHKeaH9qbm4sZRITTlD1YHDG+OQkakBTYaKKo
owP40VpxSOUIkRSEq3fQgJQOCF4doKWpTTNds+PrbhbooyesFrbEwqTVxiqwkMKT9Uy4epweqy0E
r7u01BlTwaSWeUMxv8Xia9fPiQtJlQP5waaplRNRv61srsyZcL5sdarakhZOkp3rgROImh2zvXn8
8LXqMmhTSWgO//sYx7sO17VyMyzIVfioe42lI9WF/4ouR6FgFXeXj8uOg024HW1mbFDqb8sTs2Lh
VqBliwbGrAdsNkpJNoxr8LydgtAO6kYfEoWnzZ9CxasNFbl2AmELARlbSW5MR12hbTmuJqjaVrCx
FP02VhzcRBFxK29eS1U9VKzcUaHuNId1QcU60m0g6moq5HO5kf+4tzz8uYnqDU0EoTffLH/oF3Tv
qLbcHfRHkaSE/DiDtnbxlqOLfMnG9lQqBjDTR3DAw6TIwAskmEZ6cQW/wljrniCApPaA3aT7rH4z
ArT/uqINL1P65cZULGKpbpaHoSIVhyzY1mZL8HPivwcLznjZKKNRkON2au5CdYQnJteDNk7mK5uz
hcUli4hKEl2yYJ+Xe3/4W++SR97ZGIxqCR4pVisnIUqmtIHRob5MrEvQdSzoFub3r5uF8dxFVrDS
6DivzIpm534hOi8RqUESsGbJtd2S374EU8cLtH15HKlQ1rmiGuOlxt5e8thnBUFcklmz+r6HmnSw
HYK5fwZ1pwh5BWyP1aANKqmKsNhjV+I6qwvrOnQKBghbyuMEPfa43Ks1IY/lYBcUMyjFBiojtjIM
NRezWHLwaNmG5Z7NUndtm0i4gBKWVqUf28bVj+jY+9D2D1ZFmolMEP0GJWQdypXmdAiN+4Wanetu
tQtjl1C25m0emOex1stWtA0qfsJCW/uBwLLjNMaxlLpxbIy4XndcQ69AihD3KBkqVXQyWZeek5MW
QOJN6pOmUCIoLenWTY0pASewlqGPeVv6frTTM0fhp1nyQpAWPxaC9nLTqRWNPviI6WeDwtD/ROI6
eeSu65SCSF27+QmCO/YlwQWNVC/i6OMxjlA4c0N99VC0s74b6Y8eZ3Wz7P/loUFJMc0o5rC7AwL0
1G/AzO3vN95IhoqLVgBWgkCBm7IgkqFi1g+7AkTNvmLC66kg4V8H4PJwivGUF9Psk6vvgqoc3soS
T10/K61kPMeAQbXxw8Aez7jvHIaxPP13ZvZNaLZivEjCCGfvQHGH8M2AKy81a8Ink12RbJKNgztM
e5+/QhYQMWXCDfJq8hw33mP1IR6J1CcWDZEqSm01FyRzOWZCvMLR5JzDp/mNeLGv8YaOhf8UPmZo
PYDRknC6yn4QoqhOynFH2ZMOYokviVYAvF1zQxOEdOuY4Ei64a+5ChwjgmTLoD4/kCddDwS9bjtt
R6pj2O+1+/mm/Sx4SEB/cWUihiDiiB7gm+T01dcIc9pXvsqmF4f8C0DLPWY0moQZbnCEN/Y5+tBZ
xWBP9XjTjJwBv7GAJXTVxhtmzvW4wxEizW1ofSKGIaymJGj0UX+7I8BqE92CtLCvsBkjtHgUVErF
Ftt5rIKm3PP0GdzKM+o0ggs2+GNJJEhpvX6VXM7Slf1gf1kX+SDejaP/QD2euV6DHQu0JHssPDNn
YFiRb/HLdON/jXjDXwYysNtdcNajg4mBv1sNDNo2C8mtWa0FXSzk5GfCZ+eSRfdV8cpxgAN+pjtB
1+icnuIPHJeQB/2Nbm4DgDTkKKXoLTD2EvDQiasqooW1Qh5HUNRwy0yMcQNJvHd3Rm2xGz+C6sq6
/+6123ZCKn+e8Hm7FRfDvVntPedBpLvf4tpvf2ad/1feZbdFBELwb3+RLnnuzAunoMgPX3/7C8IT
zdKYTliOizRVtyyb5z+/3UdIZ/72F/2/y2oc4tTQMWpqx1IgWdkkP8Sp2Ccf3TG4J+U0Rbew1fzb
yFlP2Y6yonN2r+dPjhDmtWj0UpXtMtlrfQveKOOnSFVOahzsQvfg57dkdg4lGaprQ+yEJ+mxM2/Y
SSR/rySaoAx8nn+Q7reFZ/lGCsc1HtB9+dzfxffZY/ncUnFYyXX9PT6SWPuafjMxuOz6S3rk2o8O
U+OAxVi/N3YTHYmdc8dghtZgj2wGOzXyaXz7BsamaSeHFYyRrQLmrlGWzibuqPbZuSaGeaSafbb7
jddtv9f9l/2YnYnjDX9gTMDQ4PzAAWXNK/vEKm1NYNpb/IEYUvuibo38dXigsfBY8aNjtSGrmGc4
q8lrAM62R0p2wDDrnwFV2gTLXYX3iM2qFyQW7qXYXjBK4NWlNpyy/45Iot6ciEn2Pv1Aq78Vd8Yz
KZhbbxN8nz9sjN3GLnpMVU6jfHWNTXTuDto+3JkXfKHme1OusE9tsN63d8QAInjOXgqSRXC9oGza
IHfGHMl56uAG+Ig3q+gAs5fqJGfYdKMiAB4NbfWdYLLI2TA7WLeraL0nzJKwTzrYIQbCU6eMFyd8
CsSpb/R7mpV6yEznTImcdHGV3sBhi4zvMq2ZZaxFtSeR4cB/Mdgat/pXlh2q/fiNJTibygV8Zx2r
t+nkvbGu3DFz2zI33wscQ2sVtHB5s95REqIQ3Rzjnbv5D0e+Cvf/04FvS003bcf2PGn+84FPkH2D
oksOEDr7C56lcK3GGA6vJ8d7lUphehWR1vWObQZlE0ajJxxJjUr8Vlrl/7AxgBD+tDG6aaJ41kzY
B388C624He3a64dLJKkV8q/VDmG+mdhFRLThsOH6scZnF5OOQR/spmxvAhq42Cyf8I9EN8vm/H/e
xX/gXVAcgjbxv+MuVt/S6EdR59G335kXP9/1D+SF+VemQ7oDp8IEU2E6f/kH8kKafzUZbeFa2DpF
ZMf9y3/lRd2Gf/uLKf+q6bTlPCBpjmtIyBb/1RSdesqQf7UMA7CAq7muoUib/y/QC8n/558ONDaL
BTIdKsfQDFOa1j8f9S2K7bLqqENB+/PgTmnbsh3Nc6+V447pY0/63ohyADAMfiiLsbomrkVvo3JH
DZDgwyJ7zLT0M8hAQo4eMcJGfolsbIUhRQ2Z32SaJ8BDTu+RcDE61ykuD8/c06J/Glx3vMnjabzx
Wtf+iWj5HP8PUZi3f76QWep0/f10Vvtb86TjOLRroSKoM+y365iZT2XihV1/CaSR7QZCx2Rrfs5m
be3DNsjPheNAE6DmtstrIqM6JnOsIEedWBTzexsqNcPY3xSKTyj1NN8bHeknruzt6zopN9pQd7dO
RHvBM4cEiSR94NqFI+e7/lefDNFeG/P7wun0R4cO+UqXJEj5cdmfIjdvd6yLf7RUN0+17XJRMduN
oNB3QOIdn2ihx6ekZbIxOlB9pylBijQiWjFCtO5CuJRLeuOpGz1E5Y5Jw2ODaSE45NifHuy5NECa
E2weBBSYfzu4/8U+tTlW/7RPGRxdT3o0OVz5Bz6KGTmha3tTe4Fq3m57dCOEIJgdFWtotz0aX6sE
dy4A35+MCC9iXsbvFPG+XDNodpFXSWDP5Tb1E+2m7ztj3xZtBwISIWKFGXusrYfYThMAvqTt9rZ8
8ii3EsJuvQZpSz5siiiyL/v8FIxUyVE2MwkmQiaPtOExKbi4h3b8MKZhbrM4Dcj5CRH7OqhiL+ao
h7vK8us1Jx31msJNb3q0LFrXt4R6KjPDJFkjGw770ptv3dDOnqfAWvcOPtDWKkPi1IsbKG34pSKi
Wae5xb5m3ScR4uA4bLNn2cLI7aqzYaQPC2Xp103vReNxmrgQ//vfQ6Fv/vB7OKZBxVs6NucwZPF/
PsadSQSDKNPmklsfiUJuuQq5JftY7OuQRJvYl9GpNy37euyxDSREQNo+WGcZntqqJlwht8gyNsnV
aWE1hAJi8hp1gPb877dTTRl/PxUd3XFYkhqeZIzhRh1Wv52KljYGZtkEOTp80RzjxCJ1OrNIoxxg
k0229x++TjJu/un7PE2ilXJt3XPcP5z6Jcf/XNVhcaGBpoc3Qv9etQmxDkKShFvriJTbBPOYMXsP
FScUQTzkTHtdcUImTlHV1O6de2PygufW0LKDNhgMZ84H2kZCiCPxXIQIzpFylLvCh3EBcd2hSssi
qZQA9hrNt6//w/7742yAvSc1aUnASbatrib/vAMdx4BqlmfRxTKNdycN4aOGHPy4hHA5hLiHAzvR
No6DW7TpS3E2GIlO9UwcFIW9+yiS+FW0cNNi+7symLQP8Bhvl5vE9L7reescjIhTcNJn8h60OTiN
M5rvJqy3siMkoUdbj6FzRuLSkfrhVwM+zzpbRRnUt1kY+lGLKnPb1E560eAPITeLnRcPOfqKOtiE
CxbsNFhSFCwubTjU5BQWGQKITQpKVPS+lYzXYiDxpfW0Ta5LfDMOa1TRdD/aRgsvoiYN3NdxL3Vo
N8+uC4WunJKZ+mBKKn2BJKE00XD++/1u/flAch11eTRspoNcSNT599uBi5DFApfrC4Vlaf0RX7Kw
hjvXql8RVTLw4pkjYM4lhCucvhLdjb/TpFjLuBi+VQm5jjUqlJsQ/PkhGUS/I6LXv48nMRJZwWvJ
YxsNMX3RtLqYiXEYpR2/x4WL8RnPz00SThNybnL8aitlJMrh+5q672DbhAvj0vmsG28z9TNLkGq6
xRE1nGfVrLIgwx7o/j4MFIEI16nMfTi7Pa5szLHC0iBYo3TeRzmqZZEjSJ0jSKZ2nl4CWnK9X7/1
yVjepEZZP5vOHf2K8cVtrBZq+n+ac3vOnw5tatyMCEy4Pd3kqqKWo7/tYrt2I60OW+O6zWAxo87G
5+h2+klrRo2OQ6TvUsjb++WJ5WZ0fV+shHpNTSG12v56j06DpJzL+rc//fYSy4kR8C4f/uvT+oal
V+8Qav/zc5en/TTmK3575WzTiKcmRcqjTf1reTtxQtlBYNb77Y3LEz+/ctnAMNNYrZnm88+/GcsW
/PpytOT8GL7TaYcmJG/tX/2ffr3675/LqinAavdzG9Q7lnu/bazahT+3aXnm55cCsr6J8VXWfbez
Wlc7Feplywt8sGFE6KrHyzPLzbTs/uWuySmbgC3kGr/Te6UpaBDmGf4p0qW3pzhZNCSH6wx9vYes
HiSjv217imsD89jn3pp/zGlLqb99mtC89IWpH7rEOMfm/EMbW3vdT9Fjm4Tf0rFFx5SMH1gGrHWs
+jiDA5VhBHhNt+vJ70jLasj+Ths72CFwe0F9TZa/NV/nnbaJah2RXp6duOATH6cTlxjnYmNI37gK
fawlZUsMWkCCO21TeZFyKFbTeDcgjVwFVKIjXIutahgOPtnHc+urqhWyORdktfTJqnW18WHIGUa7
ns/A80tWe/yd2RkGRzEbJGFDkmLBP0j7pXHlxY6+qriH7O7E15FBJFKAFyCx61u9lzddgO8uiQfE
rm1OaKbdTgQtiF3GaQDHyI120ijuQ6PjggSHjNP33UyBD9UE4kwlskTMS5bRmLvKRCkXQzzpC89j
qxCzZrZLQA8a8SQpz0VSkfEU4Wv3TP11HvHku8YxMZxLgPPtJFoNOU4xbVzL6/a1jZYzr+XZqig8
pUXymuCNChFWrvR0/KJ9/iBN4lYKW97HQX3tVa0L+CC7nwOTHYxBqfKacEcVXOT+I21Yfx2MEZI3
usMd0KYR1X2aJ6BkUnISi8q4Mcz3hNRyvyiNXTvRxAtRS7gNGULCznduYCMC0BgZkXimU3So8RVV
9qkOyUzgin2ia091OiTKN3ZroiLUwtzh14vHz6hK7zMnF9eSurhSlu5LB3mn/n+5Oq8lR5Vo234R
EQmJfa2St+XdC1HV3RtvE5Pw9Weg3vfuE+eFkFSSSkKQZK4155iGWLweamVoDjCUy+N92KFzBhFR
Ds5exxGWMSQ0qGl2ZupweY+bE76FrTsN4b5v0LCjGmJPdzNqD51ad5aKI/ggKbMb8HBW5r2amHDo
n2JiWixHuW7hN6JS9GZKpb4UGrG1tW89SNTFSAlztvQ/3pgdcv1mO+lvt8JLqFuAs3b6VEYVZn7H
w5q9qBFG8ArN2K9Ta/iRXnzKDZh3RvLULQ28ASVB2WTPA7zKtEaJZZPmYY4TNp98F1KC6nLnTadx
cx1rrFJxj/RZDQ8tUr9Vx0pvFtVzLGuafZVL8kSLUcmxMEymBMomyhzPCEM3Q2NHhwDS1pCS4j7U
wPioihCGQJCvsMHQJwQST5pKEhay9D6d89+zjf3VqnERg+Cca0jjdYlusTGHS19gIbdHcSLm9a5u
KWeKyb04FsJR1wuQ0MegJjM/OozmtClT72cwoisDVn7wVfY29UbGyq7GMUhm1xSSa+Vk4lBE1mJB
o06TuNGjXYWaU2uJev8uXIO6I5ONTaR9xONOB6AZhTH2psvwguv/Ksd4LRgQUeyUIf4i9FDKRxfk
6PTSL52NordbdCTqpRlYD5qzSYR2RdvR41TWZQ2e0bTxrlWvTLY2aRq8ji7ekTKvTrQfi31nNZ8c
Qw0tWd/focCnvlvQom9GOH9z42CaZv9pZyDWpgaAb1cQb1DhC/y9J99Fa+3lhYkjwX62mKFC5C3L
3SDgMFpGg7Y68P+MqkGW6SgChRPvyHLox8mL+2rZ04njYmz0oWkksDUmN3ofPOBuA5Dseka5ZBOx
nqQYHHxoeBGF6UnnBMIjoBfTZB+dknEyZ1U0p3b6mFPkG5CxPCi8tGmLXroludrJJIgal2TtOoS/
F3ZBsJkHdac7MpD6LvvKBlxc7EiFlhI42ntM8J/OoLu1nk0koM5ajNrdZXIeqsaw9oAd1F1au2o9
zpqYavexm3GjyIlFY1cEx3aq4d3DPpwETExkTHKLYvvOaxpwItdxgORMVqEXdM5zglcuYjy8j1t0
uOgQaVu3xXMZ0pgPO0wrrIt2IQnWW9P56oPhZPWL+b6UL47ln7yQXxh1xJ68ZkzcYUCsTjI/Ww2Z
b7rTBPhVRE8N8psTbCBLDDYFAyfQY2g3mUXPjVn1nOEPq0fQ/jqLtgWYevJIAIO2eN7ogqfsg/oN
vsYToLH5syRmg8Zfgg0ohWYg3Y+20ZeYobMuQOiHC2TFqzfNQqXoC8eHbJdnmzGDeGMniLKpZ6Ig
1mDXqTmsRRLsR2JPV72Uz6aRxxRwKN7XlhGvCM9+6Q1JO8IkMKwwGm8TdMGxC2tnS2HiwUv1My4W
ItzjsxjCP3iL/pg9Wm5z0DtnnukfmvpDlOYCchecdzZqkaSOnbtU92fkdHQ+RsrKEeGMnVO+u23N
IM1Bfjc4YFdw9ajYafZxcVJBu2GASWpp/xqTYDdNofmB/pJivLDH4xAFxqVUlbi/PeO2ud2ldRtd
hRvrY4jlbH172fJ6kx3zy4/438M8G0+dBr9RD7m3pd+bviSd+Of2Hmqczshq+/eG6+nGLoSFr84z
rpORg7FZ3qP0H4ci737cNEuwG5jxRRNIcwIEEq5k0BqfQ4G/aPnY3lwAZ+UajnleV3uWYsW2L0bS
rpcoytnLvz2jbn9bhXl0E9V9GLaJ8NwyYNFZwXg2BKDaQPTFl+FGm9tT2fW0FrKI8kg8TKzexmwf
z3P72C5+mr/vNpxTmCy/LM9AM0Wg7lWU2O59xJwbk1LLa1gHH87yf0VP9gvmbky4eNa0iOLTiPn5
HGVcMmo7mL5mHM6j6Ta/tYfgbuqb/pkpz1Gzal5P4RBg/DHNR9EjoLw9Tdjv0q7tn0kZQKvx016n
SJsHR3U0SESbvHmW/3Z7pjPbl7TAhNxHvqatoO1jYajoEmM7tUu0BoPxVRYVCR9OSyjU0j10Zfoc
tK2xtabJ2nmdazzajQXOZPkuC0mhFcj9dBXY9+3sx9feq4KDO4XZZhBtxwref7ntIDNvHrhcNe+5
o2AMmhxMTda0FwcB5qoSVvtd4bS+PbV2wbfZVeU81VmYk41rD7uyT5qnXHb8sss/Dpjt+rEffhtO
Etz7+OIuAQKro2HkxrrxK+ctDOLn21OjPqIvspQNGoH4q3aqY8Fxd2klsfeF29vfXR78uyN9Y3H9
lsOTGc5q50cw7s2xE8BLMIDf3m0cCFPpfRInI97DUXBVe3OqT0o0dH0mPd3H+At+jVCY59z6HkJk
+w2K1VOVV93Fojr49wmlcWylnf+kCb0vw2jD02AY8WXiM96HkywJEGF9OZoIyPB12PZYnSd7lOeh
Im7x9i+KewJ081/CBYaa+918DhENnMfeJSQ+nbwfOAN/PwqIHQZ+Lzj7SF7PZo1KtaiA73pK5uSN
7G7PYsrn3Hf8r0ulDXm6PUEEqf89GU+3z4NcAQznlIhLltvdCfWOXI3zrL6Hgbrf8p2LeIY0XQXh
BZVVehKNFxCP4fhfHj/W7RnUIQi284vmyuAJwGGyEFwCK/hSGvXb8q2dYERjkABcyFlOH7sA2HfM
iPcZc1Te3kO1EcEpsowfIh9LWrEMTcvi/tNNKp7K55g7fh4rCNVDFkn/MOfkoE12Hn+WU7+5/ZcQ
uSdYMHeXIJFlbdDMhyEpgzUH0/SRant7e5/OcAic9dzs0Zna5oCeBo+Ma6QfKLv3t/fBCkJPP231
o7KM6DD5MwhTGDfvTA8Ot2dkEYaJhFPicW5qe28VQpNFiJvP8qq3yozuHT3r78TPgpUjpuTYOJX1
5DTiF+QU/c3JI6gHuOHVj5nti5iShre8QFj5ibqk85pbMtwJl4UN1JDxy8TIv7wQaIZed9Q1DlzP
87UUMVJUv3y9/bGuiIRMptq9jI7fXXTtEIW6vCsqoKdxFP1L2ioXFUuOMC1Lpm+SfSzGwu9OtwVC
hLjaB5AaXi0KfLePL9wO79RUyDN2bn01IQwBheANBzzaHTKz515JeUgq8CO3x8t4yZzsEG5MFbOT
Mu12owZfMHtQcpbPX0kIL2M0mae0S+SDE8UQVpd3RP8Pr9y7ZZG4pAROjNV//xAGKwurHNKHztyW
RjtvReAS6pfYq9tbDppuoY947WiINnzsJuTIgcsizcCu+FCXYE8a1ZgPtUokAIrRuL99dw2knTLP
/FaVDuszU3ubVAfzZ028MbCXGSIa8x/XRlGu69Y6JCnght43Pv9+KosDLUxQUAosDWffoC9w+wMS
30sWeeXrMLvE4gaopi3dZxj9sB2yA/p5BKuuEmcf5xUwfhAZp8Sqnv7uHdWXIPprxVgeehcnVuhP
lr3Tmv3rSGH02TPH/KBlPv79AXPjaHGh//Kjpt9IWXLIwHp49duE5Sk/MBgEMg+XQ6yPxvB6O+wm
rPdfVroVVvxLD1y6UQvrQ2Bb7VoyJehC37uraiJbuz6v923qfhlmWu+AfzXnKqYXapaScD+78s51
5hIk7U1EywwDV9X+KRAOoRgeYQkjiCMYPTBVxRIzHcBvZ+bnX9MO9HrX2ueKbFnh1+jfWMFyiflx
p8x4sBIbLPHoOoT1jvYq0PDIaL98eX5Ne8YERUUrGeq+H+yTFDdVETYSWp2/a0vWgAlUt7MnlzQ0
u4dSmdB4m60BNYf9RRljl6e+89ZbcXRvWQMkBrezNrHHOaocknjjAVHd3GXNMWy8+u8mKiywl9ST
lh+NVEY/wXP0nzGpH6Ala3LP/UXQ+N/j//d5/7mU5CIw/Hu3t2O4I/Px9rLbG9we/1++pv8eZBgP
7jGl2diMUzr6yka4lg0Y0+0aPLkBY2T21XTmvap77aIrH7LyrfTI10oSVkC4sedt5XdvSfxR0OFi
QlxgQ3NR2qnehj23bLJeMNetB+b8IAJI5FWQ2juMIWjoVo4/I2JgF+Fq/fY6VEoGSKFD1UI/n+2q
Xg99ju7L1+naH0jP7d2/TxgW8WNWdd2hWDa3W9lRUJzaSW09ZzkODRWrQyf+VLdcwVvi4G0zBTi/
sUtDURiBekBTjfuCKJZm+EgU2k4ioZBAg7301Li2neZaePLkRa3a3nYPZ5ki0g7tRJWhmHENFgxp
MwA24ctRHa0PePQKUTNyjNUMOu8nWxSjBiuVTeklr+YAEFCp7kWkCDFUxgu6sWVf4SVBH9mZp8Ss
jM3tsdtfS8UU3ZVo5PsJgi68UaSYgB5Lgk1ZideYk28fLJZpsKrqhaKeF/yEc2pE/GhbpmMvKuNh
qYyHuMBfXFnDxQaXVvQsLT3I6mZZqIPv9+pQg7M6VBEX3qoUyDncHrRQFoN/k4qIluX4+PvuTttV
h9v9IiHHM9VEliGZ25thulO0DHez2cMlZaiixQLnaKZrvXIBCK3ShOReZ/aMe3dAzjd07SPgrJ6E
UxqpaQ+s21LeyYX1A/0584g3a0mHGmpkTHM7viV2svEwt+6qKAgOLBbtzkmwo6XtwQxEe2gHTRFy
IEoIETaMucIdD3VdMf6mYGPNRTJo6PAXYr/fEGUKQIBtRntNXuyhrEFMu9d8biAE6/FtWE5O4eC4
U4tP6narvfkW24Vy18U2SPfMnXdlK9/mJHDPYX5y/d57MCowwbOFwqlMa3/f89KzGrH1kZ1MvGpj
sE5fLNmpR4R5YiLGD712h052JILUcu+tIZu2jjkEa6SZPYxC4iqieXjrnB6peCrzY6ns+mmeGsgV
U+SeHbeCXCARb019jFsWtecmrEJ5GHoT+ZwmS2DCDZ/okKUxlwaoK8i4UBOUV793NmVDgTgid03U
yNnE9BLZY/iQVaDyZZ5Xa0fk85OBZeWO/1Mf2p6abQYf5mBOdDhSp5lRc5nmri5y6xDbwXnqag+L
T8hwcpPl9g3eNSWzY7poY2+bQsuHQAlSPCrr5C8DWJwy3P23yQyQjmMVtHwd41eUJa8iwCDGBCw8
GFX/5sZgBzNNs4GCiIcK/yAMTnlv+HL8zNxM2nqIpdUcPEWQRuEj0JQsdNYNM3/Oa4C+Y5yxgyyz
3WK5OxXdZB3+21QuGgEsvBpjZfUTxgV8jwozeeySjbp8iVFxBugBPBNq+xhyS9ofbhtKTv0hwX4M
RmevOEEPXZdekzJ3NrmlcSwsD5X//9YQpOgwICrMeIipKuqJjAST0zBZNpDdyLvw9EeU0ROnWvNQ
mKC4lB3VQE1C2GUYBCFb345zIhJbRkMDztTBMXBdRTNhI342HR0IsFlaBWCdwbB5i/K5yZHA3za3
uwINC4zR5S9iiXqrxmo/Lt/ktimk4axC7BcUu7CVzMsGzxsR4iVqQVNg8Srn6lIN4iVoGQjjkI9w
2/jA0/7egu/07y3eTJLQRy8/SzsEvq45Hm63bB3+77u3P4jaAxjuYi5oUPfeNjKAm501xWtkW+km
NgOg7MsGB6w6hMzY/t69PeZnRDilcWTfG41qD6Ec8HWmhSJKyEORLd1X6FgzLVBoxP7y0sxiKInl
DDu+aACx2Z7ezwMrSbOuj2bg5/WdLqJiRdeN0qjP2G6JkTI0LVALOH31Zg8zhRpbPIYdlLwC2+Zx
NMnV6CbGi2jpwRodfs28XRql7KvbxmW2flcJkhBuO6IvsoAifkCVcjkqbt8EHEO+DVmu4zkqpd9v
dJJ9ix5Sv0MOfDPBaOiXceo2bPWcnauKmiGNkPCB8hrA7lnm6yge9QG3rT4gdAnpBoygiOdAHNK0
iPYZajSWSAzahcepRnQuCZa3+wEBp1HY53trTMuVoKoG5ljeF01QH/q2XOcSui21Ag723sI6m3tR
uYnDHug1WvxpOVduw8Ht1v95LHI5EIOuoePKcQFDNVjXqA3O6Vyk6zyGRpGBAz3RKwT2ioud8Cof
uocABukVoqO7y2LMquyXrMyajdCpf9UwW3uWud/0YApcyKjrAzzN/BohZOLGODX0pM+4IHtKwBGP
y2jnenN2kqh4DiEhYYmOm6+gsM4JLdaXwmn10R8kUTHPsRPop1LNwaVEY1BJYzikAQ1BGdNbsmmJ
k0VpEuuSRNN1bOqJwAejBLaATwVMi0tulQUYCVVCTC3Wck7mEs+cufFDMWbkElRWAQS6iCgpp8ty
BX8Wipfx0aLCS1oVttMhH8dHz3FYRpki3MXutLFmA60ukSGT68qHED8eKmlaNy2AbI/iy4cZ2B2o
nGW0TrFBO9mQnUx0YiiYySxxrTw7eTVM6D72rdVQRMFLPqS/W9gu59s9avFMASsGlTwNsnsVOPa7
Lu37yfDMr9423LW0TdQXVpG8a7tZ3x736oEughXjtZBZ+9YWLVLU1HkKxuqznSKshZmkptR07s6C
IXxnzc5LLZwWiL9r7uuE4KY+KtV7Zc7OSkclTaHlrz7w5cYBKSBrYuVUEQEMymGn7UXFPNobpvbd
c8MD0/ngp7HhH7kSxl6Bal+ILqaUs0mKUT91l8xN1fW2kQrPj8UUdp82mM3wtZjfndEiHiicl6gP
exYGTDyUk+Pcpd3O2uOt6Qz/TWIM3ZVjdqaR0q+NKrYeouXWlGDdihNd7Vob2T+t+uyAWXl6jPPW
uLccl5CrGaY42q+OXa0aPL0pzl8M7SuzJoTJmxmB8n5q91jcrZ0q8z9F2wuStur6LRgyehuJothm
zwROSkRnvm8PhA7AwhVcK3+G6DnIhl1US/EGv+ugdEaSjhs1Lx6opX2pF4up80w9WVwwrzt8CPLV
UtPVaOTUjOxPd+c4z/XazXJygYDR4bDq1GPbFP1Rm1X4R2YAc5VCSrQ2Vb8f26Z+a2lwkPCdX+05
RfSl5cWF305naomqk90LKV65h3EffG26b3WvrnAJn4EBFISMdcAjljM9cX0JIx1TOK2uidfwq3Gp
K5/yMu/P0mrPt3umh2gP+x2dGw96vsQWK+FwXneGzu13QJPbdq6KnzGgzgZwNroAbfxsdD2daItS
+3ZgPHm+Yz2ir7ce52E+IeQN8DbY0FhZ9d1bDQdZkObdA9qn+x5pxZ3ZtuMqCV0SAvBK74eYblsI
8zysEItgziqAVTH3DIdSfuDegg+pkWwvcBsfvqcRYtRuy/4T3ZW70ko5hzCIqpcgoGzhNv5XtJQS
KFXWJxpEsPFxuW5qzLy0PqaJdBN37c/x/Ak5BkVUTthG5GNXrkWlNoY9wTIoSETpmzn5paNk5dee
+8eAypptjGGMtkzP/ENVd3C2KHAhgASU7WONH3sRPPYT6USOfjeDSL42+IdpIHIhsGJhvTph8+/d
21/pcNIkdZgqVoBon13N4Kwn+8OWChd7GCFZWe42rf4YWhPFnTX+oxwxYzSFgj8E+XVCDHDEk8oE
16YC7LjAk6hagt0msv1HJmRHLeVd4f4KCtr3SDziFzukEUCXZNpFwveeZhNPLQzE5s6W8/hSbh0n
sv8R3fBT0Ux+L8sJrKihi2seMUtKgnIhXyb0caYs/RiTdoM2MX21E/0psgqLi878b0v5j41vNX9w
dtGagWC5JHFR/IE7qHDFODX0OMRtlEidLITIFKnD5LnuSzhjNUmZEWwNb7ZgeRrmWuphvCa5+Zkn
0by3Z9WdbdCLppvWb5DTvSK1XwcX3lLBOV9Ku7smBm5NY8KbxkEEicbBgtOKDFKa6ju8ia5zrIfu
uWryF7ORxIDI+Su3KsivvsW6RnXJkzKUuWr7wSAYtB7eec1H1tpQtxtOjJZW8X2DCe5+6qhvTRDl
OUdt/30GYX2HpzhT0v2QdPiLcq8bYV5lo7Z5FGMttmGTwerYSUpJO8pMyb3jjvauHEqxXF+rtYGX
bx1b1GVkmKsrXWEWjAPh0naGh7cqLe+5nWxCeiAL4TwkuMZ2Ku/QZX20p3o0b2XunNNMxJ+YESGV
58ZPbBr06FJMazKalqgDo/2l9G9bj/RgR1mfJRb++7IdzItK+zdtABH0q8I5pb36aluzfYZ5tEBg
qW+6fut8+58aMNtWdY75MppWfgy6wnwquXjeMZqC0GpL+Qqm8juF02zEFR5i17XWwKMjaNwEQKoU
O4WaKcz5VdPtB0cClW0DVmedD5zDAAdniWg6IZWhrpBU3pbuV3W2ewigjm2cU0Taa/rF9VPdynYD
a9W6//cX7HBkych6gR9Ftl2QqW+VpBvUyMbWGeN871fLXhHyuckSuRdZXh/rkD6uaaqVHBz9FM+a
nKlu2N7uOe6weMRSdQZaiQRkBkpAc2vleIn8nc0wXh1MTgW//jpSCUEZyvsekcSSbMZUDJdJ3Fy6
jkZG08yvSiO8MImE/AyG1zJOp5M7+hOCSmWcAYkVx2lSi5RIHFUx/79NW23BIv2hk/EwpiHCQkMy
tUhmfYRne8pjM31NjMk7GgsyO4YXdZ2yPrhyVpLw0JkA8tFs/dEOqZdpDIWUNlX6nBf7tlX+oZ1c
7xAJ41nJiKMQyzZXc2u+gKE8lw5LMQVJ7p7IhXiTQcXbWDFYx9tiWhV9dwxznD2jCp5zE3rgkGBU
K5A9aDdQF4Yor/Iv+bgEBi3fEP0TcZqLGaoZASu+FmLqzxQv/IvqANMazeC8tXG8LQJMgjo0Ic6P
dg2hVuGAK3lt5zTBgbd7zcT4nrCoerN0BENqJA8pbOrPpfP4ncRNubLT0V1PamKGBkt3w7fJz3Y9
ku1HfeFgjFO3deryFxXea5cn1uOYRf4mozy2qlUqtr1PKKwzulAIXXUo7Ua9uYJaegR9tVhOk0GV
1Z2VNPoRdOiPqAt3WcKPj0jsi6PN1P4+jE1IHRBCu4ECbybD10hq1EXoWH+Fy4zS0DscrUAcSI6p
/EcpsRO2wzCAcCOgHEYSGYEZ+e2TmTzMw9K/D42VsGD/GiGeJlUlXOpCKkozaBLJ+AfkJUtPjpLP
tkeXxU2M+WoZSb4aEWHvokCHhDtE97Tw1Xcx0gTq2+IfajR01UyvOI0+syVAxE+NXwP6tNOKZEti
wEvJgD27Tn60C5Jvehl5e0Pk5CP7pLuEY49cbDbGGb+Oljub2JXaq/J3pxSUWKjXlx1pPBRzgx/B
xULEUfFce+m19ZRY2YMLz8yS3bb24uE4VUl0LEwA3xAW2qvV08tyh8+iaiKat0V+1J65VUHHNQx+
vBN5Ix8YF25LBplZq3OSynUucJyAgR3KByt1+ns+Av0nk6UQX5sPJV+jbgbsWkaPMG/NNR+dRNyQ
4atoUvHECdzqu6yjM0q6NQjN9nSTihdl3K6NRGUrdx5MxpU43Ma1GLZcP5BF9VZ7lE1HsEDCVb5q
p32EAB/MnAAiHlj5WpAfcJ/xl2Pr6/bIWvliuGiywm581dA1m6yXe+YmJfBhCIlzGssj0yyubuoz
7hrIzz3IWJEZZ8BI2cXPoLwYMPXPVL5gruQiPkF+2UK7V0czCfemKIyHMJrNOz1wKudUw95bgsDS
sn/rIvIjk+LS+TK/GM1s7jsnfrg9VGQmctrCuoduOl1qK3uJEuG9DKIDP2AG70PSuo9J8w7YWFM6
eUoTYr0Mt7G2g67UurZJBAQgc/TMHXxPThhICYNsy21kMNUpnK1Fu+JLkm5xl1bOlwOw/SmtGe1V
Ubg/gnAh7MvRczYRYyU7bDRR8oUmMtg0wGl2XdTp9w5dUlrq4L4obEBFhk1ypcMBS/tj5wcRrPfK
iSj9FbJB7VI+szcoSuE/OqKEuYumn65flrvyS0cmrj4dhrtxDvQhSbLTNDDPqVqCNZnLtN8dsuJB
kKDhZJ517GM9Y/xgT6RTr98xnpDnh56CBpOn35mzIKQM26feluSiRdkja4hyNZZtQFK82+4cChhL
7SA63zaJlrwvtMRVAD+7tTvv5bbJKO1OFlkZSaHfxwIxVJNG6TaR5D5FboAFxxCEFfQExoVcju0S
BYwJKnSXd7GAOjASV1eo+otK1UMnww/DgaziqYGpFUNB2rN89Xs/v5Rf1sRwl/ZRgpzKJ4GRdg6C
lBxncT7k26kgvceg7fPSzTRqAlYCA5AdrlLmJYS0QsUecKtMihcjyKqjoFqbRki3YQr+CTJjOiSg
0+/9uq2PlgFwLIkEGvLRlvsO0V7ZmeZ5Uiwzq9xrmJsYRHyyOuWYZN2mx/yxd+3unA7BKXJ1zJKy
QmRW0HA2ELV4Htrsrm6KA/RO+FKcaNkgD3aWMLv26VFRxAyefEXmYB59KekFb33lkdjEdASNaBW+
zdopN28s8kvcLXl5RWCyHjxrPMVbU1QRrsIme3XiZDWYYjw3YDpJ2FHmtY1sb9/45YfZxuYVHcux
7Iivk71bvnqleSh1k9KQwfyZTNDTQz9NiFc5dAQ9+lb40ozT+GJB8rXa7Dd9LDLfnEiRKG0U9PeC
cKVDoNMFqGTMPmlz9kYar0KNEm1WTwtCdCTxKi/ZZVDT7xg88l3XBS0TDDYudNq7TuojzqDiBOI1
3TEHQhW9cBaLyqE9PArnJe4wTZZ28R3gkl5iqBKvjZ6hNuYkw2XVZ1lHNHA854+kze6WAdGbkoDO
0Qm2Temnh8KpzDNlKnEuaLWckeN1h7E1Tl3ZrEvKUp/egLAWvG9yrKLwvaMmvKODR7mP5Ts154ek
xcbUyOIl7Kz+UYJIcQoSgCzmoYVoxXdvkIeTG/SMe1MgbqNrunfgGyDHLuSb8GWySSaD8n/mWG+W
i1xAT17+PBYAjypf/U7m/NWrkekMfTKzfIVDSlMbBPtIJ9kKT8oc/GfQOecYZiVFK3iMwNTB/U47
COV4YSh6MHuDnb2xqOpc9SAi1gTq3VWVfb09FMfKX5fVUO+cuqJmyFUzT0S45rKKM7YmoHlAZnma
LOeXTUnrvuqN9wJAziHsm/EhsSP9YDo1oBksgHRuekREdJNTx0f3r0X+xorvglWpgdbdZzv6MZAG
EF7uUteSVD4i95RazdVDAtH5VnQesWs9ddQzcDQar17fbWZFADjWNJDEhgTR1CdHBM71k+twMpVG
tSLhxKG0RbK9MVGcLCmq7nwzDrZ4G62VkVev1pxz8s3FA4wW8GF2wBjrm69ukjS7KAI8M5oVWoap
hhZMtHvQJuG6CufonNvBv5skAAWTlXNRME7V3wV4reNtY5DJRQZWPVByCfIVcmzKCFXzjNjffPT6
KtuJBF95HZEUQqZc0iCAgOU7a99+nFJ6B22Hk5xNQ4KJYaNA8hp31dFVXZnmkfCl7NOEUQrv24Tv
Ns3/okKyRqaoOA1QSS6ZhrJIyx29aHOd+2CeW11b16QFzYnbr9sNBmXDaTRGDP7gmVoqqRh4Sv9Q
jrG/MZPmuXc9/0hJ2z8GEakBKiXd2nDBpc2Zqk6JUc7PKn2xl3E3Ii5hOxRj+4I0hIW86ixAKep3
4SIzsad4XtUQMw5OjljD9VWxQ6V+gLuBCqb8VmERnafhJgad+uuYcGKG4lUOfXcOwduss8Yy9oYZ
PU2z4V101bsvU8f5nmAU+7uuHmKodnSkqVGjgevar6AZ5k/y1ziCIZRvbncRiJxcYEWGpkRwJ6oy
PljatK+1nBrkpbN9Xzr1h1SdfBjH3+No9g+zirAyVKiBekqwZ9aSm8wEPMKcM2d1CqPPR13i2HH4
ntp62GSjEHsr6R840ejkW9A1wh69qNuGHnBQDtW4qsEqgc0cyS1Zh8PSwE5C+6hvG32h6tMcOlqr
RNsj59mhtz24mSUuxZh0q3Ys3wqLCAqExvLTbeZdMUuX5G2MA1W1ryrp/rZBb9/pPtWEPDVEXVTB
bkwEctsqS19pBwaXZJGT+7I9OC1za98O7KcStEXdUtPLZExSHM1U0CFemKKFlDXpUFBfAFCVv4m7
YsmTqEuejjb5yjFp2RRUDh5BFtK2gid00+RhZbG9u91F7DWsPKy5D7NvnnRdolkb4ERlPueKNMQZ
NXO1plLq3g9TLs6VGMQ5h/wLKYVLoikj9az7z8KwkifLU+q5YopsRNZn6Qrxmrjsisgo/711ewyi
HqDsAkpEZyCfxHT1LPPgTBll+JwnSlz1RGoctGhIxi1wuKhiyDDRIGFGJQ7Ui6YvCqPPcmz1cwIb
iDI6cdKWi2C5HwmjcRTxqGkOUnhWg/Nq3wBgAEE/+Eo0xpK0+u47/xUuzWPCqb6NnZn6ouge+hn7
CW0Wlu1dSH6WE2v/Z3HJWqmHQjuO8n0u0DyJEvEO1bjwxVZop60YjE2c64sUmM3iRC3OgSoHkNO3
B7gH4SHb5NIeT2k+lKSy9OE3BDW08bVL+pvjbarO/T16VH7NPkf5YiHAanLxP+ydx5KkSpq2b2Vs
9hxDi8VsgNCRkVpusMyqLFSgNVf/P3ie7siuOT1t/a/byoxyB0ckAY77970CeVQZjok85+krwMXn
kOTkIZ85xMBsfGe2wBMKRwpv6T+B26fQ+BCRxKajJFVwrsboXixQ/4J+MzvWXh0yFFMsxK6G0oqP
YhF3JDiqSHsXEdwInKUihaFfdt2nShe5q8IbvM2UbSqN3TYh/ko+vcfcwCTNrEnSqiDTBrxagQUZ
VyhbzEq2AYlVofSYkdTt2558VioxwdMJbLdWu5ETifiTLhkbZK7srUHY10tr0nhV5DAFIjO5tT/g
oDm4Qliz16AzuiEd0OALj2JMYRBQVrSDsYSHK31QXUE9/I/iwr9QXNB0U4U+/M8lFx7b9+i72MKf
O/xNbUF2/kBRwcYN01QMVdNhRA+fTfs//y0piv6HbMow1xUkNZDVgIX8XW1BNRFBAJOnwEOEpNj8
qbZg/QFYWtZkQ7GYLiuq8W+pLfAU/MZNpo/UFqUFgMt0cqa2cKW/8R2LqoijYrKnK1OReD2wbcRr
w8AS81vRtBb3zD6mf/8q/t5AP280FP26NXK1gO8La76JI6Y/jVO0m9zqwBUPzlNfGMO6K/RjOFVw
8TFRISXM0K9D6KCWhj3mOxihK/MvsnAxQMIZmYJpijcErgkU1ZJJqhrfDnMMFxiAOm0SKzxlM36j
qKO/RtL8QsTNchEfjbelDtorHYDaZB3aPRZwbPhmhHor/B+yLgVgEA+I5oi/xM6cvLgWRUkp7Ple
FPVsPvcHey7oSAOE8FHNo+8Tm+IOef6vW/HtMGLTt7skWomVIFI3cYMsWAdgni5hgY0oEOH6F1EM
uuG81vXowVg2iFVikS6ZZTnP/5R1+22dPrSLL8qyy1nH5PCrqItktthTbBK7X6pi3eU0udhR1P9X
8f8+++ViRCmMS2M3xfW4E7guSFh/or76Bfol1l02XDBhl3YhExGsXZfWl10um8UuokrGDnHYmJjp
XzVWYBTB6VgO8+2IX2vF7sSmOI8oogbcz1W0F5XfrulyPnGs304lqtHyUEiqjlzo3zFu5agveLCl
jnI4orbIVLol7A+ibWKJUEMO4GTBIoriedGYM7MKz2KiyWLVV8N82XBp8nUM0fqr0bL5Uv22ORVy
2p0AOoqiaPXb4UT1q+VfbRan+HaVmMoBancA7rrOGYhMsqAw0uVPES0rodPtDFKJzahCQF3UhRi9
aCSai+osRcht3Ym1YsXlSLPZQm4T9fNyeFG67JkLWfDLPrbUmW63wEzrSLoWFsatkmPmbZQoB34V
hdlxpoCQEtvHHB/U0gC+MPAt9wwl1fyeICmAaKn3U/02MwxjJ6CCwQIVzOPmaE09mmOtNG3neCGl
5aibC3jpV1FZUF0GdxPP1gK5y6+iWAs/+aAnIWGLpY1YiB1Fu0v12yHFSrFZNLzsJ9YFKn4/RZJH
6yqcbbpjQFv9hKzNHNSHedFtJJIJ1Y/0B9nE9s1eOnGx0JrFQxfNQZbmshb1hJJBNxLxejeCVV3k
QHQrMLf5LPvpVJ1mvXooQAL4qjALEEL8pnFkNIJw44Jh+ys0m1iXLzjOQp17V7gCzLWGfTDxWzr2
WnvWk4qUg6WY26iutI2A6gQheJ2zqVRrALcPxNYGJOXChlBaHzw4pnHbIOzjlQvsC/1qZOmHCqvB
pZoBEtVb/gq17xKogcj6k4dtSYXaGKanSNN65qLfWS76nSBKnQ2WMxjsIWyjdE+G1r+DMVLWWRNW
5OI7BHaaOvWY+fOFkLVgPSrzPVw8zyw7fOGrudk7CwbPkADQiFJj1/rWUjvmNPTRdoyciWHi0niB
ADWljXXRBQ0kSnEvL7zOGet43iCxiBa83aUqSvUkKWsNC0MBdxKLNAKkSzQLT7MzhqARM4k9BNQK
L4uNWZtomZUDr8BEcAmLPKBOEtO4HGUgFemurwdRAKkvj58oiXUoRwMB6/Wzf8ZPQCqAYl0As0bt
DGf3UhelCjgJJ3MIzxCv9iWrH7G7sZZfGF9c8LsRUm2iHtlsGquAXwU1US/XrRa3HkIu/oSHh9vZ
A4B7eQaz9VVsERPsGnUhla2DAbOWsEZ4JyxlJj0hL2CUE70oFPtrgcebPkx8kLvE3rdL7qzRZt2H
ZIguZquBFB5nrfGtcC2lfoT1JS8yBs0jI5qtMt02yXq6J8yhRTtmbG92BJWRJKsLNXJ+Om+lXwV4
c82vsIVRXR7F9Ce+2elN3G+Ix3XQnyCRy9upe1n90MoTlr56s0WeDWJ+Dw5pZfXxCvtyOBveZG1z
G1/7UyjfKETi9J9MeTAY49BJ7Wng4YCZMcdatN5qQJHRe6bh4uvm0IsRHbC355BUEqRa3yxeommX
zZ+qukoMxEaifTygVr3DgUTGo8F20QTs7X496I+mjs3vTiNrET5bn8zQJuPRcFZFtwLaXydXhfkU
aZsK7lME7Q8vq4OeHvPoqpZ3pbyFxt6Q3MYMO9rMSHB2rQ81vuF2ovze0OHoXBY0qgqewk7CEXn2
pF9jiWc5OnBD91KPPhINHDEoryNw42DmZE/qjpN9l583Q/cM4Q7y2E3Z/jT7Tb23DxbJkBLIPNRf
LCZgcvj5eRdJBiD5LfLTbbYP0zuQnJ3uBfIp7PfIcTSZF0Bffh9AuuXFBhHkMt2p6TFrdtgWFPIp
QqS3JwcLjO8hBssM/u8G8Tq46I3DNMptf5HbkV/qJ1vCBGar/UIOUWG8dq1cZXDz4asbKzPCsI2p
JQogXv+UHEZnNVwDQlEe26vY10gzt16KoZJGlmo3mbtR28CWISRh1J+Eh+fzISyuEJBQsGMNwA4f
bfUjmRlH7ucaMc/5CEYFP6rC3Ng19Nx9bd2k3QEMcj/zXqAIDiE3wZE3fNKbK0wT5gPas9xvJKew
WU/420wXB6CQ8btPHybxmI4RIFbMD1cmP2C/QUTM+MU7qxvowa/gClUq8+69gqbcbZ7uSkTt5eWG
cZ9w7YKEvOfpVK1tZe8SaZVlHpkbs3c5WPtWdAcDncWRFC5aGuSIgf55OdISKGg53qBji3mQ0SwY
fflY3hnSStEfnPN+lslE+s0ua3HUASAE1P2AlflQM3Q4WiQrm9rHbQ0nJh31mMldjW8IG0JxJ9i6
OqPkT1o7kty+PxrtekrW44Y/MwQFapy3Xbsb5oNJxPIzeTMX+P2I5u1Glf1BvRuyo2Wu5QdV8nXp
Vc6vYus6fsECFTVrE84Nvpq6l706SAzzKoCigfsEvVyO72akV6FquLy1iKnKMTKrpEL0NQqs1uSd
M38YDouiEdQmxa3TPWVUUyfNI/jaSsek/mizTRoiVKQ8dDZpbZ8EAGjrGeDkzxIPh0eQqMYKIFmE
7KuL9iQw5gCILgrn+np4TQfXBBdEhjdflxlKI17xQqARwAU0bc305crnKI20SSLSKj73/MTDjHLo
STtkm3xL+g9pADI6due6SNA2S7jfGy2PK0ElFjOWvn1k4qShgXvoXgztpeq2i1rttrtTfwbaKq23
XJqFIgKx+7N9qssN1xQ0Gzs7Eu8yNdfxwsfyuUHmIN5ozuFM1glZ+XWhwmYn0es5dMXkL/vhaMrr
6KOLT7Pjd91Oej/zc1XQvCZpg+ldT7RaxTDZix/z5+wK68prHYFiyE9Iu824elVvmoZFh9+hjwFa
xVBWkP37CmjNlTJiz3ZVA/Ov3Kx8nIp1Za8s6eCcbxGwhjOR3caZi/G8hF1i6U5kaG6cZ4JFzo/i
yTqc9e241Vf1PTASqInh7XxIyZ8rq/HZaTywIBDjB5w1bZDDHpDE5AXcAfIFMRbLcJCbM986D8kg
B/LwjDuGC5I8OpbSA2Y93UywGcU10AwuyW5HPrYIJ/QedGEN6D7I7d41EgR5gUzC9L1/6KKHaYaw
gmoFfIBkj+eEZW7y7j5MkKt+7dFXYT4Jwf45I7rXt1dqeN3DtpGpyGut95AWONt3MqyFapsGR3Mk
au4X8b6U/bh6H8qjIh2adMMdQl0WeQks2IDIYCkIjBvjSNwdZsp4Wv6037nK6+gl1g8cPT0woYnQ
xu4xD3ejB9BWm+EOJIui+nO7AggKBS5nnu1r1QrPlfZDgReHzuIm7fwHFJRMD1lrT3KTNdI0tf/D
IDj2jAGEeZOu6p1+q6Vr0I5+fphuEH/R3oJtmxDd8qwVT5oFtdWTf6LtkTyFD+jXyffWaUhWXLmC
JQACyaPjkzYGRR0+6jf2TzD1V+HVZ/2MtLFxQnGXxHINOAwQGk8sFWklea1r3DX+iLRr5nFPXSR9
3Wht3P1wP8tV9wOqqL/DiUK90U75Vr2Z6BQYADzqw/LG5M/Js6y5CtmQZ+MOy04NaWnc6cpV8IBb
If9HAFzwOCeP2xOc9NONVvjBDQ7RvfqIUIydbFow6QF4GNfAqGX0Ih+hBQvpkn4dDiuM0V2cJ5dc
1VuzKa/jFTQXWd6EzR3TpcLNA/w76zX8rr3uw7/hlyBjQo4pP817DWdExf9w3MpbQIorFNiUZ6Sj
/eEtAJtynFYhauRuc5J+yE9o/8MZad5DXoNsX9wa2+xWfgz36RVilbhVZqA+k1OPSfdjsUm4qk18
a79KzAzpcZ8zuH6FN39YXPUq5dJyHGt2BblxL7IZtnmsI/zsx7cNEu3k8rjtzzJvGGEiZk+PyoMa
ev29+tScgFqs+xvjOEZuf4ORrof13+yuOwRBuGmecdSOzQmhmF2weUOIfT7Ox+qkrW0i6luMQo4g
dK54vdHTSBuqI1KYDwSwgXqtZwYIU35PC1L+LjOdo7GOXtud0fOHozq0D/Zvzft4zE6jb6CxtGH0
cVT3+RHhl3lNMNZLPWl19h0XuWw3uQq8zKWJX1whQ71WveSm3S1yRw/pqXyQXuK70e/ekwfHTR6Q
VvpVPQ2rcme4pY+fWfsaPkPMwJLpQUvo4ukCfJYZutCLWPVH+0xPxqPDHYaPiOQKA8TQXdAMYANv
5jvC6ZFX7tKThOqVdQRZ7lt+4OUb5wZR9bX1CpYDfZnoyqy9+bXzVA98rkcPhS4mhLtXjMsKD1q8
+ZrxV23CDYOS3fnA4/CUPLTH4Rdolk1/rDCEJDvlWS/yr5fsFN+hJv4L9vhPHOy5E/QxxsE4dFeO
5CHnR/95313h0rTu3khu3JqFB6qAx4qXKnYf5M/cpyGaQ9OjAiTVfXA+ujdybvoqPVS32dZ+1x/r
1+lER0gHqb/Xr8kPvGFPSeiP9+khPaiPJFxuqlv9MV0BPHbljXrF0iM7xgk+sL6k91k3Xu4TKzSO
SPl7xT56WR66rQSif+ne4ArSw1VvOsWr2AUqzZVkt8o2v+aTuK8+eVaLR6x3d/MhWTeP8yGkj2mf
0cQvrvg6pZ/iuW+fsYsC2cfXhbfIHwH680v5bQs4ba8FHpzSUnaD3ON9jj9RE2uf2cbLFMMUVA7I
t8XcGh3WAigAD5MuoL7jx/yR3CMAm6RegHcpchmyq8OVQ3LZ5jWRPsgyKXSjxnrcQfzhbbkx9+F2
3I38INNp/Fm/IniEaPea5z1/GBiS/whNF7GmJ+l6XivrRd4eV05liyy6/DRoL7AGduEu3gEhzd2+
WsMk3oN6vGqLeGXdZZ8TQ7vGj5yfKD5VIYaTfDLHm/QZxrPprLF1vZM31vV87Kbb9Ko+MKQwSFY1
rvwKC2/Vb4Obz/h24FaPHuKBmCYNDJX3EMZu5+dRdICilwgY3fIh0t3msfhEKJ9ORXaNj44dK8y/
CGCgibayPoYrk47gqd3l/ggb07Xf2+tq73xk+FnisXsHecN+p1S/Ri/Gsb8G789Vz8cQW927Hl33
GrMNt7+3nuXH+jrFyXPeZLfL+OBN+ajeuMSkxOHCrz4xg5mf+SD2HxjkcXlSvnTGdGwMEYarhm5p
WkkgRtxpP60++i0jPOaad9rJ9oFY0leADFrV1/SlfCbf5uxqmDbN4/maLu98PVxxX0mne6SmQZ25
yrW6j3hDGQJ5ypu8O+N6cXRWNqk1yMqsLFeVn29HuhvwJtcYHpwKMCY+7I1npD79iXiVG9GNPYXb
D9h6K2MDkzbYjrfmsXcLPnjJNdc9ViuFTlL2xjWzsWegjeGH9XN+JX1n/FRejWubbzdp51P+XB7M
XXuIGs+5A5M4WCtEq/ikqTcMB4nD8NA+jluN7rneDV7tSwfl3t5UG0aoHHlzY/vGHWOK4dNe/vpw
3x+KzbztPnv6iW22bTwMC7fJOrmPb0mmH/L1cLfGNUp5VnkEcKiE9fHY82be8s4GT8QW+QH1Ty32
83glP03v03t5Uz+kd8Dljhh/nKwfznX0YN2DBQKmtwv25iY72bfyCizV60fiS3fjoed11rbLPxOl
isGNsUR8Ut/PNzgrJSUWFtuqAdDhSS/yeavBk2YIhZ6Z+2JH6PHwujTBEXEJxsV7c5+u4o1DeHfH
fOE2WYM9JYGCjdsjir7IMJLSH3bjQ7jXd6QW82SNTNRsfSJr4dnhbWpO/Ipz61sPLewIP9ybPEc1
b2xx5zxzER9oCrpdkvTrTkRbewZWpmppzI2YH4konLSw54vFIkgsvtY1gavZqkmsgOQByFGyA0tJ
WUJUoiQWQPBRdRuSW2YhBKHQ7flzISJRl6oohdOAYNqA56CIQonrseXzHqOhkqSrcp+ihbWLwoHs
5lDutBIoddtYO2VYROziQyO9ITAXKTPCged+VfVqvJ0Ac+1t3url8mNp2GJEV2xlObxWiclvYEQz
AV4WTF1MWTJ34UKOhK36J0OyaTSMmzSkTkdi/U2yRPUVfMWWABC+J6KYtnLMV2Cguzw3xS6PTJDB
NhFM+zFELnY1hxoRkhxd7Bm2lZsvDD98j7v9pFU3NfCTdWwScVCWVeMQwe2MgKK3U/qhtCbRF2Tw
E6CmfokPIhJ5oPhjAhEojFyhJsIwaLliolpkBOREtqCkxViMBCU+GjBJVU2jw62ka2K0+PHUZzpO
rkkLNVwKiuext7BYSCfoiQsXtLWW9IgodqNJSCPW4TCIkK6I8Yq4rihZIlk3VNUhC8Jsk2iEv8Vi
WvJ3ak10/LKulLoYaeZwHUImIaSiDPW+RewIL0kWoioWckngqh+YgYk4qFiUkgRGTRTNILhtwZev
RVz2K1arwg5nvhazHCJT2sYL0Ez4R41LpHxanKREyYBN9VX6q6poJ3ZLhalSlk9vMCQJdDefqdx8
yqPtkVulA0gR85JwN3JB1h+UVlX3QO/OLepawNDgzk4Leb5StHGTFPMpC3ZDFya+2mn0RDpR8XLJ
2owNmT1RSm3nAKUg9ZN5vCmwD1dWQUWUMas6qyfV3l13Va2sezC2+1ktq31FVJ0YqfmEvFS3+6qJ
DQ5kHj8Oidl/Wyn2+6qLYj+unBz5DG0m82DQ4auL/gBKZcSPG8OIyI2JslgtFjm5yj0O3AU/Kk1F
9bK1wqByrICL/rb+6yhah8OWd9lkDvkttP52XVQW1kFyrABqkY2r2CELiqIkugwykc1g1HEJUXgH
ETAtMFzsVZzTx9fibEB8dPTdZZsohYtdkT2Ds3LFDppZNfJKbBIL0FH8aHqDPGVR9iocM9qLnYhe
45ENIYNHfzkfGje0/DrUZe1XXewgdhVNEyvlMyyKl+N9tRQrL7tf9vk6/O/NRwOKb13397/tIk44
WHWN2DIx7cthLu1+v7Jv9b+8ssupKwNugbq4pIv7Jg757eq//XVfRbFncLnH3870VRQNvv5Ap2Oe
aZ6J2l6u+Z/eE3FmazFw+2r97cyXv/O3P0Yc9n9dweUU89vc6o+k6V6F/ZlwQ5sX/Qmx+G3db9W/
akIOgLjWb4dRRNLq0lyULm3EYYvKZAZ2aXPZ/Ffrfj+NOMRvh/1qY2nzXUu+bd0t0hq2SMCGyVRs
qibZt8uHHJEkFsvW36pARUku0j//ucUWWVTR/Kso2hfEmlBR6jZ/dQjRQiwuh/k6y+Vq/ul+v13Y
Pz2MaHc5kzjeZd24ZMH+gz0CfA6vdyo//+e/339mce6DSK/jH+13KJFlOQjA/3PoEQo1+eePNv7R
/cVufwKQLOUPLFlkxbRUzdTwPFT/DkCytD8s1bAAE4G8V/B8QU3+GwDJMBRk0DUdxxIBW/oTgKTL
fzg2aVcbmLSloFX8b9m92Nbi5/LNi0GHOw0VWFb1xZJGxiThH/FHhorfglnE/bY+YxUFzsDrwuqI
s0fsYSngeEbbvrTSr7TW7mwZ61qESAkzwmP30sTEZNimM8NZmNGJzYwFGLjc2g92b6f7MC+DQ1/9
Grvzsbd1MlKSeYqLxZQrZlIFI9KCxYCcDORRB/ww8Qbs7M6FDjTJjr3chMqcz4/xIgyBEcEJ/v0t
Gj2xV2rWO5ikR3wwbs+KJpN9Ga50Bm+udSOvjGBoF5qJq1TWiM4JF7kYnA4DVjTKe6Kgrj0Bw5XH
x8CeMYGJ9VtnuuvPzkM9GL405w/1HP2KavNkGslHNzjXjRld8aE5ji2gC7k+pQykvbLlw9x12GWV
ff0yR+UDouLEH6vX5lxvJnlcNTJSigiiPeladNNZ6a++5uJNgMJwW8kitWSUCm6zZaq3ZmkcoEse
1Zz7lIZcc2jVL3BewUySg1Y3QQD9cchP0BlWsqJvbIO8tJO8nPtgEyqDyiQa1liY/9SqZIVJ4i6W
uW1BA+8YNdJVEhglUfKAFFlGGPecrjRzulJBT8I/5VfV062t6yjuZJUnV1zDuS81Rs3nrYwOZ6gi
aIwszaqU7Z0+mm+B1f4IavaL+xnpvARxuiEjh58ZcPHgsJviSZGI9Jjzm2LOfqLX4J8jptKwgXYm
tACvB/CB+OnMz6lulwMnegApfvm1oUT+1MvncOI+lIhsEsi2n5NOnUidgCYGR3ELZmBvVGPvoSkN
lpdIY5kbO2Oo/IGkU6MjdRs3w6nLHaSV53zFWBESK7Bx4mXhYwqlx0Vn3/adIv9FtprUFoh3SHan
GJEKUkDhprXRo+osMvltYT3Xrd2TyQh/BIz4YNg7D4lV06sQ3tYI2J3hkkfdgBIVeuBRlsxrvUVB
RLGmG6lXfqj1D5zBpTvMhn00V7Dz7Ji2LDYijkngGRflWU7XtQV/Bb7VYNcE+BuudTCsHdqsu6jP
PfGyBI5DkgEr+rlSMP2Sf5VWL5Pt0m4hl8ZeLWMMOYbPED1Oaczvq3CDZOMWchrENSWET5PjMj/B
0tVBtiZVzp9ZrpGSJDkelONOPSOuF3hlmSPDm6t3TtvWbngnowiLTap1UosM6lLFTOXsfEK6juLs
rlQXfa9pc9blX2bAvH5WlxevSnfniEk4oJ7TOKW/RgDirqpyV2q1eDaGheLtBvqST5WfFcadPKNE
XxSUTKAW6gOPCHwZJlkZv1WYoxgEA/4F0q7ttwUZ0IXJ5NUN1huJiYPPIqdP9Ax2jCfx0nm2vKnK
7Igaz+jG2oPlkEvsS9zhcaWd04+0CmG1ZggwcK8Ba/3C+/iXXit+N6zhJTxAIl4rqXJjR0CdbYuX
pu4BLUS4VqYFLnX6KFEJDq1mpSjIsN20kw9NsUimL0ZMQxW85HU0bTt+Qku3HtRaQ3cBbyS2YMiN
xh8RnDH1zyb9KRKIMUlN5k4GnEvHal6slPOaFloL9LWbqJmOwN4hIBP8HMqbvKQHyqCZriuYE26Z
Zh/A3HXE3apdVtKx5Og6eLitnNWG/FZYkT0hSVLKkbmuz8od2eyzl6C+uM2apITSiIzEUMM5d9Tl
ne1KIpgxfImEzrKo63e1cH6h6UHovTn7COCPPlMxAoJlsCl06WA30rhpQ+0mXbLmSGKtYDMtmbin
pqE7Si046NOgHWPov/w9uDZXTRcRAoaqlMQE9eT0SuNGQHeyr8LgIMfo5Duxdg+RbjW2ks7EA6CD
kha+TAJeK7IAZcC8WPeRcRoANrm9bhBxRubH7ZGtc6PJfkS3aFtA3PEUw62u5KweUEknXyNnCM46
FigBORtgfoXYVUXYUg9IfhM76Fe9guBAn9oFSXTnRtEQXdeupUX2QgrIRZTBjxQfx1BRALOUyU+g
uUD++bVS42VoAU/NVjqvixKL5GoqiYcDbckbA6aorHqmFvHqnbF0kci2aDqPy9KXhI16O9Vp4odO
C7Qiupfr7ifS1I+1iQuF3bZ0Fiam6+ni9YHPj7PFICNCFwDatrkZ9AHydTPFLvzi6xgWmJ0NdLe5
Xu8qzYa0u3ywENRCY1viQgupCYgkVYT1HFKViRF/aH15jZ7zO7GLX5FO1GLuXouKx0BRzj+J/sRe
BpvXg7q7yXRck+Je3yHAi0iBIxmkRqJDlTjVYWyCjTEam4refkLSRgrxloVge5oH62oYZPJXMj1w
QBKpIruO+/KKwREd/ix/otr6ZM9wLqPzdDtraGbPefUad8Q8SjRmsMxM6cpHYtKWybs893XNxwma
buPwd+U244ske5eH9Lku5f3ibBSPfCchWJay/AnRBkvNAP1XlBbcVD+HALQgMuu915dHY4BKXIAL
qI0GEAFic/VI1nww6Wyc1Nw5iF15Vtvma6WBGJXFMnwa0F1ntH+tUGlXXcnPAv3hoekxLq7thXvf
qbc9se6qG8f1vHSQ5kgWv4fx54IvhxTRH6oxAKwJfgQV7dgb4DwQ0BqAxejAqJUTjg5eBrMD/DQi
cOJzyMujufBgXs7L6CuJyXBKygYxQmKmofSADdsLOLyUeA7wnJzEcm3otzK4qxgJtbXT8aWMtCsD
BSzGbwwbJKO8l9Ap8CLnSmuI5qfFWfYjnIFgA+LZiQb0MnSJS5I8TSOBKlJIDckv4slxtIIEFvJ5
CMnuoxyJJmskSovXirPWc0Tw0hlzhFpq0N0PnqFjb8/IXbrhybE0DK91HQDBaLX+GAU36gzoqk0A
T0YwwxMFFYsC1kcd55+YlVd7rAqQtpehqHSGser7CFFNUgIktyvrKSsYKqUSwywzXRvEhK0Cx1MT
oYd1q+h33HISx6bZHloIVF+LairaQz30DZakqIvV9coce2evgVG321LZMgJ/jSoU15FM9psmE4Pj
YV/XjrIaYPGf5dGPYOtxtDsjst5DCwCBXZYkZ4IaWl0I3Hz/VZcbnMzzHkSTuuguRWgXJYlOYlKT
7y+QPoF7Lax1a4fA9jpgvAM6DnujW8BUi/SfqIqF0P8L1mjDwPDSPwYFqVJrQUWaVUseaxpmr4vx
dEPs61o3J2OdNma7d+wa/dREAcavNQdHre31Etu1B3U7W2S1G/2kZBGu8rGJD20a4HeqVxgNJGhm
bDI1R520RXctX65FiAuO2fkRYOIZ6ZZlA0R93QMiih18BfN1bhUkqLtF9nT5PSHvOGkw7+IGC+VF
ETPKT0is4u6lhqprTkoIPKg9ll3UefU5wOYPXOgRHu9RKlR5oy2ymvbiye3o2ioydTQiJBK1eX4f
GJ/oAwX3DdFo0GT9D5C1/TGy5P44354j81RWGvouZ9vAeSx8NKM3NPWW/CA0QAQGd2dg/Kuq5oGx
G3nct32wqA8vRbjtDHHM8y9RI4CaMuK3ZlJoyb2QQ0yUetyL0pnscW6FB8skhpgUMdp5qvWaS/Dk
Kx5WPAPMF0s2GyA5yGUKXUhT1shLXuoodqhkAKOfQiJSjkeLNM4iGYlaFDJoVsrYEYEiV6pLda9I
AQTQc4SY1NDEPsMcgt+jPW+KTD1WRY+ce4I0bmjknqipQ8x0ygnB7Ix2X/q9jQizWDRL46/qUD5p
cUAWumitFRMV1JeydlE9b5WVOhBclS2zR72qZ25oMQhI8xhAURABXVKR+J3qhQ4iGwfFdoxDleXm
Vwl/FsvH7ByjrGWdaNIhsYnC3R6tIsAOy07ashPuJby8dTl6XSNfKZpxFQxJ/1lyseUo168I4sJU
M2S0woMgY0bT9YehGsyrSQLoNTMKn/XhPm4b6dRm5LQGJMUqbTgfqsV5U2pyVLnR3dyIqjFHJy2L
ypU1MDYrB1l9OMeJcmxmgA9Df8YRRcmwp3RsPMxjbXgr53CDXF56C786xfZnfM06K3sqO8dYAcsH
d5gDycN1wtM67nZkmQ/f4gs3X9Py727cym+exMtsXTc1G9ESHhbb0YgmfGcLnR1JBQlXd9s2a/KN
GqyWuWqcTrYPrfOhqxnVaOCk4n7Cij3m6/X/c35dsWXVRFZTk3+LFjiTjstMW3bbxhofjbk61RaD
SSaCWpz+ZLCvNoDbOjPaB8q8+b/P/Zv33tefjiqfqerQuiFs/eOfzuBf0uM577bniXniMmFsOudh
PE/4tuuYJunyFln58MtS8z+8u38R+1I1BrbffiD/vX3/r08RNTu9Z0TNTp/Df119jvGP4nvI7M/d
/s6+02DLIRqmOZpsYr8Lue1v7DtBzNMsneQLrtZ8fP8e/NIWih0evRZ7EYGzFzvPv7HvlD80/FgR
58PGU1YV3f532HeoMf5j8Et2MIlR0N7TCbaZCEr+9kxViX7mucqTY1Mx/6rMoHDhLM+b9DweE9sk
c+VIJK0i1alkD+UmnOOwPJCYYLrQaQHYRcgYZKgEa8axgPa7byJz+Fpo6L7tA9XWV1I2vV1IME5e
NWfOQhowt50eEbelKJgyoiQWiFJXGKAzkGl6knPFknUtyYkijDisE5vMnVgojMhASyz10iEFF2c/
7SW35yyMF7Gw/l4S1Q4V0tW0EA2DJXV9iaB/C7C3M8mvPLMm/yty/RfhcrHBUQaCPdOMNATciXBZ
8I3Nvy2MRSm+042DYLKNQs14WcRLPnyQDOS2YfiI9SVzf28KCWFUkLkh1+TQzBBSWYRi+6K4OytN
vcblGBqk3vNd+ypanTrs0vHOQEuFe9qQHaz0JRO4LEQ1iYFlK7H0q8ZMcTiEcQ6wsrHQ7TMQMThY
Nq4mEMVcI0Cptux/thkBm46sNmpmQB+c7KqNuus6kcP11PQbmyQ+YUzmFHUXtyhSIB4TJRslgICg
2BmwUQXwalSfGJIZG2zlVnKZhDcRECwUkCBM1wd9KXVZWKDqorwHabqyNCle1QPamlqaSq4Eg3NV
DPM51tB9X/Lm4cL4EQmSxKwez3NbBVgcqvqT+P1CUk8M8HS7bm/0YjCR/1uIXEMHDT/QJyS0ZPOz
LfJmZQZxt+d5ZtC4lEjH/lm6rAM6oJ/dS120uVQv+4l1shMs4z4gBfXUleB6/3bAf3GY3zeLw4Zq
BAZAFL+2pzjWIpR8OachLu5Sv5zv319Xl47hIcCBvv5yL8QiqxlqX6qXdf05mTeS4awZnou1l9vy
dQsu9d82i+qYJ8S8u6b1RRU8BDLwpIcv9MELpVCUvoiBF8qgWFnn+KF4F7bgV6PLnnwcN1PLjDFS
W1Bty2t72XipXtZdTv/FXry0uZz50uayLm+rlvDF2CIMz0nEhr9qdzmeFHYOojTO8bLqsutl3eVv
u6xLG/W6NtEf/vpzVdN6LOocGs6S2ZaWdHXZFMjmdEuSuhbp7N+L6pLElqbwOukUZa2KFDjRPhha
CwtRHOP/sXde240rWbb9lf4BnAEE/CsJOlFeSkmpFwylgw0AAQ98fU9AVcWsvOe2ee8XDpKgkSER
O/Zea67Lq/1xc32tbB1or0f8dc67PnwKU+vYhuSDLG/9d89b7/t88vqY9Qf5fIXL7cuz/7ivlKM4
ZbUOJH2RvlThu7UbJCKidkm/SHxwOJ+3k9wZ5+166Ler9rQoj/LlNPrnIco3aSaonpmBAqHlZDEV
g79NkgLh1zL+XFVGnzkEvz0oWh+6HluDCi4PXW92jgUSP7NvSVjATrtcrHqY9aIx2D2BcCCGY54a
oMfoPdbHrdfs1SB5ub0++XLz8jLDIqFZb8a6TYJpgdSavkF/JQvVX63X1gu79PutIg8ezOi/DrQN
2bQZhXG37JfXTfPl4u/uazPOu7BhV73Vaglcr4lllfvUhM2LsXg9EhnkyFm9cQA45uebVbc0gSXY
G0Vy++eDs/V5673aOqFuZ2+fijw+fu4ql0SJrke3ShIkVh/2WlfOsritF4lYTorLzfWAkWm046vy
Va/H/rTmE6wXwtVxDBYpojfbj97G5U8FPBfBcmNqcC0BTY4eXknLAEvvDpyc1k7Dpclw6T7EJSDH
gmADKxEzSpCQeKrlorD5fYu++YwgWHsMa/JAumi9iVY5TdAir4blAg4b/S927yRZLW3AXtT7yEJC
HaIkmlIEsev/fP3/rjqpPJz5wKx3dutnx14Wwfw803Lj+RCaOXs7GD6wgiM2Wf5E6x8GhMHRMgr3
QEvRuvI7n+Cr5Vps42Jcr01OR6+oI0ZRomXCcbXIu9hVUWl8CsZG9GxkSeFStvC2eJPCTjg2gT1a
8/DEH6q8sk2annWFQMy2a8jfzBbAmkkmmlms07FeSGzNgtPMCUDZJaS4sel2UaritfRGbdjVS1Vn
rdVbtlRv6+32cud6ez2yXhSzT51XiRz0X0nL8PP25fhvD1pfZL2d55qzFwIk8Po+M5Vh4IPlAUlp
PnnGIPcj4Toz3BpOJ6uBdr0YE7UNq8E8GvLoGJF9Esvx9cJcKq/1WmOmaPzW2+uTLo9pNZ0jfzz8
8pjaQV8sZh0VzOIMXi9mItxZ+JfbfMoQWlVLufu3x0kb0Ddl6QEj/ffHrI/+H9y3PuTzXdanhMnw
I/Ijmn//+nHWa5dftR8ZElgw/7brL7X+tS6/7h831180A6c7P6yam8vFH4qdi2TKaMO9WY8OH9hF
plWuq9nleeu1T/HQ5TmXw58vm+QmCMhlGVovfhMO/fG2l8OXR1/uc6jht2ZuoveMYLguorb14jfh
229X10MXBdufj/zUzP3/j//2Sn8+9Lfbn1d/e+1R4JuzF/bA+tL/z/H1oXMC0aoxfvz2Hn9/9e/f
6fJDZ5PxDMMa6fBFDLhevTzkt5dYj/x5e73zt6d/Hv/txzFhkzZocEFSiN8u8n/dlGW6sxQEhPUR
l/svT3AtCHvVnL9f7gqtVlwJgn7N7Xp1PdKBqft8i3JihyiTw6rJXC9Wiea86DSz1CJxZb160W1+
6jgvj1yvxSCWg2kFUqwyz/VOAL1slterv72cWAKg6CFWOpkfXF2Pf77Tejut5+e5opfcdB0d9svT
/3zNy4+0vvp6mH/3I1E+xC/LUdv1tXhZvyuXz/h604ocozh+CurQPFSwFpcicn2ULsmAIRgv37Cc
AghZFWzxKm4bFnnc5cIrAPT5BMxjjFYWS9GSJpaW4BDWC61fZLfrVTkDud2uV/2fdYebeiRVgUVt
kYxaS3k2LuXc5aYkizG9sj2vOExLJkvjxe8UO3QQJiJ6vKb7iVbmB0mV27xUhzGDr2gbTxEA76uy
A2UTb9BgNJOxzDzeY0jo9PT5Dme8TOkDIjfl7g9Z2mWHPy+yMStimdG6IsU+KgJCkSlwYxKMHJPF
3MFCnamUgEK9Y+TofMn5XWx7PDMW2OtoEpD7XkFDy3ee0zFotMmAzu4ue9e1FbHuYuVoDzvlWNHG
H8iqWbtQ/9ew+28adh49sf+qXxf8zD+Gj/rn7926z+f8U6lm/wUHyzQNx7GZPOjOb0o1GxGby8TL
gYXFATRk/xCqmf5fNKNRsfmmhZTNXORt/+zVeX9ZlmHYNP6IwzbRF/xvenWWC47r34RqZDA6huFZ
OtMDFHXOH726LO3j1Jh9deyz0gmYYVzNBmYpz/H4dhIWlUhi8+gEJxtzA5KTLV/v7IZEFUejH8ZA
wpTdRMgRNrYho22qNdSdhPaURgdWOHPVGaZ7vtnrIAd3VdNGZ3pQO52qCXkF0uihFC3s+XqbZ/F1
1xCgp0XvnkNGcmu3zrZxnO6ceGwoTZidgaHiD9hi3qFxl1jTSZ6YoCJUWpphTlDE+C7t2VtYuOVP
9CQzS8AyPuRXhJuCZ6to3qzRvi3Z6EmDgXKXvyNw84LQ6g7jqNpgmnA5+rH7Mpk6ds84vIXKCPYO
pPWuFrq7C2sm/XO4YMbtQ4gI56lMsYVHyCC0zm63JAFj1QfBUMzWAeyeuqkNO9xNHuM5OZ68Tp+P
rk5is9Vk9yKK3p0wx1+UUNpm3jXpKIRhzRPUkOm5K9HtacgWqMNBwpjEzm6tlOp4VMugPtK/znqz
8QpmzrOwn4ZBVDs4TdlTGLlfkwpFyo0JPOU0tE28qy3j51y4wzZ1q1sjFwZBcv52nBBtCDnhHG+S
dwr4JNIgb2Q1PkFp0DpMSENwhp1kOLGXUpLIw0nJ0X9lAyNqs0JZVKft0yokcAz+93tdtPAwozyY
R8YkNmHssYOx0Yt+2Bq04CKURIbG4qHuSW/JOkxYfhYHQ4fDK+nLzf4uzsQt4VpDAPPx14TtMIcj
0etYko1S3nRQEaRFbEeI58ttcIw0NSFpVQIoO1U/jAU6bKvJDTKHXYydyvuYN3LMUV9yYbD+MU3q
hHgoMJ9OpksucndjhIgk47F46tHHbJOQaGYwPFuyKnCnZkW/YSB8yvA2CbgArPDXtv6truR9pdAD
sKwRr0UsbJryTyFX5B3p2WlJ3a3wg5WItUwTZH/2rmzGOW5ZPnVAgF2vyF8yFGGoumQLt8WM4yBE
BBlIVzt2OpIh2gbbKryLOnU3muEudJlzZyG/eY9t0LGxlrKkbypJ70X2AtevQjLY6REMWixekVbt
aHRsCQ6p4P1Sd0q+45uqH4/lMFh7R7nHDi3N1teG8QRyPGC9Q9MDI/xAN7jaugr3aEWsZ5JGz8QG
YEVv6X+xz/yVeujX4nMzeGpX+sZdaGkYOkKgj7XLxNB76upmuHNqeS115+DO1ZOjTe0jQZrAzCFx
Q7J+Mat8Nw7JL+z1IfvFUz7YR3Sj3sazW4Uy1D+m09M0mQ3gGHQg5PrQBL5xc7zzeRZuy7Gm0ZJX
9P/8qtw2MmVemrm7yISAl0odWZ9S4GSaxXLHqSar++RUfatzO7y3b8nQYWxvarcINuN9tZzbCGrE
phpinAmN12lA6B7p/aNMXNx6GFx6NDCbbhLehhTAwtwamCSC0CmJ7NaGZjc46kFNDDfMeUw2gsEu
7Icp2sVmUe+KpLIOsozwfU6cnfr80VO+dUTsAvN9avZhxnzd7Vq0jbF+5/ezvwf9OqgOB0YSP5Wx
mlHCFU/gOSGUtfJXnobGoZ3xcEyx8d1NrjSJJmJ4Cpv02E/or+g3Gdom8o17V5HE5U/DbT89CDM9
t4UBEMiMnW0lw8AL9e9p0pMnKggxFMVTEkHl6YXFVqALnbNjFe45HXvjVDgThAiJn6rCpZ+jgjlX
Ypb7gR9gTSFY8whImMt2rTb/IGEvYIaxN6fxJWVQtHEMIlB62zuYUdvCFEoeoGSPB99g81yGHuuG
WztnISD9VF1EBsELzcnuLIyxO+sGsIEyLxrCWQGvzGVytgjnAUmTLjJqlV3beY6DfIpxsfaHMhvs
A7ilkZMO59HJT+ZFjQpcNhT9RprNL6i1Sz7IDCliUto5yRv7EPXiXitsRts9uItMK7RtnCt5jnMq
Unw3TKfQCJIXNt+2aJ2PWl3emOOkn6GD2QF/CmKsmW7HyieOrTBf/W5OD+jQ/PPUq+poEjFaprqN
yXZKd3FtOUHS4jlaf4p6+VHWa2r+FbupS1OSe5AIjLgH68+fEsfWeM464gcbtJ8zUgUgaaAVPq+q
xDmR5mv7BNdGjvlc6iS2aF18nJj77mtLPIwmOxM04v1aeLoN+ZnLtWKRTVgavuo2tfWgnPtf0kbD
WU5KgcF963PuDR2oGwqfUi2YYemTdQ/OPWMzMd/ki5AiYn9+MpB+oeIYD4M236gRWeT/FaD/E7cE
ZaD+X9olXuGu/sdLUjNkSz5+L0P/8cx/1qHuYoswqfL0f9Sb/xoae+IvZsmM/+FKO1gflnnyPx0T
+l+OqRs6dSoQVQ+7xaUQdf8iNBMUm+sw7oWx6v9vClEB6PWPSpSK16UQtV0XhqxPwfzvSgSI+UNe
QBY8McOkaBPlT9mrZovE5q5xme4NJjGYeUUHUXUdejVPnibtOoMKfttzKrQcnI+ssUV0QN2YbosC
ZY9tSXBeQ7SvHPcjScO7btSLXenQ7WuiCLGeQmtLRtm0GaLwJnHO1TQ70NuuhEl5VEcwHTqiE3bh
ML8OH9SZ1W7ulBt089HrqgH4WnUcdHSXdbkkWBKX0bcmAULqROpKebIsDTL/hKJKFMOHG8Xy2vIY
NTtFtDVCfNtRPl8PM5rMJXacDIg72bMQGb7a5oaHWgzBDLXaySf7/VCEBWZtQ5E1RAluiKculvC5
sq7f61Z/k+vmfD86JUCryYEo3VBONS0bS2MikrRqK/ateBa2thHLg0UK1qaMNEgXSUYZIYBQdLa3
J9eEHOaYyQWTe9F91NOCQsPzc5f6mI5z4QKLxjcCXxHMfXVTD6wH7rJMOorUHmK/gDDlrQoiha9S
dcme3jNJryh6F/PIPgb4/Wz23qP0mm1T5uVptFtYXHZzw5l0YxxlJZ6rFqCSHmvPhqBl0TYEBg8P
tlXj1HX2ClW6A9KvIKygTF5nkWBuADqna+eh8u/Ayd/0nf9Fd6sPC9FTX03dhvTdfZuRSai13mk5
auYsx3S3EcA370PqExlbsMdopd9vsIHcIrejtHDaZl/l5dkcR2ObGAUlfgwaGwjGELUQAs3+KgIn
ecbAcyN6/S0pm+x6pkrAvG2U+xhPe6F0CluhhcTFVDAyMss4pJg7AhOvG7WG0x5SC/UaJ+ONbAQR
33zAN60tG4T4LvgR0infIJvXbXFuXbfmAxeVgfJ0cHXGPJCmAZZ4EtGB5HD89+P3VkbPZHlWewOV
I4tSdiNqQEehbj5WhrjOQvtB5P5dmZF6r4Z3K8pJGjDSN8V4HcAAnPpkHo6ayfA+6xDfIX7bdbIG
tdX4+6Q2HISx7NQawDIyx0QzFMYh08XMX1JdNX0F52nwD+bUTYEiGpWKjDyDLiKpouteRU4KWBTS
eOviOuBMwNdsBHmOxhLWfXgd1tpDL2wVUH3exeZwEzb1wWj6ISgtkz2lLHc5+bYoD+KnrKFLNM0M
pNrG2KjKvW0tSYBJQpZm2w5f4meL+ImkfvSk0JDTF/ZGr+YfFFDoxkvxw/bUbUiN4hc630WMLYcu
B7BAV77bgGgeQJ238dtg34e502IfSbSgnxtz14buMYZHlGRvafqIvz7ZdAPCP1ckO9Owb906BfkJ
FbGeXgtj/DlpvXuIe7JgnfHUGbXYu0AF4ZpPezjqJeDG/n6akK93JaLC3hOoLzswXEN3RO+rDk4Y
PdSEofl6+ND0d9iA5l3tx7xCfusWpc0JwDGxGggUFJartj1RkFh5TLn17c5HT4N+CzTXNNtbAwLQ
2MnA1d1givQPfV7+QRHDK0NYezckpqiPOZWlDbwhr0DbHtXfO6HnBPxYFrnH80kJX1znQz+htQ4f
R+WHX2KZk0b9JGNV7tqk+CDHnBwrMnWplB1+mTL+SXuSQJ/BvEsGqpfcdO/MKOyvxnh4oQNCdLj1
Ejop25qRUnvAZJXF3kNvorCvesADPext5NAoXaOyohaO7d1QtdfSQ6Ga/ko05wXxBnMnJHQEJ4mf
Q4doXOrDZnImHAG2/uySULQbmu8RcsNbwmWyLXJsfWHN7k3hGPgWvnmFE23lRBqQTzxF3JpbMwUS
6ZHy5alyPmDiZ2SZW9EDYWFuV98AzwWSCQgUClgiD6EN7AtIw6bXfG1jKf06c0mRz8zzWHX2Gcrw
to6tL7ICsmXGlSK94zShRrkK4Zt4ZY65Q2tRllK5S0Tl+xg9PRbH7kbJ6IvSj42nkHsPh7GqvK2W
FguYL92HdSgeJOSjzKoAzlUSmRS5z4Fh74D+Bo3mQ3ET4y4aenbjpDrsSMllF2/Q6oEXVQNH3eY+
cU9z5r87vtsf5S8/b99Sz8q2bq4emgn7knEcZ9w15JHf5fqtlTvOgqfoAhSLQWyR3Vi3phckOiND
OiEH06ngVvowfJM8Ois71O/zzgfoafLZSV5YC5iFZXp2cLVooYuYp75mWRukujezxrsv8WAtUz8H
/sHbSDDlmcR4xRqZnLq2ID6dqQFRs9VNQ5y2o91ZgKPS2OlvXatjhez1s6X7T0mjmVeIcDOURzoX
+SAJcQDRWzVHO3V3Rts9za76Ylv+cxbyQYmy17gEFTd6w6tv8LE0RrUfqm46lS554soxDzLSwPyY
/kkl1XxkRMt5Ve0nrblKZnXnMTJ/yLxztcCJlFvf+gMgznL2wH66PK5mazf1Pi4MbXoIsc7Rrp5/
dNjG0Bgrb89X7b2qh8eunTSGv3z+SUlhWM0Hk5pjOCahaLfzZCKc2wi4+js+v3c27soSy1CAJy8O
SkYBYHV+lrbV7dVY/lTdBJpOoWQ1ElhuvVXvE3swYKSAkyUvDFFC/FWO5nPdedm+t6zHiAIkydN+
0/k+yQ3htPG7EhiF1E/h1F43uD5JSivOKNKngM7BlkWhv3H7twT8SThjJJSYmBwZHe1Ryju99rCz
iehdEaK1TwwNNlCvYv4s8Ze+DO3tJMU7HpoDmWgs8CkNIbK2nDqrdkLJZyNzX+1u3PPCWwceDLHZ
JqG8Oxx34khqDsKHiH9oaUCUGpMPW5uHt1qPvpexURxqDyqdMM+OGhq+QPzFdM00UFX7EHi6wCWu
5lo4ltj70WDAKAM9GdniRdIW2DhO/pG2hDPlkJddFXX0leAdaRptgal9ybt+DkoVR0HZhoE7q9OE
yeg6GhGGzG7/Rfl0rGaC0LfNoGVs/kxehV7ITTliA+3Ifa2+6aEyb03ibW0k+sGYjOkVRpOTTOKH
xMC5mlX2R4XHcGfU80OiVZvExl4zR29T5XNGVO9OrT2TOm9heQzDjYX+D5SF1hwnN75pLCBxcY5U
P7E7xNqp/RB6xi8pY7BrDt1XY/ZONeXTth7c9FTRIyQLaGQ7/potH9RagDLk/3yiWsmvPZqBdsG5
LiFxbi8b8sbaZqh2XmSX2yTrp72awInWNT4zNwdp+S3N6M6Qq1Yd0EvkmfimadhKezxxW03o35pI
vFtoxk+NltzlrKJngzDagO0sgdB3hc4pms12xYymeAyVusMBWG7sLn1M51tVxg84HOWudRJKynwR
VvpoHI0Zr3JVymd3AFLUWA8TEVSBjlloUrq5rxv9sSSc8Lal9nFjSnQfw5g+kDdmi+XknlrqgJgQ
CuejrQ/GdgQf6yJB9eQSe4RVruxJRWH+z/IS0vG2NFDUvj2bwTj2kGCcqtvNzVx/lZZ6peSltmtI
sDH70oCY39x3xSQ3g6GB+SrjU2WZ6jlrWw+WUEoXModrhobE49vN39tl7FTxHFI0x4PVd19GF+sK
vxD+K49gzRlJ5ZnEqCSwTATyoxmd2nkcgjAVHbOvX5xjoO6pTr7b/Yk20FVodi+1Tto0vIvr2RK3
PQnU9JMttRnmUmyMqj5NvdkHo4/NtLFrCGScV13DpzbTENI0k2fCfXWzuzQEjkedpN5VNdrwhVA+
zeHMuqZF8c6RCqBSOLxgdj/MbnEzuWm6KVs5vIVV+r1ffGkELt81cf8TSI25TS2HRDNp3+tsNq7t
jjNKkgYjljwCiYmTj5ZDfP7K0GpOzpB8a8z+rHt8RjO+AEGci28xdhZp81Zamezxe75O9vRTqOyR
bNXFyoWytBvFdYOd3T4UqrgpDNCDZdNYgc04DXmWt3H1+FsEbGdDJfIum/rkORPrHmxcMti76oNd
1IPTTy8YI/e47OdAiLPM1XurDe0hKgzEgbP/KPvoYIfM4OKWZmlqBXOU99v50an8R3uMPjxMDyPO
8dquN7nQy6COPkLiffza2NoovRimUscNeIxxKIZGF/g9QmXSv/XcRYgc017snQO2O5qbzhGTyDff
+DLO825m99aP1deqIe3J8b9YLq3IZueP/nM4+d+pPsnJ4xxihXCqSa41bnwrCzBCblKWFrBX7A2K
+7nl9OeG93MkzkVcvSQEbVXwFmevubf8CF9k7j7a6Yy8d4aEZwBGjVMMhCMuwJb9Jtjq5aXSXD5U
pDX2jgmVP5vw62PgIi33znaAxw71fToLjLzlMR2Grd23V0XIGVoLQSET7VhEt6XdMCgYBVbJxagM
QQEEkYI+Jh5K3XgxVY3pzUBblNnfMjK9yvJm1jy6/Cp7xsp0k1b13eRq9yLMd43ztavIuc7K68gL
t26jBVVt7eaqSq7fcMLBODP157jQj13KWdk4kUjncPK27sbaeldl9aw34iZS4W2X7YSmURTSah6z
d9vH19grYH7Sv6b+BRdAhNTGsLrvo3L2EyUOfq9tRRM2UyNLAYUARm5FaeekxS2IfWJ14+++PT7k
4UhHIGXbJ9x7JoaY6vvnJMHQKWkaLP+agoGA7cu9rI8+nWAc46hF1VNaRllgAODFQeNvhDdsK03i
UxRXrW8eYxObtS1evblj9MO5fWBFWv7m2uA91zAhCAx7Dqubfqg+XP0A9Bdjae8skaZugBLgHin4
S9RXyNv6HTIn+MLFljbIF8qKF7oXOWUUu2cNp2G2oMGwHW9QkttPj5UT12f0HB1O44zJhMzus1FL
TuZAPUXH5UbLdP06sRsw5XNzantOGlW8wLjYR+G2wjWmBbkOIK2HMuo0FRtljZg1Wrys/R1NR+jk
kX43dnQAWLgIgq/kjTNoT0kp9lqc1EcttO6LFhovO8CK3M923OHRPxfRCILb5bzrM7kv1U8ytqnk
mLmYfIdmVEF3jXJffdn3x5JdBN4D0qHRGfOR8Dt0XjNZazg6tfAouortK0D7mrIu6YFH56UEJOFd
m1F1oHNFGReZt3acdnv31vFuakVZkMaCzXx8Q+34ze3Nb9pwahZIRjqwWjgtIE0+PbdMPzoI/3hb
xzw5zlX5rUp67yStivS6xSVgyGEf+809PvR422rlq+MAb3crD9ADEyoyp5/15E55ZJz4YcE0obWf
rci7Yem7781UAyfhHtxJe3Z67Q5x/otAL8NJkW6VXvl7LRFkB+WsiyWwiUwxgTRjCx/lxLetO/K5
RL6jKyYJPtxWIn8T8qJuk8g4Z6GI8WwydJyT+ErL8n0fwqMs1UC7ic+dbTQdWcbiHZ8rRXT13epb
RmG1E6QQt04mY9ZUmPq2zMqPMkSvCHkkn93rzBflLQG97XORZKfQp5Me1+05p+MZ2Hp8Fc0HnahE
Bol43mlxo37LooC4vHPBjO8wRriSc2P4IdOm2uYukbLxXB/JstDxY/veTmbDtYl0YjcSvitsthzl
+ESyUUC5BRC3aCG0CRK6KWyGvA4G+uYn22D+FNnteYppsJH19hbR11cLkmTI9H3hEylAWohxNOrh
tkwMRk02zclkZi6nnF+y5wvauYqdpN2/OW3GfmF4QmMogR/X3SYpU87ihEDyjq559usZ8WGlPXS5
KIDhi2wXCzZ+0nYPo0kmrxAhu7vZPrKm4nX2BA2BvmGXQHHmpyy2g9vmp8y2j9PowBSAxqmkS9hm
CC8a9uBOGlP/OHY/SpPh/oBqjpV7oFtl3qjO8k5GpA+BbzW7UnTUBXK8xtQL9rNq4FXX9+5YHgxa
sZthBPymNLIZ1Xc7pBWYOumPeXTQurChI9SAwRUGU+ka8DHzZXbouem5r/Sn2m+Ousb83yI9oSXp
zky02xDyDa56MtutiSkmuxxqwbEDpKYzFY3S+yq3vmOBRVea9tdJGd3MRrjPRL18RU0Z1C5hdWWF
HjbKtFMhyCYudnPv8sJ5wxQ8v4WV4CLrbR/y0nzutJLmwKS9F5owGcnquFddaPAKC2KkazchdsBQ
q/aJzgDaSajbdIzXtuxRLx3qsH0pGwJJ9cjZVX5KFCkJN5aAx1dIOqNFJK66ZhcPtf9D08H+znSk
nDQC1Gr384GG6jHs5REWjGQsmaMirsfiKmLyU0VwFtD7EHvrUvyOnbeNIf3M4qTCa6w8m7ZW32vN
EruQj/KyZXrwc+YzhKowpGmYGcVpbu8do7k3x9Y4YsrEDUW4iF4S1jDEJIys16A2klwwkLjgh5qG
BZoeesJeJ7A9ep/rhYxJ28S1CPR8UnwA1ztbP5m2wuSrvvq1CHru9iYNq9MKZow6LO6La7pUCNXI
nYwDWjN4lBeJqLVcmFG08AAXve60KlbNyAet7dVsNuD6MqedDrSTARnO/XGQcmJUjdLropcdWooa
bzotJNEyd+JTVz5IQyXprsEiFA5L2Mv67rGBqIoUcGAsJdEC9OS97fq+6w+zXlslrX/cRxUajGkl
iBfmn9hLVW4G3w2DoZ69rYjp+9CGhqrtiH9cxMXinfWdV3MxjI2L5C2WpT9t16uul0B5UyvDbPGN
JS3rD4Lya0UEOkUpqpa+TNID3zzsCUlMbMCSu2UkGMJXW/t60fGt2Q1C/7jcJWxCY1VRHT6jbC4H
KibqIFP5+68X6QRFfWo5tV8ODETLBMx0F3Qhp7eIZB62kuXV5cKvl+yZ9XaSABGCO7NNfb4FXsPg
W4pOO7idhg0Zh38biSzwpHpy81DelBH1cK+xmg40sBWcF+kW+smzElgX/bwzcJIEei9NQjNQBHXS
C+LsVBp4X6GLwA1js5L6msaJBzUwK8GDLFj4h6nTH/Owvk0qaqSUtXQzilmwng7JtZtGM1NSmryO
yMJd3Ds/Z0GyMSieE3sCG7xzcgBDJHcVXSltfBKRareS6pYuJLk8lvc88DUMDAR80FvklylthoM1
MbPnQ3lOLfN7IlhYRpsORDalz5jJq2utIpLLcOMd5+irKULnPjPAY585CDKLu3sr95uzPsc7g1zt
fVUU+9lT4MhHM8X80rGqutHVzNh4y2kO/HzfCdow4MVlph8LfequyrD/qjT5RR8bFDv0g9BcdgPA
Z9cwt7FduaccUogz1AuzxzGZBx20tOOipIgT0Tf2vvl9pRkJ1qvcZ2iz7QprCOqi+kH6+F1DBI0l
jspkq2ICIXLpe0r7JTPaRU1h/iRZ+almU52r6pznU34ycYD0mhVurTy9MU3xJVM+egd7IzPvBG4W
gWOc2JuoH5+byb1Ks+d+0e1H5nAXdtajXyNU8tNbPZmCSpUvNOPZ75Nyy1ay+DJZnHFnYO1917/H
0r9f3rbyIPtj2AZcAvUpTtIfBe6Dng4+g7jpLVT6ToZmjLBSPtmW+2ppTHB6mrJ5rL8VHWfWcq5/
DLX51vIb2imNkRapmtmJ5isyT7pq4qlur8suIX8mMlzk6s3r8tttLdoNNyiM5oM/A3fpo3tfozgv
bX7KuLoaqCfa/jaNPHZuYNB1+7kKqX9mvh55lReHsNK/qHY89GJml5h0P5qhpbxin0sHnLVSkFAE
/6dpn0U6hjtbl4QT5N4J7OwhEfUONT+rPJTVzZDIn5lFuJWr+jIoJtAlZb2No5rVEnHWBDNjYxrT
cyX8705kz+emogdldEOxRXvS3mmTQ/bdoKj7WkI5tLim43CwO9r0nuZibcm8/qjixLkv6GKWNghs
nVlGDsJvJ+u22xZk6G5IcN8vfzoGReaHytCKmNr7LfSQOBAhQwi3s980Zwii1nkyuvTAlNIi2qPY
pH2rbUNBzzsEULUJUcs54KmX/wch3EBKY9gaWtncGJP32hPVzrnSDIrS/NqXQFiskN9ZQevJ++l7
Vk/VRst3kaihjA1oHaywfnasjAbC5FDYmKTQV0SzD6re068B7JDa1wbNuqPjlvoVvIpvEzhgQzQP
idP8AjdE6MKMi0uiIIps3CaJT2Z9xiBC578YmBjzi9h8nyuPf4/vgdv1r1FZPYad+WOQfb1pQnqu
ZYOQql0ctlxZDiWJCyE9a36IBteFZ704CV/SMOn5OpYvtWvc+VNP6lXW42ixtEOuXthkEYnE7H4b
5ZaztQYCe3yYgk3GllJK+5mJusWHlOavP7js3EyQMthkzTQDJtf0lM5JEqivejerwJYhq2rCv8Sr
z7aLxUmzb61Eotmbd2k8vza9OglruIM0sk9aqPQAGK1tlgAeGmzj2Dvxcxrbi0a0XspUhneeZh2i
iASRVlOcONOldme35YvDhEaPAegSPXakm/2mxWa0J9PKms6ZaxCQ6rwrSrDGLkzW0iwIK+8Rets3
z2Vyw8emMEkmLueHSt27otxNFm3AMeSzuBxIbZKUCpBgywe+JvqpS/ydZkUnE0na2ADpizvrIcvc
QJvSDzzfR5iMe360OegcenH+oN9PIZ0YigUR2BOJTGVVQ2bRHv+TvfNYkh1L0vOrjHFNtEGLMZKL
gAqZIVLnBpbiJrTWeHp+yKqeW93WYxzux6z7VmQIyIPjftx/kafZsRo+hBDBCXPodosm7maI7bbe
IEKkSjQPNdNVWiDZCD27cgVKrDZwaVGELRrod9SprrqhX5Ssuxa4tBSF7pSZcv7Z79xheSWmKQTm
LkOfrrxFLWZdMqgEaSHlVlfv+Vg3gg0JEhlROnu9mj0a0YQ/Rxa2oAnmX4LV+aUpo61PTWUzaRTZ
NLl2k/7WGjxLg2ggItQUJ6sIbjqiWso8NogDvVvUcQEQap8V89bqL9c29WNSJ37bRAetEO4Ua9jH
EbPiZF1MqklKR6Eo7FaFK1V5b7MZ1qfxhg7ft5l9iCVUPXpnDwXYhzZJHLEwJNSO6LpD3mZyHSkK
U2HFfGwZmzfKuCwWTfSDTBx0mWiFon5PwvwGmOLcwB3OKnXZohWTOUNuLC45yDESw71oqQ+aqKKE
yTUD3r8ht9zFs7Gi24y3OQTNsPLbK6AUFW0YYLMR3TMwSsKwTzQAyzntzhV52WfVY4Jr3xDfRK37
FENyHERHOvy0Mp4TAq2P7fhZJBhIES0bdd5VJWViaaEuaVZSbtcS3fYG/Ggyr4pziew3It5Vcymf
zDh2Z1F9qRdx7V4FhzLonAJ0Qm/MGatEeikilj919Zr0w3OLTA86mfFZiZoK/BVmEl3xZZpUkFK1
fzGz2m279qOe1be8Lp6KjLSgjx9rfXhVDZw8hmK6kmsUHutHgwCAkWc2pu9RpyBINSB+tTYaiuZD
434G5iTzMBibqZRcM5PQpZwxXRK6a1LiYzY5sljXNr0+5ZwFUoZ+H9qurNswRedRKhUnNrijFZpb
bjGCkCs1EMl5XL1Q0HcAJok0vDr6klL63tUgAgICBW0xOE9dfRJz+sUqFwY4QYJU10j/Vg5fW4h0
4lwfID7TvDCJlEBIDlReL5iEg+6Ndsmkvo9Div/E/ACY752iGUi/cfAFC0wDiLbP9fkOyhAYMGBx
SmzoGsoIbE9AhFURkccIwGms04UblfmoGXTazAaBH13G4SzM+i3kW+3c9ikLUFn4LGu2oglPBbOm
2NYYE+TkLVqjPgMN2CK9hUioLuEVSsn4J903ui9Zpz7VhQIqQIK0huZzMWBdNNRMmdC44cR+oide
U2KWPtomhMExOouVM3wKVwfIY8uNZgHrkHbggZetgJR7/JjKRe+FZQqY2byIaRIfejoliOqQsix0
ZEoapCU2orH+Ikb0BcJgOs1p8NSJw0FvzdSV6vYQ9BFSZkWF0QngSVlergV8eyNOMVXL00PJcoiq
Aq2QDhNKQ0lANRnvShsj+mlgvDMlEoUkrDHSaVvksFTp8NtSGeo2BB55Q/dg9EtBe66XeNzVLcZv
iUR/0oifa3k59ySRPlbBuPvI6ZUUCIzCbLwAvNk2C7hj0q0Gn8OZM1LocfezK4lF7Wb93UxxFYzz
xJShvyFjlrlLybzCzVW9QohudR3i9RGUwWZMkFQKz2XUvshLgn7YpOCWAzCptZDENI3Ql5Riw9VH
lAHc6Z7ujW3QcaUZdKhaVhVlq91JwWD4qPk9MhQQxq0vsjaOO2A/V8FIHkdxdb4QCLVxQSCr0eZM
prF0gIfVDska9lwFZ84UtSvADgUzdZ+2xdKi4lnZzHVKkmcIAKZ0LFqRaay3VbhbljHehCwIxRot
imGkXSp16kidQL9YeJZ7pRafMupWPj1n0R+kFCkO5aMK0+QoajsrvWtYZF97aTlMUajsaJl14sIt
6XIyGwJWniBbpYXmslOrBRdNgKdLlYCVoppX9Tl5ZATi35oeO8pCo1zcunI81oOs2/Twn7q2zB1F
e7GqT8hJuETiVLsR5Rg49HIroBSwSBCw4gnHW5BezTI8LNREDDxaSRDLg95no5ctaIMsCy2leATm
uqBrXMrDTtP6b9nKdScLZl9NxEdVeMtS/ZeowrQv5OKgFCBnlCE+LlIIATiUNdJ3xY2R6JWX7Ak5
ykNQWBUdDPAES+vkZlZ4go7+Zl+FW1jEd4M0iY464+wSdZ0XRFLsUo/G5yNFfnBRYEz0c+GAzMZW
TQQBqCQIHmHHGVFEnbMAzL6FoiB05xK2szk9UZ6hRqgLhmd2w0cBWRgXvuB+nIwXSZ6eKEc89oVM
gKutxhdy/W4qkNpt5y+poSKb9aQ0DV2bMFvFHnsE2Cxht1RwvVKUUzAPDDWHGMowzdpLoqtgiBFi
cIx08DqUd2uLWn1oJu8LLhNyn7+MGfCnoH9rI8sruoa+fBXUJFTjiYb4aZ7oHIh1qF/pzRpK8Usv
BhOkNF2Pvp8SHB1lN1wwqVmMsxmjUJAvAxhpQvZWX+SzFqokWpQ6NcWL2tgfRhl+9CR9jHOBB2gm
OXmYbIl9oV9Kj5DAcyDBJHtphv+pgvyNmeWXRENCs1CGKzIC94Px1Sa5Y1lYepGtf1Rd/6InMKGb
/JRpq58B/1+ALG2w/s2QY16OitizzEXxaoMWC06E4TaNdbezFmrprbhl1SdQ93NHFmLN5Opl/hjH
PaKxCj6OaqM4lrjgNYtFEJqbdZGWrtWHkmPG+oc6T9UmzRPdHWLpFqlit5tGbL/bWX/pP8xSjrZp
TTeJEmNvIIipzRnlno4lV1F5CDA/pun4aGr1KZL1GBdhPCOWYna0+jEO2tq38uVel4V0H/P8kvBl
idvJler0U9RCxullF5SML3cdnTXYUwrWRPS37pcwkHlYz1pDZV0K4nfdlOPdIA/nVtDozk/94GQT
esxRPM3Oomq+VQzGTdCw2dTFYyIooxtRXgFOWdg9ImaYl6rAFbMtzZzALedx2GrCVq6G/pqGHJmc
DCD0Bnq4YeUq4vT130Dt/wpQG0gQ3Ln/XNb+71L4/1Z+/xvwsj7/+Ee49h+//ztaW/8bYmy6Zarm
H/L2cAP/lPgywF1LiN9DC1T+IA7+B1pbMf9mWSoPE+hp01SNVf3rN23QFBG240NdM2SZj/7P//qc
/j38Vf4pkNf+099/FcxbqYn/xBoUSbfBM8qqpujKeuZ/FcybpSKVopmkfgWYserMw2+KC30YeiLk
CjpTGxHqVmJCrZN+ra3cdrjvSerE5UtmcdJCrI5ZPod5sh3Hy1ht6VR19YtEga+LL3+5zP9C3Q+b
iH9xtIquS4rC5UHobNXA+3y/xUXY/u//If3PUoMMRuOdo52QsI3QtG3z6iIawFYD9QUm+rEd0nVi
BImzFXLxZjA1VsvdvBY/hO5Dpsg0UA1bcsjNmKWqGVjx0vRGRd/NLLxH5InjMiLbRn35bCi/2moG
k0F/KTizmTX9SoPApvxwWTc368Dj1vf4RtogjF2Xn+t3EEemuQRQmt2VmrUdrQD38LX2bnodAKRK
OZp0CNe31q+sm6wryV+PwKxGb93UqGEaZfauSFONrf/9oGrU5tdjWg/w54Dr0StFrJ/pqKzfidlc
SBoSoHMVVHy3pCJjNdhKQTPjNbENFH1ACxGZiRwTvBCTMFM8r9+Jch00g19H/JSP1SJnXuEn61dD
3ksQqa5Rl+zOajrtiGFokfH/Biddfq3G1lbMgze9rVELZRtxWTg1RbSAFVbNb2vIpOHs02QAIGid
1s3JyaEf2q2Ky9X6jTQerzXfRtc2tdfdjp34LZsIrKeAb9QzOYO6upS227RgA+zj57jYeS0Z3t9P
dd0fetsbw4JcBcWgGLbrR6oS/fx32sL6axPcJuve/TkBtqOCFQ6E2F8vz3ru687Xc1CFxCX0eOvr
9RIG62s+I7HaWKVD7VPk0GaleFLFCUUI8nQ5Q5tYDkUfKTmE03k0kNjUeT2Ul4R+lZ47Ysxw6JAo
QlxLA8rGn+uXW2kikTW3s4jvobDqhtElW+3Vkpygj+Es7wdLsxmGAM+nN3rm/rrdlgyDpYD9o4bH
JmReWx09sD6216PSZRKDP38KKNmm9rFJ8aSNMXZEommzflavm3UrdWXZUfyGJ7CJpe5ezAYv5+fr
Eaw/GzNPt14lyPapHmyHevYGC45aMpTvOYsMiCe2Smcwr1lIVUdIsbaIhv/7AGKi6dPbJLDSCelK
kxG/pW3uZqDQrVm5BHn2NFY63qsUXgsTFldrwJYyTnUj2QtMyA6zSSOST/2EM2Vh9hIZuT92YPfR
y39Iixe5pRCD3Rz2pwmL/FkcPws1dPIIXIse8sAIUnTBC8OldrQWwFxlpEMoAofQW5e+OFeQqmKe
/Lc85p8il/8Ptj3KkyYMo/88iO6Kr/i9+Aea05+/+TNwmurfDPA9hDgiHRqZJnP9n4HTNP8mWqKh
rlR3Tfvjo7/TnLCT0YioomFokqqrpvo7cMKb4gOLUUhchZL//6WNqVgqm/qH0GlKKwmL2A7cmVRu
leH8azCiuxDFSzQJO5KzBd55pmOtDJAvPwczLBDIVnZGpeYOT46YCsHEHDmjpDhL+TVTE5mys+qr
WTE6kRiHGOEWOn2fzM978uq2ee9aurULeEsUk2dHLaRrg/Trfkjj99qIIGyMUUwhz+wOZQnVEiml
CcZsGaLKHolH0Jgst2lmEI8A5UwvyIKnRxEr0aoHdTeP4T425cZJc2o2NO96qjDl0cqKyIvm4TjM
VuqJSHYCPRBPmkVVVZALZuWa2jr6ebagThR7V60lMmZISf1NAGjYgCiARTQQLXKNeWNmIlAUk85A
P2NDGyArabyVwhR5a8MyrBqEhwUVPIpZ+2U4+lRpaREOUnmSWiTHEa9L1OJL07VXgGi2kYsVkunV
9/BsiZKn4ct26MsEwLoK6Qp5RJcmvYE2CB4julAzW4awHVRU5e1B0qhhSm4GecENNBhVZZXvxOE9
6q1fKb6YtWwcgQv7QyGdxTCTWbEvaOaO9ZNGzKswxuizLjoFCHXdqUl/bHoCeBxHl7xRM1cu1Y9Q
jboz5DUsE1K93uLacS9AplhL7y1C7kpebSD/9HszktxZLqw7K5jEa91/J93ZkuXweZxQ28zHlAqv
IX/2KEDsR53AV3csSmG/3ql57+eLcZtXrYQZ9vy5zq5pwg4HCYxomo0u68Hw0madscs74SYo2I7X
Zfqlr/aRwwKA1tKgpCUCGvqxkd/KoQTgKEnLlq6bsknqoHUkQ7m2JtbAmZ7g81BlnwGt9X1iVL5e
0K6SWHs6VKbbLcJdj3ER4AvYKNcIhi23Lp+9eA6LA72FzVTAeG6fygl0sJzNt04ZJEcpRzBaBj6V
so7L+9S4VgtHSVCo0k0o0MnaPBLqxvCusCTL7QMk0jtRvx/Tsnou0W1s6UNnYe9Q2VG9QKT9M6CU
Zhdd1uGliaaD0WeOibDnpuzHbSfET2lVIn5O3hFM4bhjQeoJmQEfEUGNrW7NWLqmBVQfklpNzVnx
Cj3NfTXzaKHgcfRmjOr00IMrtoLVZCWU511CeDZ7QXRmKEnUT2o3L+szNla0jwtwW31eN+hhGUep
RG+/zTRQ99nojGIeHWNYPPGiP/ftDIATnLxh9W8s5c7JrNBciSn/p111E8xQO8LbMMbEvEuTCDPv
BH11bUBzbTB+pWGc7OhNOcEyyL6EWDCcuPBDyCKUIOeIfmb+KaTpXQRFwS+mZitzv125pxwuCPNG
0RpoVCbFsJQOVkXLX2I1rkgsqadZXRx9nMuD1uuXGXjHFvcAjfyl0yEB2mNnmJulhlpCyTfpzWiL
Biuwn+UTpUsco3v9FCZV4BTT2qMLu2uv9ThhUqERZBxEMvrChibgZm/0+aYjWcp0Q73VJ4XLpXZU
A0H0NxR4QppQR1lu70JJBGsz33X1EDpFqnlivmxRAAZTUC7Iw1ZMQCpFMlcyoXJ0yUlQaKbAXQEI
T8VQEqlXVxKQIRYEWJaOR7ir824qpm0SIuEuhDQ0Kehdo4JaMkLvCAQkwAQ15aQipe3GCAxQ3Yic
QVJuYmW8agFNsDDPD6PwnMkwI/M+fQass1bFIZTN1FjsJVWvgoWtMx3Q8AWmIY7UFTjbrmCO0MuH
SLReonHS3EJCbH6RB4zcm/o9rIFzx9HoouHyZFJA3baDBjI6LbbNGP+SynK8WlZBCWYxH/JBCDwV
JuR9GY/0UfLRV8rwEiz9bYox3wp1sYRx0I17i3lc6ovaSSeyuJ5Gr2V+h1Ic7EF/PeLUpV61+JfZ
TZ2vs+KrRo32k4BPSUL7YskpMy86VcTkVIrZjaXXrRPrL9VE6iQe8s4zRgRPMkJePPfdfp7OEvB0
U8KtFJWB0AazObh0Q0o76v1wNXICFOhU4h3C/NW5l4zHAutdaKMt9NkqEnylfi1ENT4kknBUUgvw
Wbm8T3VS+YsU/QI+gPi08S0tIW7w1q4QqOCy+EarQ3KLROqB+iNNXy9nJUiWmxowh8oARsBfAI7v
k5m6dWGtaJ0SEoQGH3amOm/M00bM6DUvjdm6OFspodrb02Tch+BcZUEUzzrQZWXScifN+soReqCo
kbjUx9Zc3gO1SPZplT6hSz/eWZW2C6scmEg1Vbd8irdpaiJjpjIb6MC2zTjUQJAW11FGwSFvwab2
FnTRoqHt3YrVr8oqxGOTysz+MawsWe/f9UZv9rMGPDuXk1MNzW5DVb6nxU+/PoOGjKpk60EPn4Ef
W3BdxfFjUbQ7MamFJ4WGR69aH4MRTm5Xk2EbiVx5Wg54viiLi6Dpeykk3tIY/0qH/iNBSQu4EGqI
dVfMByalfRIilSbn0YEE/X5OrMkRAhHdjJ5Q0S/SuOKPWA6R4lA8HVwN3cdKAigyoT3pgBB5qKtU
cPsOsEpOLESqAARkKQZOKD0AuZTRsWE666qJciDYlETHU3lqckyEYHXbFTRRe4H06UwSVktN5ZuV
fjI6cRv2BkRvRICipVurggToemst0rxNlXCEr6GTfQFF9ZOeQBpCxbazzjwXIP9taX6hlZM7HV6b
SQzHlgqHk5M/HWZDvIQzEAZ5GaARD9m8Mwb5PahbIN9Gb5zCgSqISjPI16B826LafaEGOR3rfIwd
dOXgonAmyUNZU+WWyuZrMnpa1lL5qKtwDSpl2KYtYSRUlbUousduJcOYgbonsyHyk6YD/Ps5imsI
ncMq1pBRuhxYbU3ixJxdIeQmC8tH3EalLYFBbyiOEN07yZZi9UnuJBl8aUz+xhqteaJIEkCeNXN9
E3cRQb6SVOrgmPIkQ+ZC6102oLc/ozGBkUamh81gf0hkULeVkTPDV2i+VWntV0DhqTVLr0IPp3rO
Gya2NBypF1NOh75sr8hBHhQQWBLzmlSD3xPoMvaDeM5g4QHKBNbb6/1u0OLRxkKNmVak0CCQg5RL
8mQqtXhO8lMkQPxLO2GnxB1Wa9LsqjWgv6U95Im57Ls5HkA5DA5aaZRq5qeFiX7SgBRY5eiZGRQK
SQoxEE5QzSgTwTNLskAU6XZAK+VdF5yiMq/uUlV8i1bEIm0dJgEMTlcSSzwfAmAR/iSIWJwU97Kh
lN5UmMhPKqvOobFq0+EZCVwPI7jWnXI8SVbROh2skz31wUOsRg9xMMHzGRqKvmEa5htTbeDVltTU
zf9Q1NZKfGe8f9LpJsemh9jclNFCKrRRkQKuV+tnfpu4ocH5Qo5R1obuhJbcSPXt5+Mi7kRP68Vz
vaIMiSL1/ufVv/rzX703Dbh2WWlsbH5+S6O0ARKO+NJ/upWf7wW1JC+2jomlTUaEqvC6959/tDQH
LPP7bzoEuROZGTZmvz/5y8ufb/5sM9TpAdRmkzm/fy0IMlI4IdQM0SSZ+mO7/9WzlELQ5Fo16jaP
wNuM9ID7e29/nMHPptKqZ3grgvXHjn/eo4uj44WYmvYPUhLUBbWpUtlqP0PhN4SyXEfAH+BKBGec
MCCc/fz580HTMN0gwIEZmBrkttQhTKVLq6JpZK120M2q1/rzT5AUh5Jk3v+xiF+nuv3vf37es5Qp
wsoypYG1NoIBbG3/ormcTR2KCDGmTIaMeyTN2MjLcCKS1xuKP18JPhxhayuf8v2PMPXPq396T6Vv
JiZgKGaDvOUg11rhq1YBzzUjA9Sq+S8oW1mjI2eLDavfaFVRBhhrD2srRy5RZ/7Z+u9/5hU6W47o
ef5+r9QtLzMWZNhWcC28X1DSoEu9YEyPsYn87+/3h2GCelvKx2iVO+6NihU3okeolK+2DpF+gy1a
ejhZ4FQcQvRBrnH9BPq1o8hDs/2BBf8ggn9e/dOf8jxDQ1UPjOjjj5X9egRZC2IbNBTCn6uy9M8r
k0f2jz8B8sJwiaDv6S0QnGYVWm5We4WfP/94j3HnBP3GT3cXtAL2F8CNl5Wslnc4lHvPorXx4TRv
2ujWuFR/jzi9np6nPXpkO+iYDtLK/jC7rbEde8zovMuyfx49v3OhRSCu7cKrmJMj3qXSsgvu/SHd
58fMtP3gvnG1K2A+76hvBrt3UFiYN/6ybx1907iv687At7JA3FzSxnlOTPs42enuuTCcZ1Pw9PP8
yRu9ww6x2L5H/W4pv6Qc/tU9D7afH5+D+y6jfIByR29Hpr3s4x1Z8JVjw3ONnftsm7H93Tpw2h1p
T3PY6WiUUxh2ygY6xj0ioPaKwphhNPT2+ILOnlqcuSxL7rfLpdQ+uTxzKrrAJSztBcOR6W2az4U1
ukvcbSN5X7dIOdAdg8vngeIacteaz/Vy0Y1dELrTshNl5DvKO/YdIHMUuhmZOq0Kj1siBe6oUNo8
ZukWmN/wDWyQmgVoJHwRRZqN4zPHkR570+cwVKBQ82YVjPd0gsIuGTktKqewMcBGolbIC/60VK9a
dgvY8IgKAcBWVz1HhS+OB/DiOUhXiNh4V1onkwXzJ3IYsuBRBZL1rfQ2BC7vatQlYYCGSIzejwBK
a+qq7T7OPKO4I/lfdzah/edwF8qXRfWYPyhDs/eydQUq7zt4mKB8lMwRzwtx7QSwzYp3DAuMVe1i
dnV0XYJV7tE1781zvTNN0EIXIpbLf9Tn0pXpatvydVUwrR0wXEvnp0/zbMdPyhlhMnTFbdRj1Ftx
ojw8nCAHcaZ7FXbLAytMdDFG80P8FPsttlej6UcfKAd0Gy7Y8Iv2fPHG1cnnp+DGrAiu5C6L3mHc
etHDgAK9PX9s2wfRcxGRaI/lLm6QaHCt/FcFXAMfU1u5pXb2UeSnBBmZPH2SGq8J0ZgAoHTrN5YT
O4BVvgMkVIACbpgD7yo6vYfurnhcEd27b5UHpx5fh92UXTt5a3g4lmrMGBWcQntiRA/R5KwQkVwB
wa5vtGyvfE/fCke+KY/JO0Ogx50FXJIq4d3r9vfDXf5V0eN9khL0u6j92xVgMZA0T3p1tTC0SasH
KfdDdBiKV34OQiXEvWR01HMLZht5CgYja+zcnaY3IXOq+cx45Jb19vOyFz99PuxfqJW8SWjD2QOL
dwCssELhPy3bAqkHZ7KX9iaBmyrO7DuZGZBO9s3tr9Cl4LmpbEqIanVicIWRExnrLjXurHlfLKfo
iZNjkzwQqDrAubp1SPGo64hOFXsWPAb+spwKdcD9dMNGi8Zrx4OKymd6P8vfwsBavn9nJMO3ldHh
EI5ReGJQZgYESFtTPd7sZ6xYC9xQ99nPVSpStHcf6+oBgApwWlBJtN6hIezKZieiRkRhq/HYZJwc
heYDQxCVDWjmPSJAmLgNJPdDBrhA8qVx3kr9uxJcBsyGeeTzGqnG2mauqItXxOYQBL7I1cm8X6R9
3eGGyx0Zsdfl+cZ4ksrKbmAtjrcfm4jKr+eC7g7erG7YkIg5PHvUAlG055lMPXPDfe8VGyrQp0kj
gnbdrl8u1pt55g7LDXpSzLbviPicu81dHN0wuvnkCdalDdMTjwnTwthsIVgY29w6j6r7rlwVH0Jm
ZjOVw+nOmT15xe0w/GGP4SpzMHPsK0OJffjSvv9kXp1YFM0uP8Jo4BsMQeVyKMfiiTrT7MlkYxuV
Mw2td8iY8r3wq6FQ98ajgqfB/Cl6lVtt2marpuTkd7On3utn44R8FuMk7n2FgkHuKnsGIUcy7ecX
8O13XAPqblQx/EV96RFaCN3gPHsjiKUHZs74yI0DsMrVMvpHDkHly5phD27H4DUnb/bA6s+fzD5M
pfBpOK/UJCwGW2kv+WvkoGczuLENijJ3C2wr2R+L+x7Tn1UYZMM5gOWJj/oZjYtlz6gXHlXwp9/C
W0lwF7wB1wDyc1s+Iwajhm6+s6BN9ACp3l7VewHDrsAVP7l0PZx6Vo1or6wT+rr55JlKCtOuFu8W
VI4Y9ZLDVP2zeyX3BcMuj0ZlvxtvLldfeDSu3WZ8MTfWm3El/HEfYcljDPk+fvLCByTfrFEkjTfw
JoHWE4cJ7CI3eo2EoEmsjbQXHoeIO8XYUIpLheyDeQa+RzBbrhh/uwwtjhWlADs/srBnOABi5nZA
xvZJJdPdesq2+PnOyCNcAD5H17I+Er9MfOZ968rdXIjErbfY6Blec7ZHPPCfjTeWYUeEKOwI7bPM
YVJQfPEsnIRHac9N4n/PydNkf3IR9PvJ5r5wmbQTV5yXnD+nxeAnhA779TnVDpUL5QtpzCvhRdMd
rXzKnuR7bmN5JDwH98aJTmeGxcaNQ0eAcZ2ZjBPRT7vylCGnFjrJe1QcZO6fLYfoRWzZ4+ITynCz
g4DijxZjhsHCmpRfMlVSZ/WYRduXV35MjgLzZ2PlB6ZKQHz4bh258Uw+2RPToLTnyaNfcuTMmANe
CO7a6ZWzUOCFUzzDSWq9slAn3Fbw2JXx9tq0x5iA+sY/VDxnmwk1fGDY50iEuMa1FxjQAG/WG6So
XvReaDA9GM7InDrMkgxWej4cAORclJcaR7ky//OraR2kOqa3sOS/OSyCP7tgKb5s+2ZbBZf2k8c6
MHzuSrHsCNlzStrgsmvrNLhwr8mihCO/nPXtZN6vo1SlmerLDHRgV35Q7ygaTyQLqjdesm9q8SbZ
XniDjIYJ0oJGXIU2XKb3j8TNjjm1fkP5HJLPeOESoMlzSWYbdlSPas0OnlDoFqBQd2tNn1HfWY6K
0wa00cTOjQYRuZNwMygGbicusSZhttYeKX4M1EqiFvxXha2NOuiHLIL/jLdqvusMj6ZWLUJHvzSN
3ekPFe2DDDMWqIza6d28Z5G+qbQNU8O0TnIy7WV7nO5C4/Ey1y9F7sPDiN9GbjykTjDAuGemAhIm
uFZ13Q77leN68aXiJ0Xz4vH+OcupLHqkTSjq9jZ29fK9LB31/MwUZVCWGD+nvTRTwViLABUoreSV
cDqymTFO1k78piGqTbUbeKV1qson7aRbSHy6GQ0RCcibVxR31uSqwzoMzPJUNWtt2H4MWwndhbuo
8eb5QmYujr5cniKGKxmxelAdgJElkz+ZK/fnFp600lWQLM1/maz1nwitxiPYOwZpHLoKz2no0Poh
p1kH2JFmOzu//2TMEs7Jsxm7+XaynPHSqF77OszYydiQgiTRhzRav8z9DgUgjxvd99tE9SbguLAv
ikNkIr3mTdfJvJPAAsKxQnlXcX3fZ5Lrmpvw2DR42brlC/MVI2ASbWQTxMnrrVNOOhQ6cXVSY8dy
U78cbfQX12kF60kKYPKOpiArDLKVyRa/zNhXRFcQH0ZMni3s2B3Glh+VTst6h/BK7rZBCM18KBKb
uiNJOhGjRUntDqIzuUFGnkIiPBKgbOU0zVuZZv+x/Zza7xxdA+FKdw+huOXWaXv5QXqrHR5KTG8i
JmPWG4cOkW5SYyZkda+ooIeosuNYfEEO6twF6tb4WHU8WjV6rWXdTd4RzFBZysTWfYYDQfeE5JW6
D1mienF+W5oDlwJG/1uFDKKxV1dpfzcCywj/0I4x5UnP8VVwyS3xGrKTLYlt4zIAO3S28vgokpAo
p/a143HPfQIpWWt307e0LDJ4g4Itbqo7c9N+8sghucdDnBgbusu5jW5swvNIm4FEznJQb6XyBQTz
mXrTTD0etXWqQ5/dN2HKOFiFC2JCODGZcHMj1e9WPSMnFLbAn/PTeKL4SLOzvYqxveRvNHfrPZ0W
uieRJ1JAJHXJ0cJGzmxwVd0FZosvDC2xkXIt+Cmg9+NGgP5Poxa19YsIrXEdQth0cTeH/su0og24
KR/xgVygHPtlRhDD7aJHioWcEueNl5Rh09iTchLqA+/A6BSeynGj3c2FFyjgdEhN0dh6mTTQQ53d
OmLvttYvXWcWeu1RxkNdotybfEL3KAHT7aFfq/bXLjpb4jsNdU4FyCd21yHZs+4YpauLHoSQh5tl
t15095OYIETB4ujNuuPBMW6W5ue/wsf5QsBDWMpEtlg8JFR20TRJw+1AIYComwvoBxbHRCEN8QV7
/gop0t961UkPBWFwUzwLvWdhfv0QbFl0T73XR0rplHq2FxN4ZEI30uy5areWwrDqJLWfdzxJIJja
+s1g/qnfBjhsXcjKKXJI74V2s4qA3gL4nBvlK1Ps/AkPNMC7AvpN5ia5D0/Ud7UbsNlN9QHTaihA
mPsjzch7CTYhis3WSXoLjtYNqoddrkZnjTtsE9z4IMOhLjXsQMfKmEwzv0x75h+GggFEDUYIGJ5t
bRy17q6h0d6gjnyNtUs4PizZi4r6ZTT7UfSqcABUdBFz2SCltMGiOjaPUms35+wTtaX+WryO0MZY
yjtEYGbJA3glJz7OzhxsrH2L/gwUKXtAffCD/0bn7Cw/dhcaMS2Sr1AYgVkMSG3fAXsIVEcFiMt8
kbjCKZcRZnaRY5AAHsAYAvW2SeBajpuaEi0Mftltbe2IbYc/77l2I559wdviTUftGDG7uUiAScyE
AyTFDWo//incLg84tsMJtaLCDbkiw/9l7zy2G1eyLPpFqAVvpgRBT8rbCZaklOBdIGC/vjeYVS9f
vUH3D/QESTJlKJII3Lj3nH32rbOO7HfUC+umCRLnsEtramX2e/4cf8AiQprIOVXvCZl89zaE6/G+
+2ysniN37Z7tJ5osATwdJBYmQW0sVXxqX2S/CbVNyaSdxh1zVG8DabBmf7WLNyAaRszuykrk5ySj
uZ8dIwp670Y5HglRYIxh30Hq20ZPerdr0jXcmnRt0Zi7YTU137LzeLTUlbErssDYQUS491B/xaeY
5WyNj0I5Wjfamo43qwKR4LvxVIFejT6MVQJHofTFa7kvGf6sw7dmqy7krG0FledQb81TBzl61dw+
hBdrHZ+cG4WWwsq5qQI4QNNqfEh2ZH3FVKH6qfgZ2d7dNJjwH5MAURnS+PnVfoveuyfCISCAYBN5
MnnFdzzj1k/nk4oeAe0aCrlz/aLdW6gEMcpcKv1YuYFoH3ijWx9mDhZxPwUMmmwYbQ3KDjJRFVFs
bavzgLWMNbHyyTwzLjUo370TtK/pC6uo+saEDJsJr7IBKZ/1+1hBY3NWTR+Ax6qTRztZcxZr9415
iz0VE/Fs7sGwUXW5YkeNoIp9mvglVfeSrkA3VF29sXXi8keFAMiRWhRgwMUTo0/W4uvyb2WRE0lR
tE5PblAe5iCCLLQXBGezZh7jEX/zAfhXGu0L22A7v5ptX/rdaXh1kCBQ07ovxSnZFpaLnQyj7Qsa
hSpC1Or36ioC93RkmMWuipEOozYXYRBmj1V3Z7rr6ax7fsRgpoAhB2gets+e6GikisLZDhpna/pE
uckOfXrNdABCAaU+TgTvdtZglvjqvlz27ChJgoRfQiqBsqGboZynzQefAn3FEucUIESCKX1HJpz7
BMVf4h3MlnrZNZEE5zA3WUVPSAzNByeQL559QGKxSp47ZxOVO/MMA+9tWb2jJ8loaGVsxtfsJ3np
PoGAVbTf19oXli9v7e0wj4aeH057tT1l03v7k6NkBroDckV6Z4U/B7rHXfRjY3Alop4W3ao8LaBK
fEK8OO2JdoBOGwUa4SrfM2ZCH0T7AAUQFQKrPIqOGpLra/0QZ34L4HBl7dw9Rf7DjOvSL+5xB2sw
POuP6k5geKsR4xzRP9Ec8i7xjYk9pNzlL8h52wGKk+85q/BXWmpBti/c7tQamKp4GSEZjofkrVsr
dIqQCFNAPPfatsPROvvpvYKMie2z17zVz7RUv2R6R6WlYAW97eQ6Mi9eddBaWsI1Y6Z5x9KRHRYr
k5L6/X64aC/uW6ests2W7f2JU9LY9A/yxX6LWUUZiW+qyPK5KlnjDg5LBi4/t7ZIBbDtwu5ag7i5
QPK28B1I82Tcj9QTTw5S1/6cfejseyOA2hBdVtoGgqsfioAhAcbd8qX+rD+rL+9sHQQ7e/oaN8gF
UAsYzUPOCY1JpF8BNvWN73QJ2aTavvUuxnFRPe8s+hhb62as7yL6Cwd5ULWf8CQ/k6f6pQ6Wquwm
fCyNXSRvomYVGpDGMlJkvxsCI2bgQdiaB0LrgXE8uYhav+XKSP15Fx1pDTiB7gRKAJGALfrytrBl
3Paf0KFWGPECfmrM0O047uRuRIsAq9XHYT5uozvK27N3gbbxWG+qS+a8zrTRYHevZ0JGEG883HuX
6J15VewwV31TH+ixPX8wALKX1fY5fqGESnmX+bUOEOgn9zYnO5caAB866+yLc7GqNX3xG4OVPFt5
ND9XZKyxj98WZ+tl/IWXuHo37quncN+ZK+eF6KxHPonfTXrblw0N7WczOjj3jyaa89VX4ydPwOgu
IeqG1lcu2UG5dFyR+SiEt/kaE3WzhRIK/ui9QLK4usniXa8HuvpKAg6wToozuhuZfieHcJcNe+k9
OpVykkp0Gy3D06gY2ftfbw7GMgsSEzWk6nibaKgMpM59xsyIuc/UKQ4CLzxtxcAE6PqY1yTHGh0P
meLEhsZLYi4SCRoyuqAlmc7DhCvpP/9TLLf+3DUj1Lyp+ijVsvAxN1e/v//6Q65fKk1y3Vj1rRi1
ZcM68N/fD1cIKuFwSFQGO1KxiQxdDtFy9/oYQY+U6LFrfWDwoG3Odtjp4r996T++8/rtVsWs6M9P
q8jw3ORZ+2ABc3FjYsQY1O7ChmnR9RA1y++43iT+Bo3i9abrZK0WOGpZbtsxPv758v6vp/nnMUTV
zb9/xPXB69cUuUh2XGo2f77u+vifu79vxUWs+v/4n8yMDRQyXJr+/IdrSH7J9X41UJdpdY1Lfvkz
/vbrr382itCIvfLEadVGFJCc00Xt9QHKKJpfSw83KZGO1x4NvabYp32zsywn3jDZV7e60ZyjgplX
ktK7mg3AsWALjeGh1bxdV7P9ywxzr/TSWnfIJ4Rt+VJyabdj9z6JlE83kyBT9XfPkdupREcpVdpo
ioeu1niJDTEAQSAzScFZGpv0fyYFQDJa3tJXvRQdeOpu+0LT6Bj35qbvtZ0qkBVkoePtDAuZbJy9
5EM6+nZr7eUk0OCpj/VV65P14A3N8ckgDYWMo5Qgp/lYhJRnKqCnflqDPtJT4P0mtWWT3abFaxRR
p9DlAJm7tlxvr7Q4virU9vGQi40nEvYryU3cFhtTI57LMKLb+UN1zYPTNaiLUuVgFuKpTpQP1cYV
bGWbMPoceoNZUMm+mQXH029mATMOjQqu7srSA7uTZ6cDSEmE+zEMnfcRuSj5q+UtUrPIr0RtsTlC
HckOgOkrVxHLe4sixHq1SUOnGnrlHOeXIXS+Jznq66zWf6EkOauR8xplSFj1Dsh29qVph2jIv8oB
lutQzhQBMbS4ovuJS/eTMXJ57FSDmBfgOds4STa1sptJcaQJxXZa6sh0ZfniTEAwpXYQzXRATLIn
uupXPYenMdHvW9EDXNdXySBQR5WHKWMiBFY1VuWmkMBHB5tajOU+FKgaTf2p87a9C0gEwGnl6EFn
zVvNdo8RPU9pvfMyfbaI/jQvv9H09NOk2spHkJU4WANQZxgUWEB4zYxU+67TDvKtGjJsMKn2uMYL
RC68YpPtnKSjAckRVnyMCUIKSRvkYWZ1XmPY63q8a6La/JozxkWhdV/I6bWoBX1Qjxio3sjRGZXf
WoT7Ju6IQmir9WhWJYZGyHCYMVYW+CIXKPRsUlimKei6uEl/VXhFdEcl/Wl4ql2urpO0YGv07bjv
cRtDCUO0C1C+VUAUFGpeX5KW3LEaqlOjuyDxDfaThf48dlq1b4v5PbNnlhQiK5CViTUyAJIhiuGN
vT7TJ0D7OcrLRKQbzzC/+SQFmiafw8H9kJN9EzKVnh2kGrM6PoHUPfZ5Egi7QbnbF9FaU0HJRg9O
XB6AuRCx5NH+MAb9fnwW0FbgmPf6PmWWWetS96PEfDI6F9qmpX80X6rh/YA+7/dZxcs1QqSLnQnI
H5g46Deg5aeJi1cfHqUFyUppxjmILbxiyoVU3Q0K3xBuvDh6qfzWBo/UKjYPYMagh/Nnzjrq26mB
OtdbH2R7IOetqKOZiM2F1wSKUJlaTNUveFvBFBrdTaZC1M7mC+LnG63JqD/E5G3MKPwJjSE9Dd2r
pbHMNep4sKCtB5rBdDueNBc1ulf6efEjnNCX3sBV3HXvBD59vy8pyPsfs50fUDvjOI7YFoYhVIi0
So+23b4kHbuLQh8k9OmONozHsCN3myyon3OtsLbSmkktU55jzk1eXes1sT2CJBQ6MgmUrmhiVomL
uevS92nQXvoY+ZcuZLRVFXbMSWxhTpgM2kMT7tt22ButfbZc7WgnesuORr1AjaNSHaLb6rsX9a9Q
MuexGEAWByOe1XUDMdiPHYgEOn5l22kDvcd+71j6UhIycQmn5OC53TvAULqWCm1PhbVnJ/KQjtmY
3BLZ9G7V7VNTDhde88ssIFhR0I5dytRUUV+iBWmcQcQdmttinrdKXd8mWLxWSsmFQTizugqL5Mcc
HwiENoFT2ZgjqvhWN40MaXBORx7geephQNJRmPqKRTynbmMVNjPpq33+pVQkCISz/DFt2ltN3uwj
M/vMWLx9acSfrpjTPdLg8eiEbPlZv/OmqohCJBGKNWly5EPbJT8y0adbTfLpnyPU6iakBqTVnIFz
Vm0KtyemLu/SIG2bV5j+g9/K8sa4NeiEAB5bRcW3Vei6/8s2GRc08VsuP+145lRX9WFVTcSjaQWh
YnZ60Is7BXBaNDbtBXX1oiqloQ6UjJ1NKHbhkDOtkcWzEneflm7Ua0dfRl1Lr84UIFpI3hoqaADN
NDwlYFSpTr0bZJ/6KkQ4VzP3rCcE7Hqg5CRHjo4D7RVDXwlwY6jomNewJ9Yu2t6xrm4x/4s1UlwQ
suHwoo7wwxKYkwLEjF+Oeoum2npRYY4SZ0IeY91JGiECM92sf5GgElQtoAd4OBHN2tqiesoRlzgQ
OOCH2NbJSOmkS3afMR2xoCpS9EZh3u9LEz730PqGcVC6k2OEjJtUxgwR/kTW3XynZVZ4jmg5gu0g
PcOYvryc7pTa0jIqClq0PQ39zL0UJDau477zeLbMScoSvzYqMRrtdXnftU276U1c16TSoZzQD2o4
syAm47hOQmCsQgMLijgsADb9pWX27uqT+v8A1//TUua5JE39L5ayaviHn+z6Df/2k3nqv7QlkQpL
mOH8MWF79r9sUycmQweA7ui29bfILONflmqTYWwarrdYyf54yUz1X2RceRbAvas9m+/6h+n6fzNh
axjb/ttLhqHbsBD66obpwYU2DOO/vWRTIWVfEmNwaIzshYs1AhHsTC3pdV0DllkNUcbqExNNhWZF
ggo2ri1605P+oaRGEiiEFgKjq3BezP2pdt9jzuO9sU7bLHlKsENTOP8gbkt20+ShRGaao2hHM2cC
PwG8d7JEfzTUORhrF6KKKk5JzyrfDU+hUOlRlJnYYE171FXVuJscNDQta149lIckShJUvEQD2WXI
uTO4D2btsgOUGFIy5BCRcE+QxVah6Me9VWfRxliE85DV5SYSRqBUOJcBLCb7MgNRkuf2S+yl6k2l
Fzo95jyowT5eLEdbpzb717A2jbumtL8dO6dhD3k+sRawjLBOiSfHvely0RjnaOPkLcPfJaTUrAzl
aJrTrhvk25CQFpl0rHhI731rCLch2T5PGXv72gBlZ3bFJ7DGY9Umu6iap7sxhGupdXLvGnnDYpnN
QJP1dBtO7gE2oLqJeiafwnL2blPn6xxNPKvEzTATF2mmfkPe0LpnjGdMVnIUtTOjKdNhAxNPdhSZ
sTPz/SQhyTdaux0tgOBcLI0kZhJYJ2s3nj5tJddPU+epgTNkiwGhvMDB0UDv5YxayndTtE+TjqO1
C1Hs50SCaaH1qykZPLa53R5A9bO0g+xZeT0duWnI7H2V3cpWQK+1QU5o830HW/XQVkG6AJY0y023
eeIcjTjQdUi43ji4gQNBlQ2A+WMYVMDhAPtCEad0VLwTVd/Gfs4keW2zN57zEanEnMefmOf6tdDV
g9nDzpQRbDqrKjYlUVS7pPpGg8NwK+KSgX0eCGjavRFryyh8prjqYRVrZWjtdV07Do1a0mqP8iA1
RImsbnF6WTCpEjZ/fe+Ai7QYi5lcE9Uo/KXZybAjfwbSXeQm6yyZaN1qiYSn7txZJS0DSD0MvSNL
g3zXv+NwGmHQy3MWzRU7Irwf1UB6h1LtLSfyjjMTQFJl3ArqejXd1FEb3dnpzmC0pcV4JjI+YNtG
I4Ggdl8txZiPE0nEvaKH+0Kv74TojXPPtumUaj+mGHO07R0sSEKOfaEAPmwhBtSOKY62NrAjo96h
/awe4YN3+9qDISMlXU/sTD5cIZO6qrBph38pI5laXl+8RZOEYYquer20TA5MRnTPwfihhydB6crc
uCEidJiYxhQuUDSI41RbN0Nh4hIsqSEX/Wis0opU111vou00y3NBCDSMe3vYlZ69sdn64VzFAGq6
jO61KEQpjrpLTq21I7pzMzoI8uyebKkOEFUCjQqRR/YqYYGFTk9ZYjH3eE8YoG5aLGcem3UxsHBp
5DRjJlNXOmM1q+Xy2QArw471rs1WshtS9AkQYQC/63mgVu1drs8/JB+s3aw4RgnNeY+cmsRSv107
2ttgrHw9xHwWTs1uTIsvnrfLKMPZ11XCjBsVb+ACKASWWDFfnP1qmEhK6Qjlk8nbSJc9C1slaAtC
lvrZDUY1fipYtFf2JJm25owic4lnTMBg8O/B7hNmFEIGsuwxuyj3UYMZqiyTvV7nN2Y74N237K8+
jmdw5SliKbspkeiz4Z+yTt8TPj/7Moc5ZKe3osU04+Wk5ZiYM0uJPGlp7A+24jKkv7E9IeEZIijC
sqn6XZilMPFIE2tm9g/Faz2LbOPYVuMXC7pfxXtgNvOpJa6QxDp4kMr0y4psJgtAhOATRJsCN/J6
ssW7PfL5MUf+ykYicMJC+lJ8jyCWt1lJUphARon9YBUn1XTyyN1ad0n5VY3eSUUVf8k69uxSk8pa
JTIbRdA+iXnKVU90C44H/FmFzhhFt+pNp3zPFNmbZIwbCLmEJBvDN+Fanj+NhJO0iRE9c83dSHYA
oMWQcUpNMOqcTmkasyaVxadpK0+KGh61AQ8LGFTM/TriBqV/acYOPYFHiFEaHnKhOUHpMUTJ2+iB
AID7pi+tzTxCwSWoPQvgkjFPiHummVi8pnAxrFXMWpxW1W9Ql/bPk+GGhy6lNdLqDgT1yUYvV2vT
NmzN4qI6EkuvXluB2baqHznYQCpzvg0zIeEUNSctbPn4WMwv5tSZbjONyDttAhuXMMySZD5hTna8
A8TkBR1CZTvWlrHWPTT6TqNovuk1+jbW5c6c612VQOycKFlVz6VZ26ICK+PFzNumwNDo39o9Oz4c
j826t5l81ph3knDgmuCO9cZT8id3cnNf6ZsnVUXR5UaEBDlsnlftNPbrTkURbQNHA4PE6yZmbfGZ
VvnFrCYW31BuBluck64+FXZkHg2BYidiamK3SxbZWKU3Q45zkHyEufaGg660a6zxzL2Tgs5JsutJ
ElrZioTH79EG4creHOA1bc2auRlVC+4c7GMjal6uyDO+CGKBAGejRIB2kilNc3RkAXQUlyP8hzRw
heNttQ5tQA6lzSMCBsBILfcW4Xt5gvtghK3jC5f9cay756429Z14UBI6TLFhML1OosfQiWvS9eYl
l48chiEeqx2ebi65TFUtWzsBu6eVlKbWmZwGuBj1pqmV8VRYWKDz3tp3WQV2ZcDew7MsbtqEMsDL
rLVCyz7KlQc3iaO9Kl0MCoqNZ6yb8xOW3y3dhQh/GN7fZmzQFC6N8KuZAQtV2j1I5A9kkeq7aHY0
6IO5QCkcTRY0F7tdh7GccQRhL+iE+0snXmxNqyTK4ua36eB6y1yMCESS+I46lgEwzIcROdTB7bA4
NpWD0txTGNnqtu6TZwGtno/Zwa6N95RkTTiDtDGN2sCRUuc7lVa1pXbT4XqY804L8FZ8ZAVh2ZHV
fylzSL//SldXi+XdzlVUAstQoLBm+PfIauwRJ5gZw6V2Eo+hTpeVOMvceitblzlGY0ryHTKH60Bm
sR9Wlv13pIARlPJTUoNDf0EIc32SI81ETkdbEiGUmIexs9gk9hkD7fZJFDbNz1ZFlSOewkziMu3y
5uBabn0g+uiUVhO96OVeVLsnXH0MLA0+iFPSNYfrLR0J3O9b17vXQ2FSctWgbTptEIfrof3r1qQb
yh5JlujDBPEUBp7KuzdCNT02BMnvCXVipOeiZwND6ZcpatnKwusmqV83mlnfXp/ugPRsG6MjsWdc
ZTnRX78PxrAQ1f7ct6OYrJrQfhmXEYm5DDL6OsrLXbic9mMCPFmwl+HaKvo9bVCxbYm0p/YSPHa9
2Zq8vJmaj/7186ZqL1qvof1fTDc0uhUEjsvN3Gph2c+Nu76+rdliwCHjNEIfeT1eH9DM6na20XOW
+vgWNSDL+XwyCVpu/TkYXlL/NjWZarG29Rn7/DLQ0XE0/qb9Wz1usetdMWXfKlbu4M9DWY0xxPQ6
6qwlHuD6WljXl+X6WrUw3y09CTf6YynkfIjhex7CmXm2O6clVyk9JnaVQ3s9uD9Nt6QcDdXE9Qwl
URaxR6nKhvzKfvShwNm7UHVArP518EQ2LHlN1Sbz5qdCqZVDHccK8dvLZy7h/Gzoms5Kh0B8Obi9
s4BF2+9cnQfVn4dm3sb4dq6eoXDxDF0PV/fQ71uliXuXtocZjIp8k4t76HpwtJLlcglKonBk7aPp
wKqO+iht+EvtpLuEAjr2aM705WnQ3nvOMG2u/9kvJ7vRoDKXzaij3J2ZbneLK0ytMNj+MSeJ5bdd
HUpAuZnLXu/3MnpOXHKWr2/K9b24xjL0mVFs7NJ5aI0U912YsuQ0+LacRLO313fmH5/fdgBtUMM+
YYz+nw+2Q5+Ishl2VMMw9PpBHlk1UHJOTbsTFATu9QXhOv7vl+r6KmGd7xHKpV28Zzvx+yW4/pXX
v9dM9Pnw5y9n2S43roj3xUTeSy9S8CrGL6DrNIrHEmWf1O40dsSO6WIP0QW1N5xk3gPzjYgf3yWV
K5AyRapZPSkLQyl1Sw11wIyszpXfKu+Ki6R1zIfpVWQZC6wbIScoiY/NhIddZEJV9+dARJhG6yo5
toj6PDPvAnum3YksBazzCDXYuu9jOo1IKBuluehReCts9m5KzIXeJB0pXZJmdHtvtuZ9JasH/MBc
MZm0m7MOaYTinVyuzeyV57E/p2X5pTnasxrBks0J7PFJTngp1Oc0RiORu/Vr1ANLckLbTw1OAa1I
LyIucwgP452Kmqxq0s0woiqBacGYAJ++3RugKth5Cqp3DM/tpnPIaFVnhk0LeHcIJ0ofp39Ma70+
RkKepTG4uyiPnxptcnBMpIFqZpqvYi3dayrX10iVe2JiSqiusDem8dYr3MfUKAhdyZKj+6nQJwim
othNnTvcW51L9eX2h9Y0z7n4GvU7d76vc6b6YQyCrimyU2yNn2xI6F0rykXpmJnrZpHirWa37tKY
zIqCCWHoRPQcFN4x8ZBG1k2Z305u9otmNMTJKWYBzaOPtqNYUSYa/WCmT641uv7oAF5M63tX7GFB
bBs9pO/q2mRNV/I2cwrqBIC1K7PIiRcvzl0FymRO+7M6PocOYzsZ2eeJIkMKwSmhMRdl1BBTM6+d
un5yc651Bk5Fps7CdzPsBxJu67gMtD+IZ35sbfe950WYYxQH3QDSy7MtEl+zg1uo9w0h3XQXjKAW
81ems6fuUw8t+dDemaGDjR5hrciB+0UktnYjEYe9/jSFIao2r10Ch76FMMS6M5p9p8cOCqHutqj7
IK6YMI1HQqy2nPA/bSIxxUiSScFYZPponZoUVgGhkRUxwT7ZLGQ9WcgdarW9L2oFqRHDTvqiEBk/
Zz27B7Ng+GNmn/MJjaWblSca5zujnA5LACKc7E3WZ1DSzPGrJGAGo+rTLJyHTPPePLsLoSuDAqtm
aw8NnD57g2aiRiyrMonMhoVNLrbC7l6rqrjnWa60nqZzpDHNLVGmhGaeb0aDrL+JmR2dkkWMxc7d
SeAM8zZE6N5zk8IxC9Sd1s/0a3rbQTWOhNxEQG2ZaMQN4iqSsX2dpxDPQ4isum1fRRTDL24R/es2
SiDXhSMvSGySY4bAPCHnoZyVN1ECKAq1iksB1qHh26laB9YrQ4m46T9UtHpCVbrA0hk3ypnlwO5I
AXJyedu1LvikBQGyCBEiamWFiE271B7bJdjZxRQPIKFYpzoIWUMwPeNVI8aPthyztOHYte20Zliy
myyyWltTjsxF1Wbrgovt0vInb0CT9nb96po6rsPeC0hg/ZZoGKGr9JeaEmvF4KzFJeORLFJjp4l6
lFNmjC4juZ+yeDp2Rc+Uqt8aGV70uogBAWZEazqOckiHRjmpegT7HWJhNKgkPHUZInthbFsLbW1M
VHfFvI5uPKrLfHQ2tPh/qCxQund943OOOnqkHcbimVnYHfvi+aSZOI28gsra7n6MzsPoBeuWH/kx
WkLdzkJ9K5O0wjJqHjuHaT8IDMKAwR50xi8zF05AnusYuNGwhn3jjyYGG8PFGFcgrgScwuRXRz4I
4TflZ9cqYxGH7JIkmW7bkm5skTG3VqWpHShgn7lqIKoLaQRO5QkWEFs1ZyBsRL1HT/BpqwYeScQv
cIkU+yJz60b10FDlCgP8pMBUJvtdn/Vo/GLaArIwGPW5P7B+0IrbmuUD8urWqZPkPkQtRpn1a0vH
+sSytk5G3k2CfX5oe0wbMRJGb2YQOMPwoWENOpRe8xPnA/MqcOlFIb5juigYH3/cdKrWSnki4VEG
kZnfwa3J1llPhqRVqCcpuhuzyX9xiTm1LGSbgiAnO5GvXe9+c0knX29kMojL+qARJpymvzLLnoKB
aMKTPXBtTKnJOhNQeOu2dK82aWtSynJJ40RqbfzDIw0vAPJwXdDi9Up0KMJ15Xq3Wt8Bz1BYZahq
8eaog84y6CbUo8qn0wkLYyRhp+qCdBHJvcis4mKXA/Lzwl7IyINDas1Ky53bnI21L90aUIs5GOve
DER3rpZsRtN8F6NTUmd2cM8La6fO38LllC80b+MtaYwGcgDf5alVEsGdTv+cqVJ3IK32rVIb4D4I
sxt87v3AsG5uiYC2QgKGoGoHRIlgVU4g/5vGjdnNxNg0iMwyRL6kXcLi0G2iTBFRD26W7hprZxjN
cFJs9zP2rLPCLmxtm0gkS/OxzGb0pGnm0CxlQYu6/jZE2dGJejckYerrxXiZot48G3yqk3nYzukw
nUxjgLQ96d0mPmRIgNYjkLSEVcJXbESUWs7AfK6il8QKCtliPgHjGdXdyrQ0AqM5A7WNkTsbyxm+
MiN7rLpzC+9l1TNJWOddTLJzRw5S4sHGKWY6cLYOsBGyMvTM26nfjtpMAEs1LLEVeM/gC2DHFfZd
kui3cTF169x8yehvr+AwQktYDg7o/CYrMfqU9SOYu0fGjMzYSWVC4J/SHKq7qAroBSfbFEvVlGRc
/KOfYgxrksBMdeuEOsFtnb0shuNOMXIwkdhW4867MGe0V/lYPqT9ZyKPod5YgaQkQqIZWn5oGE9C
MnmvUZlIJ/vwQoSfzCLEbsr7t1kbP6mbAi3K31UMEwPCs7swrdZGT90ikjsj5/m0zvBrjM09nUqi
a10TXeEinDA/LGtCPgh+ho3yHrA65mmZf4N1u69gkq5kS8a9kX7Wuvk50/FY11KRrEVsNTs+da6r
nPWkhzxdAVMZOwTuvCcswxlSNydiv690Nm9nvKTFVP6ApIBoC+vegB7io6oKrMIIpObtQxsgip6n
zWael1bSUDwLjQCWzmlrmpnG3jaKgpZHd5xGCISxbd44BGYEhZsqq6rw7DWgJEwxOTzADHUNuwG5
cnpQHqPImlNse6tMLeo1DRVSwa2Psu/Ltap+NTVx2h7vY1HH+qazsXHVqvcx1CWiFUwphU/XaWZA
C/nAXRrmnTadnOYyzDQtPFE9Frkj2F9NkAU0ws7klKvkgkS1PFzvA0eXtJrYdT3nLRQVce0jFElK
avJy/88hqWOWC4uVXimdwzjhEYm1wVhVS3LdtPwEyPTY6697NpfPG86vg1h+UTmWd8xERgIIR37D
8tCfQ4+8C5OeSx7h8kvT0crbXW+KDj/HmbzwN5dWBnAGD+Sfk7PJnLr+UMpyyZB2Z8tPk57rSrWg
YWSECLFj6nAYlgNPYMHml9vr46r9lurmtE8KezgY3TjQyaEQnCdLWw9RJQ6M/DsGbkxGrncdgkdR
etUIgZfWRrI0OWK1KeodYkbgwHDjGHfhoilnrJ9LQwRhIptwaKh/O+RSTZDDzFiTlo29uezkx9C4
12ROpZbkj9agi401hsPhegDrOx5mhJ5pYiu7cNk4pynosXg5XG/9eYws1ls54KciIomm/LIDj0ht
PSBj8fCQLvf/PFgKUBFWjg4vHXhrZxmIzK53isXmaB7rmKt7yLBIWGm3qgThEPnSzmpKF+VCQ9yE
laeI3jqmW0rK98H/bw91M2PAXG6Zy+F6a/kKlFByZ3h4IVppCigqt67hLH6vDk2O0S0Bi7rGn2gL
06dg0w/FEhBYL7f6tIn2DpPPvnXJ6M4GEwb1ALvMEdnN9bE0YuW83tIQo63UzqbBWXbfmmGQxWI1
VBNKjDE47KH/NJ/XO9eHTaBx+4x3DJkrXsflIP669Y+7FLxtkNW4vq7PTyGHjo/sWmv5g9WuMn4f
rg9PUob7sbrr2hkDBNuEDNN5etHMmLsAFnWIXxwyigTANYaGEoPnaE6zdrCXw/Xu9WA3Er+GuCco
vkdiy9vklL9//9+exPIi2a7lYExbnsf1f8A8Ap2gZI6HzApC99FsBG6eiSTVmBQIC51eo74UEZuV
2UF8msTAGFJActbk4FoYjXCHK8IQtXlBn4U6r6KlrfR0s9tQnjQdWtpI5EI25p/UQH5OchKQKlIr
tCpByV4+VZJPSQavL65gVsyZSlLM1KlgV3m5xhIEYjixl1AYHvYJwGKNRsXGmMyjZEcjx9LaZj0/
Tijx+kddj+w3t3NoJhQn0ZGmr+CRvUj+h70zWY4cybLsr7TkuhGCUQEVqeoFbTbj7CR92EDodDom
BaCYh6/vA3hksCIqqzpz0bsKkYCbGY2k0QaFvvfuPdd6Lq3+3VD8BaKHWU5cD88C2nkmpbxze59Q
UJw7fg8x1MCFUwmE8v8jGvlnWP6WsGzrvxONXF6L5rX52+9U49MPMPK/vuXvshH3N4S30ITNwHNd
aVvyDwyxZdq/oRe00YC4AdtGD9HG3zHE5m/m8p8vbAk52HN4DA1Dnfjf/+YQCECOMYG2tiMCS7jW
vyQdMc3/LB2R0OsCxxKeExAH8BeCP+OZQLH5EBcrDE9Oqszrwe3Ma78dWJBZkCIzEYdi0phxuqq/
JEtX3G3GUqHHY93v/AVIOydkvosE8elyW7bcZ73UL6eQj6uoMjZ9W3vH9YtF+C0JXeIel460tXSk
10vOcqnuOueEsPvj5o+vrbcpyuiMDczfv6stGxYgJ7vUK7YqZjO3TyA4eNgD8VZ+7fPS2pNv2YcV
uSsUVOfMZFTgLNF1QRPzs7oFa1XYfYJZpox3s6j0sZamwihrPpEVPh4t19gOsRFflJ2QOCLEz77t
qoNv9bF7XecN6I4aE0fumef10IQsZEzOPlPmoOF1Rj6lJs/3SWN1Xp+jkNCaNjAOcGx/P3vy+xg4
/PnqyHBlRi4Mnne88xVkUy+GRajm7mbdpliwTVAXNwscfzyvB+VRlRYM7K9c5OIqXCALsHs3qY03
YT0YM+fiq/Uiwxl9VPzNZR4xJOoRvn48jPWxzMsDWi+tBx5Hu2/MAT4EJ/dqYY99HNbb2pKhAmO9
YwEU+EjTGdE+U52ULqYoEUMGG+GpeOcajI2dIGDLu55F14PJjBj9e38cmWZB8tBYg1pl7Oc+/jTK
ZDyXo5ecZ3OfWPVIYUkbmi7DNMT03sOEsIJKA4uZEf+MM94BF8PIIWCEs+4AktzZMzMpj+NdZPTy
zACcBDEr7XdFh1/PKVFUmAQfsisFRwVsyMoTYPizRIeiEdKWFTboYhkfDRaiBF1Z32UZXKfLmCNc
WGHrwe5y82gG/Wa9lpQENwRdfEOseUD/cmGPrYdwSftdL5WT12OAfGT+gGiduZzgUwUenP5shcj8
RMAEO8F9EIfJsfB5Z8q028mwJNhLKOyuyzZ00BKnAdl823VDGge4yFtb/pQVNBLwlLQA5uXE++ve
Oo8Qd673dJv3sfkaQl8gv/rYp27Is9s9uDS69pbvmzurt9+MxpnY4NXoHSx/oQmzMauQnJy7fCaq
FZAhW/VUb/Owxhy+PB1iCvgsVUuRtj4NXmaRyKr141/+9mKZYUYUAIc2rA384NQi7TJ8YqBW4ITh
sH42F77i7x9TBoPsgArv2BEXsIwE3MT4Ufeg6oycufIM87RlKz40knCCWEq4ACNVFYrX3RwiYFEG
Os+4R8YjupjhaKefxJiCTel9cfbr/lkZAhxOJ8GZF9UhyxKcoON+tEMyk9rBPA/LlAQdcGPiKrCX
8RL5oZqtYA/zyl4wg8GEa5E3uQ0CAtFvUMAJCclhxQlJq4r8u3pb9d5w9Blt1ctM0HVtDPuQa5FD
cJVMdUDfefSa/1E82LVUe2OMvkcTb9Cyl2h3W8GAPAmOWZ9QauGMYQPTIOFW48FaBpLOclg38eul
9bZgsHoiGNK39dMfoGo5V1XGakBlj3ZKWHA3dE8TBX0j7wk2r5VDpJ1p4cwOamy7vx5SpsZj1bfb
dQ1ab/IlcnzXQHXRq1drqTXWgoMpAy73q8xNc0DbuimPfuVhSix4Odf3wq+L7jLP7kR/lMsc0crw
PBeJs8ucsD1nEq9GZNNjnulBoS5xt6jUicLK5MhGs7+NNSuEvYyaM1Ke6MfdS0uTtLQ+szC+J9e+
DMnisPCiZ2E/zDnW05KpRkvDcWsqAFVrCbOub2irLkQHpr/W5SCmsgZIzxmvToqjaWnjALT0wUB7
McBWvnK1JgYGA7FOSOQmVTXDoulP9FPLbGvOSbSlY0TealpfM4pB67gAPBnndVjVuIQhBDYPUdR5
J3FZL/YvC181VRdr9XoV/j1hdWUHtEJrEib5VWsMuEfEzJQ51q4ktfUy4MS84Cik33H2Ik68Y7rs
GdeL68Ffbvx1ySbQLxQsm3VUepuRmu8qnhKmeC4bXbJly5NjwxCZTZVfJqvLL90g9K40Slr+rTfs
RIGAvpioe8eqS09hzlQBnQFksjBOz4BZZtrdZ9NkhY14F+3dLH8sGmhMrUOdhFWBUTwgZUD5eUnR
5aRNefKZnEh7ORest6GYsbdSofLOB9Z52pbTwSL2jqRw3BBVLy2EA1V8CKVmFDP4p0Somx687XEY
xvkMTJRAcLqwfUi+e9pMUDocL9oFmXUKQJWy0Y5IVDf6C5On/iLBiFTjLsPSYY063At65eZmfX3y
2vz9lVqvxmyEDo4PhUdu8pbGWRN1jyPOaFLbbtuEcNmucmOqcoQJZ/rgmFSH83ogOjndO7p46Rav
YbJse9SygVkP0M8ZlOs8PXkFze9w8TD++gLh36pApKXe63G4y309XNtWwvrVkkVi2zijausxLcFo
MWl6tZmQ1Yu1Tav+cxKVr1PD5s0ZakyURgd8bzKZ+zKGnPxP2OoW+pljbpco7iTUu3AcXpQHwSAU
XQrD5fOUqWbndasWsMdOhgAOQec5M1hfgMMfa6/6nPfiKQvH7Co2mvmwqE49pXcN/fCBDyOthuSm
DT11sGPswAwKDgqj4sZL5EtuJdftME9H4Th7sud/os64LSfGNF1o78YeOxjSy/mllhFEDbffOzPy
LL+uXkQPqidRLz7RhbdMznIHqESRLIj7FPMhOQe3TWZem0lJvE0Uf/NL5lwz9jmSJ9Mdwn+s4kV+
TH0gwGLECcGO8agqptTKb9ttOapt2ZTLeeBVl01E0GCFYa+0iYgldfI4Zq19T6zPc84Eit/sx7m+
CxM6bF67nH0kp5a5BxxJSMMmcNFAsl3tYK/0zRaVKiAkN39KbIKOdTKAjZhH66XhnBT05k86uFAN
lfHWmo7Y96raMviDITsLIHohu79R/LB6/kWyTOCzIiqr66MDsPSrtiAiIZ3ZZMhxJut6TnZl2R6i
vuFDZ0WXUZ/CFEOdihiwJCaQlsb5Mk2D9dDj49xg9+lG+BzCVhH9vG+VV8Z4o5hbEt/ImgaoH438
nY098OQOE0+vDF+D0ju7AO4Z2KQZLb9EbZ17ZtDpY7bESdkO5Oku908OQfNkFJvtbgQ+LjxM8UCe
RsGgFZGx3hsejjPEzM92RXY0bwK1aQqmHG0AXg8GGvBAe1MWgqz50d3Gs08GelwQAA7hjwTvAw9h
V/i1RVsIkBGuVFhjRv8t6IASydh8GbxF/yAeBwY1R7cMvmZTDkbCc2Fi4uZsboTddxsMPmiBx3K4
6ZBQFki6aO9aZAgH7d6a5VcVDDeG5JH2Tx1OboFyR7Qo7M2eWUxc28xS42eXIYPShBTOFKFXSVLe
tw6NnzJjqOgO3H0EpI99pvnm8/+A+Gxh4Xg6xi2Y+s8oHvRWz+l16ym2pI2mu4vC3BkcINd2/zBF
MVLDiSltbQNI9+SPJqpZCF0kE27pZwfRh+bBMEeipofjGIq7Pi0ln2IAOyp3MXIyj28JCj7obmT4
JDNw295BTSSAIcqctjEyArzXTIEJac77T4w5fhiGPmiLP9xsAnr8oKRl+Tkai+9RTHLMPNCGYcoi
iQfwoZ778ffSH02aEt1Xy3TVd6sVrz00jIFyGb1e96WWtHSFT4+lLZBLRJ6/pX0XT5CXLBTykNgA
DOtKUDOt0N9+TNO9y2mDEsvT0LI+AMDrpfVOH7cV63d+kIL/8uV/9C3/xG15Ut9IQxPAiDzGYXe0
utad5YxrjYuU7ZehfSl1kuXwcXVYne3rdcGecY/G+qYOCzDAxGGf10utMPUpMun7MOY2cmqG9eb1
kC/3+rjrx23rJUx97N7+yy9//JiUvOZfv2z6lPVsuz9+kGl40Wla8mCXR/Vxx//wCz5+Tp+Fy3bR
FRnV8R9/QMnO+RAqQtJTBsGzrj6nyzkuWXfwGJm3WY3bVa3V9nrjevi4z8dt5bRU9x/X/3Ifvwcm
VaB4wroGN275+R+Hj/siM2SH+XF9vc/q7v+4reh0Ctxwvec/fGSddJC9BQXswI8fR6pRuycF7WFJ
GiWdfPDvLebB+8KiW943tD8+DmLZda1Xq4lE0SFEcIungL1Wr5c2ysfXf13/x19z//gp6/2zOmY+
OZbUsi4eVIY2WY79MOlN5gNrKayY/Q1368XZ9Skqxgq4Fprxs7cIqtZLH4dkEQ5+XDUR0SsW0+PH
TeulwsDaLZpxwBvxp29Yv/8f3cYnJqHz+se9P+5D1NaDBt0AeNmxSMzpOdTFuyFy0LfaCA7/08L8
Z1qYtuVa/22U2k1SFO9N2f7J/Pb7d/3exQzkb5yy8L0hzqVR6Jq43Ib3pv33vxnS/83G30YTEymC
Z3mC3/X3Lqb8zQlcx/NdHKG/EtP+3sV0nd+IJ3U8SVZq4MnFUfcvGOD4NX/1v1k+DVE/8OmX0le1
/tLEdOJM5q1bmJfCNMq4oi/j97UDg6l3nd3UBG14Ebp13sMxntOtZqAWoFAmGN1/qlKb0FLfYvD9
wyRbByIsPouAQMG6bX5Gk6vK19l3euNHnwZkapM2XZ9n5vYzmvs+QeuK9NOiHB/J994yN1PNJ/xc
k701vaZ5SeyCSNGUc3h3HKu2yo5xVFsw5qmJwzePc2cEpc+O7IuOe3WXGQHm2nAwYn/PzgZklGuS
G3zdSVmVl6pIEvYi7LD1HetB6ByECjwbcGcfAvFM7QjTQ6eKbybzX4NTfJQxXUCPDrRKeBKdexG5
CRxHxPTv9jRmZLA1xjTiiYpQDcTVSO499VLXbNCINuJ6Ire6j++6wrUJDBlaJZuG35ZOZnOKIw/I
QJ4qL7FefSDs0Qn5LgZ4s1Emlg2SyIiYiine4Ca6j+7AljN1ZtogZelbtF4nWwOGxtT73W4GKhPD
5fx/00Z9TmGtGMvXR9N1wW7mxOQhKveEDL8WedMkexRFFP/gFhbObmJNRBSNDsFWkt4rRCp/kvfd
HPvDM1rCyvnEHaX+IeIxfo4wpryRDD03hyarUCWgmtPJvkWixY/ynPYbkyz8VY4cwttcslez7dB5
Kiy04onlFdGuombA/F4s1n1+LSMu13YfCsF46MoyUc6g0SuxOjVV6D8TMRByWuh1Oz7IzgaUGBMv
R7SrPZnWua75U4n5dDBDMWSzXdw7cyv0/TzSytkl+OmYhFWNxhTu2DB3wgYd+j7uYmQjnPf64l6q
ygh+MtsH7mjIecj01dhmKPighVGUI0bwmRD3GC2NS04wxoQXSpjRhp7FHOgtpisfJphsBnI7bESt
hzQYKqDfShmM1Mwmj27Rd0z2MWWAZe+FLRrzVuve+pQu/dADk7ehgouPjOmG1tTovxQIcOzjVMkg
OIesKI6LTQ//AkmxpuZVIawoa4ZbMXTjzp6qdMe+O2FvExlftJtPRIU7zInrBoZvSI3XZO5wb/pT
dM0nAP1j63l3ljZxZo6tSn4o186ejBrYLLnx8cGzh+R71Qu0zYbtXXIzQLPQuLCrg7w42Hpsd77B
0zyjv9Qo0wpAm6gYLm5tVTdJtDQuisK5M7LZ2MrEGJ9ULezDkATlJfcBFo70WA4SmSaxQ7QKw8rN
T7UXDZ9EFYXbugWkTZRpSqqQY5/MMPJezKnC1xTLxLttZufdzYfptWtUfUtx4j6QMRc+DP1sbwrL
Kh409kKejwbEd9w3D0EZdd97ZelTZyYO9DATnkPW+fFNoEbuqCoB3mewvuQFhlOnSiE6T3xUUNpk
e9Tz5TELUmqwPEAf0xBQdDRkPe1qHCXXER6IAEOHlT4qVsi7GtH7t2J0U6JNZHQPEtM/dHUKMdvz
231SJMFungiCw/jZHN1OFw/SYXVJ/La+cXgrHnqK/707Z95974bGq51MIz+q1C99otv7oEu7fU3Y
FvU1YXVzGqkTAYHYjqmfNmDB3HvTa/GyeTH+qCwwCnSJqfkzN9PiU93lza2FBE9eCYuz0xWZPzaS
5tn4bOq5uWl7/LqIWCbB5AJqxX2MCOlB9mGODnuMtrSyIC2i097lYIN2aYl0hD6pg1fWBA5pp3zM
O6sdHxn6dERsMa0WCJPNq3bS0zGMgN/ZapCHLA+cXdDQfLbyyqEA73x/M9C9fOtAvvAOMVluzS7+
1Je1uK1Hr7ktq7jchbw+JOgR6xXmS/YxWh06YsQKaQxF5yqxxiPpi96WbK7xhswhxdlqKg7oLglH
zqW/Rb7kv9WDS3LuXEF8dehV57WGCWs7+jCQTrR1EsSGgS/q26BubSTPOn4OGzXdxF0w4cQ10301
jyNlMqHE6NScsxfkKKRyPmPwIWy803RmEOP6Nyqfgpeg6dID42/v0gItvmmzHrjSPIwPYW7WtzwH
PktykaaHbCjLgzTRe6TaEkfmdDaTicA+TDU9tdKeafpjKtwWtUt7PrKKU2XjobBE2N76E9ox3Ewk
JmZ5eBUrb9i3rJu7cTFXmCX8pJli9qazon4/OT5+BKwrh5FPNJSUOWTipUvQnWZ2A0zJ/qGiob71
Uix12vcGBmBlfghMgk51RsFt5PDLAiKPTkaWuLt0psXVpU61I9+FV3ya+lNsDN4R83Oxx2RvXRum
j7G1S+VnH9vsc1YH9p1B8uCWEyagQ5kqUEEtthGyErd8vFlEWzL/VMvZQnvxBO7YCX7GrhldrASr
sjEb9WMQYFYyPbxQqKzhZuKigbsDzzSbg2iTT0KgtpTpuZtn7It9N9wFUDN2BjrZW4uVA41Amu2U
j2RxHmn8pC6jriJBk5ibc7f3jBiBVOksNunI6clojFLqD93caKmSLcicbgswicQHCRLXITULx2GP
VWZWAKciiLLLCdfcVT4ZbUSxlTvPEvOpS4cQ84EFwaZVtB8k06XR4pORu9C40rxutmMheQ8nUJ7b
NAWjXAwZMR9md4iHfDmBDOVl4nyH89Kk56wt3qVEJm8VwiByl2cJu89roZn0JufQ2lTXydR1j4aR
GpCK5+I4WySBEt3V0itCxUG9Ta+6ZplpHAmFQDYefGRCSJJCdIc5E73EGZI1rzCpqm1qYi8uELS4
KPo6lJ5GpeMHNKsa6DFzNeLwmvqzXsKcnWHWt65KyavOmMr4IDSHwd43WdOEN2PithYZ3JgX9jGj
Oe84WuMwXzOrp2M1VrNon/DVAApmf1m3W7fWww0ndTIFHYRx5UUQgjSBlFyiH1NXWtAui7qfvJCA
1wg3rHnNTJ082Ll37bnY/n+pgg7v5e1r/t7824IVeYMmUNMjbf/Pn6/CqPidOrJ9bV//dGW3ViYP
3Xs9Pb43neJb+UHRe7nc85/94u+iiv8X1wO0Btv9/5rrcXkv2u4tm/4s0li/6e/ljfWbJM7dJvkZ
gIf9Qfeg7vF820cnzeZyUWigw/i9uHHkb5ZrS9I/acIKKg6EHR8SDZeIaEcSIW0Jk5roXyluHAqo
P+dE2yZ4kaVKghxhsVDz9bfXRz62DWqT/+0IJ0ZfHEbnYdylxTLRydYBtyA6utThTSijM86J+qx8
9ynX5OTMQREfzfEhMcjdNVjuirbuMfahqzZ9cnuULEeIrbRDxQBv1HVypmka/4zCDB9n6afMaL0d
Ph4CgATzvdBkKCuT8DRUw3ttM3fvZqrJP16S+1JNUVn8r6LLCacqWh63DWLoP/2dPFPoZEycoy5F
3F/ysNnxTl5mB+IU4iBe4Lb7kVx6SIfUW+Hi6IImx1RFRj7xMIzHIovbojJwcTw32z6b1bGwzJci
dM6zZ9KsrBGizVlKEGjNdEuEO/xV3bmT1rNo/WZjdeWnwjC/M6tx79cDqYviSsjR3IWS8wvREaM9
nBJjmQnoaulTssQKlCT7ac6Gi6HK04Rx74jCu9qBOIPiG9rDRTZgSlgmXjOHdafOJomzvH5aFXli
0ehJZtrnnAy0P2R460yZlAb/NBsPHzdLv17QYRGa19bZNhLILIGe2POWQ5ww/wktydq5aEnWw6q3
ccLwYWQeuQ+9lnmwRYd9X4bO1/Koffu9L4HQTi4ep1XuGJGGUJoJm6JF9xh3PGeF9EnVFKZ51kYE
S0AghC4zhlJjF3hMdNGuR56a3yx26+iLH1Q2Zud5iIM9U8hHQV171mVO3I5w9M7LaHEVy9W5NeV/
OKy3GdrH/zz5R50X8SFxmvtxuVfD22+xQgAUjgHn0pi+KpXD1temTe5b3PmK0W1EuA6RJR085gpL
9Xm9NC0Sh+Yztu9+3zKCZgSPAT0qGCao6qijGUXFL6mIRDLa8HHYDga0gyBJBM3/WYK5ql7tjLPz
KhFexcKTYz2YLTfNpr3PETdeS+EjNIl7vVsPWmDMdaIyufQGoJaubBD96u5lvWk9RNHIF/PZIF3O
eZjNxXqmug4z6HLQwU9rcVeqApBB5H7TGTyqEjuEx5uqMkcfrAl87xhMw9YdPAvzKblf9XxJHNnt
+sq51GW9RM2VFO72t0B8NTHd7ahWECD9IVHWCGbYGIDEN+iuEiuXnlrtIrlMSI7RBUbjGeVyf1ml
VtFS5Zb94j9u5IsUab4Pi9Q8N8xn23wWJ+ABhLlOkVgqjacorZl5eAph/z08mARYb3ajujw5VDLa
soMMjrZkS8Zn4+inWGIMNQ6AsyW/GsmvJFu4nQ5Gq66VadSkFhB5ZNRQiFCJdW5n7ecwoORdtDx0
2+tfuobRpLblBFpsCAl/WJXG7HHw0xmC2UL5me/3T6sWdUbeAWaHkjOukC20E/OiGANKKvmI5j0D
T7OEEWlX6HTItHAlAdOiuWRVmWzZrr/USfvK+d04j7Rx5sA6hcG4KTq/ZzAeKwCU1adIT/0FCAN2
f4ZZQ/Fc5XOw1RrS1yoHJqZ66+bBjmqRMkbpr84QO3sbqQNqiIb8nZh8RcMBo8tTxLtYwjK1WPGs
qnjBt5Tvx0zNpz56K4FEnqvloEDvD+Z0yrxZb6Qqm826UHLuq45u3oOCJYZ0HvOHxu/8bY4AHzkY
YW558VSrBnxDjC+tLaeeBrcmRmUcvY1nYW13AJCsgp8ysJ2TjJ5jjRJ4xHov2uynjMhZmFDlZCEF
id2/p6W5H+Yo3Qd2eo3BnX2+kl9i312qWmtvRuoFYXp5igdq7imE9Bb4DmOdODwHiQE8MBWvbeMg
7tFOf44rw8ZzlT0NEREelfNc2Oo8T8jkUNvdll21GOXCd+bXblR8g0pX7RDUrW/zSTFNT+rmIMjp
LExT7CoVzedIurgzwQNh1cPi39TiiyFmHiVM5NR3W94PHU2SBkRgF9PXhlNq0+jYR439EiYGRa8f
PvrOS2Mhhu6V0WD0oX/PG+Kxz8Ch2AQYzfQyNjyYncYXsGttjNkG3CFZE5JC4b6V+MK3c9V5txbk
HhdGLJgas9xObMR5cQYv844JyvJN53U7ZThiU0jaAjWtl8qv25MLautSOI8MP0faNuZNHjtfXTA5
GKwIwn4XE+kTgWFtoyalCiWqVlqFdyPIUGHOWYEGJHU6CxAOab7DmVr/1nKMGFoUOKQwm2dUx3WI
zYii2EaoBdgE7FZmA+qf5PcxLfcJY8OHOao7MEnkLkuvv9N+RFJ0RkWXyT1KtN06W4AnURxBxxxr
wr1aKug0B/FuyRCkv8q2ZVJ9tq0YSaBkiO0QmFgnbF/ivv7u12SeOBGdNGM0yNkx0naXqH7GciCW
uHUAHMO0C0wGlRBMrGMZzjdjjcknqwhaI2uwcXqclroZd8wiWY9mGgwt4tRIEq+nZMUUu4PLO5ML
XU7Gsw+U5mouDONBNMvXU9QHuX229byh5toa4i0MI/7VkKJozwHq4f5WqyMGm8mEjEnvumyhZHh2
s/HJ02Drjmma1LjEZGc2PMIgBN5ROhX6gvB+EHb1SWh14/odWSogyGpifXe1Q6gTS9neacu70Rb5
cwF9y84+C4mhIRPI4hPbE7u+ru/nkrjyMjvHc2+CTwQ1CqJp8AnwmsfuwTRrdTA6XV66/pvXei+J
wlkMedJHf8nb0nIzQDutBRdRzocyInwy6YZd2fLy6yR1YEuLbl/htXRNvKTV1GTXFTu2z6q88+LH
EFTy3RAFX6sCC3Iz590O5EeGQwg43hclmWO7cL2wSzjuwZ5QD9Oy/5LaEgttN1igmIR1jy7Ovs/j
4eCW4Zc4gSml9fBUDXRFMQf9VPAmyimBxB+Y+5RMVrosVbedlgBmZXkT+T6FOKXIF7fNTywyeDSL
6Ir08kMbeOC4O2dXFNi158QtX8uGJDqYs7RqRCqPI8qpKy8LYayoBnIJDVOslzAmoqi99mXFKeTJ
talVhc6vLboeAcZ9kDuV3MzNCdkcaVISyqYZDd8mQjeGYHqhxXAKxo7Ej87Y1qLhferNcHS0f/GZ
ADPT/tEExCo2c/EFKSpaB4JHhFvetArwTGE0SBJpL56DzJl20o/Fq0/Ll6CaOWLY76JIBheAVYok
VQBK2g+zA9s/uPcpOimPg6Hr/IaEl6rFvlzn3wMZkAnH3j1tfvCifyqd/gGCeYykJL9f8l2Uyot9
Y6dgu6W70POem3WfF6VEplnbcSoIPJTT93kJjLGy+FB4zr7CIgu958GfIUIXvnXMC9PaZBkqpWyU
d1FYELLg7PpuTCkYApIwiz7YIAN9J0/AqiLxMI+B2HaFfWMgoQgETMCyxXTcxnJvhx0Y6YC9VPaF
oPIrw09fRUvYQeyiAjfafctD3kIvw8eYN/dWGZKrMEQe1NoOaJumxRAaBFCEjGESGwhMHePRY3YB
0qz83E4/pqLDzl+IW9rS9aGnU3yVdtWzbY8v4+h/KXT4qbSJIJctAH9EyHt/zuujHF90QfraSJqx
M4XITQwclRBzMZ5u/PrUdnyCE6dAhmjlW6dBS7FM+a8GF3ELG306+LhXvclOd4M1YvBo2lugK8eI
V3lfBKrYZ5BSo0ou8D1SLr3m4szqpar0re+4O/qO5HRa0byDvHLtFhG0msIuLha+t1gG72X3OjT2
M+ebgyOxkQiv+4mU7USbj/drMoirhg7SiT3nT79Twz7KQe8NGFQNwmNlGV2M7AFZ+fAIJ5JtYS22
RTI/WnbyiEQovGJK0G5j720uvkJYzYGTsg3qbaB7bEwjTz/GBKUYynzOQ3AmqNdIylUkE+j0c2WS
Aid6YLVRMJ+KFGI/ylfyrHJAkOBKrjCgTXHEa2vNF877+iHMbi3vVEWwpjGxfh+s7LEWjnnIFf1N
7SU3ABOnvZeJe7t1h90wVKzDlWOzpBRnnHdYfKPTmBYV/UJ00gOzOLhw2UiDEHVK5gF7Dq003aC9
wpcFYS2jNzkpcotCAoa2jmmV2yTqQfTLCv1uylNtspGMgvS5UuWD4w3Dqbbuh4z9eM3f7BFXfXAL
n0AWgmJE6V0MOOZzheI7Qs8I26g7g7JFRpcQjtOgL4ooucE8bFGwWTsdN1/8MrobiWUIS4KyAEzs
6pg/eszdvckUbduaswLoJr+5jrZvUKCBviGxG4gLndq7YqxemFsCPIDWu6kjj5Wc1gBnzPfOOE7O
IiyDqHno+v6q0C3EetMdqeyMxzg06/1YTcGBWUC+n32lN2hqnrJqeUpZC0WQbJpQgxsZQRsUDQbN
bCGKFOKuNNBCjIo9cdfQZ+6gjY0dlHk7sV8jwE87x7LvipnVC5XlpTK8ZyWcG7MO3kL0sj7G5Y1Q
rBKuAseXZW+p5XtbhHxfPZfsCjOGRCJLwvgsDAUF+12QIgnd9SMjzWPkRJtKE2WkXFHuqc0wrrr9
LYvjHLFzjCwikZL2VhUOW0EsYMb4s5sSiJ1YbyPbepE1PZCpOXfx8KZbun4kRAIfTw5y8MKrrIg2
uzZNADgOy6YEvw4hZ+oNtN+1zOVbyQzH6SgRS1VG27I7dQufRhoo1STLn205Fx8drFX+HFQzPRkG
ew7m1AQznpyI0Og8FwAmVPnmhahnMzHdG8zT6QB4O6sBAhR7S7bgLA5inL2rgPV96uxkq8N5QM2Z
uAyrwTokaYIulzTB2ISyFUpAazStgA9lbOH9nNGq42UJM4Ls0LZxe+hHDG2g/x4Y+DwXThKArIYr
nGGBLvS7I8hmoRYhA8DemXvXn771Y0NgWOrzoR++qS74lKCn643s1k6BmJEAj4+xlCFm8G8+O3hz
oJtajD6Qz9D4opr5iFP/zlB+sXHr6hM/mG0TANZdE2RfzGbY6Qy8JBLrcWsGbPLaMov3bYv5qGy/
JmooTpgSCFE0bOw3sqDUZQ8dXYvMB8cXTgtLL7rtqOUwdjM4KFS51TGa7jQVm8kk76OsWjCXrO5G
T3GJM4JMqmggm4Edtid1f2WLgCH92CWQpPSTGSE9g3i3i62U8JoYXI8K59vl/xy/RYKabcyQtRY6
Y0L8lQ4ib9cx2TAW0lcdG5Kpm0+xGX8pDXJPpFFewKgH5LlfKa1IZB/LjB0DHwe2BR0he6AYdO7z
8V+eSODqn4PrXs88Gb4AwoLI17PDBtINwZheM7IEOIKhrv2NqRruhQyAzlBqZt0EQmAM/qni7BOz
ax2rd4NeQDXieAQ7Bnva9e49EzdI0bekw3ozmHJIC+ztX9LSB2MWPksH5MIoSUhkE7lxarrPcRk+
AHAn6gTONqoOTAudIgo9+IE7n8Hoo+wl8xLsqROD2GooxMZMMVAWWRMyjAbJ5CpXkjNm2n0JeGIY
OTm+JVYCnMFmNOL6gG2azKaW5zyBoWoEPsbzFg54HjKm6WEThkzx3Im+G2krph4h9lUC8GLnEHSR
OsuwLY5AKMqdhvcDyEZ/l8znt0acPIbLJxKlKzGYOr3E2CwO/5e681iSG9m27L/0HM8Ah0MNehJa
i5QkJ7BkkoTWGl/fC2B1ZVXe++raG/SgjWZhEZkRzFBw+Dln77UH16d9IjghhS+5J1/iVou2vVOc
8k557xi+EBLxLQCVFOTWDlrDuTSgvg5n1pC2UR5h7xPOECRPg3fNTRhbSY1WtXW4W7cTjcuEz6Vh
RxQ8ULNvTID0djNGQ/eLrYWvFA94ioGgGj0+72LUl0iBF0VkY0ZRdOqQY4nwd9B5A9nlP/daCqEI
jMSkMeGsJ5Gq8tmVHinsNYvoCC2GqAqwTAXJD3YGhrFzf7Gvai+pMzwUtevt4siNDglul0IBNldW
u8rJTkKymyeNpMdWMT4D9npEiXetbamufNP/mUu5NfHOoZU3Hoy4eJG+vIdA0I3mJTPktZqmrTj8
e/YUVh8fpRU91jpHS8uu30/EA8G0pJtAWEhcGDWedXSghpUjOeLEZ4nY/epS3ShNQKuqPxoQqQOf
6ISyo2pR4anpyb7Jmp2j1Fd1Otb07GdRpq+ZRS0xovM12vp9zMjgCjV4DlTlt7qp8nWL9LlMxbOr
PSqmBBWaKb+qejjbIHv5LmLD4NvTr+IEIIpX9u8R7AJrJFKg1QB8lMpbr6hwCCql58jQv7NhW3YB
gvWm8r4UZrCHdW1RRDeMgNvghnHBDM1foo0uOO7plWnem687N5eKc6IbmKn8pSjJYza9ZqWrn9HB
rJKGhdyGZwhRi5RhPqmlFUrcQTFuudQmQW2h9X63AYjwQ5P9HpNedsnVc+8FAiNmvo/Ypi7T0naZ
mzvaxlKRClEHb1DPd5u+pHFGf58KJO4n+xs69moIaCGG9ngY2EkC7VgYJKiJoG7p6tfK3lOcx4Ba
QS9UztLhi+Jq5Hyx5VgEGPXLgrhKxHfNvi9HxNkgK6Erq1cvzZct00+gFNnKqMFJ2MGw7AXxDDFb
ZhsrzKJPcFa7TV1t4lH7SrIAjps8wjiVpwcI3f4uEBHddLU6uoR9LNhi08Icu/cEHg/RntEaEXlK
R5La3EzskhYBgvdKpaa7dLJ4iTYajgEKb01s1EC+2AY7GqVVTaaI8aVA7rLUlfF7nCNSAr2FcrRN
5UKjlNjYLSnVAdQzZ4xeqxBQhFI9FG4MKIUUisce4GPfm2AucUxM3acdMQzfsjp5hiGRbXzCOiR7
3aVyj03/rOXI3Ie0DMBvtf3J9ssfte85SxlIbZsNsP7hr1tnl00+e63xrU+cHsF9LC9y5ItQ2ANp
E3I8OuQOK4kIzzkpDXUJmVUMnENYQZPavvp+RImBG3hh4dzdIikj5FD3uqU7asOu3MVJX1+CsaaX
ppFC1FgmhCbshh0A8ibCqBv/0n0QYE6dymU80KiEBh/xujERVoRRNJPu3h1oNzujxJ6WAWZv3NUo
Y7iSYE4XSRveBsUhdtvrnzof61KmBQZzohE1Aphh1jiUIymPyztyylN4Zkzp81UfThNj23h0ROIf
GT5DigwPeZ0OR3bJLF9DA2PcKr8HSf8jpy2D0d84WHl8i1N86+3Y5pvcVY2tBTh67YbWd9wlEFJs
9yW19Qv2pe89vZ9jAVkd565ebfpOWTgVaCsX7T7LPZoMu6zCM5SKpSl6VsGseoNL6iJu6pslheN4
quzkZzgYwNZ0ulLCpiKQLvFtSh7fK0WT50nULGlfb6JQw7TCt7fu4/yhKzm4YTzvg7boLqriv7ip
EmDZ6d/qsChOJfYeUhZBBsneIB6ClFFdUdWr3w37oZ+albJZqtpCr0mwUAU6qBio/UIPcQ4Mg34N
CpB2KQlPHLVWv2ssBsN40+A5w2INQzk8DNlVaf2MyLK8uQepulZLgm7MGmuZuvdTaezT8lfpKRCB
HPdHV4RTmu3IMAOORKApJ0ttg6Nlf9GZiaB+Y4tvKcV4birjuRN6dnXyS6qLFZRB9uHJVlUZJyRe
hGg/Y9QEAAuGR1tyhF4LO64PbuyyfhuoBIkV2Oh2gwdcLX5YzfDgDeEDSLxzPZpfALti/Wu+REpv
bIuOT9SiBoW2D/M3+FnUibznonmmXHYPoKvakQEl9ogFaWZAKynpe+g5YFmbDHgPzhhlbB5k5t1o
HXVblkICYGoC8lrF3Rij/eQ6qb8UWdbdqy74GUTprqZGAiXDKb6Lspcu8Gl4cUhCdX1LI+ip07Rw
FXS9gUDN+RKY2ZMGMoMUIlB1+CuR5xG46blUHGok72MH74GqrmUIBinCDYLXnCnBxhtevTE61h5N
1DG3vjaa/lCF/gpvicLeDlVI1xAPxQ6isdkbeikGwSAt7iEIG2qgZDpPtDthg2ppO+z39DFjErqW
uU24j+8Sax9F/roUOA8A7Jz7biD1zLPXNtDTZUACHooQ114R6LLLImOT1wW2w7i7dGLkmCwuxgF9
JSm5bgGUDirQQljWKT9HjCUeKgne36IFbk7VpB/1q5GMKTINLeQdfvVTKjxPH49O1obEx6ryDANI
rlp7fE/wBEWN7e90NztCDPsiuykL3aW/AlE3UyKDNbHyUYyZN6MbMoZLUBWFFpoM8jRlGUbsyn2Y
7lhmRryIeCwRR6gEIGVasraY2WmNHOjXRRd3TN4prvwtXuaNZTpvfQ5gUuSZoJUI5MwDTWOVP+Ou
JRwxQJmrCofQM0VaFwMsZqLLE/ithyiiwIsGncMTIZrtNN88Un/bCqTyoNivRdK+ZX7nnyKm3Ssn
ZNopMtR0vFttUpTMPYjzVGq1pV+eXSPK5nVRubjeTHWlY4po9XrYkzqTLVoiD/jw+ifL+Bb54yVI
ZLxh/NYcNAO8C6cSEaXFxnIGAcfIMHdewlhaB5GJkJKYxDFPV3GePTZK8JI33c6Rg1zQWIxXLaKn
MKE9E6IRWorJ74V3QW4il3G92afR6mtGq/rVbyWPrpp1qWLICBrEnImad0ckS+hepzS6zuRM35FJ
H2WnZKKiQ3JA2lsU2koE3QP+PXMfPUFvGtchAECzwxSK+brf1KqPcktTxH3AVGcOznMUy2oHSFis
ChUbiTJkWyFUJjdq8M62YVzVNuG5wtLvUeFWKzxb+iLQ2IHkIOkXoZU8kNTH5t5AxwYLbgKZY7nF
QvvDA+sFCFJ5qIma432xvJuFXo4IdI1mI4FQZYyfV5rXMcgRUo7Wg5FwNnCC8SIpCFm0m2UrLZLV
LUGgHBv1vsdZ6ArhvUb1tWx+uezN76NInUulEL0xOY5HRA9DhDGwEQ1ftzt2pke9JRegdmnLdZ5e
XRtV+54MQ7wOIuVaNbjH2PGfFI3TcxvX/rnIox3I/pUqu+KlJA4WFJhAp6rhV422pbBOcevT3nZ+
Rv5bZ5GUonI05bLQ115OYEcmd96UM9JondwiBSak3IZYjqTTwnxprAkgdFZ1FtorKcG02aq2aV7D
Mf+Vlg1b5DpexqX+1TGy9IduJgcjWTdDmZ1D3yLbWG+21qgV21JheclLUuYTbQWi3N+MhkVR5LL1
7ghe7gFICpaLBAXNUhlROLYZEJoyUBZx1z1kLstPTda7Z5C0PFToJODwf7cGyOB1i8QLe805Uira
8IMTbYKhPRmwqDchlNimiUB5Ujgw3ugJifOUfZw37VGLxm3TGNGp6b+UaVXtVfZGUPoDnIO+eooS
aGZJQl8PUL23yqVdH7uWeNuig9BqDco3WsbwGZLxbnbRsGq78Tu7DUKvy7e4MTGckU1AOiCBwci4
probpnkvt/jTOfkNWnLXp/2NWaPnqMpgnXehdUGrSkIwJ7yQjL1r747gI9t6W8i1iMwds7X3cMps
skrSm0JXoSVG+aFNyU6OLQ5WJfew5pg2mGG1ydP4IajGG7yr9oriixxsi48zLMbvjCvP2BfDnyPC
Q2o8TmbeeoC+u2KDUz0Mg39S82qVG4b1PawQATQ2ml818y6GbDj3gRmmZERZGOkblVbRmbMGQeBj
fUXQy8encUhHxbkM+JuCtaJS7RVNAgNLf5PdhE/rxAoUfR0X9gTez3dM3RkaC7raKXBL+jxEe2np
VydMr0aWkD4isETU4SnutejRAnwS9PFpvkC3l5wMy6WyaMXKn+R+FRoONrFYLY0Idybq+SWkzeZQ
ZhTzQSICJkcorUcy7URstRsrN78FwIEXpT/qN0ctWDWZK6IaYBJRFeqx7o0vXp0eMQ6Q+uF719QI
k9ck5rOGg8qYFJSJVxvoSKZJp8a8SrSmeI5wnA8onhWHGDk2XINjR6zMVc//nBEsiQLTCYonvRlI
+M4dZUWnDnP+Qaloek2Gi8IwyXxvs5qsEmWJ+gSbphX1t0iApOtriK9ZfzXtONtGFeASR+/WBdtA
NnE/+3Rkbkkfs2uaFpsB0wOTTBjCUgyyArXRXfsDG5SSDpHUuiO6lHHrpCQ6iza8eIr9AC6PrvXY
KmyTHRp3taT5hQd1l/ctzJtpcpiBCM4jbFSm2DuVW1zmC9UK1wHgxtbQg73M5UDT31e3OeQ5KtES
XSSazlefHZU5tOlWhWa4LPBSN6ntXhq10oHcNuLkT/ZvnZarTjLJMoWetrCtEaaO7pz0hFIgTcsb
kNdps3zITPZOfc0EZPB2dpqKjYaeYPDGI3j6F68wjJPwA8zLFVgHLLtvYJSAB8Y5uEiCBgliwZAv
uvA1Y7A5xBGy1Fac+p6FKcuLvfISSrQbuZK0G/rO3S4gi20hdJeDDFzMNkaumlQ5btaenbfXtVAO
nXZ80OPaJl5bP3lNZBHwMb7bC+wZ8iXX2dbmylJNc1hfZpOcwtom6IjPR4+cbWAmyYF0wptHjVAK
u1g7OuHgxOcqO6PPf+lR8MMqVHtTgHFf51Yp10ZAdlKTSA6BMcu3I9+mTBjf48RBaAOUfJEiP1MV
61RNKtXUs/Z2ZAKgDegukT4OXcV7DBk8hoAb2RazMsbPpD11F8RfAkqtMDyiI3UqutTeU/tzlmHh
Zww7ZQaS4ppPzUJMI0SW9ssqCXe54EOvqBbIoWCgFpQ8pPHsjejNTT16t4YBGe27oVK2VYE8MMWg
zVnsUnb4z/2mOnqjAJ3NKaFRgYSUPj2UvMaVS7s7BjG1VQYrBuDa80xxHIlkIPyKXOqU7YHCZBfL
z4MXuOPGCQK5U6E1r5Qh/WraT7rGaEhto1MGT3LhpnQ36Ks7EBH0NPmWxIJqmx6QUw8PlPzuvg6Z
xmgOAofSFYQMluUDNjFqpWpPtwWdcdjxngnj0GUOrXjGEdTI0OIidbiOPjCoML5nVUql1PsHHznf
1pE6He6uapmCUvSa6P1szM2kvC3jUEW0HtdfTcwJO5WEbbcJlGthdGSxGKy7Y0LbTLXNdSZz/6k1
kRjb+XiXfRWsdd1FhZm1yqIxKrZuo3NMmsDdTS3vPg9xstfyhzNQ28dOumu7TNumEpsZcO9DmGov
kYbSnAIeo9N0MV+TE+ykNn3s/KPags0lapPeerWaLZbzxazGQJrQEiCk9gyhfTRGpR5C4BeolA5U
HAx8gowNq089hTosJaQZXB+0z+lX8+/ni6ovvE2t2M88dUa+M+7IIU9j42rVbab9zD/yaEdD5uh2
4aRqg7/17E/xBzIeGVKxZkxQ9HrDrnM9Zs6KRXlKPuACTSECkNBQqcNIVJxZlzP6cr54waEzHOxJ
fZYq4ZNVNjCBW5NMkulHjgPQ5/+JSvocvJdAIH7Vf9dFz1rnD9H0/0daat2w4cl9CHcntfYfKuxJ
Dv6//9frG8k7qVdn6V/V1H887A81taaBqNOo+0E4YPE0JKmLf5hFKQr/y6IxI2xGJX9KqaUD7U5I
29JsYdIMtVH+/iGllsZ/YbzTdIfBoSUleur/iZRaw6b6Fym1RENt2pozOYQ0Fc22/CQxhv8O8KVq
zHukGpMhJRpoiHn72lO7pdckHO26QUSZ8JAZMykwMSwgIss22USoqnK72DilswvjRj0rcfTrL+/k
v5NAw/v7/Oz4rjqWqjoSobcxCaT/IvRmA02iol/Lu0kAeDFmxBUwYIR/oRj7INbumXQfDCwQyGnD
SRCjTEeqpu0aj6w6K7EZ/HnoW1ygaUTOhyd3bBxwLxaTSyR518YNNsmknKVXt4Rz9v0/PP3pzfst
7J6wh/Obi6UXPTx+V4CeqN7/9vRLr466MtPokDh9/rUcs/ACW61YRhbMopxOI5Y537lRGoKw/zqQ
4nCjn3tMTMs/6T5MduHFh6K2U3rsMfKraF3btfbs5OU+yBQ2cwl2rkAU5b5tqwdhCZrJ0GUyN0E4
lKvWKVHi+394TX/XpE+vyRIScT+aGV6b9vk1CT3wUkw+Ol43I92WlWotCcTxNmrngaKigLZ8zTgh
gNI2eWTbOzcrlIOh+cOpJ7p2G9jFs90PxdGCOkcrQUOh9yQC9mgijCRS6RJlGvEgPXib9T8/9emg
+fRx8NQ5diRHFEfVbCv4y7cpZfzfeLkj7lpuQzxXwodB23Z0MBZxEiDP8VrUuyM1fTBE55aAl285
VCm72xiG0mLW0UD5l3Ww7b2x3+hNNsF8umCLL3FZ8BKO2NTOSusFywF5A1rk1MempKMH79SjL+Ee
WVY1gJ2LHOhvbAj4bkBHlcj+2CPofCXR6NWJcNZFME6kId/fYB8mlKvL4YPpV8PLMCTQ6NuN7ujf
IX6sYFUydlUcbV8M3iWAHX2eLyLsSASXbQ3Th2QcEQ/eF8HeCBAOabgfyfuTFOzZ8M3JTPIKu+C1
VbLmHCqSUEDI0lsmDezr8W1upFrTE5qudVF7i8I6WqtEmz/oQmQXtXD3GbpcuwBM1aGv6czoyRzJ
bi/7SFvTO66JQiyLPVP0Ell5/mMwe2efBNUXkTIlQQEl776W74ykKnf//HmLf/dVNSeLPgYWTdXl
J5uI3dmw1ixf3BXRnFqrsZHkEGqBBZD+XEzSsCUujOvtfTZUz35gAFZL7HGReRTTo3C1s8/utCHL
WovK8URS171TiD4s6VA7w7giUO/sGKnz+h+e9vS0/r5qkJoLedJkZ8Yzdz6tGiYOO9DXpXYfDWXJ
wu0/4Fm/UkwxE2EUhBZRAAd2PYciw07Pks0COtTHynlTicI9mmrwy0YPvutspGJV4uAi95O1TkDQ
amCe/xsi8dubdPtXm8pETvj8dHXN1vFRqnh/KPX+vsi1jpMiNe21e+LaxU0d8BMO0TcCK08+Y0zM
hSlOs9RmZyJP2phGJ80Ln4PIrvf//L7pf8e2ziuTzvgZRzboIXCpn05liCFqTk18Sk3aPhaRJk/l
a+yH5ikLmAmRBvKStF+jLJWPwRidPcH4tu6EuM5v5VDh6B26+FKmdAJHGOkArtRQ7POCcrSsNAOp
iXLiwwHlmLIh7eE3iaBF7SyzS4pQvsN4svHY/C1L6p2TooDBUsL4SxihkfvnlzobnD59RXRdlWwp
kAPp/7KSCalkTqG66r3qg3fZdOGxQ5K6GJFgTd2/B0Sqv8zMvisKZvLc7eNvIQNzbSCJSQT6uMnD
mm4ggQx73xJHUScqGQbwywg9UhiVox795yds/uuJ3JqCojln8I9U+umz+8vSy5RQpYfSintZ1fZK
JEG7ZZHejlbzng+1daXG1RdFTIxBYwGubixmWkkZyn3F9KXBQE3DRlvLrH837NY+aT4dS8POvklV
a5ecgDuWUD3a+yIkKJjpgjBbfW/LV7P27J3q65CCMp8QCP7CDinuwSeeepXkFZZEld11q1n03pIh
oZXEwe1lR0pD2grCPuHyddZwQ7UdGe2Mbaaq2m4vhd3uOSvY17AnvEJNxS2l9/RLCRv6N7l2VxoL
hF/jHbJQe9QcT39OeoXSTGTyYNDSpHzrz66pK4cEgJycXpQoEUv88/sup7Xi0xfFEhwSgChpNrCg
/P19D2PPxevsaHfHyWMUmmP7MFB0008qy52JJ+RBcdpuSdRifBqGcWp/D4S+4s9qFeSeQHrdTVNJ
yi4NbZ9ygUGMNV32BRM3j1S8wl95KC+OuffctHgt4KJs8gJZvYk0DN8Qe8N0kI/oTJ1NG4bAPFLz
CRIH+D5xHPVGnO0sRwMyuN1ZRHIDrWGX21n82E7yEAdOWeLjPEbygt8utNC/G5GzFxmK+39+pz7x
UubVw9IlmeSq5P0y1E/vlNJDDDFdqd37PH2VhRcswNN+iWK+iNUURWybpLK6XYmjIUiSozEQhdkw
tYtknx8HN0bomk8yGVhh//zMzM/bFlNFWWRTOOCbBHP9+ZkltYcwORqqe5fr2THsourmgFonG/MZ
crN9Ki3l1CvAjaFwlSvNjNMt4hqUFiZdm/nrCwSavK2hNBa1UPQzCnscRk2rngbXOY+CMEhiEOOt
FNBHZB0Fm6gao1Xd+AONf8ANUn3o9NfO5LyodOgiRqQ/u8iq3xQok3vNRbM9BghTGWRmiHLRQ+bb
oRixGJLgTcKZinZr+vLrJrqzNteXScBo3GVcUgfwZDUrK5epjAiAwZSwQcZEOiy2IV3ThksUTdPq
5kQeN0ZOuWLvgW04Ey8RfpFNa6Nmb/M82Tj43NEAS29ZeTgPDLJjMXKgTLRAIP6n9Zd0008HFuWS
ygGls6oJacEr//uBxXzJgRY3eHcFs/8lUcZ2I1H5YRjzQbYqJ8MofgQuTGhrHGzaMsHB0VP/qR6V
co+xJSZ0+rtN3sfFQAEgmTyO40rmKHDZeoP9LBGsd/WAVNqTdEfM76TuUtuELXEtiN0uGcSXpo6i
m6p9retCewA2+Vy3eGDoWYdOdFXJAFrxhqlbPyzfg8bcIlgi6Mw2MC10aJYfk1qhaek1WI3w/KRo
udqg39jTTEsnHvecDryklkgmNws9eCieuuKMEx6bEIN6Hz8QoBSToMYuqTWdnYlPP7TL/JD7jN5M
G1aDWubqKiGZAWgh+U26GfWn39dEc+8TeSCujLFO4Lon2J1rFc/k1Si6dZJFSP8UYBtWnK5yqD5g
bcAU53av7bxIPMB0ce+T3KE5pUApVnURvmodaK5wAnCV6DnHyEWbOZKPlsRgbXyoPHFhBVfPt2Ga
hnm7tcLKIi9LRQtVhUQqdS7FWEP6dGQg11exlCwgPWiXIv4ylJq2b/Dw4nhQQYzAt2lJUTk5OePY
slpXDvuB0p04EHbuLbWwCS+DnQGldB2T/KLkfSSga0fsBq8TtmIvmYgZPBvo041XXgnvKVA4Vtqq
hWe46C2oQAlCA1gCzJoNvGSii49qV12SNla3pu32q7IZSIFUIFJ3fHv4eOMtMsofWqi429IflPPY
FUvDVdsL3Dn91tbht0of31Js0Jswis37kCJtplbat7Z5k6X7pQz98RagYJPwKlelxhcilMjUctjE
RWTGGyOrfqBSFvvegg9etrb6xHhnn1XqeORjw2KAZYONsbbTDYTJuEku0GIYkuZkQ6pRnB/jwbzl
HCq7Pnfqc76i/nFp5PsnO2t+2hp0P2dSqsQaYFoxaVmY8VcXF+fLJS4dKPJNSbaqnRyFQ8CfahZI
UznfOgUMybEiJ9DNqzMqNRSK0u7vFgrTVQ5Buk15WWZQD1c7FrBzbT+Hj+mnm8zIcJV0yTSJa5ji
uVRh3ri3VC26dPGvLOYA62PL2QExujg8Z5ctV+ZV/ZlZubdqDAntRWCPXxTswFmQJy2Vbh5rE+lN
V2IX4kflFT1udaXhhw1dJ5eUZPj4WMYw3FET5ihTyZWx1f5F8ijwGsxX85Gpe6/w+ltmwRUj+2iU
6i2ua/U2jEN3m4i49KCDmjepCvOUbjrC/8TBsRoxO7jkGI7rTBon7NtvJJsHa+zwuwBZ8VWL22KL
LzKlRUu2O26EfGla2JJF6bwPBA/Grf6td7EWklDlEiKNpQPnTaWi1Y/wWY+Yshz0ihat5oszXVg5
llosUXjAzd46uiQHILOOf0Dq9m5j3dV7Rbi3DAMM0hr5lKXVGVuddw6IQFk0hOvuNL98SYpIPJI9
fvSVAWEAIVT0HpAOiGih8LX9jtv3x+AqiL9wqqF7c9rTmGtg6FkpNa3sj7mBJZNaKBpxcyeS7Dtn
tG7zXsYLg2vVK8HFtcoL8YL+zssTd0uKPfytWGd/1xZyObkE137VZqDMrWVBuOWtySC+miTg0A5/
lBHiWIMhRquPXyCZFJsEIMhCa4oIbrmVPXXymocWPuxCu7JOEUGah5j+DKxxfuVuIN2uGDoDKTSJ
eNJayEF+q/z0a+Y/Tene9AwPX4UZ71nTxDPZbtgjbIJahsBAzjVbfP9ydU4mGrb95Jb9MLpTFv0R
NiGQWs91bnFgnndlVQZF5JA5ZJCVRKJaz1r9+zaINzQ7Feiuv0cX+D2BWRaxinNTeu5Hf1yUoKwD
6D3WHC/bs8quLVv8+G221dkXmZOPPIL6dgimC8sbBxKNGRHDttoVWrAsON0d/K5t0UQkhH0RUE3A
7NvvH5PX5JuC+Io6ZRY6XSSTAqFhIkrHxEDjUCTVgSzplUVJv2OyDGh7mGzd88VsUZ9B/nXsv5sA
1zZmHKOJcyrUn5mKCTONnz2a8aXJcMduQZYzUYzXc8s+xgWz0H0g6HpLziyGj5TSCnNhPg6Pwmeh
TkRC/Ft3SJve2Ld4zHmRE796uvh0c+xITh4VAGLQWHA9EdGOrTZ9Efih2RzAnZwv5uHCx81yUOSu
rfBTTLHAynTBuRih+5/XvE4n+X2+TX7PptQUhDJWei177RF5pbdHAjbpUS1lizyLYbk/MDMWzqox
0RJkk6SLEfui9ZqJFDHc1CAsVwq6gbLIgChpP9XcPKMfR8+GEIealnjLyDbxCpFkTQZy4a56aarr
uujUFbKHpd2F2SV2nuq6RPqFKW+tiPitc6otXiRjwVqJQ6+Fj+V2OVolBAF+TsKgbwyLasgIGIoh
M3QFAY4W/YpDV6q/FEd5c0TEnArftOdT4YLk35dhty7J3+zhoK28tltbbHFOGD7SPXDmvV1w7o+l
VuyC9A054qaz02ZVjxXuA0jvBHm1J9HHc60eLzWC5U0jiFY+8octWWQGOCCrXQ46emFMbjODPJ4x
p8FEbo2mC05fOMDxVM8/CifY6ny/+dr8s4/7/n7sf/vrj//B8GkO1pNo4/PfTGY87MefyQsVj87Q
H//yf0fzfUTRxluNTLb8Ny12erLz4/JpV+T6xc+yysW4nv9q9pvz2uJ17kZqvd8Q2hlP++fj5qfy
+8V4uWDPP6GKyOIwSsa0cdpvQtKUj5lt4F1XKJDsrP4Rhu5W6XW8CGOHrg2kEr7wieo/X4xC4AkO
cfoYYc2CP2gbMbQ1tnibVD6QNGjsIspLw1KPKoPFVeS0VBxS0AzLxbtPGtoe365xSNvCOESdgeUu
NRyV1Bj/sbOJwYXiza/ni4Y6iKw4aM6iQL3nYPiRy/k3nAWNwxCGxzIMGSBP95t/NF/MNxODbGsI
3Kvqz18aoCV/3y2PgfC3auisPh7ATh5/HNXyMiFTc2e4SDNspd4nEQHjRsnJk+ztSizjUcGMOhq7
8IvXuY9GYtgAOVlDYOPVI4IhrqYJ6Lgl8xVIsfMP5ovOxNi5DidybAYMe9EU+hSCyxlgvnDmsJU/
b86Z9MC8Af5+3GcOpP+4+fG4+d4fN+drvVdhuKtsVp9OHeWqmYOExITlj6B4jdOe/cmru2AjmAGw
AUoAVH9c/AZOf9z+BJz+dHO+Xz0lDn08wht8m2jbP//bf/cQtgPtwtKiYuU39Dp+3xt3vfPH1XEO
Gfp4ZBVE9dbglIM8iFVeuAh6gv/75D/u9vFHlSmS5uPmfO3T/eZp2MfP/vLC5998ekjnFMp61M+O
nt9K2qe1/P3O9Q2RvYzuDaKYsLlV9aM6XQWQR3L3/M7kUQuhf4QlWiWWsZs/s49PdL7p1IICLJlj
dX5fn3/8cdf52vzxBlnrjTRZpge0rUaeZmol41YP0Tmpgn1/NzqEFjTZqqAQb6ZlDnyIMa7nb0A/
irD6MkfOO/PSYZZURxqu9UWPMYfIhmQfVWyeUkHU43xRVsT7Lj5uu4anLBWQG9hHyNKwRoMKgy/X
/J/608nUEJpHX8I9xgpyYEMpN4Fqd8v5XZ0/FzSsYiOK7Alefrt3px2MmD7gsX6Og3o9v4Gf3v75
Z3/5iPKZi/77Xf+46kY5nPWgacDle++WEjDFMjBDDtkkbGgQtjuo0+9N7x57V+lW8Wj0D1mElHaR
U3EheEECDv8HhyfpJi4QmGmGKaMuWltW46/zuq62rdMAamErSerUWJ4ZQZz7QhSvBl5IVz/Z6R0K
PVAfZ5go6CR0ZPhbG1/7jmJMXopMfTK6NtiL+tLgDD06ibwXdil2NFq+B5sAftQFd1K8Boe34JzH
lAj9yjoThXkOGv9pLBWLLYJ8ClHGb0H8fs9YrBYNwo7JWOWvlYBzfR843zAgaXBGEHD0xKHs1UE5
xi5MhcpUvzm+TSYD0eS72ta+GhHmxgH3cSMSZZl5dX4F0LgpmxS3hur2m7SjoFfk8BaM/bdUabMj
ydLIi1SKJyZMYtIxm5uyItMa5wgJHnrWA+7o30cGwJsOQgFgmMq7QeXwQSUhCrmH3vCCuNfaD6n1
I3WTYaNWjbPDV9otLNV5gPEbPFjVWGzzNnxuEwnyNLHjlTZASdGHzF6HSWe8iZaGGYobb1t5wb7j
YLh6Gd2qwI/bTRFkZydUX41BGpxiXWzuCRxN3vZLOtjNMijTdyVV0zPIchy5KaqiormxIBVH0q/9
fRzEF0yZ7T42o7t01OSJhAqdbZH83kO+fSnjHTTp7JgplrWB5pWtbDFsG+IN2bu05MnY3robIk6F
sBcOlU7PgM/jHQ7zpXVy4xgAACBaI9owHfqVZPQpUcVhR6wQChuFFy8OCXOgU9LY6YsdUYvpT31V
2m8xGFzcwI3YaZkXby04g3XfnCKTRcHQquImqgFZ8//h7jyW42a2LvtE+ANI+EkPyqIcPSlREwTl
4H0CCeDpewHSvbz/1x0d3dOOUCDKsVQswpw8Z++1O+OYd4Z/bSrMnFIbqbPDed9Uw/0w9U3gGuP0
RJhkYOMP01y7fxTQ1fnbTcwoCy+7RJJ4FjdPWehxodM89262wggjPEPMtIyAAOfHXj7KPs12/WB5
6IDrt2hwjZNVJadmCPNDP9FD1O3a27VhRkQdgMALbpdvPS4/6xF0s3/NY/Ir9CImlM/4rmmawhLF
OGHqIlImZlJc4VjbJ9Oxj/4DKMRZeBqni/rOp4m9DxHx/iz8KLlLfeON+Q0VLCv0g2GoPUd3dTc2
7FgTAiqzaGEOtO5zXJviWnzMjJzfpP9d1DhSkjJ8NBLrm9lYIyK70D6D7r8xwivubBe/DLXKcGqr
EW191b21Y2s/iya75aIFFKSPP7C3+WRTx85t0gq16xVzJF+XRMeW/Yun5Xulp8SbFlkblB3mDdMD
19iMJ0QROryw8TpYeArcZDjVzE2cqmwvMAX8vRApn44vGOO0pQX5NL+muG5fshEHhECoaR4iJ+oe
vYKg+8o5a4md0ypmKkr696Kxg0AE7vbYJhYKyYmgdIpNYrG0SMf25VTHivQ9PFBTdPFxhUPIwEjI
dbXNpL2Dn2Nd5Ox/GQeRX8HUEusq+nmnz/QIJ3z9OzO0zAuFF/pXbGAB+r2twhwfGoBf7CL9Oik+
Oat9bWO38qtWKRfBVh7eNLf8Ncnya1y7B14CpVRgmdX0vsb9CysT6cGzaAX9BO7uwrnGa09Vxiz+
u48z7w7vwh1s4O40udq7zqr4TqKMhsWAfM50oDDnM/lphfdD6NWLP3YvMpq8Q7S4Y+35lhY1LrX2
zrHbEXkos1Z/fNdlZuwqpDT71G9x+jJ+NMxfOuhv+HwfxlcRlvNNi5Ejtqfa7Y2XZPqWuKZ5qgbr
G9YmJ+jT4Una6W87SwkcyJmbIK7DPx3vBtayLx0TatS1EySL6clLGn0/jA6sNqecn9VAh9HEiFya
TnckAXVDIoT2agg9wK9BbLV4iU1vNzIOuNoQNzFk+iTGadAGJqJ2LlOEKzpuD4M9fZmtBslmBKPD
HsqU3By4HL77jGSwvUbEXQFJH7G4DYATsBrjFXFBr9KP2jgjbr9EXUs91252v7NQgz+LzqOlZdb3
cQ8s2gOZeC3m75Wa2kePdl0v1DOlnLNXTA/GXE1fzS67mWZ+7cw0fvYjJ0binzbnBllotylV/KqZ
4fDoIhxOZh/5z+z0j8P0IxFW+13ryKqBHUVYTsZOSzeyZBkNLsJ1x2nbDpGiB5TVj5NcRIl5R0Du
MujjgGiDfn4cJGHI6yOhGbUXcyx/ZamfBw5iyQLwzpEs26tn2VoALmTxmyTxriPQ6VZX6TGp+X+s
dKhvUTpC3rAVx0VfZLSGs/R1wj9FxBhOea9I7yVEVHbrgomHDwNAjeX9SK4aEsQcrp9pbjtHXLCj
cUQ7i8odcotjy7upMhDvTskHGEX3hHOK0za82f1Uwt5oKSopvVr/kEsMsv2E6KGXAay24sF15PFs
6pV9Gj3N3etDI7n0Wtpznjkbz7J+l1Ov3mo7JQzUSRCK5MlTl0f42JAkQ+GYH2I/+zBxgd66AQlr
x5z6LB81lyGgg6c05UR/ZOzCUt5yj81URvS7C65hdEWFcxoqR73SWmH31UjAbCHMV2ZknT3HWWol
9UFzHhh/yhLea5R/s1If8RAaWH/MRvS2j1H9zn85nxTfwmEy5q+xg0x70uMaIzBJUvT8J+jHtEyB
erhbYDWvIBUoLzS73RVt6ILvyb5EOVHqnoM0PVaiO7Sou3dAuwa8ljFaemDjM5XqV8vKXwdlUbzS
YvXDRu4IfXKoB8aXzC4F4jIrOygV3Y8t3c/U4UOkGpb8xMsDhWPiSFuY5gpRODqZWWZl3Oluf+SL
JCBevZtlZ+wdO/oVtUzmKuZMj+OIeRN/DuSlhzEanJ0o8+cqYlcm0BA3s8HpnxKGvWKa7xFrp2ef
tbKC3Xk/G3a3d6LxLWHVTAd5Tl5Cp79FUWhvG3siRnnyt15oBWbq/0zIfjzqA4erREAE8K27gxvV
IvE1CWaw3C+69ZuqLg98oUBt2yW7S1//YpjzZPdC/2lqCY1k3/nC1aveZxNBRST9Pta5+xrPxfwR
Rw5a6BRfc2cSYTgOmXexMqfd1KLRjr5rgKMgy/vURQAcTf0NE9p3t673ftKpc5gY8wZLnEabLeyv
cxT71xqHpeG41PWoR+Cf9UnQETazaamlsbDRRs7cR61bKq8wD/qwz46Z4T3OTdkGcmmXkDnIlM2o
q0OeN/VBEQQV4z6lLeyAoi8UAogUX0iYpc67H+XfvBiPpp07zVUZw474vOiiS5Krs0zpgQSVQzS8
+YBTx3uwS3UMiQxgFoqlH1E/rWzyc6z5vfELrLmcDDrGMTujpw1XEdZBLqAMz01vPqVoZvA0OjJo
tI5q2clyXKtEQmYjA7ucYj/OgZmAhLwiSqBfbI36Jn2tXY20Kl3me+nqCJF876Ee/emcCf0dRG29
yw0uKC5D1XIcrpQKkk9Qm0Htjj8b27gfp0OtCATANRVe8Io/oAIF2EKzBbLiKZtdjEoFfrTCdh+a
tHqvjYyU41o76oYgUwEzClANpz92io9DWZWiiZCQwo3iKZ204eR7cKbGNYQhNS9EEYSb1rfm02io
k8O17R7906ltFFXF4JW0cMcPp2MAYwFFeLX17L6wSFEcQ8omkksPSdtk+0y6dJdMm4MeDIfMHTLK
QEF62Te7ntxfZRd+WNV7YurjE8ak+7yH7oq09N716y+kahpnKaxiL+puot7EjNmkth1oRn+pMlXv
4wSpX1waxc1pWAFzYUFuORR3aLHO8fKehY2FQGydxjdehrwOTC0smLTN3hloJqMvHRcK51+47fYl
h+K1TadFMVc0mIbrQRzBGZAWUM2/6Y0/xXHJl1W5/Pk6nAS1MwVzBCRAhTfKo+7smc6xBRJzpyeo
DdrxAQMAmRXvjaWMBxETiWk0Tb3DUTnDS4KIUkMr2XsafXyz31SGNI/hJB8m6fWAMMNzZRHGkFs3
Q0oo45FR3UC0PuYABbLKSW5+mE/bGtXUgVwFyJAGflr434AUkWdGSS4IJY4Bf2uIZGPRMeSwAZ2P
BJ9VMR73dinGM228+z6YzG96UOurvKTAl+2R6H2npu6H4VVbiwH1dfBUoHsd9HSnqrZ8CxMj4Bla
QZzs1n0cmSx6/YIQ7ET9XoAHsdHws5nFtJ9hzWYUjKuTkZpSty5Nn/9qIuKjkOHoFEdgAB3Uo05Y
GE+Q0d5iT7sypanuovGbRpzM1qMJ+YAgOt1FqPL36yZD7HpriumLytw+oPIrroRVB1iEWZ+VpEpZ
eM1Bokvga1MRsLx5wZNFYfG1ay2kkj7psKFDQqaFbmSvFGuQdexUieEMIt684TB++9saAGN5ijLt
gueQxdqV10HxR24627V/LVmP4BIWBfyQRgaZ7/1k4h9wMugvTZc9NllmXCJCNQ9hOl2A//MH123t
hm1sAaoIh6BOjViZ6Rfra6wlk/1djCXYOw36tYorY8Oa6JLb9lcGfB6umhj/jqf/rOZaoQ0qtYNu
QVzre1IpOW4WG2rGRAwYE1OVcKcvuJHU6vdmSV4I+UlRYLXw3vBy4rb1C8xH2iROS6QPvf2RGGuw
F2fNxWNdEe+577B7bFMGH0dWxCBdOLiA4df5pcT8RbDv/ODkBTnP9JH7lhzVMgHfZACT2qNPQH21
74Y+YBBhfrGrn/pMfTTBXZOsxk7U4V/YZzrQaU+SrsZjlvl3Wk2XRup6cehjfXyYcPJJGRPnY6Lu
iSLLerR97UJ/YdNZaUlii3koo8IMHB1TI0tCfJ8wIbdwc4qtoPN6FqmGbTbvqOeRdYFQLiSs5uQL
+TvZzW7LcGuDOlsaXOApYtc/xmA/tugw1VFzqTNrVL8X3myyQg6xqZkCp3NQu7Ui3GhLg4TQmJ91
QrrDWEcPIhru4yT030aJDYUYZOPCdVdu0hqzacJqUUcYeC4tg5I0t4rARyi4N90cnRy8VKa+DSmg
VXOUmZlu4X8Ve81Myaomb1yT4sma0l+VYsYadeV4zEIbhHOR+YHNoAxrsfFb63Tz5gIPmvu2uVfA
gXZOQso4e+l2bL0+KJfAGFJquvs4zI07rQiyroqvNSMvhJDgn5kPEU3u+uqBjKmzQ39Gi6Flds5r
XWs3kndAGLmG3PW+DjDSmEAB+MSyFVF/cyOoWU1L3uyyIMEVl94Vc/9l7uODO2Tip8JfSCSEAMHS
i1fFKdGXTvIytJLB7+DeNZ1ovvl44For/yHAbbIeF8+NrSVBFqKiIDUr2RRmXzz2DhWJHKJDqNXh
Hpgcnl2vBu2Tlw/IL03g6xwNeR3vKcaItJUOaZj0HraoddIdWsplyaB6YCyO20HfU+5wE2ODKKoS
ezd0wqCtQ4teFoNz1ZYze+TEan0pSlLDSM+ElPYHxpdM2us2aGLElzPwmX1tqhcTUiKzWWkyMFjS
X4EMoc86k9nVQcnD5Axy6Zj2Rs8EAwtDJ62E+Z3+AddoYzct33FWfx1AUp57W6RPhskwpN57Vjtt
V0uC57F4IYvS4XiNyt0QRXB/soEx41PE6eIOJPfvAi++bbIk9zIwRl3sF/tpQHDZ9djviCbG9cdS
b8scRSOZNSG8HY6oW6r06k332hSXrBuhjTixQRBu96qlpb/PYByfGMGTRMaQnoRkQOtexcy+Kyz3
nMmJMi3rxUFWicHAyTpwRJcIJTlQW2Z5oXYvlvTBATNhRJrGRQc5bMeom/KHSI7xieRr8wRWwdpK
N66P1dA8Z7kLWsy9mYzwA3TeBQNf6/Cnv6Z3T6lPRd3W/nQPyF7btlqeHuYy/DLVbb0n7QaeEvGl
96Z64GqUXLG9fl1bMLmrrK0dCyPI3s0qN5jmIgiqtpLDbcbodjEHooSjrD9q7a+ktcnDSJT1UA7D
T7twcOmGat+lOkp90m7ASdnPNuzJbQPs/6Q1+KCdyn8k2Bmidd2yZoVERpe0/s2v/Wg2CWG7ESZi
WqbgqVpWkrVNcTTQRVGLhAOy4TcJ5HHn4c5EdguzsjBH9p0YdKHodRKXLZJ2W2JPEXHvABHNBy0O
m0AAddowgmMODvj6SRj5qzckT/4YWacoSsa9NVCAOPpQHPAHWwfiUO/Gzu0vNUME/Q6O7XS2a/MX
XtLyahT2bjRSufN91BOJ3rK7+Y7C9IdPMsq4wiVUKnAWyM9pelJh8epQYAxoHLvavsXZUFzSLLxX
pX7w3Mr+UPVNzLGHt5Y+UpHiPrHT+WemtZjg4dptZDs3pz6Bsmb01a9VDB+O3veydrovoOjI2o1t
Lzzq/JL7mAP+3lHTzhav9jiq3zO88YkVE+I4awgG4zsFV3IvZ0Hfrx3zm+lVD4OT0GwEwH9IK+Sp
GUfzlm7ztlB9e6uUd7UJ9Xmibyu2RuK4wL3jV4g4CSAicNTkC3lXBEfvVl23lybCI9G7VrJv81Dg
5s7lfmo6FA/eyOijda5OuLD8CjRJKTDGodeZbPvM9v0ofpkYSSDVRR9SEnOZgobboSrug043rnNe
W7cQWTQ4K2VNz1Me1yc7biMwPmAI19ZjGuFj1+SDyEa69NqUIQBNvzYshq+po70NIfMXD83nJcrq
+y5ZxIvYdYXJ9LRUBgkc/lPtpu5l3eSaxT7XFU9wV0yUm9YvTOopwmHUcxullR9TekeVXF3LzBm/
ZImL7pSEYiPG3lBm/ktt+c8A89UlAmfndP5yVGc048acFlcWy3uUcN29qD3yxnQoV4gGPdquGiYb
189/N/4AIqKeuZB19c3MCtzwspOnaSbKJ65iebbR/BuZdm1yLMPJmGaPLUl7zbEkzeGVq7NxLSc4
uW1ztDSRPuso6/eFMTGyMazp5hsLLyDrCFvKPUQc7XxcewtG+8QSBQesqpPjDCKxiZl/6F6bBPpP
4hriSzNwts9M7RlkB/HRvb2bpOHfpiI7aRVYNeh0zRkD3Lek6b29UbQcUV6DId6jy5uMYgMhA1lE
OQZ4HOhhxYKICwF2zLKSYEqLilOQEQYoRJALTcRWTwWMisEpwaVU0tlpYfOMW308KgO6ZGy6T7B2
jqZEq1d5xl1RZt/kvChohrp7KkFjl0rBU2GtdqkrGxN1SaPQSCoJwTQ+VqOA4VRWb3wFSzwfJfhk
Gg9mzK9fMqHcIm4vDo0HgrIvQfybVMRHNLrt2aPDEpNT5DeOIElR+66pwTlCiZoPaIDLQ528yagY
gziEsyFJ4qOxCui2hP4V5YO8YoCvN+HYF3dt9h0uwS7xRPGRcjaFXNPucPxEtzqTal8KMz3YRsrZ
yElgtI2YODRlmF/tgeZwJr+QwRGeQZy9mLWs7zqSCrauZZCe1RpEM/jzYzsO5UM4/i4Zyu+HmNUF
LZ/pwYnD9H7MiHR0y68t4IlzhWUMaZ6OjCaBOKeHpbz1ZS2ACrB+ENjr1WDfMB1BnvezH0XU5KfK
m7R7hv3Pfs7og3ZdezfCDNDhJNEMeuaaA4GhKdxLJ/ZhF0O0xqUZDP4Tfe/sWdN+55OsjswMh621
LHVUnV1HOiO3XM9R4kQJe1uaxGBCzfvUquBYGW5xl3evf+6Igf0CSfZWSxDsOUB7L6QsAAYtlbVP
LIsvmcUZYeyKnYScsaspbbkZ+qneqHZ2g9VwIRQVlOhYUTIqqo7E/zKacrxrMzCyEpFWXdWUfulB
NUFh0R/IIKV46OHKjaTuurXR0okSwbpS5FdA9ZsSWNVJ/r4p53t4dghsHfcokrnfujqwqDiheTem
44MdseKMwsc2NsZ7PgEVOiTkXC0E3ZAcHzS/R+B5rGlxEu5Qh7o3Z24+cKMPhzWwpYkM52C12Xu0
nE9cF1pbI7XHqBtS9OnTGKBj1HaUkW4A3gYqWv8IRFfdmBtox0YtULtl7Fh3XPahxXa+VW8YYlGx
lpTFSGLSTd1zcaDZBRgJ/wUmcri0Q1dddGiFauQ6DLAATRYJZWnYXRq798FqIJsbBvxm/E5oEuVw
9HoactFovA0Vy7JG/aCBmQWTNcUHAhfhNdQtEFGw7htTSBOGp3EhXCO9Z51csxQgx86LbWYRZV1h
Fo1ouErbeKGhP9Dppsca2K6aXqzUSh8jTlnRNCFqcadn1dm8Qk88dGXGdqiX8iwx9uEsrjQXMBql
GiOSavIIWu7R5WChmYxYvMACQSed3mA7YK8xafMqjxwGM7NOGnXxXalqMNzWLtMS5xvppK4LuNbt
TcmJqfcuxnLyLFy9D3T+bloDNbOeHIo/I9uBmmsDUbn074oLGWU5LloIMeOSmoCC2r8yxDpXUZM+
DPQzts5Iq7eTqTzXyC2YaTp3tSeT3cyC69o64kvofBsjR77xx3pNlKeYV7SA08wedYEzsu7UoUfF
lngdzOo7tBd1F3qQ7/yO9TMLoDr0qT+c4mkGa7oZW4jwff0uXCJhi+S5EKrca70jCScoThZZ1JUd
5xCXmMxlpLygd1BeIA04GJYAuNM2wrgTVnpxp5feQoA+VbnPCTKf7qsY5nToqHfbgyaS+uFOVGag
sVK65tZ3DTnuMQL5w1Ci4bIJ1JcJZrSdYDNeZKVz5jCy8K2I5d6LcY+UcNw2ZTOrPSHUdEMiFMz5
bBEcMEEVLwtasFJdyNVQDy8RYqWLDQ+jSN8onZodYuaUC3Kr73tnDrzQZFSiQf8TZfGKVHq8+Nao
LhOTIpKrzHOvFqwOgpWj783fXTMqL7oAlrXequy6vKjMAHjS1oeQzL1zZLFZb42ziTNUm+gl5d3N
1WhsOxhtpY1OoDXCaSsEsjEviVBO99WTwj7EJJk/czkAaRpTGLWVW+JXyGbjZWqjdtu42NjbyLM2
YxmPxMz729VeVjJefZ7THwix7htSjt871iuxb7zXo9vDREnqi6vA3ElVb2pHcy8mmDTsKzQDu2q+
iUGqRzP9hizRfpZWdrQmn3hBvScD/lLVQFKNSohtJn9XSUGyA9Aqxg90dVGvc1Ge3QO17ZmRGfVX
kZyTaPxq6QWnudgbd74HkA2Z98eqjxijifa0SprbbCkCNCKA2L4qaWR6Xg1rbXiJ/VRctZgzJW2o
j54PkqLV26Cm+G1Iu9nYNodxqzuLXkVeBst6K4zxCXmev4vS6kdKZtfRCLXdJGyDRHT7BgMSmpHE
vetbwOQAVcEGGi4t46KLHxbXuo+ynaqx8QKbA/cje+waPrkNtvka4Xs/UyY50Li6N7qnXB2kO2/+
SGRbcZfUkwmah5iuUiN1F6EbEQuEmm5rfHR79N3eoSOeZwv9QoMwBxnOrV96YNJ7eLacUPUQ4znT
qW1aThI2KKHB3UjDvPUN2opKhtjSs3TfFf3AaK+yH0mzytGn2qf0hgYyfDU7eDw2Z3uCoFGkJG5O
b7ScPpCGN8BMwCtqzo1WFmW/0PZJp4tXL3d/gRQPFNfNY8Hkpei7BtW7l+C6pKc72zbXgakKEFap
QCFBKMk2k80QmErXA634jtGlgiWT3Mc0ZDc4SyASd86+c9Qx61P3hwq6qt2rWfVPlWjvvVi1u9Ym
d0X19D8BS5D9kQ0m8FrfoNIWxn0zyFtqYVsuqq8FLbUNdiKX8ws4blETU6tCVnkuoonJL5t94MOL
O3aOOx7GCDRp7xb5bSz7H2NKUAiw5JM5ucB0GJE0bqZtxgVSaslC7SXhnYCjQiyCldg5nm/cWKA8
tqHRnmu7fY9M/U5UXfEgbXEwExXdOs94mMhlplFLihAnwukcRxjq9VJnHsb8ifXfonlUd/AI9VM7
d0+rn0BaxgsKzuokJXWRZaXPaVsNwVw6b9Jyc5bW7oRLRftpK64URZw1e23yfew2CpseUyeI+oZ5
LaX8iNpGXpJhWgSk9h/j89/8xr/OZwIdcUL/+Ffc4z/u/o+XquDf/5F18v8dEQX6g4+9999Rhv8L
EeU+yz+A6RJ3+GvNvFxYGH9/6C8Pxbf+yzINrMsCw7Zp2j7uuX/xUHQT9InjuDa+1YVHwlP/ypd0
l2dcQqQx+Xjs6phd/0JRTPO/HMO2bUa2llh+1vt/gaJgqfvv9j5oATRLfQF7hI9hmCt/5T/9yi0D
yxLBHtL7xGWeQxdOTfXZdaEL5mH8RhW8rUd0vDU9sR1c9AwsE3osY+TIJC6w4CI6+cCYS4AK23HK
JBgPXFCpZZ3IBdDOuoVVwWKyzMXJ3PeCHLAyucBnr3U725oEzm9VK7+PjU43sKvUpkjAqHl4BCcj
8BnBk8Xoe+fZLNCCedFCemMUJyoS0GrHZn6P2qBlAb1pKTixJIwuZ35ufW40Cw5Ugo6LlGLbJSx2
fUpEBmaH9WajKlpxRdQtyNI3P58EqvLo7ybiFHoO25BJhU3Rt95FpQpecUbh/Pni9Yl1kyw/sd5a
32W9NUEy3IBQ2BtjBB28/R13DDI0r4C/oFPmrRvd6ItLO4dOYKcCrKYQEJ80cf5zS1a7gkJwS9cO
/KzhylPYzwiVZuCPhQ+w0ve1x75JXPIer5wmMdl1sOy8pRr53KTGkGwd1ObbKQvTgpbrQKwBNqcN
TJr6kjjJFRQ4nb27wqHNQ3M5ZaULUy5tiwehvB8O8YQbPMtq7+j5VyRDOYHC9TfPI2eJ9cdjqFie
YrRhbJR65aWrykUEsjSGtHdQsVguh/wwNBoaEX8EV+sUV9OzCTdoqeiwW4tbJIWxIG5h1GUy5GuL
HMKg2hR3+0QXwTM3rugiuGO9EV+16bdZGmgRfcLF+DQ31REZ4lqo3c3+Gk496Znie6RYPyYj7TC4
CeLWYGLdGi3KCHSI5q1ubTpDg/I2xI09TxWOXXSoV2dkqdKyeNxEmh1TAbXsnXKGZpL7XaAsM+jq
srizYh/mTtEOR1NFA+TxbJAot1hQWigARguhu6ezPhAFKiE3tKil5aZSNEy9sbKvep44R9eb39bn
/JrLoK7pe5rg5FIuLwA+751Eqx0NfvUbSTjgDZZPLbv4bdDEdGgTjMXLc3jpzJuTFPfUNe4u1udX
J0rbo7QkY62snK+EpU1X5SR8H3Z+9IX2w51ldJinxjgrY06PCPtv2IQ45jvGWOeU1IVD53T/7THV
vkMUvyOAFLBYFhcXTfh6gGLxAOeEssuv5LnjPwffutxcH/zcYBrea8h+NpwA8dcvNi0ijdJjKqfL
ek8gTEORg2lznF1v5wgKO/TP+6Z9nO3odUyI/GDfEJfFdopSgE4XB0tjOg80GLgA99iwaIofsmi4
g9o3Mg+Yl5HJwqhrEkTZDnMkZjAP2ZJ5Wqce7QvyAletuMKfEVS+81cp/kfRvorGa5o7rZFVgR4u
dIEfuZcPZ6uHhiiWjco/LJu/nOeb61BMnotFD97iOOlYBQWrENxv6XMZhjXsW9NoETBx/uk1RZ1T
g9JTDrNVWJ4YbRuKbMQxHSgHkRLt66Q/snEY9rEpmnO6bKak/3trfWz0hiNeV/uIbAbvT+jZu5k0
dgD7CZNNnwypums2buh/mK2fH+gB/ZWpz0X0YSStQeT68k0uLYzKG/GRLndLK9+hslTBhAF8J2zs
8FzG2j3VVQUaFm1Ck6MdxL+bE9tXia2LBJU/7AKPM8uyPku9cU4Ow+IlsbZbiiGZmgUptuqg2xGt
XeyZPa74QnMmJt7y1Zwn50yVPx5EVb5gS7R2CbIt5qcKul4I6o2E7JJ5LEZNR1LNq4TpqiDxaIvm
GQxtee2GJj7YifazNAf/RFsALQrqB1uji4nhAoMcl4r15qry7xap/3pLkd1iMqwhbVbTUQQsTox1
B1jl8uutrqqeJHJLuHcYURLAhmeadlyu/thRiMYivCOsSHuklCxcOQFSkeqstSDMLdyD0GYRvkXS
nM5iED+E6+p7m/Svgzl3j+4Snduozgz6HiPMu939igxGww2pODnIEq6i7lbYHKlE9GZbugEQ9j3n
dwKxY7++Mq8sc4fhuPrzapzMIDTDCihY2qMCT+vAUyIJbFMe2umEfNU7QVF38w2nw7034XXSZuuL
yFlljksALdizz999vTskOjJX5qC3qSPxd/0auhQYth7OwXpv3eA7KzksnWsupu/0c/st7TITW59Z
7u1apFDIfEbMBV2utCHYT2fvyJYddNF+zhNjslb4PQGmGH9ibSA4+G50zQqKh3HoFoekV7ZXZVfZ
MRdE2vXOmO97PzUwCNGhSFAuEuq3cROXYwS/7FnXD3BOkzNQaO4M8TN6Iu3QF/iS/VQh1WIFzDpo
2DXNzBe+bDCNcgKrSuBRrp3He39LhGB9igeatRwc5yKdUVEtEEeHawFdTOzXY3V2ElL/PjfrY93c
P+pRC+Bg9aQuGzJzcaf+e7Nocc9FovWM6t12F1dY79nNgvXoj3SQnoQfcyJYNx48pW0RuovPUF7T
KIXhrRslQtRQndeNNPruKLrwzzmIWfLNiQFhlyXqhE4M91rtzHtp6d/W/3c9366f5R9351DXjiXR
s6D+KAgZJ4TSO/0xiwzNZG0AVH7pbGgctAb087ohSMPadQXfSKVHQJDcpjkKaf+G7ovFd5kPAPTZ
zWU9BqJ80cIlbYF1P9GeFh5xQVsZFvvii1ptNpbTMneVCbrNxR2kYICcatadJPYeSAB8Jw0H5360
h7SmDt3q2CKCYwlgJuhnMfat7p2C0NmM4BXcNp+Wm8+njSLoYL2cPp9bX7q+AHFmfXKHb2au8w2o
1A4UDbf1nrd8KemyqP+8++cW9IeTqTi1N05k7NfHKoSRnLGWH6lxbwyXtKmYFbk2aY7zlli/8Wyl
uX5NB3e+0iA9DbXmHSOXiG3MFr+SYjDOhmYa56au5oPh+4+rSS5f7HHrrdUoR1sPD916c33w8zX/
u8fcbqT/p0XkgS82vM9NUcKXMJph9/nQP35+fcJZDL3rrX6kzc1kCjrDcugx/kjU/XqzaZEobb1R
LAV7kW5HTug9Ft6GmVaAGoXT4r8voZ9311vDjDV2sz693l8vs593C3L7igGjtRyJoCP6nfi55ZIj
lotPO9BPhDvEfdbNENcsD8FURyROjCz9vG7AEABr8WTvBSR6bJVZ99d1M7ouubxckbe5kyBDNnAx
h4JkV0ISuOZPUz+cwxnyeZAMWXicom6PK8Sa+DZAORP3tN4c/eVSyAi0Ov/zqf94VdKnCtpAwQdd
X1Xue72qTzNp8oDolxMwehsct8utddMXevf3mTpz5vayPsqqpSmC9SZ9meLMlLHCO7fcnFZL4Oe7
iM6Ot4gjh/yCMJsc3Ia1AA79xdP4583/85HPtwwXZ+D6jutjYye8U49nYXn4H6+KVyfj+syfm+v/
/ueDrC9d7yeNi4Nxvf/nf/x8K50kR0C/Dmhv1yWY4R/v//kp/nzsz6c/3/3/4rGKSbvb6C2itIwg
r3CaOtajSWRtEZcRPFObM2PO6WUsrXEJ1BQM9ps7K0WFKlXJSW8u39JFqlz59VtWmwPF7GwfSnqG
9Bbdhy4b668shX9Ton+gzWj2M8yuXTNr0DgELzcqCD6FsItt0sWvo00XF0tQeHbIpbXiniCMEDIQ
PbNpnyc+MaiVfAFXw5XG6/pleiY3zjC8zHT0d32jf3HgAG0kQwx3cC9k213IRQPPTq4B/ih+TSQa
G6wlpDRpXPgc93+yd2bJjSNZl95KbwBlcMAxvYIzKYrUQE0vMCkiBDjmeVp9f1BVdXaWlfW/gX5I
JRXURBJ0v37vOd/ZtpisNojtOLa3cc17oW3WcUOASl+XQFby9k9gRyQOjEOwivT+HZ+Toj395sYI
VJ0yTjYT9nFZ19tpFB+mBkqg3/bk61FoEyM52yhTnM4+Zrxd0EsRW6zxvKWNPBUFUDZTqffIbfP7
KPo9TF+ph77HpMvbx1qP4Cx6bXtoG44ZMVXgQJoX4zE0TUa55UWUIfD1sNJI1up+20G6LnXP2hmY
pUhOy7dhzcmtq9tXzbF/k/9C/AINjGxib+VbfRg1j8kYbM1ka9UTmrgS/x7SoA0S5C80Uw8erYmX
PvvSgbR3lFwX/M6fWU2tW9UEvSn9Wk0OBHXFgIhb9QqUMycO2ZWr0P5ApKyvZe41hyJJe19fEAUx
WpQVp+zdWJO0mdlatg5p8NVk5jEzaD/1uYnWYx2+NKMXnxItAR8lu3ZdcnxENtDvNETlPn6JDaz2
dKvKKF8J02UgPIhjzE69krKft3qknudR3AKHXDyAMOfZpgAF/HrMLVvsRsTYBK/RlS9Hcz+E4skd
arkzU9LZs0o+Kuk+uWV6P9BZZiNBJd6K8NI18a6txmE90x32aGcwpAnSnbI9eJ2EYIcZdCIVB79x
JdzxXwWGk15yM9S0pxULXCNBBc4Ry6SitvKrYh1jr9hZMqX5rl88VeuHJGzro+4g9eun6eJNGoEY
WnpfVswxGq5XIQKksaW96yv05UXabOQwcXF2s7kdDTTpHdo7JJvwGmR1bNr2y1jqK1d3xsNQvmqw
LwFPFCvGhfWaLvLKykLiK/PWOrtzYYBDj8h+9ZL4JI3e3EE5eWS6H0+47VOG5bmVIBWxvqzGeoTK
qL8BC3otWaJWU5/oODiYgwzIi3bGPPRnXT+rRjJnH7EWShhufBXCFSS9QVCP90zzpd21K4ZCD3bR
Ndcp/0a1/wSc02YO7vr6GLH2PTt3le4lj3VZEI47ShpY2u9ZiJdcBds0ivZe6ZHKErsNQU2YXZJ0
cXMlZJnnffM7iFIEMshMLKdq9hUDpkbuJBNyv7IJLlXdKNn+U/AlgO9CorhmulqUee4GdmlMDFhw
R1Y3LLqg+0ORS2TEaA5rQib8IusbAsxx/3SEf2aNh34nGkEMwfwNRIs1I/koEh1zCm13Rvr1AjFj
ArqksbT0fbCY1NskCl6zgCl0bRMWYqX7aNCfStT+x7RNtpFjeZu2kqdEd6oHDScuEYBDAlim+T20
gDYC1qiVTrY9KcucceXIKbpt7vN4IH3AtFG77YbCfR469AuenbdYTPXfCoORNZnGyhjU5zwAyncj
1ExGCIyG62ube/05MOoXs7bg/+tTvkWyzBH3pe/T71I1gPK8GjccqbqWxuVbftKm4DFBRyCuIXn3
gpEE4uJZMOz2G7JruoLQwQLa/C6WIxQ9aWZPGfYfj5hGV4jumkL+NzN71xTpI737fM2UUm6GcPE7
lKrYepO5RjfcbpAUlkjBPzvCx0fwEQAnbi3IZPpXKW+Q9MlT/Q32Pn54I2EoGZ0mbbzkhv3V59s2
ZalRDhaa3jY3FXlLhTNgjNO/hwhTIraPb1fk+yTqdZpyRG/kM5efAmFDK3O+F8sTlLtRsk3DzEcy
AkY3kQHI24xIUFL+1qWZA8WlPlqPnfoqCedBjbuJu343EGVHJVw3GG/V3mWrSnep151TU3c34CeV
XyoJEywXxHQjxogVViRSc4DaEUvd9F9dQ9qf7pW8LxJwxRFagga6v/HRE5G2Ik/d2dOHKpFbw8CS
9yG8/UAPC64NYlwIjSXIhRSWDKMQrPl3aZ3nLLgfAaytowHgsAy6d2kmSFuwOtaDdeps274XeXTG
50QEtCf7bZK6zHt42eKsRcUXkk3b0R6GnVw+VKnYswsTBQHAMXaUucEd/loQl+VX6Gc3BI7k64ii
0R96JMRqSB5Q6VhwYDgFRuMn6gEdl0biN036gslipGY0/hjFNYSWu5LFBJZKTiyFL3ZinJrPMopv
+IU+WyJKjiOOupUgSObAcfV+CtBLYSG6gPIBlSvynVVeslxc3blu15Csq22vjZvZI9iNVGJxwHhE
9nBQbbvevLVVVOC3Z1+mgfAoNfPmBCyQiSr1B8Ql3a7OMWOZIaL7QswbAlEQcMCAIxxcraJC9j56
FR8Bob6b2+a6oIMNuHlcEPOd0rPrWOg0q3nJMgdxNPILrGup3AgHQQ7h5oeiKK1FY4/en5yZNLlQ
+bWr0HFuZVKfujy6OqpqTvhGv5ZMU+QgeD2UWsE6Qy2Min2MYndDZseCANFzdJbBL4F7rZt5HrW4
WghqALfZxyL6kg0BiRUVbG88Cub3Vhjfz4xsQUYCUogcAIwkF68FCW6yz7/SYii2iIyJpI/JYPUa
NFiW+4l6BziNQQloes1Fn8hiGPHQ96azi91+E1pF+IczB118GXbea63lj14Z9r6QRGi6egmI6Djk
BZlQTorgXi2YFR3FsGFuy2545JTLRs27DuARK5xFsNqEPmqUob4yxPTMYe+pMJrkbkCvMhAPnGn5
yGrunaPlGDJnj1C0U2z7/VqAxALkVuLWRlqvEQNZ5tqpiVvgXHVJMKEDe2yeq/LB62t6za7YkKs9
kMlWEt1QYdUH3lYFOO5rhzOf9qaRKY/mZKwxf03FqkhcqFNTfg2V51zQuo9t4X2wHCGqpZjflkgA
N2k3insm1UzVl9wGdnAlwpGdNh83XaqYwMA3miy8wcb0SEDNeCUBM9vomqjX9MDVqlMl+BA6k3tp
x/FWdHsjpPWV4zxbKMCOhQW2Y09a613+q4jlb4Ws2E+dTtuGlFb+QAzGZRhJ4B6ec0rCnVGU9sZO
u0M56MRH58SRmSwNLIie/jC04x0DV+Myu9bBlvR208HbUCZpK6tP0FkE7H1Wc59IWAA5P9YvehqU
noMwEfiN2vVocGIla7zQdbwz7Zp5LumtO2dc20T8rlpDkZHH5Ia946uzs5JkZFZlhXl4bTXBXQwj
jUIr+lbNmRiQbcb+ShkZABAvH037iUgu8Rwg4hvCodnCIi5R3q+tqnpvehrnXWu8SIPiHrTnQxZa
r6W56Pb0B+HaGee+vEVRNMO3bBDa6MXMFB7X05iBFNZ5xqdIa+n4hJjwSrAD44mgVuAImPA2cnzs
7EEHL4W52RmPMD7ilcyMa8ugk6E35OLcJXnLhZRIZhBfGGDi0+v5BYo35wLk/RC9FsctAtRBaz46
orjWooQuDGCPEoa5mILx140AoiZ2m6FNn6esRj+lst9m7qArzsg9HYXbrIVCCFBUBm27P0aUtdvK
AhrZJh2Cb29f1KiEa6hIfgLhfC8CAk5g65Yb0o42nHIIWu5Qv5vZOQUmTlKyVa5gl7E3mBe9Y9Ma
ZbIpYdSvE4WTM1bdR8favwL5O+8ionrqNu5Y8FyQCmgRRN192mP7nHTeg6zoqlczPQZRR0Q2bSBr
K9+cxs8J2z/btPfaZ0ASdCCOc1mRNDmXHNeiKePKHjY00k6Oa0a8U7FnNjSAMherc60tj9IgcC2+
BOXO6fXd0GT9EWm0Ul+WQjXRg8b2LeNliIfvemZXskZra4f9HwltMEuWF9AuD7xmHNtkvkqzGkac
V9xcaOv+lHmvSIl2pdP/6bLxZkThoQjljrL+M0gi4CwexXLu2Y/gNs6k/zwnMY6HVGuPrdXt8sKa
1ijrLYgcvuXyhixGqda9OZ6LcDgWAQHCo/NpzBCjyiH0NnNJ3oZCG/0SZtD66ZOJu043ADXa1Xhq
5T2joRC1Pqwr7LY3PcFsO8PB4iUz1xOiMc4udIIs7dRSk7IKe7Rr9LZ7mXOzuOeUYiRBjyWUp6yE
vOzn6I2nqP3F3PY76ublLhqPQEF8y5Y3VonfFcOzbZmZO9GHFW+MyPBbj1U7sFxCnMbwrtcIwcUz
tY6ZrKMTYbTgoSEkrePFDvV+iwctdB959wxWmXBKCZbkPgZ6qcLJhYTPyaz3Ylp8zXJFerqz9tSX
U1s0/bgmGwejwMi4mhRjMkLzWZG4RjOxqYvvaK4wDETTPlLTl8hbY1UttBTglj6gjXwPW7Lza7iY
lfbWhSMyZse5p0Z4NVvzqTb6q5lrD65QFy/mVcpiAuSAwfwyvXlXtexPHOSrDg8uwNAbVDuStQpv
a4aJe4wmkkttLeKEHIVXzyhQ5GQRdR8WnlVHXMCm9wgXUZhycM/bGFcNBEYunVJ4pcKgeu/GnCck
YIuUAD4GPB+4M5ndRBNBt/pEOoQineYuocOgLACjmE0+zap5d9FcZjM8PVyrJJkP8cskPvGgvIcZ
vL62wZmZT+zOLbCzXjT3wsXABOqHPKuzQWDCqVTsyrIj8VQaiEL1E92nBMUxhIO0gXXap+NKdt1N
TVZwrocjOi72YcP4KjpZ+wm5jluNYzy3hscJ8IbAZbfBZ/Tt1cyntUo/Bk4ebqHUhEB6UmpNc5h4
RBALs1bQScQxnmqkSXfW41hot2749sigWtniNlhVt0pd94NsKuSh7HJmjwOzcPZBymmROZGPYJRM
vpDfX6cxaRs6btqSRFNyvRZC0iLihwjWUalWsaRyIB1+LEq1IiJsQ8Y5tAuXhCbSyf0qkSwP8dWL
Sui/+pcIg3oH4grBqGDl42+GlVFsKmbmgnK09vTzckYlUCbwRSAq3pA8pFEfX7uu1nybuMlYQ/AX
hhblt43+u3SvqtXVRhvSNQzlcgOK5Qab4bvNiu9FU2Jl6gKgVvicVAJeY1RpL9HgIaFW7ipRKdW5
9rYIXP2usaazA+8/za4W/LhDNYM+yKg7+9mcfKMyz3qj3ZpJMCVepP99oPviJVvYUxwFWIznfC3a
6NeSUbKtkv3I6R6jd/nMpnk2CeZyQi5PoiKW10nAu1gNvcljTHkC+4pUwznkatGjhfCjjE0IUL/X
vUdzEO9FDFARSNOaQO0yJlASj8ETKkcsWfKcWEgM0oDhYBhd6cchsx2Sq0NSvIHMomqGZ3uKnxUh
dOOoHkI1HRSa/LbJtnV9byXGe8FDCHocL9Uv7AN+OGjXxpq5vACfKyLqyTcFzJNvZ/KWeeNS0Ibi
guHu0wjM22x0wjdnLHJx9U3QJ9mNnBJ6YsW3lnZzvWlfWjpxLx6pjAojQQEuF2KS/SHn/sHg1YJM
sxkpByP5RJbcM1gf8DTvDBXMlAKRU+nC5c62hCjgHJE5pmdQE7BuFqfTx+w4H3ZW0UIQZ11k313j
fZhd95XnX0ODRDlnwEG2740x0gOK51Vm598Gf2w64/GKEuwwxXMOcHZFxzLzQTt+AcRURFV37zkF
NlZBlqS4msgebItP+EqHGi5RrhgRyZRGwXiQE2J/o3yyLGCHjf7qiOZpcLJtNDIqhsr74OL8WaHj
+E7c5MELXwawCEaj3UVtfOj09FdJtM87kHkYbMBMZlKY9RBtdN1XGVx3r1wbonrV1LWc1XvSNn+I
1DWbGilTCZ83bN1zgVS16KJLIBAswJ93euvbEkg9Q7k0qwwIVr1RrACu0UWi0o5KjPHqGLSvJgF5
UfhWj+SgZu30oAUcBR0dBZp6hDj/o1L7/4K+56kkqOzzd6YwxKDXVb/a/9DmmaQd/D8EfZEq/ss3
/EvM5+r/sKB7oBDSHUt4lklc2r/EfK78hysQ0EmPKZ6hm4JsmH+J+aT4h4f+z/ZM9Hz8z0JS+G8x
n/sP03N04Urz3+FnPyrM8E/xN1XmX5//r7zLroXCWkDq1t+jR5DEouJzDdJf6fyyq/4nqT8YtLCP
cosk+CgFNSGnCx24xu8t1AicAL5MUOqx++X24pFDPgFLnkwQiblvlefmSG5lv2qHMNjUsqfhOPll
zf2eGc/bxO2vKc7HlRhGIAsOiO3cJXnewxoiCKwogVvg/smMpbqnQ56hXWYhP8zxfdEajBhTASdR
f08SPdo4uev6zTMnX8hc0T6jvwRv3jiKpjP+hyAs4788JYbOc86zYpg2vrK/hxd4nYtsd/DkYcac
v6cHZWKv0u45h027QtN2dm5gZCYkdIMS/553+96Ykw9NcGyIy2xdTzzStoSq2nmInuMQpw7h301M
egFAia3ba2zUnv02wSz6H1J+BC/f36IXGEuiGHWFtC1bd1wbzujf//ogMtLS7lR1CMLgLasCE/9J
9pCNtk5x4RW7aSZNenjNFf3vCZO2XznVcJC1+4rFaNgJ0oDRSKX2ahjSauXg0sb+ue/ItbJRQfux
Y62NRiGorr5IlnBgl6GfKIApFyGbT2OlJ/KRM1wR804Y84MSNI5z3L1EkzR+GeCRg/W3KYvxNPXh
KwXWORnoBEWj+2b04c0pKcvwNR9gn8Fftg/stOpku1cc17TAyq7bKqI9CJzq0Y9ovUGfK/Bwus20
bICPS2Y1Jj3kREUroKxf9McqP7L7XxOancqFPsv3rUi3c+kRbJoQaJ6wgd3Z7W+DQpXaimT5OODQ
kjKljYxsn0r7tRqW4NCmAh9CcxjnZ1m1kBIQw7UdOvDIaa1LlHZ7x6AA1ylsMW0ziqZougNwgzw2
6nEY6HSxpP2cG8j76jErVy0/RMOVs1KdfJBZ/otDDWm0Q08AQ84pnLo1YZpIiJKfjPLTjQ5ETXHC
r9orJtmT1GluzDWFapI1J1zb2zCN3+fZ3tANi/yiJvyAkcJEUnJzriRTD32BwlizsXPy/HNOJndl
W5m+oo0DVrB+Q6nOazmoclV14wi/kDMOc/C2jk6Zt5iJW+omK7bpDKeueYE/VK1IaTYDcRdOVfeQ
aE+u6Sb7tDZQybh+NotlSjIeETZ9LaAAK5qZN3LAJDTyU7MzwnYhjK1JYqA8KeaH0KWOnMrpPetv
TORpwFX5SznJj7ptvpyU/rDs3gDi4C9t899NrB6MqIb3otQFkJ7O89i/2lX5PgOdkQG6G2dKaeLO
uCK6tSWDUzkzHxx1+eYowsELZJ2QMlZFbACrBhHJWRlAKaZeHHgZ10+XrArciH5FP1WPCDlFk5kQ
+Db13Q4p4F1UIJXU4mXeeWiS+pdjPJhef+y87NaIIN2E+vipCYsSucMwHW9m4nELd+DDTBWK4AAN
XeW7k/MRkYG71qLuYDHZ92Hdk20mX93Eeaa+PEptvovLSN9EY5ytozjU97nEP5pNl14Vj7HdfNLW
e4fEuZMhYRS8k/w86j5adw9Hi1/n2Jxj3T0ji85PPIoiXWO64gUsrPYzyoSEI9BX47rf5IR91ITI
5tL8hD1brgyMO2tAPCumjFeEv28xryddzksSqFMCGBUHzG2cAM/1IVWr9SuweAC5/JTTUO8Wb1qQ
B49uXJ5jj2waHTMNdKvHFFFgK0lpEAYDKQJ2gIpl/S4LxZ+cdx4+9JFuMYQxBq9bW0eDGcPM5z3E
ScyYi9qnq8WoAQlz4xSPTptusQ7xM5gxsWpMtApS84KOeF10Gkm7/cPkcNYYk4fYnu49k+6o49E/
QqIxWV24QabBck2C4dDcTyoxcRAVUCkK49AE3SGuo4YS/YvB+x2mlSdvAmFkT+OtTG1jPQdWjfdI
x/e+/N4E3k5gc7zsQ8YM8WeaOOvl/T01qE9r3kp1pg5BGmzMWN8IwtIxmL33FeCRuR//pDhgfdTU
PEmYFFtxDYjLWu6IPectGWbfHr0vow0eQztdMy41fRWAtudE6I6kU7snTCpO48HrqPq3+cBECg+U
8CqW3h0IynGjPH0VVfSpBgLcfJ3paGEgmOYsiaggsujs29FzMFhiT+fqYBgsmVELQKER4VbIgW5J
fYB/8mpaGxnX9IppGNhO8Rp69SlR1huRArHvzhJewicuYLWu1Ei+e46M2qs3eRfSEI/cNbEBeMY6
LGdd6zw3dV/CUyXVZ5oBQXqujanVYeBakDxZmi+c8PZpCml0zI1ha0rzkpb1SxCNVxvlwgrC34to
aDsy6sMHWxHNbf42kcoWLWe1RTNbE0vl91lf/9w1eRXdYohCHpJ2jI9+FpkfxoiZoCRTJ67DdeTN
RBhIEKljxuwO/bxPMABn2Ln/HjG8QjigGZF9gXDRjyPM/b2y7Ttv4NwD/6EmG74vt8ZkXcJW2sB7
skORds8j7U8/1CfWF/aeSfCYE/GLiE2GA2hAnYS4cce03pOxMdc4Nj9LLXitow4sB7MTulNkfYX6
zpSwBwP9nDmqYFRAL6cnEWHVTWD4vEmeS6Ihhsl9oou3hiX7li0e2y7zovVHXKpPUEJYFC3zE+cU
wJZoW2sGh3bJKa5Ubb5JaofYUYOUaIxfFd7Q6+zyAHUzRORcsrKQQhaptr5KBapCx7nhKNpkbmm2
l8ggoAVrQXm2cwVgoAl/z0ThIA6dfR7D6C8XvNY09crhTI9yaa1bHv4tu/ijdHqZqSh0n3QBwi5o
4gmPqN1Fy9uaALws4KKKXlpwcEY0EnXmXHXgSr4nh9+zQkRdGdPOmIxbVDc5iALCmwQUgM5xngeb
HTR0j0bb3+MEkVF5tAuo/IHGX8u6FcztZ2rT3iew0j1vrTQ+M8N+nfHZsBZntq8Zd0Mrn1LAWk6b
tO/LU9cGsLyW12OwrLew6n7PpJVzKelvg8MhHrs4kxXnNRQMcB04el0rkCGLN6c2iHig7dXK9Hef
Q0ApqbZbZaGQ9iqgJ9p16HoO2AUTGfpgQ5Df7BwnXr/Ev1ZV8QKXZj2Y6T02uUM32Y+aMVzissY/
mDxTfh61bnymUb7IPeFnBrN3EPiw+S56FNbt59GxPaI6KxAfT+lh+bUm3Cwj8Z7gEvxp4pFrfnRe
Skc99DxCWzabIZG4Wu/tqbpoXs0fLoc1rl0nIBe9rV0GOAxorl3/NfdZCbgEQWnd7LD5mBu7BO9k
NcOhzSbn0I42E68hezDJ2Tiy1AvGceRI3oj0ep8rB7ToIPZkto00A/EWGRbjonyAh8Hh7ThC41tJ
pcV7zaby8epiWzJq2dI43sgya08Foo7UMQzwxLTKaVAjyDPMIx11GCI4T6yuL+8SmT6LFuBCbHCC
Adf/y21jcRqykT7fPMCpyG4G0CmfXBzMKqTwElRJkDLTz65FhhEk+hMa5TxXOak38a4DQ3nnAfCj
Lun2Xu79USHQuXzWw5ULq85PhkHdTcZsrGlvDQxIVI4it74nuVx/BETIRhiqhypLtF3iaRotfNK2
ehyU9NpoDzUH0gaIT0qbVRPUDPhdW6xHg+6Wvggv0kE/VEsPQlpQOHtt9vNQMjIKsrOTVU9R5GAR
n9N23UfRCVaxtlvCPmhFZj1Lmo3EBenHvlVGTN9mUsx66KZh663LY7980F10MX99+nNLTPapXozH
P3cOJL1BSCDN9OfOf36DeU3reaQyQgr714/4uQXVuIdVpV2rjuAWMoC99VTp7O3mLgpn+0BCpEDY
S/gXDMwCQheeDmplLpifD8byB/38oJ9Py9G45jEAg2rRPo4/0sSfm4kecL4I0Fi57vu4qBvhIgbg
l6EaOsDWDqUhDlmNItx0nGqnUO4dHGiMPgc40inb/MmRiL/iKXiWVsnTsvz45cf83Pr5FaFwkVD8
/GO6OAPoSSNhCViYwh+N5WQjAhEZnv2xGu5UEzqH3hk2aPRRkcciP3gMN0+B14V+GrkzeO3lxGRa
5c7Umr2r5HzikokutSaiy+iiY2ZI6rAONPkmLSuBr6uJ76MgTDfjYNREwnlYG4L5aRjZFMYAmJkT
himIAOhgVDBUc2nFqHmYrLWEUbYWmrQeiBJQyOtBM6OFMsho7ksiwoW5UXDhsoLMtCIgzhxtVr5q
EhCS5LZu7L74oB4pDjL01B2A85cWaBFVYr6pUoOWflad9dacr1pG8eCSlx7BWd1qorS2ieD3NxbD
EQAg7/QXfs31jIAro0pt6gCDxTZt0hK7Af16qZXyMQIH5k04HSymtnd2w/qQM6AkFJrxKTEJ6cfM
huTGpuunZQ86aFlnyQ5FvhLWD5mU9ckAS74RQ/0khTGeh5nDlJ5NzRZvtjjZtDrg5YYXAdPfN6C6
csYnY7UP4ocWfhoyDtT2uZN/wVoBg+WhJmADa7QshxxAJRZXYXMLJyB0kYZaRzgMdIKoT98cJ3wo
AiY/RhIjelJ9+DzM+beJquowAFcWY90ePFiIR9AC75iqxx1AvPnMJeKiQkIxBkY33JMNRY3puKdh
8dr3fuVZhHS3Jc2TNH+jC8Nxb2F0Sbu/JjSoMU2HX1bRToeykF8pYc8nJltIfewG+nOr4nv4tupe
MwfpB4y7151hH6e5mp41bBPrJO9ZLVPj0fI89znUmvyg9fD5CsZvnOrt6zjVoNeSkpFYH1Ox5rFr
3C3uqLtel1cGBT2RkyLZWHNr3JRjX5NyyPaoyM7NpJVXzwtgNol075ptcwrH4YbmiMAnQltmsskI
cM+7+LEWgB1UatPpLP2Io8njBMYZayE2/KGUb7h5bF5E6MSEYrqHaAwZ/uL/3+Qeu6pevQVUI2s2
MfPQWLF3SPtiI7O6RCaIo0yi6DvYzHOUZV7DIcGG3nRwbDGCM+sxSOx+Fg2Nh1naZ7uIwotB5pcf
InLbjX14VDLPt1EW/G77pHwU46LL6Z0dQXFoI4TFEybm956wb7QlpP7oBUmJyQnoWXGyuHLrBnyH
bt4I/D1GETIGB4vf1ony12AWyaNDMpMI6uY0lBxBdYIHS4cLgnmGRjkXnkK6Mo7PMzxCAwqGe2uk
X+La44OaCFsGwN4QI5ZYe50mvy8swpvaxgC6A1z9FACc790JxSuCnLDr/sRpG1260X0PMvOl96hk
RqSJ5cIfX4bDURUiEg/x2qCePIio2SJ3X2jfM8WRhMwFJu2DRNH+sQrDjQaGrwa+9hBP5X1gZiBJ
cwKkijRbRQvNHiVJ6U48OjOLQSS9YGVlQBJn+U7FCDxdg9ZL64w0FHxi2NuTRBN2Qjub1w+Wyq6K
kkasAhe8qD2hHXU78BzRmBMkr00X6ul4Cy8J44m2m5mrX3Qgs+zVqbYJnek+SGbjiIoWxzET9Z1q
PfveskFYyDqfdroe4DCw85ulDW9tL/Rz/QorUD13iJQTuhzXYDG+jhSMmW496qHJmCFEloRFcFPR
y08cqvO2BlSA4iFZZyaUopG4o3Uzur+ZWE8kfnXViVC4NfKTrVESAECvdFuGWPAMJsqTl7X73kJw
g1WEtNjY25eoild1m9/Vya02YmYEQbgJieXEn4QIuzxlBXFxc9qcgAzoD/Qsfbfh4mSAjWwCX6Dn
HZ3lw88tpe4IySqPWkU8AHQVbo71HUfggN0x0o5hH+8H1Kd77EsT0jh6SVo9etYq1YgbmIiNh4hf
asc0qr5zTUybRsdxHNMvhguDCUslE7N64HLm8Z83FdJhOgpVeoSC6uaDHlyMNDXXszshSKcuob8Y
A/4hBEp6HODbLM42qUUwXtTIdeSQbcAJY2FB808/H6bGexk7Wh1Ji6KEmRVuwd4x+n/dTIpKHfQ+
WemZpR+n5cPPLcMaZ86Bi/fo5/N2StVaj1OM2j9eHyI7iTTA9ZNzDqfCXwyt9hianHeYkS93dCp0
V8UIHLheChe4khhIYttj6g9G7effgp/S5a+7bfb+TdgkHyzz9oqEZrxq/+d7f37Az4f/+Le/PtVB
QaR4nWOAPyFn0L++pYJPsQ5znSH133+gcHW+5ecL/3lTIEih+xZCVlr+4v/rnr8+h5BMsluD3OU/
H8HP1/zHr/BcwpjGMKpXP3cg9bL91hiXaMh//4L/+I7/9lP++hIiUi6QY7DdLdUiCyFMSYlJL0Ax
j+vdhq8BPpW89uXuSmKLMgaPBxmDlwsBZNgF5tmfD86SpkbzlFyln8/d5Z6xCWjdBWmxIfyNwxtJ
k/3a7jt20Qm8f+4+2+DIV8ZyBfC++uXR8tlYxVTowHVx5DDW4I5wcUshxy62roF+luSyLBirnWZm
0XRKyRRYjQwWaAFg6Ytxy435fKj74XeUkbFqRCs7DM6dURJg5qCF6wM2yMkit89ZYGFcUwpDem31
Nwnvxq+T8kkp5xsV0sVjHBya3rUQ4addJACYesKRY/sb4GfTqyvpHTq0H2B5pa0OHLvf+mX0y6hg
JTLzy26QiNDwaZFUaZ+d4PHPyIzjudxr1fgLFTdIoXJE4Kp1cuXAkPHrdjqbhfYd2BTAnngCfnaL
UcFF1VRuOsO9/kwQ8gDVVZqiCBmsdVhwMrKN8rWWf9yRTq7l9pdM7/fEieHLoNtUD+ikiEclLJ0Z
+HhyouSUaeGOHKuPhfFD0wvCjYlW0T05VhxQIDLu7IZ1S/0Xd2BZuoJU1jB/wu1wGuAVtiidkopJ
sSUvhtW9kKNjRjTT0+oFCu0jsbwol6Xctdh7GxfhrNeoi1GNT66Yb0nRj3uxaEOxnd+1NR5EDe80
tVsC7OVYtkG4zzyUhSGsvT74JsaBsqhiAh4NHJDJ3/Ub2zxXoYnr2W6pOxHp4ZmumXTPkT8ITgNe
ehtNN/ThuW/dU02xBRbD9dYefQhviXF3WJNgaFP+h1r12Fa3KZmGb4OjKYO0xDU/Jm3YVmNwEF1w
X1nD3uu9c5vjC2/NpTy/1934WSI/9J3Ce0IpGE/nykIn1PbnyrX2tprWXvvRD42kvan9Avh1l/Qi
2aHReinjF8y1r6SN1zRh/zd7Z7bcOJJl2x9qmAGOwR2vJDiTmqWQ9AJThCIwzzO+vhcY2VWZqr6Z
dt/bLJMWkigKBAEfztl7bQgbqsQE1IE1dochZvUaPSiBL0Q55ffCzDhk2JM9A8nOjIlymDqTBEmw
mrCgUTMOoqKn7bt4iGkmLS2vdVfShMhMdIlWaY97eHmrRCkDQg0L+WDZyMDSW1KQPmttwDQl8Fs0
exOPC4vonJZDAh5/jjmB5UBsizuxF2SnflS9u54eXC3S1+WsPtGW3loSe7kY/QTYN1aZwr8XtV+u
wDcGa0qKT3Djp420/eeokLtcb17YlB3YSzgYF/jsLB0XdGDZdxEZOR7m35g7fT4VYfqzIPMdtQHU
sV9q0KsNsmyiJZDPmjMyG98V78CgHaLcR29OSoSNVFTXIs3Xs0QZFOvW6Enq9+JbkdYUJTNJISiN
6EigP8e4UZUrhpRkn5TpguxftEcYdOfqNEjOmxskr9BSDt0YrSkUlauZU4AWF2ps/p4yyW2hmCer
0snYtOAVNW6W/0Ggo6Rk6UqB0yQegPmVjI8nLnhGGgcXn1sj6U064qIKSnZo0ilOz0yOxaKyrJFR
jroZriMolQUJzZQYCi8aSjLpUVataxHcZLQKmM2kXMTzZxP3g4PKnewzsUkDZm78TRSK31D8YlAp
EnDhCh0OhmEg20nj0r4dNrVKXheU/8bMQK6adfXopzJfY1e6TZoFoqa9ZiOGkXngvnIkBTvnXRSu
z/FyIo0YdMZsZzfsVuhq+Y8Q5N4b2/1RUw/h0zDeMcTWI5DIjEiGefzZ0ofEZ/QQEfcpB9Q8vhM8
Lw1pul3EqLd4rYj12NVDhWkNlBXu8qlf4/If177Pkt5I5hFvN67UaYgPpgLKj9ISgXG7vH1UGZ5C
PVzVpk0lT+7SCqF8aLEfHE2HP0icS2Prdy3JW4j8qx+iChswlVOwqfRDQyOtTjMuQWHR87N+9Yrd
cGWf7F67HZeCfbvckXl3yNMCM0MXwc/xSedwtR8ijM9JWvyol3q66FG5gd0uThcFB9fuXZ8EBA0R
sbN3x7Y8+GL6ARKAZOAe/p3x0keUbtopeoPnCVaOqJgcD2FR3wwG7V2QrquEi06ndKo7vxJKBtuy
pHVARQZxcr4P7Tnfs3Oq1xmbGQztCqXiHGZAeKjBoq623yKDrnGc/EASlG7sdKYiSPDf2g2G+7lW
PxLG0HIRtCXGKUNRDjJC3GpZj8bbsD7apotW3N/1um04prTgpGsm0Q9AmuMk69ZO3rgrBQeQu52z
76AXZomAfH/5KKwnGmsltqIavnhF6Azo9XqbudqD4rZcZcjM1+2iayKzbofmJ/Fa0r+0n3VapdQN
6Ox0tjYyiQJPy8bqJUlvUyjoxCkNAkbNGgC0uHRdhQKzlJuku9F1QGJlN21ys7u4Ol4fK2aRhBrN
ZUgI9lepyf+pcv5BlWPgkfhbzNa56DBXfeR/4Wz98Vv/I81R6G8cMFaIJOBl2Q5Cjz+kOSC4dFoc
/OcausFP7H9Jc4Bp6QK5juuA01ooWPJf0hzBC7o4+Vyqyyh+TNf4/+FsGfoiNCnSKSjyBQpmG4Zh
WsK0oGwhIUIOBOzrz5itaKqHDikE/Tab7KYobNydqqenak62tO5BMglH2+TA7nYTQnd7zFhjporm
PZzdsJpBg1ODk6GBmy05K8Oednl1GdvOhkuXPRtx6rlYQb2CxLcNBY/Ga1uldn6JMDMHE58ZTG5W
u6u6gnRiUb+lVpVtm1qARSo1FAM1N1/9Td02YZXQ0cLi0mQtCuBXXPDzFu8Pm+7OOMS9xroYUMxK
8+V5dgeA/uiYVUmITlIxA6lO36m8cCnmcxBV9kEaS7enqP9UV03LXcZ7LXTyCUk+ZJduiF3Q26gg
qIUYudb9bGXP9BiU+zSMaOV2JvU/bcJ6JanE5elHmfECdTkdxwqlPDpeEOYjUnFDkUpQHEtXDbf1
1IBVReA00hzeRP2wj52RFeNbiNvFc6UWsEZztLXCh71NCqaLbJkbB8MMSNlmlgY8sc0MmpF5tOge
NTXvO4euVUC9KFbW+5TY5u+bH6Te/y7euiqR/nqBWBZMN5urhGvOtEG+/fkCiSdV9wUqnENpuk96
a/Tr60OqmnxtOywVgqljok07jAkclJViG4jkHyfzOhD9P4/li+yIa9WyXFM3LUt3lDT0L7IjoaFm
xfxLLo229KTL/M008HnvC627C0T2rLkwKaz0n87Acgt8OQPSFIZUhrJdA7nWX8/A3DkGLmgnPTRa
RNJVQv8Nsei8NJnRF7QCvbIW46kZWMKUNWtmrRnynT+0MBaVc6iK+eXvz4NAz/cfR2QtAj2HGxZX
LyPHXz4TXTRDljfpAY8PJWEQd+vGbXFJDBi5i8IkygROrLNYx3GxnoY8JVQgxegeQ3JmnYA8enB/
9jB5kE/jqnCLdHd9KYfM+NFEPt348ePfH7S5HNTX02hbhkNvQllUkL98egF3QARThYN2axKlmmnf
xhQHyVunVhHTakLcGEEqr94cAy1bFXAfRr7OkheI3KYWn5Uz5TvTbSlMasW9w3orjKrn1Kf2Pgpc
76GHxs9FzhN/bws6VikmtGPvVw1BWNN3t2vY2SwnQkSfoza2W9+mU26H4kGoqsXq5T79wzteLowv
7xiFJe8UQ5hrQVL868c0JgFpqIkesUQdDnAILOpgEbDg4ZkejDibeJrdJS1Qhzu80MZwJGmGv0pn
int0M4NtSYBn3aNsZolPF6G2wbWaHjT6geKg+9RXuM9i/4agmZ7+J4OAW3all6f+h1siwrG7KjnS
/de3oJE/qgKsXa3V4INgVVXAW4FKbCyyH/7+bRtMTl/etq3rSkpLly6P8sv9gqRSYoA240Nbu0+F
2w2ccpI9/PQ7EUbdjnreBAtbGBp+4KlhE0XUBElCpDhu3QZdBGt5igvOOjNs6+bvj838347NMGwh
4OCA5heobv9859T4K8wWa/eB5B+9TiT1zOK1UDVTQuM8lRrL/1mzN9fpQPS6vXKQv+VkoCE1pzw6
9JSdl9u8Yzsmw+/WDKqiDRwUWcwqXV9Rt2vtGPNr/cu2dEUQ0dNMLJwN6lDZd1DP6z2NdH1TxDUB
nNgIwFRZnhaw7TLK7BjF0XsEBPny92/b+M8hDOGfY5Cq5TiudPQvs3wSxAOo5jI+zA4aEJrzdwTA
umvdaZFfztF9XpmelcMAb024wnwxT+BrjCp8iDNyjXKAMKt/OKQvCw/LtTkMhMFYR1l66NaXQ6K7
jr+bXI9D6GPih7V1C5zR2lHRZ/MhrUPYqmQf9PpJuNSsW1nfRHJgv58Z/3Qky234p9v0eiS2gcjI
UlK3bOPL9Yp72tFqjdu0RQhkW59NOKJ1TwNUoDGZqoJxKJnC4DhTXAvwpSOcK/c0BCF3DmhYzVY+
p0pAx+9mZ4vid1M44h+OcVGD/+cxmjB9HWY+RpPlbP74eIjyAMG18V+dQ+HPKUaGksa+cbGtHmst
8Sy3eNGEakhW8uZAB+wdVf6+DL/Lfkb3Mwj9hlbGDQvKzyReMAHlZ2K78eNoEEuNQqCPFfBMLQ08
Smyoa10r3yiEbKdY4AjqloDrSTQX8gJ6T9WxpyFZ/Id3ZnyZFpazb8DRtpgZpEBk9+WOhC6QRJXd
Ukq3JurObYujt59OEcFItJKQVpmY25GzUik3KpYVaRcTBzBlR7spNLzcQA7zvUxi7R/uGfvLamM5
MCHRzTsmelKhf1Wt99TjitmX0WGgywk0L1414EGY66cnW2eXTHbJsI6S+QEMO4i3pYcd8rhFJzKK
jgA7N2BikzkdaHDfB1BmHlHm8mBBTicJtiHcyFg7ckhv9T6r0Ck4AT5YZayoke8jSjdP5qgbi61Q
+ygI47PNvlmTOvE5JmS/WTPSEJK3zoOF9LewSdGqinA7FRH77CVutRLhBABwqM/AbD79PqPF33U3
uUjQZvd8jm2yr+yy/VBzfBnFkVO9KVoUGi6SUXxSQFQS/KVt4aCqWnBKPgdy//eDgFwu2y+3ns3F
DIKBHRIynS8fPstVf5ilpu2txa08gIBNqyzE8s0bTzvbuaOtd++7DlmQPvLdqlLpds5AYzsGGAYj
ELumhl7iJqN9kFAG7TCL73A1ok+BV1UX+c/CtKot5eVvSIiaPfezWqMipAnGMnM1IKY7qBbekZ/4
7pYm1S1Nfeut9J8kdWF2TueCMLZtPbuvcRA6yPboegED8g8ToQTHuYFLiRwNOMK0Zu20jA8jTH3q
hfjphka2nj3YLRU/AGOOTvl0IKBXcC9/hM10i6+aIGTFfsGU1GRQVJJrakIK1EIQA34d7s2q3ZPb
OFN508hATd13O9DEfV5goUh81Ggok1CExUdrHo+qtN31339AX+dybgKlc/3r7NxYqzpfPyDdzdui
IVX1QOxdt27zBkluru8JTCMexZh2MdEsFHyTVYW2icIbdExyCFZSFffEXpgbRFKXRFtAnImF4qRp
2s0/HOGXRdb1CJnHWW8IIj7l101BpAkuIq2Jfq+Fq6F/zHy6w4XO3K4UZ5zbbBVFeIlx321JikM9
WRXvpDZhY0QFuCpKQhRnOa3kzAbsH46OesGXCxySj1T0EmzbVQCW/jpuT6qx0ZDEXGW1sHZRpLs0
wof3NJbJ1he0xSlpTyfNgjKbZ5hA7HifzTF6tOukR0Pc+/sDMn/v6P96z2HfwL2N4Uc3ObQvq9K0
LjXRV8Lfj5TKPCQCyUOGwdgz1CHvc+2VHxFQFOVnMmzCXVb+dPGufZjFmxFT8SxMs/7RqWWpGmb7
YVbhySp+spzpTj7lTi/ynRQFj3nnZwiBh7DC48ewuE7BEa17ApNRGL4EHVS6nkSMPhmDu1pGbKm4
qw98lJd4bD4L1FgXJ8YZ37TznS8K7vOAzrHkTG7DgO7o7AJDcuroex2H4XkkRp0g1Rq3M0HKKxAl
RzOWd0j80Dy4HGcPOKCx1A99onSZU3sGbGeO7r7KA6RqvFTsFs0C918q6cGD68yKCHYmf6QbkDJ8
kiHK2B8Qa8/jLuybX3zcCB/inoSZSX2adYlOinIopkZaBwobYh7OPXJWkBiZsk9FQIqeDK34SSAR
q4PwYubDg6+DOJIDfP6gTZK1wwaaSU4ZZ4d+/cZPg+HFl+m2axrr4Oa1F+3QnKDVIbKMCfVdk8N8
b472ypKUJGzSo0g/C+1julQugikm66xI36ShjSfimmkVIXOiJ4kLdO6ttyy3bNZ6kUev2CsTzbnM
oxpPmYKgUTH77t3OYcbqUkIuQp/Iqdp3XnF1JJbY1fBG0VmKX2iWxUOXxh9yngbqQJO2U7hBML8u
c4ijdg5Fde+VQfAmMzT3YsQInkiGuElnehBt3sNeGQc+SbQJgvCMvelnxNmGfrtBO48Uux0RYs5a
eFeKrPJMK9/7wgIDYHRiB6hiYhLttMNsxSVVZF+HUSpfgiXaYyrzm2YYtW3kkL1ZQVUE1um8KTjZ
6zjIQURGBNY7gMNDYgW3uRwSlO0IuA3K/jiLxvqJbTOQUfLz+E1kz4ZWgJbtuZYJ3moPTj18DhKP
RqA5sCRt8F1WPhHjQieV4sXFspvAiyTxg2NCMug0wMepiMle7mln7ry+MsiEpuax6QWVawxVJwuq
+iYinNOrG7kTVn1BNhBeEkKr6NwmqOZzzTOMNlkHtsO+uCSny4mse2H27VbmI+vUbkTijx2BNF6k
uWgzg+OYVXdzt/wJRyLAKPR7vTJOYc+2sRVQZZZFN8Gp29jtZq8yMrFSDi2zJDd2bHEEonIMZ/A8
NoE2U3mrgcUriSOulqSZSR/ECjWXb7izSYdtaIwlvRvdpWmLoKlh+jLVC+GP0T20GBgJSWps/ULv
SXKbjBfT54YMBSpYUtNFgwHDajJwNyyY8KlAOED/JLaF0xCOGvjnjsgjB1XqNjUr9rXjY59PzoU1
UEmK997V7HnnjNatqznBRc9+9DoM69nyaWIlbnCRy0FHjUtsulSggWhQN9JgCcYueZuYM3zBELKC
G1olo/Kuwjl/QxfDyQxUo5VxSXp0EVZcZLSOyC0hRRNIel7gxugw8xA89mRlYh8WcXzuR9MCEMNU
7urhvm1QleSOfu6N8UKOUEuMaahDD0ObtLzxos7wxPWqxuzQjS+qxAfnx3SODXFm/ajtwywniERw
cEkQ+d/Cdn7RZt1dSQ1L86xw64NBPHQisncZesMXkgBDdKxhf+pNdrnMhlEIcIXbals2dn52TJoK
Mkqsb7kIHM+EhXOaREB8gtbob5VvkXCbOHeNOwPYEPCGG0V9wrBAiybERxqGGJATqh/FYPYeImCN
k4ExiqLPQ42e/tHR6MfWUyxOhh2/l2kb7FiptSwlbyZJ10tRUgZB8mrVDD1V13vYLihN+D+znqoB
u8ZPUVQNxBSzO5iN1t9GdHAAgrj3fUJUi5Kwkthms8PJgz2Cf8PLJ2BdYU6YVviU4aO71UE5elZk
5uzH0W0lw0X6t3yU6QFl5nfpjjbVXqM8pB3jEOQMshIN/dVgIUNQTnMcwii8ZHl6SiOxm9Pq3ibw
AbObqcFUskfG+gatVNw0x3TA0hBBjayHj7ywXpD95JeEPqyHQBjCENC/CDtfSWX85vqqYyOJOIuU
v0nGoSY+0Qy3lvFujTVj1WDn63DJxp0gk/W5Xl4woB5MM7O8JfRLE052LIV7pHXNJd5jolVQOEj0
O81xXN/TeyoQZZnHGTTCru36xzpzYvBoMAQyt14AGMQPz4XzUE61cRtSDped6tZ0KdLjMLeI+02Y
hwYm3H0Q9ATN6/AahpTlt0NDNHXS0xSV686m6ApYhs57Xk2XoahRVdL/Ssz+Ne0+SA+moZuV5orW
6w3IwA4BDR9whAtwyGzsiHVabxkvht/0iDaPb4vaPueOE5+HMKtZrg2CRCrcZ/R0mdWYBKusMB/D
XywjAUW508YFeXmItWIz5JmCrr7PDVPuraqAqDGnB+h4r7NLmmQodXzt4VGXbUWsI0tA02WOxmfc
LqlyLTr6BJ3gkxuye8Bzdcy0hvxiVICerjuQSGIFH70l+rovyRI1s64+6U6+dqJa2/gQP+B8lObe
aGhDEl5ubN1ZPSeji1ogzC+uFR5nxL8QVMFZIeDHs+BPp3loatA18UZPwo5duA1pr+7WhROMtymE
zp0LVz7rfzWtHt9hCVqcbOGmyeihTElYeWlCsh4hzMe6QdmTjXMMAGEGFY33VtLDWdFNCbeKLHbE
ckN5cOP6RUXD+6B9GzO0ZgCRKRFP60r59mOyNDwYxxHeomqOXFaGdu0/k0cOw0nLSeBrTJ4rAjgo
ItsoFT1GHWVGbrmGSReUzoTki7bOTNBEuXMSqKFRgYdCvoxTRoQ02xd2fpSdsCwBY91OCpEF8GR0
YM4LCRjQPRofC/fs36MfPCYZMiyHBvbaR2eBRSTYdsAoTNnRpmHtBHfMWseW/ciSGkSHM5y7HAln
hDV16ueOMkz6HUVh3n0vg5qEKooxU2O+BZBhUaqjBLYwsFAawZ7YvZIsgAWQaeAwkGy56tuF8Wfi
i22Q1AOIYtkmFjJYGXnZLHdJNIN3nOOK4S13V2PS+Ru6AvbeFHqE3Wijj2hyetBm5behRzRdUd3w
ypSpOQoEguxXAZhukwRd5Fkmpi8DWwjkoazd0Dj+LAdzpHzrfBpW+QIBPqTh1vgbX0NYoVhO+F0L
FbjYpEp/i0ITggj6hhQHTBwRa0yFlXTIELipGM+6S1zCPGivVlvwcU8f7O3RzVSKzCq22+mIRlJg
iU4SqCg5ZBHfbJ5DNnAsK+SG5237Xis8CCPfDcc8SQcK0sQkRwEmvPRQ+1axAxcXNUxThWRDxC78
f8waAA9JwgBCP2q3Sb5xZ3rwGmlpUsLjS2TFae8SG8ebfzf4mHr6Nl7HbTp40J0AWVH5XzF73ZrB
bpQrf0LvOLJx6kJ5TpdikFuKj6grLwjqwJYlxZmY6B8in05ucJ6I0eRuxCgBaI+VQpfcIKZrma4J
MQ/974lKHxyZPZZOvUc/+NxSb1jNlDUIqGSTbuVEmpZY+TJ97wYMfC5lmZWfcrsMFUkXrfAyiEfz
3D2HpGKvqCWS6+EnbE009+AkgeG9N0WW3wPE2ocMBZ6TwA+Kl2qg3ot+V5fhY1nTrJ8wc15oAXJL
VCNpb3P9zuKIKbu3E88J3Wcn0pk6ISVeEyCuWRBX/LzK/WkdZQsKeTGJXH9wfcr1y98PC18e3/0y
rV3/Ofj9plX2x/V5f4qZcGkf/vGc6y9OFQG5jEKn61e/n4jgC8n0qJ9/f/mnP7W89JDg9lpXoe/v
Da1nzBniXVllfBR/fWXRlgJCznLEf7zs1IDlTBEN//uQr//6/Zu/n/SnVwlc8ZjPcQqfeiHxXw9D
t1FlkTIQrK9v8/rrX47vTy/55TlfTtzXU/P7dZa3GHT5s9tQjJqCS2CzXbdaPTvYTdPf0hXe9zHq
gEGOHy6+fNaq3W7UAmtdqnA+arXsduAHAMvpiFVsRrRt3JBFFRj9cGcqFvhQrl6zsNuGSfTRJ/kl
rSmDNrBwcKxvEYOaXt2SdNWODpc6qcQ6rsBVVAUtaU39tyDMXZxXqVfpg39AWJQztVnoO7MKHk9S
NivD7O/0mfzi2teyQ+2Hx0aV+bmg9+7I8uyoLLsz3cPoqAQlCVswNiAhKZVYtx2h/yJoPniI9e/1
gIkB5I3aQykrkKJZ4xZqcc76XBvnD+Sq98kYYvaBHa6DOQMkiifA1T0TdJsXp+MltePhgO1yWtWD
fopr876GS+/ZhIBgaz+3pC+VUapDsJ3R9k4pWykF8dOR9S60nCefa+WiY05ErllsGqsPd0q760SH
EQzaF4kqSJdLSYPc3Ae2pj0ExCNN+Rp7NSouDfVY5XPSGuBOYIQgt1vpXao/wnOApDHLH6rvxJrY
lrXZILt3hoPDpUOY02fKmk2YnI02HLaYG2ADLCit2G8vCCeQVQokT2T31RcKE6x7et8rMu0GDY97
q6lDlQ0X6hofOpzsQu88kGWogRr2QeGA9U22z7Hpq3PoZtuo5uyZ7vRWGu6dTTdpV8cGldxM2/ZD
23ksFeuN38URNdrkvsTJC37LlfvRn+6slAHVSoNTKIpt76Bfyu30gFmDPpb5TSwoEKdnIUKcII6S
nHK6GTfnmh31rUIyHFQ3UvejszUhKTO46ldjoaqdn1mAzZvEG+cp5nfdg2AAhfA9+mtz0p8TkUEL
nbVoP2fFNswRw7OVBEGQglaj9gDeRO1yaMizM9UH1VHyCOlkkoGILxsZctYxB04a4mgFJwDBIutF
B3X4Sptg6WJ+8T17DmAoG9FnMmKByXTz05/ikAgNrJtG66ib0CStC+A9fxCnA1xXfzV15R1vrblk
dBNy+so3WqxT0JA/mxSBi+Yv5NOoI6jdtrs9tMFNSlZ16QrPx9G6MqvqYETjKXe5sFQVxIhdPy29
0Q/8EkjlEWtb1hWbqXDewesOp1p+j+dHVI3pvprxzURmQxbWuuyjGlYpUa/QRz5sUCqk2w63ae4/
JYH1SRfJquW8DuV0SGwyGMOWgySkZw8iE9myhQQcrwYNXVj70PZcbPpJ8TrCm90pEywZydw+VaPq
lgRn1Gk6mZBZksBIKzZhTUdAt0HgRzVEranCkgYbdxPP35VO6Swn/CNDxFCLJN/qqfwmmibDAkIh
iTbdU9Mk90t7YOoGdIj4TIiSbJ6SJjjb9nfkmj5VU+2untG1hFkQrqUJigHGqrXS9bHdREF/W6fN
tE4F5D2ll8a+quz3vCPvUlkI3Aw7WMzcaEbEACbbLNtXIwlPrTTGXWfOn3o8wlKYHkU57KJfnU86
9zgSoNe5ZNBK4xcXILEY4xIVGlsvhhy2Puv8nd9a2abTyKV0TZxI7TztfVNwASJFCYkqzk0K/GyT
CY6e4F3mIsX98Z01xojh+1Sk1nGGFrnGqAN5lP1LIOoHN4cjwYDxktpmtk2iF1cHJydIxWh0H8x4
bFwKOe56rD7Ccqmiwieyp+hJizTQDRo1VVn5Gv0cK9vVn3ZENF2hWITaFFryGN6Wlply02X9U0zZ
wqziX5mm7lWrc6FhlQeZQhb4Q5NV1TatGu6RKb3PkuyCnF/f0CwwpfGJPltsmrY9w3T45k5oO+Hj
kw4wZE9wSIguyGIsvQM1cNeH+zzO5XaQWrqVBTbhzATgZ1FMWOjoBn8mASBxh2ItuGj6TaQj3C5h
wJnm8OEjmyCsxoCZ1E20rufgJU6sn4Lg322zlJ5AwhzjnCVFkwr5YGL5l+ZaH4dqYxP9eyb0GWed
9r2JGR8G+arV2BasWhSXvm2XZNwXaXRHvXqfdL1ao47uGfwg5DTanV5F1U4ZOiR4VO8sw6s1bEOD
JV3d7cj7foErHJ3wrr05LPSqVhdb0UEWb3zKZcMIe2QeQKwinm64Q5O5QvUCT6WIoG+E7sB+NqNP
WsTjXo/xa6Tg5KLO/witUF8lZtvvu7S4RJ393lHA3bptQutD7iiKvvZGC5/EFT+dkefCRAR+yCYx
Itu4KWNQiAN1Ydy12SZ07WmjRF6tEOSV+0xsnZz9hooA+ZN9kW97eWz9CjW3HxYwcreVKinnYW06
D/48wLAifAkmz4NwqGlUOMsbAJCOZq7MhbKi6xHIxr4+pLEwTjUGRbgloKuWbI4SC8lKdcmITh4e
qOnAZo0sVvxMVUe9gZdArjD7wToiTDGXnqb36d5ug1++nA8IVeSOpQjD8kBne27qBShnweKjmrha
KlSD5Wdbt2DiJAbxBDpmXwT9ocx7wPwAYjHNpJ3j5dCDPDuJnn0KmSQLjWotovFukSHneU9ReAlf
K3SqeQzfAx4hrcJZJQPzCCCGXMex2NeO227szLJXCbF0/XKT6jCINvzFicTIHf3WiHob7iwV7JM4
RIvbxfm6MzTWNJOINrpBrDG0YoTyJS4ntII5bbpzFfzMI+Kh5lqqTSzKaENNCCNIrnadUU6QhB/n
wsw/qYunFVx+ZBblcaZB+y1Igm+dhWk3jhsWR0Z10kba6Dny59lmDVSnO5tggltcj0iGsdNyE31C
31b0RRJ8uDlwxsoUN9qQhRs/IKN87MVrYERbdQzmzCJIgZeTTfmeNaCSwELfRNhxbyrpHFC09ytC
4wYCpqBvArrcqhgkWB8fPTZujqcyXZ5cfHxTmLn7SZ8eRn+Hek7bNHW9c+K6ZzsTMkm8i2jwV9km
KidOj9FBBtJoCbVu79VmV67T0nqpXCijRfNSgXHzqtD51uGG32rzbWf5Jvql9qKHLEmsrL0g4Tth
WLzT4G+AJperAc+nw+2/puF+E9vY52y7wu2x1Dub5pvfQVEtoJFao2WsGUl04s7wASIQGtftOG/s
BtGaNPIea+i5gGJMnwAakuZmHnX/h9m4a2tgENaCHapA4q6ILPL6mMPpSrmftfqMPtDa9CMZadKd
l6V4dePrZXixs+GhM3pqnwX1SDrvBir41n28ZiSSHNIdKd1SlM4jJ9jEJdWU39/setrrNeIgIQsa
S0uafKZpJVNsSew2xPRtR3T1qmlw02XDAORgJlqjI+OCDSyb+b1D2OQ1a+76IANtRH7H0ikmFOX6
4BBNgyfRxE/X6R0kax4aQrXkrJPumWsYPLruFaUfsvtcCnIeNRaLbWlARmgivNvPbRTSJ9DS+Q11
7iYxO7k3ltTJcqxRoJnF2df0+nh90MDt/P4X0xX8CQpC6+v3kOzbYxX/zndrQ2LrgDfw1HagiWqQ
BrErDPtgNYCZAspSx+H6Dv/9tdll0psC+EdBJs3uZHcwmfuyNX9He12Tun6Hg5lDCxWiVcE3yOD+
hpLQFJf+4fo3czNs+Nm//nxE9a3JfHcfZw7oZq0hLdbN53rbzdqjteR2NW80msnTWn5+fdI4ongb
l0y+2fQZoNtGU2vkG9nKye21U7L/wN4HfdsglU/lIYZVi2pETeTLSgttyJ5YM3FDWV4ecTHmeg/X
DpghS0kYBtQWeUiaLCUQUC3xY5nl83ZmvD5R6UfkDctpRzlo//uHy/6dD5JG4fgdv0pJD8zG+Fe1
5mIHzXgnNLvvr0Fvv9PemCq8kbLVirTVPzI2oQx7qH1vYidDg1q2McA86pbXfMxrZmaiNUhmaJe3
+zqePdCdAvI4q+1BU+ItwS5/UFGyR8ttHyWcVjABGlFlXL9tm227ibzk6wP1bM/oyCHshgovVuor
KhrtHz+8/itdvqxVSSeldSGjdzQ9Qw2uGpZ/dyX78aVJS1o5sCqMpYIjwpLF5XPhmGDs5vaNOe6N
EfAHKBsEUIho+tRm4SmQC+A813r9V1Dw7bkf7lMFXEB/IaCBbqbfU+XVX2b2tSskq3diNL8Zwnix
e/x5LbZH0jUeiBHeTvOIuViAPQMeXgSsm98Du3utMtqhZspL23l+K7XhHgXmS9MPxJhrz6PDCkT2
HzoZxNjsq9bTqu/Ssj4QX97jsWWzWeogmiekYsQJaxT512qgZC6EmZ3MFgE7SzMSsxpaff8KUivk
dE7CmU3d8q1/PzTUo2g6dOEhx618/X66ZBRqMXv25Wdfnhqly8V3zWa7/ljvWrmpRwt0+/+87u9f
u8a9Xb95/XpubLXVK+tSECuNXz7L98FkpmtaDb+w/V2sFLVL5UavPk08vC7TOisn7VmyAljJzG2P
fa17SjtlsY/PsIM47qT6ZfQzZ01f8F5r1K1fY1uuUwFGGVwSWU4vDLMLNtx/sMylE2YTe5C47GGx
FNsmP2oUrY0+wkqDc0g+cssZ+q+uL9pbUh6inGAEu6gvBoPH2ZFHC/6Vp5LQm9w+fjAzgGewd8F0
QE3ERx2fxiYbb7B0wj9candBmtPHKNvvFTLPXYHkswK4SCFB7LWiemLbL1nTVTvbthju8AYLNMoe
INd589/sncmO48rWnV/FL8AfDDLYTSVSTarJPrMqJ0RlU+z7YPv0/qh7bVwcAzYMTz04BZxCVkqi
yIgde6/1LbsXzyJtpoPsSRa1QvZilxpjZrvem/aVzNrDFDfdw7Tk+6bT1V0cGsfWih3fIpCHsI3p
EHNkoVREcR1Lx9zTieSsr8Rfx5nIzZSzT8DosE3N9Fc9VbRo5BI47Pnz+A6ddbhzqowc3FztDNv+
6nL34tjdo2ryB1tF35JotpMea34UnWu28tcxM/Z61lnH1DW3o07xO3d7hUH2yHH2tWhdCAoVgzpR
zN9V5741hhntmnUQ0FXOlafjNfFi9AYCvEVhujtXxZ9pN/5itecjQmAxDc4ScfwiPUIwLEROzPuX
HGtpkfGcqbHeDRX8mdgBn4zk64e0WyMfz6lrvwg7GgNEqI6Pd+IFx4m6swD/bzVYbliWnb91NYb7
brmEJYFkTNrumGNioUIX3IZw+5dnyWGlACGzF8W7acsv8JIRjy6zD+Zqc7BqoRXT2Mnh/Zhhsmqp
II73K8JwIJIgaYsHWr1UuRzOzTgYNePQdySETQshKhD3QEyQGqcnDwRafhDv9jBGw0OKGAA8CTE5
xGmTWgtPB28rrWsSLUjD1oD4LLx2Zp/m2r5fsBiiQ+l2BvG5NJCml0gwBC7b+FszF4PugnYqmw5h
Un+Zium3zChXY3N8yCrnsbXpVShoD+PwDmTxF5iEC77dQ0rP3kprb5POxYfrrIZQQHYm/j7u2Opc
Qdnk289wh0SPdh5/UWstW6uMj8acnVnodeZK33ZXnUFF/ExC/vSM5Fmg/0w5grbOghaX9A9LWZDZ
ozq1xR5wJuHzs+jcvzVC8xohgde2WL+VeDC7bzQwn4PAI/miSGCjvcNCuTTV16zbXP34h2wxmmch
Ie3RBDOoMH9ny9oKMJhZdMPb7BkTZyIiBYCF8YgqOhSwPxC4/+a+TIIUoB+3qXmdI/1NuXbsp+iE
6cPru2b9PehFWor6KGUyBObEbZ+Fi+uhY5pI6wQedrhC+sJxlQHiHbX1racTIMGQHWW9sZxNB9JC
xRvPOr32gbu9pI2q90RLMepvTnGvfqtcLxn9vydulgU922qBv30LD8M74fTcZtBAlQaMdTKbvVhB
vVDDpwkNuShHsp/FdDXBNG4QGKRzn+2HtiGzncEGh+v7ODLuoBDUq21INq8tTV47ss5qpnflrGuW
AVEGRCsoUNyozKRorcmvUUeGY6SNP7si9o2op/bV+xe3S5/Gbtw0dF4nULbpStwvNVq/OHlYrbgB
U0EBywc7aK174ClddcLHdOwee1P7E3ruE1d4phJhbx8e5oilp6gDbbb9Pg5hvKn7nujHKrIOFfzk
YjSCqhjfaDCZjv4X8XMJ0HLnOdlTVc3Pg1re6xEkgCfyuyEpzm3OAETj6xks9I+CBpaAjM0BLjcf
zQyLiqO8T2HpHSEJfYzh3dx1iY6ixhpwHyfdHhwhKtcOKcmfCC3dxhvCj2XUh0DwPnKeylh7sMJm
Q3oIghrmlb35SWvitFj4lGRYfyk1vUv6Omnd2ZwyfuoeGVprh8yuHGuvqe4tTuxXphY00Xo6yEk+
/qiq4cQp3Ec9ifZ98zvUw2nLKeuqF9olFcuXm3hvgBmhBTLCqMwgVNZC0VC+aS1uNnI3v6I4pRVY
h2w8LfFWbkhANI39LdgViBPdL4ZJcjumLhmwhoHNaxjQtRk61cM0w8McvkPF+SXrl4fWBqgA51fH
7k5my0QiH21RNtfhEfgbDyVqgpkILY7JL0v3pSXYjvpsTblS6iQGcE1M7ukfwQdsBcaxBlEbdvMe
KwMlcDH8mSMnuSRe+x6VsLDtTvfuI7qpG2bJn/C8hwPuJ8Iviqo4xqwlUmMQgTCh8DWcbv6icT3T
UCyoQWmBLoZ5rhb6rLozN4Dg9Ku3yuj1OryDPHN1J1s+N/OzCSDKSyvkFQI1nhWqlDkFIR5g+H22
o8LvHfsrpKg5NQtgTTK+taAPIeb1UXMwOYgFDuxlcgsjsSH3PvIrm/OlruuC8XP3NxPjIfeQPSVA
J9AXGbUPipcyrkVaBchc3SXKlbvJrZstPPWX0M3rZ5VmtFBkN+wpN5PA63sa0CpLTqU1PzbM886e
VM7ZThpjh7eEqK/Gqs5EzZFbIYyLZ+Sf0RqTHOKjOE7MxEbS6c/9+odbJSqYBF8v3j37zlh9J/OU
n6qJFrleE2qXgN2EB7F2llBL3rXEz+9WG+acF+JA/+zeTlHP3f4gWZJitvCxbQPfsoDVJJ2JJoi2
fmSPFqU1m6iQfYEcoaM/xlZyvf0hZpR7mofSXC4PLoN7e+OR0XrfIvrcCOWd4cWiFbEnnIVpER8G
VL9GU8nzxGa4rcl028hqmrdT3+nP1KrDs3MEF7w8uxYpOLluGdDNKmMTKqZfQzG2L0pMhBz0C1Vi
mhp7N+WWi5SlAWV8jcggfLj9jx2JeSfWGX5FyP0gLUhhcFILXxoourOuW67xErOvgmHa17rJTqe4
PATYyXM8lD+dVMneNFpi3QkfjEWbHGwmdFu76RYiIxD/OKF59ZwJ2VwfApTLsEXANIB+7IwywGOt
9obBcU+lYBrGoZWUlhrD9ULx2wYGw7CLIanq9FyUd53c/WjW8zO/xTdSdZjZ1O+ztBFEsokKGd4w
be2R2EtjHybJCq1miyMkEDGjodV8yROEV9lzZIiX4zL3+iEczKPmYTGKKSfyVKSnfsIs3tqwkYB1
rAA5Up528eqzxETHEGPRLlNr9b4bU7vbPco75DHK5zGDDKLCgzbBxrfgBCAYDVTDzpR0/GNTj3Y2
l2xf2zTitZq+YtcpcsUG1BeIBzBRyjvANhrtuI5a0bmDOfVQEeYjaPxRQcEK1Iw3V+fscTP0At7A
Bx9123Hh5DeaPf48NtBAumkgZDQfsR9coqlxLnE65eRRtff1Is9LVwCZddrf2aB9Q1aVaEmLTR+t
8pYK4kVXcCHQ63B0DbNTXmI+pggEWzGxwiz9J7jx6zKUz1UJmAIQe7ipOnKPYmo4ICD4tTC1JI4W
WG2UBG4xAz0c5N8sHNuDopuHxGm6Oml4Wv9bLHbf1BnheXjNe4xIjLFm3I75yQ2Nl3pO5nt3hO48
sP6btbuZ5vi3lldPVadtJsJqELJkK4GKJJ6EMkUyO/OThKVaVhLYgksPZgYxIlUv/cGNPvO0Q1Br
QkVN5mq5pMlXXlrekbEbDVQb2MvSzjUZ7MgwkxBLMVCiS1Y2nIghF+4ijyZYm93ReCUq1UxJGw6Z
8VihzozMfsclkz6oaPzVhJQfcd8fyogD2zKmZy+FtzIU8jRP/WqZBl/vUTLZQlWHKDMjqhkVH8yJ
k3Va6NghoSkaDfAv0855KvVcPZnCOKTyO8y8mBocxfXEaPUUpvFDDz/iGDKTJvWl2TLox6cUC4L8
Jpd8E1IvyRsugoIe4XqP6wFpTpB/vaw5zUrsGmJh/XmCq9fX7VHHfJVasGDtYXnMRf4QN4V9ILUY
5r4jknNp1Rqkeuee/fBVn+rfPEL6MdbQerrwD47Omk5Y0ckzjOrNYAq1t3v1CbhzvOut5AlV8eo2
mc5zKi9kGLicgqkvunJ8azM42TDMw5mZB1kGTLJXHGClhq2dMiFZlo9maHvaitYZKLiJUoYTldHz
fDNFDrFSpnfcX4R3xvWD1S5biBqYfxyS+1yQn+SokW70WNaDxD9undyaxD5Ey0wlrHc4gL5pDYR3
tQOG7lJ+ikVouzJz6aEzkSBjlXhjT33erPG3K1YA3wmy5B4UdhfCck6WV6IqdZ2uXe06p45L65dt
1fmVpETMBaEFGZUVCnPcnyhE6APTpHBleu4863HooZDcPMA3s58+Kutkc4NvQ4vELgeEDfl+y3St
5dPtp1pIRnQK8LSCKUDsXVKDDHGHAipubqE2CYdphAiGC2aSRGZsGFQFqXsVZlf5XiPh3ZdA5nTm
Jo2NcCRzxdZDHHepvM7k34IXUM3uZs3UI+0zmosXzvrMzIjmYPZyykRGsYmbpso+4xFYvbBpBneL
CDIr+SwlIlYkLSBmVq+9GORuHBnglgUSppAnoE5QV9kLwMA4YHWIt8WKEsAAjkkTmZ4mLTwLH2Y9
YvNGNhpU5PtQByq+G8xzkfM7pxlHYE7ykkp+JfHNwzZqwmNucsXRRd2Rdys20LpeehvNbJK/yGbi
pTOsxvRMDrIeHnqTiivv+OdxyPQ7bOuA0EPiENafdDIOtLclNbOI+Ylk+DsdwpdIzax0zJCQr3Ha
7WfA1p721xxgFRVNWWyHhQkN4Zo0ZKgxp2K7IDHSGuOb9XS1sGUPoqYXZ4yluSFyEVFWs/KykEKM
BviddDiDqfzjkONGVd1eq5iKWq+x6Rqs8zHzY+SMPAvWvTZKviTDAsa4JaWem7zTXqYcT3mdzr9V
z1nMrpn6aAlftqzJFZhTCiMNlVlHWC5XhmFkCqmJ4q4DgbydUHjQ4Nw7iAvNIicqUsSft/1kaZxj
HpXHOX0YDOsrrjk61HCZYDdTiLWw29Yfnaglp3L4FS98d4IUFZyaJXZoRCgJX9/VSO+lMMu9XU/F
KfVScWgxEHS9mnbFCrImBoljaj5qr3asprtRyEOj69els7tL2/TqUjFzh2KWH52snI5rDWznY/MA
j4uDwyx/99EoHwbKSH0yWgx/eaCZ4FQztU54Fp9ZW+mPI9lVZW//7qI2P93+AHj6ARIxugNYagWw
Z85gxfVwS2eOiFQOISfStd7jUUM+a83GZZ705BAuOMFZR58Ytg/7xdCfakvZO9YS62T24QkxCvXQ
BJeaI/6hcZsPLyf9runEY9xzi6pZC0abTXK9qfQV6xD38pfmMExM1Xr9aK/dWTPONBneLZImKJ/y
PHlHhj3efj3zw75zNgic9KNyD06Te3ua/PYGLQKDu0b34SO1xznD8XST3QrSfLfCgI7Q8+1RGAwb
jzJhXE9qBqynoGMAoypGfzyIhDvqCSkQKEEzBzcD9eOjldVXZ4qwlC1whp2HrnBQm7YJ99KoXSsq
GSQOFE25nT1LZZXIcH5uyaW2iQCbzF38XmiHeG/1vK3aJmhG+03VbssxiHIpQt1Tds1bS2W8bSbW
oNtCRHsFWJhnepu6YzsOcw1Epfm5lOtptHc4+5MLohqefoe5BLN7iluI9lPC4dYsj+Dz6dM4wxA4
BZg6kCVjODcHHUoElSJ6EUOi6EhIy6s8VuO+G96FhuE6pCyTcGEo9RkZK2Jc8vYO1wtq24FN9Xad
bPuXNqJNkwLPvIFj6PaG62VayAfN9/oYvS4Ugj6lK3s9DBQByjBhiL6LuQUQpoifeY4nn2fS1yqJ
G6tHLOGOa9LKRCMTVx0dBZ7VRAcbH5UpPQMWLEOw1GTIfZQaCPpIGDqs/DzXOVYZY7ykju9aJ/5c
zf+qyz+LkrsJIS1ib6H5xrzazt3hORLqbea2wqMESeXft6DeMvRO8XxHsn8R/pCxYmUz62O5a8vm
mgF9S1v3SOTpL1z0nV+OGNGgQlCW8EOVgopbWBx9QzhI9NZ+dAzsdMtcX29Z8sNrscysyfZ4oXU9
bx1wMDB5SYyJEJmgD+g2a9t7S8pwJIonzvFXLcIg6AgEc+t6NXQ7gmpRbbusz93MgS/jx2VLyYdB
hFalkX563Xy5tdSxkZibglM8MgmSiO109jVpn521T8nSvuzCNbEJDvND7fSXhEVmoxWfSpCHEId8
mpqM4aWUzPqXQxF2sW/RPif2j+/xX2tiP95pIht33ph+Qg2Nt42JWSYXfmIM5iknEVpZo7fNJ552
d77nTBJfG6ZQ8Kj6+X0geRC3SBXtciea3ws8h/pIWFZl9j+EJeMNniz9wa30n2l6jghX/aBRgeK5
XJZzIu30YJmE2kSY1X2NBlWl6/ld1VTHxDL6izkNR9Ba6AKENC4DNU6RL+isqzncexDccPNCSCmR
b6Lt53auQR6QEQV+KyKkMWlX3K5WflqlAOCR8zyud0gr+i/lza+GUV5gClzHChxI2A5wW9l39VYe
6X1zyOkFYz36zON691h6wyJFlaivGcaTR+pKyKJi5kAgVc4TJyP3Y+nnOyfH52zL7H1dD3lOUB04
QR0nn7ETvlRZ81gu8pea4+98xUSPJataakEXdK0tohnw/rbz3FBemyMdQjNZO/s55a5cH6Jm4oXA
5FHcW6sVsqjvozreYvXl9q4pO/Ddqs1Cfu+ssyJ7eZv4uXO4bdghZ1udhHUGpLDBrdzHgw4r/jSc
jNb9rHX3mEkPd6BxjAUQuFrVX2FHwofg5tJ762VymZPLAlg7UevFvClJ9LVnzCxLyebrDtzakkEK
m1/6aWOm3kSLd1ifXSPtll3B25k092VSLHetnmYbTVPXXqdW7NdyYjLDnWxwK7sVsb88DHqJW7qj
1W1F8lqhw9vc3nk74NJO7fm+cbXnfpAa43jsb1QR9eJdjdUbTGYYCkgH+6byWORivFaTcyUedDnc
QFS3xyUi4AyDxEVDO01vke83woTQ92m6tWqWpRBxPIaNN3v9a56HidQS08dYwuqAv9YvAH9UAqrj
LK9ak3MVpNOygOnhXxj45X79e31GakXp6vr5gFQIyVAbNnyTkonpfCE3F6bi+lrrz3YscOCRNlVU
w8xZjzu1oxtbw+RJ6pMLjqi1S8+mE5cwQmGQo6GiHVJqTEtsFtu656Zw8TTlNslVVEvrwSv/NArz
rs1c7GMrJytNykPu0FGEn47AzuZjL146B3Nxslz4VPF6ti80Qs4q68uqOanAIkTaTwvaiWtvn2u6
HVD5QNwOA63lcMfdD0YUy8DNmusqIi5KY+0UTiRNZHBEO47ipHawpEERdYAfMdzBkKGN5nNjWIBb
uWXZxclSSWmcuBpHgXXb5OYgPKRd9lg0tGBpcJ9luDbK5qPimwvSzHvtMNaQjf2YEHCMlN1jaip7
joyQt8JW6nvRJHzQrnuWY/+m1lNW3jpgxME6JhHbtKszLo/HhxRvt58vyedo8NC30t73HuBEG64g
KhCEVFXRHiIk/mgsFyQlwLyD2/043vhI1SB5t39vazdeOhoNAgX7VB3I1pipG/nKJtN8dps6vTqz
/MmLTzBm0y/GoPrsnHHRIcTP0fTiZD6aWTLfNaLNcD9Lz7ectN4mbZLdp/Qetnla04SxHdBF0DMj
UbnPjHO25RgbPr9ih1EYeRDuO8ETdJRpHoze9Jr1cww/M0OEM3eM+HVFAqxjjz6SnkAfRXjRFlYs
w5lhjqKJ4uHHrQHO0G285TB03QNo+PmUOgjZZqs9ymRsdu1839HxWtAtkT/35pEocKyx5aDDsfdD
hGtwqeFpwIwg7SzDauq1O2X27LERBRDmBpJVY2K0p0Y9gD3C1DJn+ZMwUd5ULN8YaQZEfUafXjpO
8FuTJl6p6eUD0QPt04KAs0dP8i+kz/+nE/4f6YSQhP/D/O//UX/+20+pEjVf/xSkjV7+JOXPf4aG
gllZ/8W/yYS2/V+eaVvSNg3QDqblAeD5N5nQEf+lw1LAaf7vYFD4Y/8jNNT5L2m5oBYcT4eOCCXj
f5IJJdBCy3EADenC09fi9P+KTPhPrgMaF1hv/CLgMJ4t7H/wgZST6pqaNAh388barHWhYKbho3Q2
vsRd+9G/aMfIX9gCjtiL/uNCPfwLhvCfiaXiH4A1QEBQGy0yLiGTwGa88ZT+A7dTlVbVwOtYaIgR
246FQ53y8YrOnb4u5n5M6a79gz7///FlV1bOf7wsYjpraBNetv1F6mFc3PfaHjDZloCisDtZYE+K
/8NL/pN99M8P+g/2EdbyNgRzTJioue2XR+GgGw0iZPSJr9K3//3HQ9Dwv7ycK4C/Id4xdAdB3j9p
k12u1egWm9vKHN4hjthDbVk1d5RkBLdSBmdxYFYUG7YXkTLEye3iFWNG+qUFNtjIMLwgzEi10EUS
QQZNOTOZHZu62i5tYcGwMHFrdnq/Wxz9PXQGsanwlO3mAk8kvUs29M3EF78xR6ekObpabMxC7TMm
xLRmYDil431It4RKATWMDbA4WbrUx4ZX+vbNFDcMPqJWHGD6UVbGU4/JBIcPaNYJxm67cPww7eJK
5kl8F6IOLGX7nnls/loyvZou50SSdZ4nJw+fL31ClAPz9cM4LnoQOjqYR3pPBF+Ig93+6eaJO89k
/caCXZXzq6UDgyzhn8vcWmVBzpZm2sUZQcpbFrEK/ZFZxpdZUVGFEHW90vyxCs4WdfNBH+KVrHO/
67qLZo3vs0FalqO4skvKWLCjs5EJ5uojnXe7mwi+RSqc258AUGtOWHDoloGwKLcfX6eO3auu2w89
avhikLGXibYDeE8PrQKgYYOR8M3q0GRfDMd/TI1/h1GcpxcrpG3wq4woq7euW2xFuTxWotrXYz4H
bT+GAZcNWvz8q9Tg6mcFeMWFUTTpNUWO0zYRE+hPMrhk9eHQVk4TJoH9/AMy+TW2MfBGCIba6XUe
SWbNEX0MJeLSzFl+sFC/RvV3WXR/etIHmKOv1VXakWinbecsLUAn1x8h9kfNsXdGyXjQtIdXqy5+
9LEKEqXWFMLlpzCnV53Ivbl6sBsq66yTnCgXYKUWDTCqH8bpTzjFyB2EQb2UGj9SEQZjdOQThiVx
R1gde61m5rsO2nKTFk/RcdVcHOOjjekK2evmOLmITYtK/mgAXPaozLeyILgq04ChjAKHZPK3W+vD
omPiE2vqnJkC15gJoMHI21/0H1F1V923VyG+1GIHynGW3RUZP60t5o+eJ3g2Iu45Y4F3Tja8EBVM
V5c30khoS0u5EE06oHrVU+OSYzRCH5iR6ch7drry0RPtE8ghihshzlUKAhr+ah6YOgrXXIuPKCgC
BLw0XRvunyZT4ybOOVzSibghHeOsabll+AdDs7990Z7LotOEf2DoPPC7gJEp1viQi0He1L5masCr
K1/E44Vam6RN7Lbr7VsaHvNx5CcitQdUkvkj5BPiOaOOEFjpPmW4YjG38OlCIqHIRCUh2LRgkDt2
dlzvm2kuX7JivM6GBWk5Vx+isaMt1IGgqpjYS8cDb+C182YwsPVOSMeBKf6sKSWbOdYPhBXRWV5O
juGsWe2M1Go43EPWPqBcg6DRdxeADq9a2eIl77l8tztPz4gsdelXMmHgYM3nyJOm2KdpGCQtsSvW
+sRVCLu3zp4mxs4b8ITge8IdJ42U4BbEzUaNjxgROEgTns4ssjZA7H4KoZ6NMb1mhtiuWJStWP8w
MbBsu541XrbtzrPH18HhGndW++GsVnfH67Hk2dEm9WYwuVGz4XGet8NbOBCz21vIuAuId3S4J7ll
/dyKCMNV2BfH9XZyK+BUs8FiFqkEcX3ymptvbWPIne7WJDQU9qNV4X60eSDjjBF1NdN4Q1sU6jzi
dDuguLDk375P5ARzt7pMkJL3Vp9t+hyLfBHyoQgY1W1eJI3kDwpeuRlmvhFgxNV2GgFKkgBL82sD
hB3UigFdGwOT6XmHxbSfYpNZKG9MTfxl6VWPiQRJMoz7vi1fNSNrd/SCsQ8k7e3fT4vaWQSOesb4
2gzza+utjezwngkd/u8EtUyUTq/rjAz1xHO/NAGLKjfjiCOm4n0ilmWNaYuPNrFemzIYopoQpdYE
lEQDw+JuZC1j1GU+jjJ/FDrh2V7z11scf8DQHxnrcyz5RpeJy9VpYM4HlDQ6s8wtwwD67QiKpbYy
2bpLr3MpijXquWeUE3NZkag620ljDYLDxWWN0cmBpNhEI0kBCfvPtp2nS5sTlYtpokVWbPwwL2Xt
TJOXXN0DtWkW2nMZnlbWT83jo0Vu2jHwm4+d1zIGm1+JMESQzMyLjgFR3Nj+IL8stw8oNBS8TR/f
3W54GHMfuJewh9Ov9ZYA8CSNDsE+mlTW3unUb3bkaFsYcdCmfOFeOIeB3hWPjuwubO0fsRn9ajPc
64kj8YQu2Rm88qZ3IJF4CQ2liVR5ZZhB3+afi7DrbbquasxEq80oSHcS7dIAVVVwJcYkCFcBzDhm
j+7YzoeqRimg6hARodORJFXSKPBg3bitvRexhUuy5BGK25mE+eKxLXkojGl8kFUMPqe7NCXBqKsa
Pl93vljlF2ayj1KrejSr8TN79ImvMPRJLuNAj7DTHV9r7P47aRnkNaZVifTK+6uick9cmOGjgCEr
r9TRxPIRoHDhArDQYy20mQiKj+5cNLvorOdXz4m3KT7xgFVW29d1ARgqiSEO4ceau1M7viwolHQn
u1cGRrTcbhafTOtfbQPitDc8cxPjX2icAcsH9lkH3udWRV0e6Ba/ik31u7OWoC7kA9INwQY4nTP+
u4XdzqE61MZgvCO/8l2r2OcDZU2Y9qcxVf0ptZHVNNZuYIh9XjRQULIHrJIkMFpG6zdBvhg1qpGX
moyPUaDXr7AExXVHV37pj4PdgJSLvPulnR5RfmCz7pFdh2uUBEMgUj07UCR5yazG5EPFpcvlzO0C
gFH2Mix03w2cBYyc4c1WWc+OvLBXoIzfxL1G8GsMNqKRwCAqAmmmJZKrswIKx6iOaVOaW49RMgO+
R8jan3LOARop7UNTsK0RTXI15uFATCiJ6h3TtdHdsPA9aYN7bD169qnBHAmlFyq8aecAYeJei2q/
aHGB6P3iHjTZno2luTdHuzx1S/ZGgGO7G9CGBOZC8hAjO2vQD64nYE+J2kcGh7gQJChlWYhdSBBg
IxhwHQZ3/FqcurxLzZY+ngVHiiCeWQ0vWKcl/bxVF0zQiYp1d8N/d7PJnt7KkcZM981qN57sYTpH
JhNTNWFucscetWBf0RIP/+ARnzb/ehNJA25gtg5yvjeICPem5APVE5nLDBi2iHJhAcUxtUGFmdsE
H4KxLtqlmv6uRSH6BFUfbECWh6XGV+fp9Tqji9EyKsTYHEI3WUx8gpk8mbFT+I4i8K41ZInzHTKW
6YWlLyrKHyS77X6a3KukkVgmtMfYe9OG5kuSMn2wnCO8kU/S2sBcaYWxh8Yllul7cHiowljUFzLf
CMFEkK/II0TZjNmNsD/9oIzqqcyR7WlN99XxaNIl+kbthqF2iL8kHlk6k8AB01xfKSmL71HxEn+j
woCJfGZN34s+iGAqSQvW0ArQ38t4WlhyG81LKPB487c7ioUicVzSO6zwkjAOIJxnFzotBixWj2g+
i7G2EROUNMelAdGUltd6khCbWAB2SyMc2pMWPuTWd5TzZXd2lQYYFy5Io/MA20uy7TBLTZWVBLMb
NoGZJJ+ZGgjsLBJOICnCQw/ukmeRpMjhlsrGzcJNWCqIxw1ceSciQ64XCAk0Q39NTCjbkZEFOaev
rZc3sE9G609BoBXF1hH37/BQJDPLgIXkNgr3IVv4Ll2nGOao/k5Esm7GKfvkVIQ21aApVzeSWriA
e2PSrqzriB0d/Te3MZBRsy5XDvSu1I23VRG5VYL5743CLKorqCqNxCX6w4TyMRmJs6dax1q9tupB
bMR7TzQ98WSULUbX4IFPWY+UsfUIJ8AHN6Q+OcxnmSAUKJk7NMuRwV2xJaOWLp+UV7uyvnsOrIwG
mWIyN1+n/Gz60vkuIuNvKRdIOxalLVjCZNMYfK+2JChhIloTqVm27XQa0LQ633N7eHJqetiiclYp
cnyMXEDKuRGqxzae/cEhXzx2UgZL/V+rncLAqjsOtnP6ahKBByh7HI/UqFeLPrqRg6BJXLPaCWNo
Th2lBWoZTW/IepmyNKCmtJE/dnjZu57DBvlesd3jXdCznT2jno2ccGe2E+qEzv2lMmH5rdSek9p5
MurB5jRRdPvcXEVvsMYRrVA1M99DLkYRO9fdPkzJgbKSi2mFz+EFnZL11EFZRK2A/QI/XppKBPOV
RduddE66s5w54MzhLSqP/N+ns6jYF5q9Gz00LxEuCx8NAKvNsDflO1I2hQbde8YIpI5UVgwCJztE
zLSCVj2HJXy0zhTCxX6YeK690bsHsc+JnJZB3I8QV7uWxDzTdXd4fl+QOwBdmD4l+Z2+w6y7z6Nr
ikPyWNKZDXN7BGY5fa6gThZFnjPS3MFHhSVnd5f5GleX212NAQQ32yeS1zuqET+1K1tmEvbEKa5T
5wmAYCDTdjzY2FphJbub20yT0ya3p4cLaIpaLNaWth/G9U7LyQND4rw3GwPBsLUbY06MrfA6DsUJ
4wXOGHqimXdo/o6LRq0PMnPe8VXFJPDQgTiUro5HzQHI09FvKLNAI48B4hpR1aTyHTw3O1VjfVE5
xmrPJp2cmaOTwB6K5QLEKt7V2N98uzR/l6IOWgE2amDG4Gjxx5giIPpqdSIRqWo2tdX8qcjTYSUR
SMzkXaMD3YP5tLgTuComaWFWPOpL85PNM7QprqHX4v6PU31m/ef+pV94sLvytz5DBqhKcZyr+rFK
tD81DkBm2Ry+Cuzdw0x0GLGXG5syh4Gs96SAavr3orJRHLTttz5mMEzgJhGRCwYHrPVuAR4EjpI4
tqp66i1OsqGq4u0q/0nNiBRWssK3s0RCz8s8l5LOYbZCAMJggATv28yuz6GDa6nUkaO/aZNT7hfb
inehKK6GSwssQbIMeTIPijKxAjT9xL8sO1n3P0VXPw1F/OyU4dttamnnDUf2uCSvN2dRJRXb1C3N
L2LZMgGt3uF3Gj7Mv2oXuoFBP2rTjIwdmatumesspxoOah7xDri656k1H7tEXky7BeKkw5hOa7Hr
c3M6Ssm7yW33IC159hZEWAxSLlpIJyXla6OqNR9qTJ47xJbrwKyAS6XJveSE4jtZsSvy5lUv6Z9M
qMTCVRWK3Uj6UV08kG3Mykw3KZhrjncKppPfU9jDP2ERDGuEss3woMyppTu0zvt0+82mSALcpm2L
tm+3juxtDBj6EcsMI/3DjGoGcmb/147t/87WeSxHjnbb9VUUmiMEbxQKDRIuvSGTTJITBFkk4b3H
02uBv+KO7qAr2NXd1WmAD8fsvXbtJP7ffr2oWPLKbUiNtK6u4X6i48vAaDc5C8paCvYZqqoNYuss
T4stQW2GzfT5BeWl5a39Heqnxp3rh8wEAx0eLoGC4w0smw88kjX/qjetq3NvcDtGcxYds4TyZ1aF
fSnKT9nYvhlFB25jxig05PM5NRqLAwXiixLr/mykixfhTugliQTktp2dOeYIW5G1aaECOItSlkrT
QKbNhMmMrHAkD0u7nfMVeCqV01ZQGhtBJ/b1rFIefWIce0T2HsbjwlfRDh/KdEIAzf5bESthN2jJ
E47ffFfK2k2pFeVQUAQF61GfwiwWg9JDvttyzwGfYPksoTRg8quEYW7XAkYMRUTVMy/KV9TCKG2r
i2zgOFNWzYM1kxAJ4NCTDUPldrZO6I6aXT9mu0GWL1ldaocJ7oMa1qP/l1iTQ8NphoiBE9YXbB7/
eVbrvZXZI21aEtE1WRYPbK2NKHUDw2KcJkbOuNSPcsn9vAf1aKLUAxNDCy+tOgtZN6nkjOBqKSWW
EaIW/4QvlZxhCGGSCVDmMo3jI0ggw+myiCdwjvZ/eq7SUJpdPf6di8kLzPJmR+B9sNdbpq5NGfq4
Pjt7kPPMbVRGrbX2gOqsuDJQmkZvvqtceM/WwLk2nXDjpjwVMs1CZMQHKLMFk/DQUVCaXsXiMUxn
FfFcbPmFkTT2wNkrRYEGzsJ6NTX0vWAOmTCjQHc1M/Vys4Gqqu6zuTno8NYjgalha/HEHKeSiiV1
EiZtfDKF9yes4qrZSHPKJnIVNKqioBMYM3vz0LeOul5fHcGGPhFRSHVzgsBGrpxMYJU6t/90kuD2
mN1esU+c4qxw2zCOnLQJaY3e9UYajyFpsvPkT02zK3PYGN3I8BEzHPeKlP3+bbzTKOk9TaMshxuH
3FPimufing5MfL/JBmEomPHKGkE9ZYpwGZLG06fpWBTSKhqU06taCV8FS80wNRxZrD6tBhPTiG6N
/WIp7cMPXfiVFzbMQJEwLaE4RS0bWbjVQLwoA0sFA7sWBM0MndFJakBDrBoq3gpVVj/ewHMeBZUG
wiLH2q6t9LuYON9nq0784gXUsovEK7AHTWw2tVFDVFiFFCkW5IlFoq2sQqTWyI+aFTGe07j+QOfj
Y1x35nIh3P8UVjGpoTZIlchdAuhVBgETm0ZnEmSBqhPrcGRKixh1/ZPFzry3xAW7E4zeVE7/jeME
HnnOCbv+XFor8ZminHQBq0KEiGB9isZgCGwSrjYCylOYRprFSnYdAi7Mxsuxvowya1KavQ4SQPky
dsBSw4Z1AKSeB3qutbaWdZCG+mUUGEB34g7jjZ0P+V341gL06Utn2KhnDHuONACfsddVCloqQfW0
IfJqgpl6tf6std3ckEEZ1bTkrRZ86UHsBchtKa48S4VFZKFWMWKJDbRuPpRJORApwcJ2XjZFJx1h
GG9amKt5y/0+8i7MsvlMGzINwAKj8dWIpW/dshm+CU1DRSZlZx3cvZaGFO5JO7vl06QfFX1GqydP
gttpOSWiwTOvw75Z6e0xrAK2x710Fyqg2CY0Q1hJfJCEwItadAsxLGpNKTEZgGAopsojQLWn1vWn
Kc8sbXrhRoX6SZAoDpf5kYTmkT3BrZU47EZhX8Wsnxe5+ZzSubLHqtwSSUpk8VR+Mhh8xJNyXwT1
PqYQrLrxJLBz3KSKhdylAh3NFf+Ja/JZFYp3teE3UqE5WG1PjoAG2U4Av6QL1VNWASNteVimi4ZV
AQULc6y3P5lOFVvHnGsB/VT5TxFQ5XUNgog/MeH8mkvSB2xWPhZVJkCG592f5MUoOcn7HIYeecga
qKL/6DGamB44M+yM/krETuSrdYKEKwdXEE7RaVVxSLS1QJYmJ0e9ZWvqU6mr1rMSEDUQ0wQityO3
Edbi1Jqp31TU3BprFj1pdHvoZJzdu5lb0raCYCCMvDE3o5kb6HaT8QaseYs7+UMmGZdG+9IyX3IT
1QRrp09XGkmD+TkCxZxZk6yf0hYXw9waj0XT30R9iB05p3SKonJ0ISpGqwLjTzA+JHTuYthTdAJZ
/NNpRKuU5a/Jy0KmCOpASScmXiSAdU/n6dxqHPsx1vpNHia8Bnq/ZUbY0xlGBYaufJYGxUQXykRv
xmuKzmeGIS9XBD4EnXUbc1/Mf8bB+ipMeCT4hSDD1+/TwGnR4eEczDuR4/z/EqQsmUXAhxYi/aEw
IvFCzEwbuzLbxGRmprw2tp2y1YIGQji3VaZIyEnzm7lG2vUJB+QUkUq5aratnrLEkIz7IIVP6IYZ
oA4jdvVq/1ew1AhogGcM2QEjVFskDeJs4zolRXlEmlLddHE3KOJrPoKBaRtR32tT/Ej6OkTtR2hI
OiueUIrRoWRXRySU/qLVo7rFp8NYIPaBtAeHnNpFZcVU15W8bfL0CV1GfdbNflciI/WXNkx8IOoJ
9DY0Q8o9mqfvVkClDdN/PlDsNQcNy5cw5Rb6DVYwAd18Py08TdqSh27IFyEHOicVn5lJIjADQHL0
tJdciMMdapRwK5Bn78yYS3ZLY+5Rt4M3W+vUv2chIHFUvvITCgCeBpN+DjUe2SCKzorAABjFqEAy
+6lWTOyAGvALoTLuf/JHMmPBNWA5jYOW3ejEGlHky/s76FEsFJt2DG6dhrKtRrr3d+lCeqLFFzMN
mNMaBEgklwIE4zdDmuioinUUc/MqInd38nQ4wy7F+IUMy0DnBWx8+FhVaOaAmu7vPqdf+VUavnfk
ck0sMVeuq98+jFwz4I8FnwjNtCoVJ5iR9a5Xw0CsmLW+xnINCKzTxelMRhd1SWvBoWXXSVk6ZVHq
m2hmEIoMSq9Y9yLc2E4x6qc/BViEfRVTwYI139TtmHyrvZxYn9bImhTJkVtl5rxNiKnfJAbxKaKE
+6+E6u0EKvOObAhuvfqsMFgEKLAwoMtcFHdIyTK8hEyHIxS5rrXwVF7antU3ACaPTygZxnkvzWQI
F8XiwITnHlTyhfqEFynTb8jwZbcdMBpr1RzRe0HwEwXXnMTfWAKHY0WWsR+MvdTp3yToWXulDcUN
qgDFiYxuOv/9hORZcrhQJRb6U+yRSACQlqRGhKuoc0UeEV1IUqJKGMtmpDq2K8R1DhGyL7gz052U
bo3pJgvcs0mXk3sQtRXJkjOAf5PTOpQechwc2Fdme2kQuJPJwFstK9IFKyEy83EIbWYNTpSQeBPw
fNw2wnQlFQUIrpXHl07MfjKVp8ykNxCcKR/1QM7e6kTxG9HyCZF+h1E93RZtppWMrxGTGS9cku9C
NFiTyiZbG4lwrT74wCRlsO5XoAPmH/MY9oyyyWJPjFMROfjarI2gd8nZWv009TLg+YjrR0HMi2vS
TMHqAumF9SN5m3nl3JOoQLWG3q4KLQenK8hbExyAxmRBrhWEhHUV+0ap/xtZwGtyxj1bQebUsJQX
Y0IwRFlfx/WBhgpTqRqRB16CdUpJSNGI1+TjeP7tO7KgOgyI6CKuA33ERouh6xS1z+j/O6jik9AV
kpMpIqO3CGFgbrHXiEOkwUYYPEIozh/G4BlKh4R/uZc1ivHJaH8s9vKOAPxTZd5bdWgwWdAjSU8G
CmRWq46axGgODQ04lbzsxbRceFG0+wWjcymuj1URsUTKh3ZXV+k5r2pQfzIgfC1tvVJhgSUFwyfY
u+I+EXpOaQmho2lfYHWXuzFGoUnFulr3QNRZa7KGIu6DFqo/g7Gzkc6rvDmcfaqbdQo+DUe1UiOg
epAi1eBFpj3DxaWRNRrdJbUJHB58JmXgrO4C/iqb4sx2fB/oIuxgAzRyWJgnDNLdocqlz6xDEznB
vPdHrkZQl9RyqC4XtzSGxs8Flp9qkR6VdP6VWYg4PfTavcxsyVfT4q2IWHZaGGQ5vACxRpM3kClw
QJy9a8kj93WtozqSZX9KBC6+ZWnZExHAI4UD610Bv+k4xgDQw1U7IaFONRiUzsX4XInE8ukaj1AK
GySV7PpMY6mfDBWkdo2+srSuo8ygU18mmnATU56gpF6XDJdUHaV9teTEKqSyW8BU3sb0Q2ENbYa0
BWgHoUTbYUXt/u+Xkqf4XpEgyCJxX/7rR1nkApPw84rMh1Xdq4v2/J//lP0h/+jv3627ZlHe/v6E
WLwngbzJECvQWYAX7lSIzg3fI/N4/liS3WJPSYIXMaw0gLWnexGbzSUbyVOVilDx6WxyGyCUhQJl
sW4Wd4CtVNIMxqKytpLlpUIRwpkMLxbsws8nfSkbLLNWQI4BF0shfxWd8ZPe5lCQdnFHXEg1B5eq
HQ9pZC1X3kO8FysMXYmGkjbuN0j+rYsoVxVG3tCdQ5novZjtMfEsKQKYH03jHMtF1UDYlrLf5//3
LPFAX5BNB/CR0sw64rvaFVpXeklVvRMZ3zFJGN+TXLLzKRhOIg5ffzRhDhIWgUfeUk5ho8INz/gO
FUyCUzX2Hnv9Aql8nB7yfPKtmE8kB7eykXNtONUl3Dw4m9uqpNeTKZnypPBiSzk0cZBSWYOHy8vG
E9LyZZIRZiTEgy3ovjibJ77BvH90JbCetHqe4VC5ktxd9QZ28agTfRi0zYGZFGS+BVtMlw3aXljR
XJGUqjvC9JBy4wHlb0sOhA5mePnLaJEiXcseVonxPTa8UQtI3873UPyYlNZEgSUHMV/vdAAu2Gun
+Al0xHkYDWMTMTl0JdK19mzxd7XIdhmnm4fGndZnDJ0kx2sbijqSPjCIEUpoknJG0zMMpT33CxVU
2HZnRZRBDC4WoPSJPLiWtRrTB61/QaWT0HjPhB7J1Y4BII5M0dqO4MnpSOGTzT8zWMwHgooN3sE9
ISPTrmjRfsQR2+a6wPU2a8zyigE/p27JvZcWXOyotTZ1BpGkbyNWX1UaumAr5E0vcP+nVfW9RIrh
VZH5VFUjk4mKLW49s5pOVhnSEGnJQZ00wA+Nvp/JjcACPv7KyUgKAfYGi92dsZS/iaK9auP8j1ga
ZEWxetQM7cDuzWEwxDASes06WXogywPw3Bd3LmLtrM6klHZNhp06WtRn/WoKcX/rY7grcsjAUpQS
B7pTQRZOoMP9GI1dASFKMHKYq2y3oIUpGrfKYJyASY++ZmQMzWjIt02Xmwf8x7CEW8HaDyBXdjVU
5v2o8Ta4/PNdaIGjL8WypQex5KPeB4s/pbJySoLKJMdl0M5lwIY9iU5trQZn9FBk1ciJeDWkoHBJ
uiy2C9seFC5o5zuc408Sc0hHk7ThiQls74yCJjwp2EUGgQLODPPpuVNZrTdCF99rlbBdoanFe2/V
M7ZMI39BsgPr0CgpgIkJxsXaTTspoKFSucOIjg+a15E2Botp2ryC0uEK1+LqNQQFaE9iX7x2NUuk
itCkV8nEMU6IS/oqNlVmM75MXpHfZzaJINHrnxNUktLwNZjZL3UUqS9TgYggSyzzhYOJgXxbGS/I
q0obz2tzxaztYjSXmXAjjzIbFIl/f5tEi3yGvy26U/zWZ6QJVSO79cASWC3WwjVKNG0X6+14DkJ1
OHddPIKVrpRjH7HHXH+/q0dCmqx8YE9laKdW6g648rZSr5uvXWq+dCO6yGL5go4YO9BHmYlgV3Jz
M3xPlg4TXdSwPg5bw9EnwI96kUxeOUJNbnuw++bAFyFMJalZWOTZV85e3DSYlwdddeuS3WgjSvNJ
pi5hMJIqbtrln8K8HGGAlNdET4CFVOdxVEo/q1PjuvCKhUQ/FmGyt5I6e8o1jmM2wDmzV4vzbCjQ
RfH6gxS7QTrKAQ8iNoJqhVJCxXO+ihw7yCkNA3DBbeJIRxdgDCdNHdiejIG5R7SD1aTpn7owOXRN
ufh1O7Kt0dIr0Klt34zJflo1X8HCIT8M7JNJYDsGpTna3bIPakPHfBFT2VFO8RDoPgqxXLYs2Vo3
n5tvM0gYuGFjXU/tkPRxsD59Q3gDKJaq0diNrn0tWxIbUqvG4c4hgrP+WDc8GvSoZuun+0uIEAsh
WIVAQGbKEynYMkj1AZyAd9vKBpGryoSSpOn6KaHYpGkCRaLM/UEC1LApGAFfjDI5svk6ABIFcBeY
pVeZMYbBrJm2XH5ryNhFGKYaESt+xyFmeG4AYShmOI4qbDBbyyJt2+s6Pf1UOBgqJBcXBJ1DwmJR
TV5aXaqv4TyBGWIoxrFNtEhZ47FQ0I7Gr8syLE8hYwTcdGhbCkUMTm00RraCp7sns2CPJA4gHNFj
QZRxlISNnfY1LMqJmQBvcoEcSLCcsUgyk7qTKUrpuSVXah579ZgRzO4Se2Lu1YEg5j6OcugmM/4I
Ye3L5AtbQYSqivIQkupnzpqXCCEzVxYeu4pl+aRJymrOyDHmDMTVc2pts1BjaFkyq8X8ehSDlqFA
MgOftsYLQovJ4Di24GftefYH7qxHhY3H6lFO7Edm0cJr0hfgVyZ1PICWVHzZuADhLZ02YmHTV3K+
F6JB5NTvjxPyMoxKYAwTs6yPVGbncAkGr+d6Y7WeQgGJyjttnYTaiMCOyZr23aQ2zO4H+CoqSO65
6z06k2yvGULjjjNKvDJ8F0QL2TsjY3/u6+s8rXls+Hy2PEPfZJk2KFLMdfizbYzmbMm4ldU2S7yi
NjOfaKDatYLVo6mH+97MeXhWza1V6IAHCgKY6iMz1IIQnmWa2MUG4pHKBjCVMRwNo/MAfjeQ/fTL
X+PIJ7lpcl3wo3rZGhkow0xDQTBoPppU/SboDU7nXsvcnvfjwaM+aQZy3KwYdDcV6aNrUUYZLoTn
JZerY7vQXgjKDKJCVxnrkDdAtcPIdczRjQ9J8qqEQbZPFzi7oqwfLL0DH6F1WzVJrlo5MyXJQoKA
a7Xf4felF+rCTDqEZS8dloH9IAxFBqHr7/39Mqw/BYuFLE1rZobVeas5uQ6YrNFbEgwM0j/IORNs
PFaeGtT5Tplm8RCv/+DvJ7lgzV9YK2N46kDpnkw8PLeh8zXZXqAhcZ3u42WDStS8DW8jcvd76NS7
2JGuxZv5MfyzjuSnqhFeY09g8AtMy1FfaRfUW82FoLrjDatb8KlghBtvbe1baAmFzTpWgRWoepG1
kd7Dwav8ZCtuM79w9X/8xqV81vlPkdFL9BvlJn+V8Xmdl3cjAUZkI7LTrqTmEDzcvBjH2FtOgugJ
29cGAx1OUAr8C9FM1p0Vofhl7ORzotjKc/qlG55aOgvIA39y6tQpvqt7yqCtPhnVBRa0fgtfSalu
66+hOnEgrKgQniOsMouD1LqwWRTZ6XG64pw8oYzOoUIWDOwcy/Tjio4h8xLoRz5SGPmp/ipBUmzz
7GQad0H4x1tHnOcpL2lnI+1hxjR+1zuEJR2ryE8Yq9NZRabV2NW+8uv0nj9TdauwCkBhIFfk7Ljh
Iel3xWvyKnwgJWCUhO3BLf1ec5VX9SuTD7K4UcC9Rz/dSXmx9gmX6rbP0R5vQ5aJm+EAQC6HAb9J
PobPfNgot8gxr7y52Vb/Tf74IIsa7sG9f5U8YimQ2p6IVKiAcj3zVENC5NNxSi5ykeGsGhvo1xkq
jE3xQioTahLhngCzwc05uEPnBN15ubSjAzOmYJ/Dwodx5Qbe/pjYoAufxy32l9Jj2SMkLtutA9g0
vpt5XxzzV+mi3YvRVvVbL28zFL4ndQ+AbuiB3nnWs3gz7vLsyFw4wo4kFcrLt36PN2BhNpzYwjE/
mCcGxzSS92SXTesVENJxzNvwwcJu8Iqf5lS/C7eJCDRP8fPd4qqHF4STLnltvJkH7FcENUyT/7WU
vJ8kiZzFs/Q9Me7fgK7G5nABEt99YId4cADnyq6sXCn2R9VHidHxUD1buwjxdWsbuznfiMoueTFF
u6eTnfYGQ2ZuVae/115xpg9HSzADS95Hr0SaWbrDN9KyYmmc9ihvkn34PL0IfnLW/HhnvDTFVYt3
xDwHofOQbvI12FGbpgAiHx20jZ/mkNscgy3DEmarXggNCiXoOwSXt+YQoNh89B5h8U8rpx0d26bb
Rmt23CY6T5/ZvjkZ18r/nCK7PSp+5aLKrR08z4/0A0PIs3FD41K+rYHFMJldNfUIDY1IkvhNfiHY
IJ5o6w0ixLOoXLutdGDoM35wlClf7PlWQT0KcJ/pd4Ys76zwwaDU3BbP1peW2vg7XwSblQnkont3
MEfkDlvpq/0QV86bbbnCqd6JvY0K1LIn23yrd+azBDHqH1A+p/H7S/68OnqQ4pIVtk2fs3Er3JkV
JR1fKeMg8Q7o5V/7lnyCy6ldw9dui7FpHhUo2Gf6xOUX2GKXbfOj+KzcrFuU7BiDBbuFAfKZT4hm
HYy1uWm/BJL0fMqNwmVNpO+jfXnR30bP+AiOzSH0i23123pRYCdfmLPnfmMRqs72hD98U6mbXtwE
5ZY93aE3nrIbmLzYG4RN9sLc/k1UbCyfqqOtrm6n3eK2RoyMtG78DcUTiJmk55G4Mb7Rcc5kp5jn
EWkNPnROoDuehZpnDRcNrMoZugnSPJLIQKqTzLXjk99Ur9GnYOA1stt/dKyT282EdG5YxmYbwuG2
0pWIFbQjREgd+mPc8GVzMZGTsD6aVu3DxrxUN4zmZglJiN3OQRh9KK4IoJHX6W67D16IvlShMjdP
CCKn5So8y+wdn5IX9NwCo+BNlvsYSKXTvMV4p27ZmXY2p+6/8GyeKpCHjuh2R+F5ulrH5SKwRKVi
OFnHUDsFPyO8wSMZh0yA2YjeeSLCrSjetLtxNd7DZx4J78ZO+RaO7Zb7L6GpZ2CQ40ezo23z2uwR
A8UoRW3xYrmYGezoXf8ND8jEQ5avG5l4YhuCLxsJWIpcwJAHN7HPItfatyE6BdKAuJkdy3LN54bc
n18xdIV98gGAKHiSdtKl7j+TY/6AM8bUjuC5NUjdpmtDJgMXZ+TlXDKOsjnY1pyH4uiru7Z2wl0+
e8mv1ZGisTEdbeSRqRIHZLPoFSwn1BzuLDKEodm857u22rJSQlNhcJ3vhBMrWFTWs6MglmEBsl1u
UeGL8qZwQ0juduQaSLNvyryRve7VOkmiXx0wQWrGpvano+5b3CbSRXhL3W5L6S5f45/wlJSO+S0O
O50z9QrwAu1C7xi5j06YIkj9V2y7AzvOnLdYv8C3m0dbLuzpsAaguuW5eLfeqNGlYy2A4Qbu6Aif
zPmR4wbf2jmFCHtNifcMFvQsm+7LEtHpITA+NQHHgiPc9OdwuOnTfjlkTuu3dogByK9PhOt9FQ/5
Pr/lLI2+GP1Ee/MApUV12/fotZrd9h+3HPSu7qB8CU98up5EMI7DB2aMFz6IpbaBvcT3NNpa1i0Z
N720k1mjkVYq8C1xT2+UhxjvddOddlp6BIe+lfwFkcZbt+1Q7pobGKn6dwCrbXIABIoHEoON0/Db
AeFj9iUzC/KL1xbBoD28CO8Ln/TgEnpNUBKIRvZNbjE/Qa0sDsTN0vtv6mO0Vb9U69YDzUTZMtsA
hf4FO0WwLVIAnhJtK5DQ8EI4JP7FDqYPni0+vAMGxdklUSWstuNF64965OPGALz7S74s4VMawLcT
O3ntBrJdEZ5n6o3Y1l6b24hM/gtqPVZ+nB5XYNpIalDWGiiTATS63JgA/nxzm4PPI3sCAsM1r3ZS
4USizcIK+UN/yDoQ2pu52MtP/PsGSUm4DQaXjIjhQDL5qq1MQZdv2CPpkacUHpR4evZYv1EpJOWL
rp66zmnNO42k0J8o2Kqf5qmzoGhuA8rQjyTfSTcOKORPcvzCULB4ai/xpcBTuR9rN3zuH2ntQ2bk
jmFdsyEqZ0fqgFf9A9ob8dB/1S6Tgk/FoytGGaBvwxIYxJ7hHOUcKqT4HH6aH/KJQyL7SW7Dh8Hs
bku8yUd5rHfRvj907+pTlfkzG2E0pc+QAYmoI6TFjhYSdZ3KrY2t9dHlvomiKD+UpBIUF/JPsABG
AEou4fJcflcfK84G9yaaB5PS/IcIEewexS/erlz9wVs2v+FdxIaV6cCQ0M5jYbSpGQlkvjQwVfaM
Se+FH/eH9pltZ/AQgAmelt/yqD+Xb4lpB1vzHlJ+7YtXPKi20tkT3rxTpTkVXxbWEd2uuVn5lrjY
brVkNyhQ7OyFOq4rPkOScBmNnibmeg9eJ+ZQzAM8vvaQTjDomE9s3ILqoQ034Zo/45SZQCtym9F1
IBX9Quy5/PBgqzFGHKCpMqMMDuID3cpzS9exBxShsWs/m1syovj4COzWbtoJHX3yOnsBNeoXF74A
pWVP3Yrhhzxgu/iIa6f56Y8QkblleDyhqkOQ/wqwm6yrLXWLk9+ANzeO5pX7zAPpczKPFV4wkyrY
Bhd5oXIIP7hnssNQ7issMKpPRFb1rC8ksXur3zZFwe4CKiE6FDWdpO21swGA+sBcnTmFClYTKb8H
EISNZ/XM+jf8kDiwqKgSB2NJcUhNP3sNJPJwv9+Fj2r6EMvbQJzeG1PnEJ6hRwUV+0gUEFJTnpEI
PqkEET31FWEtlPUdXDFqH3FjffNl8FRNKeNpaHZAoU75fXox483wQcRxswcQxpT9e9Y22h1DC9tJ
icCZa8PKz6sfhO0CuH4iNYiuPW4PEYWfTIaRZ5In/cINWqIc90DK3UIfka3J+bkn4vZYfg7mJjxk
9/Bc0UJZ1Eo9gp0fBgFP6hf7GRpRClbTxSZjHVEsQwBELL6Pr8UTL1u6ih/gqu4MM/jf4o6iR3jH
6wMNlFpcPJQOX65wyD6Y3dEoZD9tcEBAsm7Z7+E3pzH5QSiqurP5wLD7lfw224SV3q5y1X/B0cSs
GdDzUSNvypP1hJeRuV51HPd5a4NFdKPvPGGHRT+0JdWQ+6jZJy7PKK6XnvyB9XndvzH66Gqb9Gea
Bie8qE/Ce+6J/8TZA2cIGli4ppyHCD/5yLtPQjfUfw1wfSzhTrfYkI/GXTQ4IJr/BYf2ETaHBDHv
Tj4KjrHPsblFTg33w9wBF3+3yD6ZuEP5sH+R0Atgz/f4QAy0Ek4weZpv3Zpb94KY82HCCMH/iPCT
exVFqDcfI0jKbvLL6Sdljg7A52tmwBdufobKpkSgbEKfzVO+e/S3SDlm39obV+dT/Bn4xMMHzhQ7
1sE4S/gLv9ktILqwlleI2KVrKEjhN+qHcBS3NUZ514KF4nD66wdWJ05ENAFCHzfZtfsIC/xVel4P
m1UkRg9n7KRrtTaxJhsGn3leeJ5fpLe3WmIt7zD2YWmL55wHY/2RoWW3J089c+HwJUU3+RD9YH81
n0CAxr/JffjHQ0B4lrzivbjPuU+upX4L/GlnPHNGcVMY32zdjspx3oMKMt5JmQMysxCoY0/vXej0
0EHIHFWo0uxoR0Uc/KAcp11He5v8qLQYVEYqhN5NdMJeJT5xyoebCbvFKcEDcy/P5SdydIsoOhth
AKF2wVP4HHE/bYJH9sM1PLxRQs+QqGzxFl84jmSOHCxnG9Zd7aN9aO/tg+MxeiKGchNfa2980Luq
p+IoecZhl95E13hruNtqBKWlx+HJYam9U1u/DB/jlm3Mo3pBoEZqKzrS/UAp7c1vNOwB2NpjhU6y
dlpPZOXHsu/V2nM1fTW3mije0IYHyZEx3s23eTpYznAO/o3TI2k9Ifc10S9Jl+Gpb3db40xaO63f
6vChiRuxMW7E9/UGmiB4HapfAhHk7aJ6ORVAT57HNvT5F0tfO8zn6sIpiObQ2s+82MZvnrT95PMJ
iEfFbVkIvuAxjjZEEzOSIPOvZC7Eg5Ll1nktn/ESfhWUZZE7ueI30QNp63KAPwQO8lW4sKm2xqn6
bN+wU8g0ntJNeIk1O9S6gVupV30DEfRoZcDjWc3s/34CTTvgQK0spyX2xjEabmnE+xiaPtY47JK9
JinQbN0kaNsu1PD0EP/9fooIK0+7mkvFSg+tNBDQ1fAcx/MUgKrEMKUs2ZuQKa1ndBrvW28FeS9q
BT+GJlxeldlZneAuiam9UCmjEB37ayomtZ8R+uhE1YDVeeZmGNdfEmQ3ds9mA4/3oiCDa4+qNFEu
TeX//2Uym1OvVrqf6lG2n8gDVjuVgjJrsnpv/Vg/ZWsNRwtIOnD6smQIiz7BzSuBTuXvF30hK10I
fZYLDDERGJPs2MSUD5H5QGTZbKOKwhzdIxZEBs8q3lOUHIxoZ6IRteQupNeQicVYhSaiAQnrc3Me
VflbTsGLF8nKvTZvAe93H0NwQ8vUO2VNz0XSU29buLvrcP5RquAEYV6mhA17zGNviS633Coi/mO+
iF6Vt+iVczLfFh6P081oiTFYsFowmWFxFlSvavuYVdSr68+xOcEojNtvIUnuFij1ZmqfOmFJOSNV
u5yyz1GvGKHOj7kSFL9ToZ8OuifNxjWdw20lyGeFxhO2/1Mhqc8GuXMbQyYlgOBQomQUQoqCW8By
xx0787XqF81LQ9RAwbS8jIt84euggCHrlTlR9W0K4JSMoXegPP8zZcI1rSDC0ReRB9kc22Jqdz0u
K86ZLNsR+cahNW1HcY7OjYDpBDPG7Ad17w9iGNsrFAxmhnEyM2s6DAVFJqnQngIdjDXQovqWJf8j
d1oh288INjHiDGjwAf7Rx9Jrv+rYKIhEuOvSPvO0jHJhTfLCwH5O6ohuWDLt//k//tf//T//pv8d
/pT/HbkGoE/1H6DN7vv/kXZmy20rabZ+lYp9jzoAEgkgI7r6gqQ4abAoUZbtG4RsyZjnGU9/PmhX
d9g0WzxDRIWjvG2LBJDI4f/X+ta//pKW6yJecqStLNyZfOgJ0MUeEjPrNLfa9hZ8iFyBKehYL0xi
qOqUWJe03FRWtC8EXEnCqJ8+/vg/+S7zpytD6K5Nh8g6gfY4gxwamTsV3K/+pzdYK732KR1EVDG0
WaBEOBDVLh2v9Mefa4Ad+uOyDVM4ypU0tyxz/mK/kHP0GqirORgVnRZyPiqcYpW9CZ3+frTxwk86
avq0usWGd2sr9Jy0kznZ5mJnqX5/4avM13j6BAyTgA2S7hTf6OQJGLHUR+Sh1dbTwSJEpQYWQnsL
4GBvtU8B5D/6kzMQhuE70D3rngiwmAjHW+edP14YDs6Z72LC3xLCtaSpTr+LDD3D1PKQXjloYKYH
FvgZK5CMxUuAF83TXOvCkxDnBqCJxcPBYqLbln3yJGI6dlNRaESsZ5T7nD59coREJ8lOq51gbc63
3zGab0VB4nmabWqcqOXA1h45AC6TZC+IIUBiHBEryAEGzD53SfKPvHiN7RbHVVV9dtGAFCPK1Cbl
8RbEniCtpKybkZZUXoVuc/j4oZ57pqYQDhZZd6ZenYzr0bdIOoj9euumLITksUHJKfsLL8/7ID0d
OcLk3ZE6/C3HMX8fxANO57FRZrXtKnmETXPoUue6dyh+N7wxBSVYp88OU9GBY1D8n97dDZG8xf8B
57BPDnbAiErq4r4nhcIlDBgftGu9qWZmlhTfkrK6nUYAGoVdbvTau9fb4GdepdX645tl/kHPYg4S
pi1NXbkGiM95iPzyMippAQ43BccBxdbUd3JoBSAOW1otY8oznaow3QIL3g3QnvS5rOyusyr57Bsw
XYMYwog9vBH6/ubGFcBAmAvCh1Yw9f69l8Lr/fjrnp07hEXjjsXLMe33P//l64pa2bkT8nUZWcvW
gGqD4Wo5zdgpI+2eYlrqs6f/2yCvI0Ht0kcAR01mkbh6c+m7nHt7BBO3bqGoRxh6MgR8hCWG5o7V
NpZ0T5wyHlczbWQMqAmVZrnxJe9T09Fi92lj9EH6+vHNOPv6CiVNS4fzZjMQT54dfpO/x+CAoGhV
GSZF5i5EJDo+uWA2F6bIF/X85uHLigGCzA+nMx8jl7rSjJMZsMlhYx/eCIDiSSP2XzaR8dY4MQVX
/7ZICtg9CadswlzJOz92gfcdTsQ1NkoKplG3nylLzYyh+vjCjPN31rUdVmPTcv+Yl9CgMoD0alvn
17KlxG4LXIGo1tYDqBnSX+LdZKhdQuE8gvzy8aefWxcZYTPxTAe4J07WBGvwrNZKWRPGmdOjUZro
Z/Z510cbw3eeIplRIOmbC9d8btaydIhJFnwfSHYnOLmYuPBuTPpqOw08SwQ332w3//bxlV36jJMr
A59s4hNlwCLyu53samO56YXJ9+yY5GUwhOK9oMl9OiZVBKvFbHgpSmMteloAI7OIGhhgMs8O5GlT
+LLCK1m2t/hlDpiaaMajH06Sm8Qrr8Oqu+10/KGuaZCJl9ClcqgYBGPwLSz8dTMzSYmEG2GBjU9w
SKiMzsAo33koQu/7DBxzPVQaH984Y36Vf5/tha5LV4Dn1BWS/ZM1xZJFKzRgQVsfcfqiYRlfWISS
m4igIJLzmjl18oS7m5YDuBtfK+maFGx9CyjyH38Vde6bQHJlsypNwzmddErb0d2xEOW2zH5qPs32
wKR+7TQGfdyRsMvGuxYAKwJx/fHn/rk7QTXpIqxzbNj67vsd+mXiVb7RTFWclIS6BCvH5J2sudnL
vOjwozHpzvmTH3/iPOJP7jnX50oH47wU1unuWNVhOBFVgDvMgtAbocxmK/ulqKLP/w+fY5m6wQNm
NrfmK//lysg9wFxWOfnWpXYzeeQuQeIGU31hr+mKc9fzy+ecbLY0kdhkb/I5ICkaTVkrNN+c8u2F
NiALMHKLvuJDEuY7Au8G5u3iqxXtnDI6cvnUGrq2W2tq1lyJ9EqgxzJEoK8jdkKLidRowjeJdbAo
QRG6GW5LC8BN61MzIv8R+32hk6VgIm+BFI6iF7pPq1xEFZ7/6MNaNk2PY34kdrKs/fXUrfM0SIkL
p0NHDFa+VL6FAD5vroJ8+oHPXNv1HCjxTPbII+nlF+2PztWRF8QBmc5lhmtniF96Z8XxlFbbzEJW
ifvVcFBKgH0sMDf1zSrfIUMyjvgY964ffO1TW0e4Cl1HDtYB6vZPHSbeKvboYDvSpYY5Gc66kvIL
wZ/RdM+hudx4VFhzRQO8s7HbRDHiAXcIPofTdPTDTx+PFOPMwsSG0pFMBjrKMHm6W0qSSRMc03Ly
jAECmEH/2CXZQfTmo1up71QjuoU+xgfsPM8qje5rFVhAmnqs/jd5KPdjZj1iXv8ijfLKCIqnSUu+
GTZZmaZoyHhPzM00BhR2ShuOv/+56mziFQOvXWJK3AwEB1U1/monPmBro0tlBZ/zjtapBhBUqO9J
3z9KUq+mpn00IUPXHcDvKKMhkqq7qgyuLGyEjcU/iBLiOIZ2FfR4OaNDalo3eEkOZtM9Ypnzq9do
zHZCGK+jb2w8DbS3RaFDVOZLmxmbYqD1GHLbPdJ8rTBMKDVdQZJGXIFnYTl/T9Pq41XttI+Bbby+
/7vOvqnz+oD6dlV3ECpM5HxNovZQybeStmBb6S911G29gTnNsL4IM9vhs9gnYXY7Bea9L61Pfgwb
IqietCm/xe0CcycInoI+/lqRIHvTBDB5PF97aLL61mqdVzLMqea71XOOHfE+7oi6yeAbT23+wBmU
MTWD7S+MkDMLhamgpVJ8kqgynZPJxEuhlprViDoaDFnuV+O+gVy6tBV1yLSSayjaryECdiQZFXIW
ncce1wNNUE/02wvfZV7OTyZQYToWuAkFy0OdHlGosnRdX6T5FhwI8vR9rGnhbFQjDBG9XGsb3R7h
vb7Uiv5lcJofRq4/1hXKmiBwrau8K+gmupq/65vhwiJm/HnqEJzQdNs2DRcq5uncXvljpwWtTaIx
lgHqXYWLVJbGC+Jy/9obqq9eOkEndMxkWztwtgKt37XkrFxY1MSZ7wHflvXMdckBZMfy+9zfjDER
GmMLXtZ9ggiQbvD/pdrVOzcEU8diiIbxOksQJwoSf2eaRjN7zq1OIStO4KHr9g+ZXifYCSjLD/fw
/qbb3NOQP2EsMa14aSqUs17VrCZbuxddwrWEjQlxDraWlZMs0doLLBvJhcXz3EzF+Yj8V11S2zDN
k31YHTdFEuOpgtDa3jWmovVevcCgWnRJdSz77Ji0I9IfMQGLyV8+Hnl/7qCteTU1HJDQjpLyZJ8Z
dwXuJiPCjuLSbsKvtBrG8Ui1bh3a5U1vpg+Thnjo4w89M6bYtYO7dhw2RkK3T664qPO89bs22eYx
kk+0hEVcv0x2C/Qj+iQ9dNIZHrnhJY2cAyrq148//n0L+PvbZumCyzYNy7Btebox88OkyKykJPVO
Nha9xY7RYZtI78j0naxPUWIfOswBtLclPWkNtEVPdaLsrMWgu89VK47t/McEvX8aa7z8xeBSMclf
xvFBtLdg/PZRjkXfqS49rT+nCb44hw427VLy9ecp7Zf9TympW9ttyhfHdB8I3MCT+xphwgdBeeF0
cG5gCIp+NreJnZA8+agAqbDnNirexjFcAweHh+9sUtneOui8sYxxomzU88cP5s8NM5cHMV0AOZ8n
m9Ntl1UA1tRcQlKY72JVvOSjcQTJsNIL4+n9lsdeemWZzoXx+Of21dI5kgt93qzzwScvgawpYjSe
E2+1tt2PSUeQXfwptPWbjy/POHdPpU65S5Dfwm09mcLYdg1hyM/e+pk82B1neAK554IbS2X+tdTE
TWyZ60iXaxe2gFUzy1YCp1U77kJEgUCqiLUQhFZp3qWRdWYS4h4YOvt319RtToS/D61BMwfC/LD9
VviApjB4FHJgDvBuIONft91Xg0DChR3BiDIuDTU5r7Sn7+M89TkSSBgrzclns4AQQBM08VZJ4BIW
Rj8qILAWdCdnXs/7XQPTbYFBE1wDJJKMDGauAFVxSr7iHPHWd95ESFR4+w68dQ2MgC4vtTDwHg9p
DLGGlYCIeV57CmaGWa1wxiEKKdps7dXZQ2JhIh9mgsw7dKyZ8zd93CT4xJLZ0XZ8ZxlopXsle+BF
738dIJ6CnQT0CRM5pVZwcH3/ranl/j2VZcr12RRPzrQryiXsY5Ac4XfqeijfBuB+Wt5tAXGppWmU
LwCe18V8DLgw4OaX9I8b66q5NGO4yjodcFMEwzWwmOjGXvvmRejlAnllj/u0Qo1WAkTxZLvPM0gk
mKZecedciaK+//hLnH25iBygfaFM+P8nE0lqlWwe/DzZ4ulEUsVl67FxdJ3mwqHtTL2REaxszr1M
6ja1vt9HMG43kRVllmx7QdMJbaLbguxgnq7Lbs8W6gjzAD04uIxGSNLazJvK6256d7r0Rf7cqcwV
eoM2kUvxk7v/+xeZIh0bMWjWrVHDvWj5ZTVUm9p/idPxi5ytnO/5NqW8m43wqfv9//6GcxcsFnTL
1fXTihyvgd3FAbPZGHuv8/2u0JellXdhsjb/PCRTBGNmpM9A+d48fWuHOs6MKWfGsGNaDArO/yIp
EtRZziEeiS6xmbMi0WzDzlaLvmGUQ54n8nRcm0QZsZdGaQ6Rc1Jseef2XWip5xRmjukRNjAgD6wN
BE6Xp+Fzsw0xFJZB2+FMWca1KxeEXxej7Gz3GrneWlG8cCuXRM7fjPrFWf/sfTIFrDuwF+4fnZuE
m+TYVL+24/BJM1qQyHHx0lI2BQnpoqxJwu9t8t0C/NJr4Kp6dqR2uQ8zBDAfDwxnfgNOpwMeFE1e
yxCEk5ysc6o1ATz5ZbzFZIxLB9C/C/gBAiXhVXGI9guTVN7U9wG7CbYEB+XWG9396rjWMUVbk78N
PtaVMO22NduliAUS1DQZjRO/dIrEon6Qt1J5t2NjHt2BYkbBYNBF8WI18Wclmse0yF/UoN8UgOrJ
AsPLVH2tXHlV+iRPYaN8oVRNCVIdJ6N8ENCaCL+awcNvYU6zPXBTcZWb9g0e44dOgIApnOo6aAV4
CwJ/CI70HAfgqf2chRxzGfY6itNBB2tp3gQMhwUZprB2vr3/f8dOCanlLhclFZUg/x7pl1ZV6+yz
d6iwMv/h7Tvd2ldePZcUUla2stpnwJbcuNv3NDlX8wtR9T36oGDcSoMU8IGkMO50pIxjVGUvkV/9
aIN6N+nWUQvZZTY9E3ZZlY+wOO4nq+rZlqplXAU/ou+GAjnSBogS7PEeh9c2h0UWz5wpJ7FRRmv2
a8fgcgtZLzuB7nGei4XDH+kQ8MFLFbh1OpwEuf/Q1PSzHO3CMnBug2HoFsdIDN5qPsb9PismTjtE
IQCRrdYYC2PIHvzB25P6Z/jlU16NL3qBVsdLDiofL5xxzDNLkMFkOG+aadaK0/2+afBWW9i3t5Nn
vIJr+wLs/7NjBFelyh6j4ltriK3Yjm/2bCyTCHeCL3ru3OSeeHG75jErAeq5BV2/Yq5UbeoBAYXp
ZWvqPViqVPMYVMnu43f13OxKTcuw2e+zH/vj2N1BWx0qP8+3fYSizcl2ZUt9J+0fqzjbTUW813tn
LQIcWqg0x4wvh45k0evtY9KgjnACrDPBJ0I9f0SD9SV19dcJFlzkPhnp+BLX+oUz1dnHaxi0JenF
cKY7XX0tTUVh5db5FjvdXWn3FaKhz35TXOt6ePDZbGXJcDVG/mZ05cVcoTMbaz57rjybhlTM1b+P
Laa8vqmtkrFFeMqSPHgGmHXDW7OR+Upq0SPO+n0w6a9For9Sp15DbNtkvXcnzfYRa/4ibgi8bYFP
Cz27/fhJnjvs8uU4zgj2YJzcTmbdlPw1gPM8yanJv4AbW4+T/BJJpks/cBacT2/0jNqSL+Wd7au9
NfifL3yDM+cqnoyuhGtzwHJPt4GFY4VNmlFdKsfucX4+va22fg3EvPliqe6RcOvPeWrfDLF7R3Sv
QueRR+ILSYWvjeMfCKL8kgHZ14isxVN84e08sxwbAlWNEhZr0h/d+Q6+JRmQZYYSuuVcnb9JWR6T
mgEU+uXBbbNLzeBzg0UQs2VKwzQ57p0MFkaGl5v1lG2pDqwrAuIqeCYLyKurwg4eo2DkPw4XXuf5
GZ+svPTrdSkEHWjLVPMM9cvBvZj6odI9ilc4lp8ndIwD3nCnufXz7FLh2zn3tH/9rJPxprQojixr
LpQp+Fh16GEwNSB1ccIxwpdyyAGwucgaLbEJ9PJuKnIHE4577Y6Kl9ZeYVk/zkTf1HLWPv28qhh3
em49A6pP6eSTTgJuKZk2xRyb2zv6rtaKI5bYAIS+aCjWQpG4dq6Ltjq+k4+RaKa0H2HzFW9WZmyJ
X95GsgO7Ek27OjB2ZeZcZXn3aQxffdO5UnWGks7Zu3iwKbmYpAc2+bjRS3VdVN2dSoG+aOOmmmry
n8tjDMCn1bCaYgBNutu0G3eixaVWtj+jqDl2Nd/Sz+6GDIJJ6k2PMqFTYioijXJM2svQAWGTkO1b
fHd3wRw8m1sK5ounfyHK5mtc24QYtgttFOMSkLYaVp1OSI6ASLMu8aO9Ey4Vl7K2UEnixrP2Npog
J/LLdTqglNbTlwJpFpXFmhys5nryxwQWasY6Ypck+eSMQPACG0sQ7+kqP9zzBuMEpdWyifwe4WbT
w6YDFNWPEQERbfzQpmwShbIAgyR6wo+YqfvIEmElyLtgcIINZCEk41SwF4QwfCFncyDGQWwyYoFc
rTiA0cOjw6if3OwA6nwlCvZjjj7s6oylUEKNi/ELd2QHqfhNYQ9ywvroeu6cjPnWhfnBr7KDVjdo
KTw0TxaW9vxH7RrPZoJvMYvzz9Gwg2W4cGxwtzQOnh3gSF6ByRtIsQq2geRnxd6tTqhVCzhABHLd
aLt5SAx2eVCjc+3aIyZSvuQ8DwBJ36Bv3YgY7qEX3PRh+yV3/GGVtePm4+ny7PtjOI7B5CCQrZwc
WO2yLpvRZkIya29V2czI5GKOBYkXqISs0b5qJ3XNJV6YB89tUqh/cHpFTIFW6eRjZTDCUPEJXW5o
/xi6usvilHp+dmEmOrscSXaYgo4tbUR18jkW4iDg9Srb9qPatn2LJwoSfIpbl2pKjpxuUYTBQVXm
bUgsTmlc3imcm/FZVB2be0wV9vTgqIq0TIte0lHAw5GUKE5b9O+9Zt/wn+8QCnDocxeePz0w+V8F
RGuvQCLe6BWAZJfiI7m0N01T3ccmkVqufe2lJh0sCSzZI4imh5y5SI2MV7D2tn6SveZ+89AG/h6u
+LUaO2AKpE11kqT0NqOa7xMU4mMgTvt2Neb2UbRg4GKmy3ace4SJtjQraKXBODud9PFFZNOWuGZE
387SIDA5DXSE/K9mHSPM6TDgk+tFSHn4UBaHys3RsFuYBvRmepmfZg4ZDP/XEK/cyP7MUSpOyWgu
RvBZ0aGCtwS5l53IN49Q2L87dgHzhoCjtzL8kEJNF926bFLJKojAKVCFqlOnWZlRR1p5BcbRACGc
EG9M5AcpBAjUm6R4w0gFmFSHzT10YPkRRvS+RaRBYx2LgQTTEc2/UzQ+eAeFQ9uAQ0Hv0ensfa1j
okwqf9EOeGy76PMUF9A30lkkjucz9PiAGSv48Tt4br20BUd0hd6NoTq/o7+sl6FeyzSLuwz6IT0m
8ym1k+ux1zexQVzN/9dHnR7RugLecA7ycRs4kBQz+MIZNXYwicu+0S5c1tldss25Cl0KcjSOc79f
l16aRV5aFdcVb+uAND0/uwqGfD3v2yNj/GqQmD7hZAc3fOEyz+16qNJQkmKrxTnsZNdjV8gKsoTp
ZaDtCwE9TbG8NM2dE6hro+D58vuPb+z5T5RU8udg0z+qDcCpUbfAMdxWUYUBrDpClXkxvPE5T6q3
hjUEqtPVxx/5PnWc7rNmfSy1TtTKzqn4Z6oLqP4kKGyjIQmWFiGHHRpHzJaKoFG9WkyN/VjDZiIL
rk8eXfdIEDaCmJE9QtXPrb4cj3lz0Fioasyu+EzThh1pOG3UiLRBajnUCZJHnFRex4jeKHR5mOKm
nV049nIiotn3imbpuLxvPa40sgaobV93cHRXvCvXYQhfiuZtTSrxY5VgjGtgwqVKbPPUfBpUeZ9p
2bjwqMQiaF4FTQBNWGnxyiQ/gdpsj+t4dp+XNdAkBICEhOVLTp/ZEo7/18iFOiGB4318V8+OWsas
oBVEaxoN6u+jth88stIClW77snhLRgKOqaR40w583Z1pXTXtKsLvOF0qZJ4bQPCAKGRS0LX+OBnU
nTYGhWmnWwjVb9HE41NT/TImzUs6azCGqjjA/Tl+fLHnVn86Tyje9fmX9931LzOPrqoYQTLkw5gl
JAdXs1TotOalv8rlPnKNT0leHuf9ycefe27G++VzT8/P0WQlXS71FGPzsHGJqoczVN/1pvFc5d3f
2c7/o5tBnalQk0JsIxLjWMqscFIqb3qXQA9CmbYiix6GoetXIbJ1n2qsWSUNMS7FT0mYG92naTPq
AV52F2YGdUODB+15tbOQ9Vb4r0kO/ci2h0+RLw6wKofUA3AqEkR+mvHq23ixagtYnie/Rmgkr0wT
Wd5A7F4NYzCIAOfI6alpQZpM8SNzI+xeyFPrINuxp8UWjdukxq1Nctvzu7nEdiOd2Cdsd+ouznEj
lRrnDQP89YKTFwXjnL2+lh2J2aixhFB39oyN30ky7pqaND2CIZFSXWWy/9pNVk8IHMceo5Eb5F53
nu1Dcu6BX5JpwhLcwJiIl74JQzgWw8FKgv28by4r8eyyIx5qxgaRCld+MDxb/kQMVnOM8vaOuIfi
yom16yGWVz342VALfmpTNV7JoNmTMdvcySogLQrzKwm9F5aYcy+NmgOoaTzwtp6KOpOkqNFdFtTV
C05XuXjuwFE0uvUsC3lNw/e5IaLswkxvnhu8Ck0GbgiHVvHpeOJ86ZNbyARhJ86dCfAe2a1nrox6
WULCDed0KGNuwdWh2tpeRKRh6t0NYRRt/Sh9rFramoVJ2zcltcOMfmZe8QW9PeFW3TSjJeJrWLzw
ElqA6mCzrpIOC7AhoUF8/A6ecQpYeCzQeZhMN9QqT94LXxsTNJUJzCMvXaOfwuGuU/EeKuPOSrkq
8rcIZ8fUp43w12MtIGxPKYTZY06F3MeIqKlm07XMwk32SKoe+i2sThtSC3Diwm8n0iP53Im1Zwvg
8QXEy0YjgCLR52hondzXsAu2H1/Ue33pZE1kty+NeTPlUv6ZR8wvM5qyRzdtTJFsByLuS4rqoNTc
Y5Pb3bIyh7WhvGKVp6DDU9M4BvAVOMNn2Ht9skGaLN6EMccAqJVu4F6Yh84JMRBt0zqadwnOH4VZ
f5BT4XVMtoUb3LRh8qIl5SHIMUZLCyNyQ8ZJBce7lsMR+OOnYGhuJa2vRedx8mxq53O/ToPsrYl5
UFDqkbmlbyNpBU7Pj2gz95rQGtQ+lvbzwj3Vz8ygaCOQCiBwo7Fz2tXUI8+3KRul6LMrgpRi/H7t
yLTh6XuSn9GIcHeHKQ93fbBXPeiBPIqnW6XDbuiDV30szU800OhuJxCDhDfnc7YlqjdjfPEnXpcx
+U4+ZHbVZ80n6KhwT0hWVAU1jszmbZFhp60iuKrkdvKyjVDHpRs+MFkBqMxyZ5vEyiJtN+Ms5Yp9
bpKQIwLqwnPnC25KsAegBqQvoUDRdTPX1HvDp/jwXJciQGuotCu9LFCeauLBleFzhgxpIVrLWPQF
eyVXc29i9cPpmYLtqH31pb7yJLuZrNsiZFuV9jeIpW++5+8HH/aTH8mVL/LDvJ50zhMxmN/mTWGT
iOe6qo5G276a9Po6ft+FpkH3nx8s9OYYsOfv+26nioYGeXANtb5b+WH/89bTxZ1iNfCtKN5QLcSS
XpVEpijnQBwyx0eIgEyxHcyvotlOycwdHfVvWT7+uDAWzg0FBGlCR7TCofa0qzbSTEjqRqTbIcoT
sJBiAd73IfXrYcN5jvsTqkNnaYR4zvMXPps4NS4oS85sWjAIuujM5byinxZ4ibsuy3TeoKmcx9cn
xWfbATHcqZJ7g5x0q8byasJHughhLV96i8/M/pRK6OlQxmWHeFp9z+ixt30aZtu4JUSyyKKtlcMw
cwDdr0SJvSrHjHTjykfJO7BOvQB4aL31ipzc56BxN2YW3Xltae7EOEcAdgoIIblcutx17eDdQstc
EZh0DF2CQ9lbbNjVsCesqr9Xsf/127aofjd9/sgLglf9oDn57X/eEsuW1/nP5j/mf/bff+33f/Sf
xzzlfx/+lc1bfveSvtWnf+m3H8un//vbrV6al99+c5WhqxkP7Vs1PrzVbdL8l1l1/pv/p3/4j7f3
n3Ici7d//fXyyiOARozt+Ufz17//aDa3zjMw59D/tsPOn/DvP54v4V9/3eVVE/xj9RLnDTWtv3/m
L//w7aVu/vWXpux/ShuLEy0YS+AVtRmk/dv7H9H3++d85KToPg9PJD5//SObf+i//rLUPxFo2/OJ
VKeljALrr3/Uefv+R/KfiiMHVk+0gjTBUIT+1024/3t9+/vp/Q8OXkf8XndimkZ4xfvJsRCREx3w
k2OMpdyitgfHvEE5ROzo/v2XpAnFtGyYmELdMTeEUBYIAmwYBDHvNYXi//r9+39sdB8Jg5bZKKP9
fD9WFIOWsiL5zzIImOSkhmXdmyMW4U9K4kOnqyRPYAI5RpoBvAmH9RBon9qZqv7+S9+77PlD0akd
y6xI3GzvVzXFx1DGOZ5Nfi9NfCJDCWzQT/1dqVjZlulD1tGRwU3wOcndb8EoHnQ/0bdZdzcUxrSP
MdfYoyF3HhR5LaNMGk0U98viqfanY6r37U3fkzLOmVfFdNbtMS5AO7twgX03Y1J1D9DsgaISEu5M
mGbiIr8u1QjGkKeHBNraNoaRrtj25ZSqMdoHWflD5A7Z1bZzXwj7S+nGD3XpH0a9eU4klFhTliSm
J9FV59IScFKj3mhhaMJ+9W5A0mNoC9VPm+ydCmTlICPaU6FrMKE0t6qN5qCeW6shwkSb5HOZjp9k
nB0MEX6ThY0Lq08PGZwIUolQR+oPBGbka7f91im6jWRcoGv1e+K8o2kz/8AmqJ8HGewJL12Mc3Cu
nJGkcT/glfHVuE7DgrVE0hYAimwt+uwh13Jj6eVGtYBcY0XiJmiybwWJDFBmiZCL7cRbCGO6DsLq
a0FhwRvLR6Os7t3aeVKB8bl2nZKkcKI/U/tWGR73HSSdUx5MrQK0hrYcIBrJK9d9X+EJ8svXEvMG
cSPZK65YyKwg6SbvKrGzXdP3P/q+/oEJJiEbq1n78SaIMvKHE9IW5L71wzUx5WtBojq2EY9oOXtX
6RA6UdTACckkMg+r/MlWWC1GogxoF4x0Iw8c/j8ljfEmE55WUhxT3K+wNWCdBYH8mfqkKUU2wRU+
gh0H0KWNZH0xcdEa67tKDO6l0zLwKgxgfQmWxclpppmNWKMcD0uyl/pefS8kPsWqrz5l2Zdep6qi
irBaGoyHxSQJH3qOTW6VIgyZ9o+91jvvRgxqPY+nQs+36OoOvjHWi0Svyamckvsw2WW99imerFWX
2nvNsT+Z3Uhq8iQ7Sqjaps9H+Ibx+DoZw11il/nCb6JPLeKpTROTyNMSVNgZ6aEaIBOWNEMrw3sW
mbprWphQ1HzRDoKt6dM5dKgwX0lSuNfavdPAVyljY1oW7pxsAQTYciF7Do6BgLN4kr392uZQeGO4
glpH0ACVmkeU7dOa3PidmoZP7Nbpl/V5uTJFuCfQaFliG0MzZt1ndFawAtCjxsmV+vEzYgVoVAg0
RW1h1RMbwwxvK7c59jEU2EShjM0YybaJsiiDeU45FzLjEp5vtUpygN6cN7bVY9+5PGQA/pavAyFG
sDOVGSRxm8R16R+aAflnoqOqWUpuqp4RRODGaOaTYvzJB3xNQ+teCyg0xVWIamnY6V06hw88enb0
nf8PsKW3t66mkS4W8X13RdjNW9zoJiz9h8BbkSLSd9TogSgAxyQbaol2im6gFQ9Lk2PWUkoBJz8o
wDBG5GTNO77yZ9RoW5+miKqOTaU/KL+Il43BO91F4r4NbpMKRUuY1AdbhJ97CwNWDXuubNpdT/D4
Qs/7exPKnNNuElYJhhfMV4EhKa3tn7XbULpv2I772kCAm/6oUMIuTAlH1Wn6N13eeWrcDr77qU7C
N88YDLbO/UMDGJsv2RyNHMmaNdKGUFMGM7W28W2wpASt99gF3Y9a4GMh9GgoZtnNlN1ZJlAzDosb
rnzlOtZ9oKh5RHT7nBbg+lA9Gb1Ydab1lANAITnLXSKvK9naYwrQQVrReOvGnyRAH/u+3Fhh9HPw
s+tomMg6LgipIYSR7r5FLtmcWqtWTsKh1BDxDE7BC3mnoY7iArtl3YKr5ccj14+udA/eZyxgD6f2
FW1PMp2X6ocdMVe0wX3kyh/TaA1XQ+DyQ8LwVrlA2mTG/DehvF00k3UXdhYUdfaCkfXshfqb45n7
nPRbSOQwsAPLufHMbo3J9NqhdgohDnOY114PenVlWSgBTTziejosOzN5Cfq1rvsPuge3hx2kmJ3t
6b2VemjFHEBNbQE1rlX7MLeWZmNsSK8/JB3njkjgma0hx3bDiyuI6XWH/L4D8hbOb9cwlWuB02BB
wPob4a9XXS+puTZYpCJVzU7WldC+2TVYh7hW2xLgR+P3RKbGWbtkv3LnZt6PLptAHxmFS0jF98b0
Pw+EY/guTqIuAknYlmIb2sRy1o7+JfMady0FdTQ86LuhFPnScbqdWVZkj8f3I8HMBGwtpcMkn2mE
JgEB0uX0QOLHuChxWuUI1Cp74OfG1q2eDe4qamJcfva26I11KZ1nqtLBch7tyiyMTY2xlvzAce0P
5lefvLWlX4vvqaAOD3bYD2nBpiTe6FtnHN4Ujj8tdW7Jb3kqDPmYQRkA3tJ+jRyoW5Pb72toqi0q
3kWu1Q+Abggo7LVdQ5RL7QbLYcgPIjcfrCm4dlVDB4qzm1nG6Ejse47H3tLkL7nZEcXxui7iF6s3
KcSF0eeCs4imR9R57PS6hqSzcmTBfAc+ScudckN+F7Flk07BWzJuOmqCldeQmYux9X9Tdx7LcQNb
mn6VidnjBrxZzKaAsix6I7E2CJES4b1JAE/fX4Lqpkb39nT3cjYVKLBYJu3Jc36zcfPmO9i6ZqNa
3K9VRm4ZzuGZkMIXlcruxggxzHYfAQm2a8ryqnmCeRj7NW4t3lRctcKs6fHXRBuTY7rYP3HZ2duY
lQepUN4800GYybq10tg7iszACRrWWtfkl15IWak63budsR8zBFgB0Kg7ETX53sTnBEVxdLEHvaKS
Wj6hOC4CuwD+aqZPED+x5mubX8bcZTu3eTYyFaeAGhwg1KUz1W6qoRWpQ9V4xo0Bwa7afXHAMNXu
MzhapPid8FuGSBK5xPYVy8jb2UaoMKrSB7sIf5Vlq24V7BcnJ12Cdv5m97jEJWaI4xfGqIBdN0Yx
vRk1Hhgc929q4w0E78YU+ZPmkW9zXoub0YShGWlI7Lc5K2JhUvg3zdTPCxWRRTy0DEl1DNVoN8oU
nVq536aaHCn15o069jWwFnEyzQme4CDIctqFXxjjo+bW75Z3BzDnIiz3ZxejLdJ14px1rr7xzPR6
RjyS9MVz6CFTO8TqHWwyAA4w0l0yFxu9tymiCnSaM/wLJje61ePDYOaowFAVnbLoNTewrG6iH5jB
3UCRfOj19EYL1WtntrGbLdB470jQIV/dLhUDUZdn83h6mUsP/Z6leVxc48JZ9qqCpLDR8vwR/45z
pfEbuwmYbKLsCgnCqKJvVjXN2zIjHdEYrLuoRrP8BcCknhQ9VrEbMxFQxFuyTKbvVrqELF71XUhg
zU9BSXC24ZhhS7vxYirulg7bAfsE/WDlOLVqGmaTywlfbzYtd35PbTwLIkfZtA7e9S78iLkjkVtt
FLNwN5hi7+Q8b0T4lHRODwmCjHwYJ9eqR1J8iS3Dd8b7yohM3OxZ4OY4fwgVi8/uIz7AKgFij+GP
yIyfMA0nTClDw7dm5I3MrvqGEFa0s5v3sjMfUoVKfZ7HPyZXfHfi8ec89L90KmxE2m+JR6qzVmmr
OEwfBgXmSj6Q4/fG/WgiXqqFw4OG089sibPWhle2boX+HLWXIepIiljtLqn2GSZ0HTnhNHG+62lx
FTbNB0bJfGktv2D4GgCdOPQTAf2iZ/faUHu+27rvca8kG7UUyPhmtx4caMCP9luf235YOsOWejUb
3uSzj1cDpsgRuSLSIMXRtRWd6kbD9j88mpX7hqUVFgm5u2fBnQrs7DRE6jIAXRsxUPKY3emdBecB
qMrGC+9FrfsZ/ppln27DCp8peLYZ7uDNvUhLD3hOheiYlhEyP08msn5RxPbvhwXKfRhvgDAQwIxi
VWG8pOYVAcGOPLiF+dF0TFwp8DXot0vs3IpQvdUlxwRzr2PfTByCOswK3WI36sO5qcSj3uLRATXw
gKtS4KreO67lD52RW4dWOkoI7UWt3dewRhgLQTKmLhPMHXHcKxF5hdS+LAKBdEU/knuLDz18u7nT
7jPF3bfTQDywJOe4lEhl70XXwmhXdS6KkomqQtAxb1sDW8xee8mceGu71r4JRymbUxzwTLyawqdU
mMiq5DKqRbxP2CkbYEKCV0muh66NdwnsZt/A8NuYWaM8ryd39xoKrT8O4Ie0CEnx+EmBuITvbd9D
tnfhVRdnQwBDwwzo2YBa7UoLDOHc1LRrVA9+X+W/Bl3da814LvVvpj7+SuLwJ5nV75CQ3qCSvUQm
8bbnnjh/Y8jsfIDlug9d0EhOUu/xKQuRC5a2VRXe3dY7vsdHTZvOuFBNGvtlFFZ7t/LQlwv3mjEc
Gp1gYSpyRIDFXG0TbHc26Mk9dU196pG/w/ScQ62nNq2/OPmPouEQucQT+oVT/Bq3t2aGXhNWvg3V
rRjKVfagL0aHImX8K0VKZYieEALEAXz7PgitOE1m4uDTZOIfiEXY+pCtaYb1Mu2BJcOQSbbrU6lN
FqMGt5+WYi4OZS38KJyXw6A05WmUmQgPGlXSQLMCH7b18MBa/y+fIjLErZT67nVSGOvNSn48DlFI
KNqABr7uTbU+4D4wIfcxDvXnd3Jl0mMcNWX2pxn4r0pqPpT31gfBTBtaLLswmMWTvWgEXmFL46D9
G7vdVkn4aZGXkFKI1egCPVoFGhijIG6babHrs+4RA7/yZGfurRjGabd8JmNEkh2lRg74FzRwHfwU
emi8AUasv39tKX+XZeGUrAJ9OvWyBdarmhpFxprITa+YipMFCfJgMGixtKaR4G7Dz18v5QMEihJD
432jKWiv5SJb/PVn5R2mmds/Ltf/dmY3WZi1Rnn6vFxyXMlKOzmsnzd1HRKpmJH22Tc8wk9ry322
UgKauQK0iJUmDbK2Co6kCOH3GlkXeW/tk/U/1qv13udwWJ+vD0aO9Xw3xKhNeEigDw9rxydOT8eu
TfM1Gta/tJPg9OnlKNzKpli/pD62tE8fVfg89qQ7Zqt561FIdTtUyNY3MUtnxPLFNHaFF1qMOlIg
ZX+MjHhXYgYT9Pr8wAJbUgXloUhtB+ekZRdFDd2qcgY6RFil2ghRltU/ffAf32G9lHyvjabH+ucr
P3svidHRLUeMSSY5OGKZRRtaBWWSzgimhzzPks/GnUj3IYP2NWugvqOLsjbe3y1oNPFNlYCcXDog
97CetqkbX5ShULdfLcwUOcF/o3TzHwOoUsc7XF/H3fpdxrC5ze1F3dWqhd5zVzDRha7s1gZe32f9
z/XqP73nDdiP4AafBetIwP2ZXAL2lOtX1ifbOZhYN34NH/kCu1l4gUlYXEfzYR3B8IDEYUbufBka
TJlIS4Vov1GEkp39r74LVpfHMJZykrAvN+tnrx+5vnYBkkboRmhY2e3xcyTJ1l9H0vr0616FEK1c
kSx9cbah04hd7OR3TgTtd7O+fn34mq1/DNHPy/XvC2nQgyfzILKxP/+lj6298oLqEOLUMuVaNlG3
16P2+DXDv8byem99GslRqI7jruszmsmh/ilXBHMd7Osrvv7/7yG4Pl97bb36/J/1+eflX39fn/51
73PY1o1t/156qoIoysrNY1R3A4LVB41kuK+OeMmtvxNw+bCJdKwZZjhYiPy6FkKYa48LeCRb27kt
l/7eSXEGqtyznhMGqshJi+wev+6DaIcrazTrE7nG+xJ99m4aNhR3enJEEtGEyXpQNwpU/HmCGicf
Kq/qT63W2uhPyOdO7mLYUKuRCJzK6YnGQs13yzEmC9rwl/X1//qydMN6J1z9McuBJ+T202ym8ZWQ
D2GCas1mfR7qdmXj1srdQW/bQ9JSBTQmEe3QCYmu1j9EERsF3ts7u2CFxtYbky/54Mlt4+vp173J
mGji9c+fl+uf3HXYf73+//H3r3dGOq6iAKWn09kCEoBe8L9/+h9v93npyK/zx93Pj/7jxtcX/HqX
f3Xv69PXv062dcEA0Y32Rmdt//rj1/9/fpwu99y/3n5pywin7P758+2+Guev1/3xVb/epicFthE6
Z6mvj0oZXFquvsZQ6ggaB/JWf1xOydCc9EJCjkMLUO2/l180UFyn9WG9t16tdZn1aQdWaEDvc68O
aNeQKKYu00AI+HwAtcfNKDNIOU4RrjvrNgLfugSnxcMfz7Oitn0SVQSh67pfrmHMOl7WARDJfdRr
a3iRhna/VmasQrDf9zJsUNngttZKx1+jiCUlpwEvljwtK4UrGhwIP2s6zRpC9NkYHczM3XJepiJU
dnGsbteCTiT3I3VQQJaV9sFZQkIUnOdoL0r3p/U5MM36tD6Fj3EpqB1sNWekWiUn7XpFJIFP9NKS
qUwwY1GXZIcnGifztlTNTYqgZVA2S3dyVeyA6/+4+ute2yJLTMqxIKdBBavXxO8HEVXt6fNeqk77
rKh8dTE36wtG0zNxhyOWlP2ZkOY5rVdaq/y+Wu8lQmcMWBrClHNaHru2I/qldF2fJlBCVNVk/6/P
sZR7CasK1w3Zt2u1DUdmGmTt5q/q21yDxeJ0TcZYxnVUlavTerX29F/3DBk/cvZ5pyDPRvBZgfu8
Xjt6LMmp9a40Y6Z31y7+qsjZ61b0+XyNLxdCr7JvDmsxLlGrmH1Ohi9zQUWENbmvTlnSwIrATmHt
QVMZUZf76tH1ZlqiIKMQqw6KSgsscdvtbVZ5JY0bNhv6NhwNNPrX59GcpmhM589WNzenfOwr5Mkr
BLdn+zUEonjyFPXPh391jwzMQUk6bR9rRnealeH3Q1+SBugcI9t+3ZubCM2SiOyyp4Zm0EZ1f1qS
NyPy6iM5SGBs3fjd0ham29pP0dpF6+XAEhLqUbyD7M5Y/+qJtWO+eiduMaZSHAya1i74enDk4vT1
dJ2ZXm9X22zOfq3dsHbQv+qqQfaPANwCjGwJ1k6pbW9n1oWNoicz7bOL1pnnpvgvlLOgJBI7zQna
mZ/NaMBmYZmrfqqn7UlG50fYghuDKJRiQla/h1QStkK2XaTR7Llr4wq1Pv+89CJn9NWY8/PahKps
x8/2llfrU80cOTsmFMDkbElS3d12SKqsC+Q6d1DuBUm4Xn7OpcrGzQx04FC7lKbtwp2gG+Hkp8uV
IVY03VdzVLFjFcjcVIot9UsSzetfF7lShOWkbO2lflnHUmPWzamSD19P16v1nqUoFB4IINaRFstm
UOR7rHiB/xG04r8BmvjvoS/+f4JWQCsGhfCfQyuuf7Rz/qP8+X/BKj7/6TeswrGATjhSf0uF1Ed6
FOzEb1iF4/0DbDQSpGgBSWENGEW/URWG9w8YPiD+QPsbNlLBYJZ+oyoM5x+gm0nG2qg1OqqjGv8z
VAXgwT/BhZ4UmJCyytBL4Wr8jTwq1SFtizhbDvUyCMnkoipjstI42FfNSoFMPUWxDAAwhU3Pgowv
wlOeOe7GbagyzPZPD/FCs8Qi0qD+9EdT/oaA/K9yKO7YLPvu//xv7W9kFl8OFIgLIpWf+c/KC2jW
kRtcbM483cDZjESeMVKytXpxi0IB0gtF+zKbUO+Kca8VDkJOttH9V9jYv3ldfAmQJ1K23AIs+E/Y
2B51obGx4ukw903CQWOWHq3U1eeaRnFCOJIU8SPjBg33X29pVdZba6Q2pXxTM75iTtUYPuJj5RDw
pz0HHlh9VDvyS95fTIU0ldfxnZXY/a9kyXSwY//UufDPdZR0TFdnpP1NFRsGkhbj7PTUth287YZv
o5OTTDWMQx5S80sJQn23SK6cOFUDNICtAGPD0V5eE5Vf2Sv5HTjM0V/beskw0lVTEvl2D5ZUNw+Z
hWIkabznUVOfJj1mAfbsBd/aVxrJOKRFf+XI0iLpm/veG8WhHq1kMwFpi9QBJ5VBn329cZNDAv9o
sxw0pzVBeAz6FszuvJmhMFOlBXHm1g86Cjl+aGrZzgYlEGJvvZ0djKe9iFqfiucOCVe3zK4njLJD
tRDAJhS8VkcMZlw9xS8rpAhtlUdzqB+jSLlTpggnyIrXUCmlZ0rcPDLL9Z1EP2QtPz4nlwi4s744
WAiRs6aQPBZ7LNgBVCxWFlgI5Nu4wweGJVtSvroFym6nd3h/Q6lahoRsWkSVvW7xEjRJTeBPflU7
xlbDMRgPZOzYjPx7VDoJdpUNXuWhiU+LHn14VIOOohiLzeBa8V4Ph0skzO+VTO83coCH1I02iDWS
efaM0fdQQBCUUDdFdoVQyXuumllgpG4WzErkoRh0y78j62tSLUYrm0MfvMBpSUrfNkDsU8czh6gJ
EkfB7W1mVlXG2Ul1YoGlvmug3gBvyTmhpva+9JYcAx6grN1Fg3Uau7emqWyappv3PQm+jUcxzapl
EboHaNXV+i/bwT+3V0C6IGWMLwa6MOssVUb1A6bzpnP5EKZD5FrSRB4esiO+dXZ6scr4pi7dACHW
Swtu1mgMh/S79wS6H3ZwbPm1Y3abFqulOVIPM2+ymdvoSuChkXTIuk5GCkYou6x/KTS6aRRiN1nm
I6KfHXhdnLsWqA5dtuA2ijEJlX5o/MAtNqXonk0Vs9c5NV+UKNs2dpjvJDo2M8lsuVmJ/RJt59RM
62aJP5w6OsPne0Zhe2MrFha4A+kUEHWcpttkl7kedluc+R3MEoUCJ9th8WghFmyyuLkJNQZiSWgj
NBuDJhNGcV6qkGlxgBOVxrJcu8H6C6IEW8eqnB9NgWAVSCcqbC0eXuqILors92U0P4SNAlorzkYq
nsRS5L6iNfAF6boqg+TUAeavWZZapcseBMop4RQgWO4AwoFBGWLMWRqDSqmrvutgR2+h+ASeFV6P
Ce8wu2YZmFmzHSo5MEYn2noLyCQwVADq2yoPLLG8pqM0T1SlfWI83i4JFoPdxOsjQNZLg023Ve/C
hmS9p8y345K/IKcA+1kYbzqgmE0zz9kuKqrnFl8tVo5f0dDW2zpXMJ0V4qWcUUGpFYvyy4KHs4rv
SxoCzKgMRi+VLEHhrnjGAgHqQs4/FuV8aJUecfXOo0tdjjbrMl6pILE7yKc7Fa8aCkzVGaEkiksj
Q4ludmLgKeviB3Ju9JVQv42UF0SV3gEcMQPxEmib0Scy9p2ePJ43vAwaK5ubIjO79k09MD4qL7/M
iwr/wd1XOJE2HWicemCSANHzNnnENhHbwOW1WrtWNfOtLdgisnzWt+C0NwNHJ5ZqpnN6Ozqi91Oc
6DdmxtRee2ToWZgRotkuk/LLmuKHdmKNkLlB1+RbT3la+MnB1Sir5BG/rkRqrdTHntWNd0fSdV9g
pxeX9FEFd6Oq12EKgRdJPeRmqwJjvDaYqucF4Ls5S/H67KIZwFDWDyJKYUZPJ2sw9G3DYN/nagJa
rrk1ZN1kHSbsDfo2EtHDoneJTyZZHrssslY/UuD1VRN9X4fIIljNcjX66Cr8jXIqsckS7VxtxOQv
eQDU7m6curx4eYsVo5Z96NSug7pj8xjSaSKVnDHFtfzWsuCzjlgOdhHeUpOMFAwbgjRArsq7DbMR
BD1JiE2hBkiQikAp5qDX9PcILeIN0nlSN7m+M0Jct5CZrPgNNCjaf/yxH3CdMr91OfmTfgqP68AM
ZzbvJMo+lDBWA4WC12yQ+KiW7q1PAIF56NU14/C4jiLDY1mBbvTDiLFcbt2tE7JLqDrd2cgB3uFw
APGxOM+6BlKiiamXVPPGHRaMr1rGdpuykil2ddFlSWCKsl072q+SduPpLCqFXKKrdgmKAuaVOpen
srFcvgN/qwuZmaAcDFUWLRl8v7Enwoyq2boFS/ECZ3qVgVZ6+UYjyupl8mLLT56rGi357LYwAE2y
rcLgmDfpGD6NeF0AvpQ1jtoY2RtYklX0X1nkme9Ig6E2vywbKgQ4ZzdpgDvQrWaWtQ956CfwVAZx
3Tx3tG3oGq3vDFR7KaESfegRAj7DxY7roDUzxO2nTvUTbAPXHVtDhjEYPMprcbeDbCxIf6JQYBUG
zvDW88ivD0a3uKxxgDIx7ieVbZI+2eBtz3pf3swkXfzQgVhgTN/6hk0lzQwmfJd9ZPXwWpvOXWEp
vlUhcVqNPvRejv1p9lFOTyTLG39qwosyMbhmp5ah83mspmrLVss2aO8L5JE4AbKQ6UtxLPFzi4la
Atlmhhr9GBM8eWToodQ4XVNgyxV2oUUlkG6oieNflXiD/3ta0KaJru8dVptN3dG4nyGIBvh1bArp
eA//qmNY9G4bzByhwe7f1kaIDLmxi2OmeSSax7FfXjwbjp9JbsO8MbJymyBMtDFV3I6dCe84+AYH
06YW1CFl2LYMpCFUttB90RnMrlvjZm6UnxxKoBrlTJUhBMRELvmqNj3pjjV9i/KWGSmXVXROwePW
tE5b1Rck7ckIGfyjfmN3gIKMGFEA2RbdoGZBXYQsPihUkmAQm6ggvjIsvkI6nVDDGP11yuoi3MBD
aRDbYC4rEW9mOvPPyEWNhYqit4GLV/gEYtiVW8ovz0SsLhumQ7Y0UEdCGeqSByPjo2uUMiNTealE
/uG4bK2Wx/ipEgWbXu+D88bOqr04IBsnhZm+9y0wKzwvVaR0uriDUqi2M7gqFunJ7HZFnz/VSr7s
DGAObBvRQep9djqrMjgNG/fLatfPJrhh2jOLWUDHmbRfmoEdsSl2kVRVSTEW790wPOgN9J4mYZob
Du2aWt+krtpoLGg2v3ZyYUfj8ypxK8c3J5QzBvECaQMBgvEjBO2zRYgHuDTWbEzB3I/1/rYn0NuE
efzhys8vxgzqL6pFqhBgkYu7oc0vaVre1cpbPiVoL4VSO2jdR6u7PpIQM2Avpp1d8iF3g7JiH1La
ntpfrOAUperbYjCv5sTxVXNSd5HGWO2MAi5nRYiYVZd1+HmjCQtMCYqKounS/AA/sWVSXqNYwjCS
8RyAjbs1DEr011wALFwX41RzKcETg6yLeNqxuWqpeh8a2JUOmUbck7UwlYBD05XD0D17LTDwEkb7
xijdp7pI7qayu6Q1pxp9PzrTzRQ/G7UWRAthBsmfjk1A+m912fsa+zo2gtEhBWHXUK6KkRi8lrJU
rAc4RSb5ByJnzG4C7rzLXj2ONxttJIS01fCUDMlHomWXOGxZL+3ivglNX+D8WZknbQZIvoS7apjZ
/1xO2mnaQR7LkC+WIeoil/8lQ1i2AS7EfkS04UpkuvYajiywbTse4s66ZAUbKRImj7lHNSilrcck
vzidiell6xsktM1O81XhPg2J9zSVBmtkb1/1s3VZd8dF4eCq28NNIZJTQwjOgYLaemrdmWZ+STqi
mspZfhKgBI6M4vMifAJnRjDIb59EfPai8W6UcYNXAHePAD24VfpBD3EMYd+zzAy0Dz8IAgevyaoz
mQ+CgObcAqmdZPAfJdYPvfw1JCwSS2Wj+K3fZftayX6tY9+xRbJPwsQj0c8r8gQvTgeY6UAUUw7d
Y4FZk1PK/SVbCFqS7zJeoLL/lLscuseEeNiws6CQbeOK5TpBF3djTeNb1V8y6uH+2s1LfJ8NsO+8
lOp1a8V3EcgkhDvOgoJz0AzlRe/4rlSI9glSRvsu8RB47d6heWpzorFYpx/yiAS3VS5ojwK06uc4
lvtwY5oHdeZrFQNhO4jXUbhnocGkwLLTTQmRZn34Rah5gcI67Dr4pKCKPnoDvZ5xnLdzK8+5Iob7
F2Hax5HvlCjTg8ACCkGZc60WyXVdZ1dKTUcAfNo19qIcFKV5NRLruVfdH7Hn3Th5dZfbzK9K6wQ2
zPlPQJjjHq5btrvNwFsRkzwliw1MOxYjru2KPPwhu8VmUwEaD4W/CEgf/Zacf7LRndIENoVwr5cF
a1ApcwBax3G9skAAmbjWr4dOiTiDy0aYR0Co1clLZoXfIRKcB6Me0f8ltED35dlmg9x4jjJx/mKT
XCCeVwVF+sY0/KrR532daGcgYkNARhvskqZ4hzgybsvc+xhDB/slAc4zs4CpvulV0+/DkVkzROFu
GsEh4fFzZrM+Ry6RWLfkR11KMXntwmS3bJK5JVQRydZUWzpJjnOJ6G1GUH2qXWNsUfSPTMbqZEkC
Ue/UZGinvAqDCmocaLWCVP+0gOxMgVDzO3IErw2Sr+KuzONK3Y6Fq+08xI7tpK5OXw+1rH6BAKYI
IfQFGHpUJQFLAzdF5JuFYx3IlsU7sxmfDfnR65cIdYKVA2xfKEXy5hCiDFk5IIR0WX/Lx+SWigpc
i3kYTyOB2MmxwFpFhjME2TIDzviq4quavk1yF/ClLJ6sD58vgaBDwWyFd6x3lRWso+oJJ+AQM99m
+vNt1pd8vfjrzVZQzwqYWO+tT9err3ufMKCvm1+v+U/v/fWuSYEX70im5vfPK9YfOVopJYyvz1m/
Xufgpt73GTRwWW5YH0I1B+E0V2QNlbZD3oM/wOU3iz8bxftZecl0NKpmPmlU4GPDVnBVVgsT0csV
q9TKKpYxirC7ymTBcn0eOfY9mf9mt8J/vLDT9yKf9k1fDic1vgy90+9oS3EKh6j2py6c/DzO7dOA
8ymware3IbbhK7/eXB+aBnyOEaXKxooMvKVJJHGKy1Aw6ibnFOWpe1qvWE6dU1Krvj712sHSuru+
Ds1dNUf6SWlr/RSTkDmF83ivzx4EC5sTJuzS94z9tw45cByj0fPBE3D6coqtrRVYp+QFDrRqumfe
8gNVjiKFQs0xxFAC/NwhjKFJ2GWW4Qlao9nkmc+5Yns/h3mbzsYJa44GILvbAVkbfU3HvcSy4SaY
aXI9Vhzlj561QFCBIrBvdERXQiB0OiYVOw/1pD6+sQC9+nGJ3zoNeWKuGkz6hACi49Q5Wk9pNt7X
Iwp4WlfeKG7e+WXr3YQq9tDJc6RGJ5GjAgRBG/Uy4RZBpy1gwlxlNyvxdWaLc9IlyFM59nsXZvDe
THuD8gYIxHHhSJOT7syiEoLR4m6WMLqdEMM0huhuUQB0KtVwWAb9cXCz7EpQy2Wjc8sdppO/9Nl8
d0vH9JVGccg7FT+9bkB2qenfG9S6phESRpObRIj1vkr6OysdbjqgJKyB0xnRPo4rNgtvYwn8fkz3
SJnguuxFMHa445aGmAIx/My1eXzous7YGiY+GHXhbJFrgCbIgHBzB9aBlh8nS6BPB8S5zY3qdiqc
hqWaCHCOnEPRJiCqaySgC6lkYGMcDv8zI7eDIbfexg9TYdsELZl5pVqti/0X7KDIHIZN3CF7I9xH
S1L3PWSx9RhdAnBbNXUCatr4AvoLqno+MlXkfIv5ZiwU7eCkMzxv3MrAT0KJ79EhcaPXpsHjw+zG
K8CjsBFHYz4iNxR0NYBxsreb0BgvmgkPAYO4QHiPekIaGhHeK12MGnlbAe7ecJFjcDFvL5tDbUDK
KmwOmXXY/+QbcF7RQm+fGTWadRTXR0TFmyTEBkHELtKAe1ON8StA8D2K256vkW4LUIhLlKAI4sG2
yRbnPPYBuhZE+CjHkY+j5mi621HtraMHOdIYcVIeuvqdo+EhqvWLyda4h1vwBPVe3Q5hBnY4I4eY
tnxUg3Vaasc7JCeuYtV1b0Zy1wwguBetitp8k+x0/N8tewkcUZk7q+uh7FnaxbXyaNNG5q0qwl3Z
KXCCOugavSFe7D6+I43wbIfAMg0WCztu7irbuy405ykMSYm0LrhSLbntFDE/KZ36xsGVlIqdXg1K
9U2LB7SKnOGu7iZyWZrwc7MGlpuM7rH0GiyPgIELL94sM2QpUqg3Tu+lMGWRHe5bgUDAdOSk8kZq
6C0GUTZqxpWSo5uflDf2jRmnw66NqJNoImEzhgXehWclxyHHRrmaiud9V2Q/AIWTkO0ihi10TFu7
Aew5bnqbdFVkC3hxcElc4vJD2zjf5snJb3XL3cnsXGkv3bGpml8FRLpRnnkXfT5nJVmEYpm2odSh
TpepDZbQvmuNuj006E7PevzU18W1l07pZh5k7tHTbsU4Xs+pGE4IS+6NJGt9Et9MVDCTVuoe3S7a
LmGtgxVeku1Qx2AaTB98ZHeMrW4fZqp6LvM0vtbFfEwnJTn2RXYnJD+NSTBsK4yVru6N0bQeIdDi
t2aPuzDGd7RHIHqIsMDpZ/vFMq3nqfTdkNNL1Y1bZYBhq4uXefbuiOQCTyLKEsuaN6W7X5LuR7hc
W0X6hBfRnqXuKRHCR5rDTyrEGynu+Y4UjxnJ9zbWobeNkzdWp0KnNj1C9bMISLIqwg7BaB7rQgAP
azbhfEDnCzItNvQhZ8SCWl8MPUevR5zS7GDRnTs15IiTsYm51nSfd/G7QcU9CaubGUEyd5g3KlF8
MxUoEeZBpiV+4+Z7gQuhag7vaTyRm2gApPaFdx4a682UuQyFDCOpdSolStBnQEvCm6XTr2sA2b2t
XfDFvKW2BZmnhx9dvKGQcrDkkNaidHceXYnArowtBMJARPjVj8W5ryt2y1ctzLcT0thJ3d66pnEd
N9nTrLBseFV1nY6BOepvsU4YDLXrUKrai4j0e8dudlFP16PuSFrLajamRliO/NvN1DVXWRpRBxjw
7sZbnDYvWjSUF/27NtV3Wh6d9UTc6jb5A8sh0b5U0OnMPkjy4t5R83MbEav1bLEpuAoogosG8jyL
SVOZQCK63HkwOHNtRuZlvkybJJ62adu+KKpxVZCPKE3zRXaNfKvEEYeGlc0lM6a316n73cT7lxM7
kjft+Bq69vvUOE+YXXhIgEyT85zTHcNUv87MIYEioqthuhy/WWimem4UhLlFxStGqid3jtFin2oF
kJU2BFqWQ/s2xTU5+I2JCq9LCnyY+qMyXaZ5rAKD1GnuNlss6gL0kH+QT3mYH+Yo58yopmZAxtMM
zWiTo3EYL96DUlChYFnqoQA2HFWvFqVcAkHD49P5YifOfecWP8olOvXVnUtSJ+9a1N2ai5Kim27E
yo+OlaxPySzhs2kGiwY5iMr9taEgO3rdT/pZKBl7YAq7Rmuyh8maf5ET+0aoEjR1/d4mV27KMCzZ
rnzyB0cEFXF1hwBRoAuClqDqdVfL0oQ7W8tGTrbu/UyCwxFWzAlbHIYWr/MySxs/15w7cy5Vf+Ao
SVK0OAOSTcmOWFc26TWJQlGYzMK86lMX3dz8hrg6Cma7WwJ8qS8Y7f2qJ+zq+w58kxbBz9G2TaFY
V9OsHtK6ZDUo4VjYSh307vTWZc2b3bHrlyaDUM0osVoklesz7sdbjSy3izBLjBr61ImPeET7CFkk
aLt6uAnLmmOUFb0KhbEmPe1DoDX+5AkgM4DQCtdaAnXocf914g7qR3NUnPTZmDkfNYW+LyaT40Vc
1oEycaQqsCo2heFc2RqZ41R5IMN9byuG4ac5G709kaPVM3p+Fict1R5mgiSZeckC8A8klDkOoshZ
zYM4pIoKFzYz96x+75oWvliRkuz7enwdgC/vyC9NG7gtl4oCajzRpcldVS2vKmga+O7s6bhmn01R
7C2FHds098q/sXcey40rWRp+oUEHvNnSU6Q85bhBqEoleO/z6efLrO6Z27c7bsfsZ1FRMhQJgkDm
Of/5TVW9jSbXyJQWb0MAcJrhwbUrkwnDEuA2Ntdbc7G45qfhY4njHXQ8hlpVE68FxId1mWgvUW5z
TvLmRRuXWzeJXwq9J57Tm1eLwMwEUv4pNZ09JN51sZj3WQhu4ulRzQgv2TItS1Z493wTYJSvNg6z
rlXlx5cGTd1U+C82mBz6N1tQX1PruR6o1FLQC2dF8pgSvjhh2WCb9cc43Bv92vGNH41g8sq/BV4E
9fp6mBA0tdPOdXAEZ/qO5f20wxxtxYwXVAyLhhW2LMCwNjo82GP8mc/ebf79d8lsrm3K+5asNXY5
hs/FuuMC0XkJl6eXz5ZgodqgTx3jzxYDo3/8qRnXrEaQReRDAmZXM85uvFzlBAf5FAOy9gxXjQU5
18LTUcnLb02r3FjJi0BBzPNGGA6Y/C8fHPIaQ+wjEDIyVkKOarZKnEuHdZJd/GrTVgBzYGdBme0M
NqQaBW7N1xa2Nepr+Tv+1ThiB1w5BAWRGcdjKFKNZti2KYCF/mM6tJW2sqxY/V8z3qWrgI6zbzUu
Ri0iyKIFv9ZWNWGY8mt5OwY8DwKx23bEQq/CCo/suXvWobUBYjf2+rc8sJK4O0aUwLzJ9FinJtjc
uOv5CwxiA74diwAIB83hvK+RV8lHyNerYwhiVbmRx+ogVd2KIrxamK7JF6/bYaveAINrK5uPzJJn
lP/y6eRxyZfV5NvBvVq9d56jcfYR3Zb869jX71sm2UYBYsJDWwTL8vTItydP4T/easBRmTPVHLhZ
I2gmkAskDNaq2d6yfu+alKuNn3VMwBYPAjFfy8dUzPt194dO22JXoBk8tMt+P5wQxr2ehOuQp8uC
cOWb/doAxwKhaGJvJ38U8WtkaQf5EES0GzHQoWAYaRv5T/lUugZ2jXeHC+i+tO2PqSof5FPKxwTV
XS7u5SPkMZXVr/juHwcV8UN5wFHlHOVL8RK305iyUiMB6Qz1cvLp3Gk48DRWi9FLujwF4jDFBdVL
isSnOhctcRIMsXwZaWkCLLYIPHuLqR6JW6tyaBuU/kw6Iiv5xmHwYnFXoUA2VkJz630c6Rrb/fKg
Bvh1n36z3V60mcu1cBoyKIpLlBIaqBf6YWBibk4m4+BU51oCi9ZLLkVc527TMJz30BG+66A7zDPT
bFHpya7MQmw8nObgtLjdNekZAW0KoMdmYz7SLfwoRsSpZHrcKxqE3XChjsUdmyRgmRyK2M3FRkPA
GMLrcGtcEMraXXnEIzk2i/hoReUzaqlLKJDGo9Gnb5oQlONU0lXjo/xXBI25rSVNTFLBOkhDJsED
u3FneB0TLDYR8tjJl0X+vUu8nxjsoYV3lrc+bLFQcICo9QTkW1CxYbdqbq0WTaBIP6wS/baL4C6n
YZhidoj6ujj9cxZRDwkHkN01mTZZC3uGPdLG6UdvLp0jstZ23aYynqEBNHZrak8/0i8K7saslEdW
ibfRNm1RnMkGZlYlJzAAdvm6tZnHJNZh0ezkELQVjNea1c8CFF6K5aEf4AWneXUbkei4cuXITO9h
UHRl9tNuk26LU/UpMCeOv/xV+RXDWiv/gD+x1bWeionh/nFqjYNeMEAyEz1b6+G26eu3sjbK82Rn
6SascbK17J0wGLT0/lCt7UF/xhWXKZmZX8MKQSd+H2gsGVJUUZgcGoteRw0nqZ0PpQd2UMYA3Sa8
vlUfWnsR9kxic7ZhMhywtV32lluVO3MeT3oNg7lu9VMbAEYsU2KtJznMdMzqrCD8/FhUHKZiXlVQ
xVZ6PcH/G3fJjKJWD8GyDTmGngx4b3n1HIUUqepC97143gwlNhRG4GxJeh+QX9csGWOyLzuGfmVR
d1RYzJ0HecnX2L7QjzvpzmnO7uJYx0XjUx1Gn7wl6kbN9w+ls0y3ePVBe++ce927CSrtVYTzTwS3
xjYJ0p166WaGf+FmWrKdzTJej3ZUHnXqa6eUtvw2JJLZqu6+aAVlX+nBY+RmheYm6WBleZuKZNp0
EQEKCdfFpLuvOY7ba5wazO2QO7sxoG4RyT2092WfLPyllzprR6eighF2sSQzY2KNTlEizRpRBDAZ
9iWhGEUJ1BxPaMHNJbzB1CjfTOMxH/hskzcHsc+qAd1wpSKlNOJyP80/qTgrUlcWglDK6tQTuxXO
5rtuMJyIp/xMH+isl1mgspjKByuufjLvjlcwbwKsOiRO3DwMXXw23PTbz2+DgNKoyVsbL0tQZ3kv
hAPXtlbML3BdhnXtsgYYRFsgVqAs0/tzYBzxBmUAh7fUuiAcmyw4WBZqnCoHioolVVQcD0XeuhPJ
1Z2sW4N638uhiPQT5VGfUg12XErANnEQ65izUxrZ7sSoa6TQy5ObwccdkXGRGhq0OXM5yo9rJs0O
8VJmgsR3ul09OMJ5KmAQMuxhcMMNPNQmLj/WK3ZTt2mJ0ISRYzZW59FttmwHOz11mflMQ7YLPSYC
1VCu+mqXhQ+zPggQkXEjcBlalxZVmXyRiUl0GRpveV1du9x5zmJ4QJLlxdZB9ciwTPQl6BA3cCHT
pHM/34WF/kvOzxQxR4ysw7zoybHgTYAV30ZLyJyWHs2OMY1PzvQeoEiyz50j8Ddr9E9Nml1R5zxY
NddCGcQf2hSXq46htjmk3i6f0EqZM+kTg75xQjb8XgTDuevpQPX5LY66j1jCQM4IkyeJnRZzDTgy
kFAuhgAjKnmH7VzP9CRWtk7jiC07glhJWMUXBDGLoSpmyREQmRbhe0kFjri8nQ7TkBdEjOfBudD8
Xe2YZzsbnzCKToAOuUDckTeRyA/JDkvKiKLdVk2FoLSynusuaG4Ysm2SaphXrgHTo0qd/Ejc3r1V
OVeU7D/rofuhk7a3tQQ1QKn362TkIwhs+otobeBxpMaMWCPexKHZQqrDkRBOTy89/6MVeZycSDlm
Glq6B3vwdziKHwqGc23UvZJPvk9JFVy3HjNtr/8uU//ymzw1dZ9l/a1Nj0TAl/ZwyrDd3aqRX564
t8I0EMxymXeS6UkU36ZPDHCTeoRQ07WQRqLyKid2rhyyzwxvtsuSfMuhoOvXr505PWdGAFhDvzEu
XL0Awbgh1+4j181T2WorXcM1VM3OMEhc1VXw3k7ifZpZgKqU2WcTxCzCRh1hqZn+h3gM5Wf5z5Rv
wzVcGhOLnYco2j/Z6LUmNxoc2B4HRzgUy6CGokx+fT8tN+ygzwJy6KHogBFtLQQ0C6ThARvfwEkq
Nabukh6lI1+G3Rd/S65Sk3A1VG31oEkmoxdRFoWBd1TfOeEsL/f8yjlBUha5ZLn37u1i0eGgIkrz
gf5tZBwZyAFegyyJBvRJRJy3v6aTO/9KJ//9ti2PQHnPC6QP5s/Pp6SMJPn8v6Bxoc1Mm/5Am3bI
WThmYdwGHuRRja15JdrbrP6uFtx5MCDEycE3EHIivlmlVcoNQScHK4BypYJ/t0iaTwwTYMtk6Zsi
5LPpZAEmgh9+gzfD6O8Gh7OndlEAtnUGoWDM2dbMuHge25AbAQpyqCXfsmyK5XVKkgRrgsXn8Ztr
LwkOZQkUFDbLA1XWx9SyYssVrnBNWqJ4PCIRSw4YmdS/mkTctxqZ13990qw/W5NK83beqGnh/RAw
3P3TScMOMvNGzerQIlkQ4OrwIphREpbHWiZnuXP73JuMxRSZUtEjmLocKxs4Tm4tNCxnrwpc1iDt
ZSy1u6gxd4ocIyZKLyFYPDx3qWjj8lPWd5w5l0so1uNHYNKP32w223oZTea4ghZJkhtwRDqIrH3E
HZZNNT62mKjEgNLyDvzrt+/96zVj4Yhpo8LwYTLaf45diIYmQ8QWdQdd78xdkm+00Mf8MGabKLSI
+daYwNxmrdBN8nU7Pzkpkp5m8VEmhSSBSzY5vkb3Tk0sduNtWfwOwmWpK8ZjV0OxVAXD3CyPuIvt
K7mpRHZxXXzOTEmSYpkXvKAB3AIHgvVHIy9lYkYUYHAiC1f8jaDM0VbkKHoR0nbbyauw7cWSLUpn
GB75fPB0EhXEonhI+Hk0N05XH12frAxX7m12bAR7J7GPlSRi+dFYr42cMZAFfJTQgu+DFvZndsVe
7JREy0sGNUF4OI+o3ZVxVU1BnjXwyfnEzTTYwOMGALOPDUyszV9/IqbuyUvunxcwD0c5mffs45Tu
6X8yxHYwNa7zZWoPaUXo5kixuu/9dN6YmPQW5XTnCpeM2N5jK22GGxdN86Yd42/25Jpge5yIopdF
Xny4O0EVbspTHBS3pNq5xCfyR1pSvrUmzX/J/Or3otQZR9sdVt3YpFv0W5/6JL68JLrCPdtNXXIx
g/zbz1g4Cu0Z4IMNtTWZocAqy6Tququ829QerqJAYrg0IZ+H+9FIHidRZslWG2OsPpZ8W3jaS9jH
xN/Uw3QfePO2F/1Ja3p9l41Yw7SlcyqNyTk50F2zzCoOLWOSmKc+j8V8EwZjy09K4xhO5iYpmvsO
rO5AYG1G4dWRdFF1OmxyuLObegJuzPViy9KGeKO6Sg6+17iAnSx4khmm6GxWDwPdsb7kit/m1Eiy
SHPb/DsPol3vszY5NluDYlKp35sUclarPepj9C0tU7QUS2Gz+1IFZVTUD67GBLMtBwx05J0hiVut
51xE2J5lXxzVybuXtsegCl9YKa+yNaWLttaLxIbivH+fAuc91OtN5gxQescQ6UjQ7oEhz42g4gow
YaQ1HmWyxockBlHxr22c3ndwGL/tcX5siuJk6rFLkwiHPrGowkXwtZTRa9TmB8VU7ePPKhp+aKZ8
rpgeAjNur0QSgc0ouWO44Y0ZV4qImdjpQ7XVMjrRpCnPretdMg0Gr2R1yYqzyztTkkHyNaTys5/H
Rz9ysPD5zW8bZN9Rjtx0ejHQR7bNIYFD6gMieDFQhyTQ2TFjp4zwM7vkcM2uEDtmT3Dv7foyGPD5
m25c+7IVppLddhAjd91gPZIM+x7KVcgTvLjeN69JY76rGzxu63jjlPNjnI4wAOoIAUxjPtQpgZ64
/hrMVSRd29kkfvvmR9ODY2ksNvQ9K2dK9w49ua+RmBkUlH9GQFtkePrT3FRPdVI9LFI3gYvDqqc9
Djo2fz3MCaiww4sGeL4JDWPdWg0WXXL16jWAk9EAChCU94akP1Yaf0j8WJxM5yH6BOnXNHXZxvHJ
MFp2D2ZGueWfaheGf9pbyanlJNuihiQhPUkLsW18hGzYatpY4GovQ1YZpwF6GvkvWJhmyUNqTsdl
8adDZQYAPR4ZTpMYQ+wKPSCLIXuqypH9RA+cPbZ4Dw695VHL8KmtQ50BoD+dp0X8cLIFJwQcuEg1
OxNIfqkFIpbee/FJc2MGU+gIA0CcEvieOvZoLRFNwFslgGyf2Lsy7vD0MK1xS4fubzKEFcOQ790e
r9LZHYpNFcwSJe3pVG0Gd70k9kDSLA8engGKGNQj61mIGuGT2OKHG97AKruxsrrZ4Rp8I0Tiblq8
6DBkF7cmqPk+HjWILGV5LPrFvBGBuI1LO9sigcER1ah5ulqsC5HthS10CF3v9dJgj+M00W5yuu/Z
5KeOBsZQmYZ1AyXNuvG87u9fMTY0MoT4mqk/CoOIYehrh1rHzCV2rYsbVOIm6F8nrCvBl6CiTEvj
FFTwfNkzDBr6ZI8zygxfsdFOJtHAUB7mQxMK7ZR4qXfTim/1TSd/or5CUccQtLWh2ZZLumUfdyAA
+rcC8vrBtr3gFA4Co7/SekuaIDvP0Uxskig22NM6jKYW/RR11e1A/3OoJnEXeV56yNMcp8l8gG6e
N8Up10ptXSEPXwMjOqd4NB8g0Tl7dZTqKCyPcJLS6r6rEA5LWJW4RAUJIxV/wXOYNhRzK8sh0HzE
z2SJj/hKMt9psnMepsHaSXg5vUpOpa6TD5gDnGNVVW8tAx5vB0Pw5BevzQC9znSiY+a17qmWRUho
YMDuz9jUIzZ7tKO+P+DMt/cMIJWMupNBy/yKxf5OJMtmNs0va0qzbYojx8lu+vY0x8bPBnL6rpir
4RTX+IjAkMEezF222TwaRw87oJMLSniaTNtbpxFjQ9biZ5zwXrNkTBDZ6dBZQkRHhbsmboOIASs9
Tcuj0y93ZcftEgfGg6nRWoCYwB/UuvQwP0elMG785EZwAIOISoAhYl4gOY37zshvomHp93rh0iU3
0vzA0bwOJMNajYIhyjpdjIcShtMNBPv0mFYh3GOUC2CERobNCfsKIpMbn5WajSf1Nuo5Iqi8BOZZ
ONR6JBLmSXyXwBCnWAECpRlLcJthGNcZN4oBnHUoUaqqh5mlleu2i4DVvfigJFxV34MAZ+N3RIa9
5NWd1apVSm0G9OovXCZf7EK8qOqCNMtqw5xsj9lGsI767n2MYDv6jPtgcudXf2GZEnO/0aWewSFg
HVoJ/r/hVlGj83lO9jGCqgWfwKnNfuBCd1L07NLEH8+jkGZc13IzIlqbXO0OftROHaUiTEuISITF
wxxvIDXeGLFxZ9gNJBPqdTEEjL+6i6qT2oXtY4oKaUMUU88G7VojWlqSnYkL7nDeEI9y+1QccsQv
sPpb1n7eBQGl6ZMIQX+LLrtOkhqsQzunTG8voimukg8r2eeuBQMdYROjxHnTIQlIEEGGlcDKGdR8
ipYNuz6ltMsz1RPUHKIYuhDspkeEaGXM4eoGC938JgVXXA0Dr9NDfc4aSGfa0NBa8RMlkhFRra+u
its/xnTuGALhNAVPPZv2xjBdRJ+Mx7Ig7C+x4ts2n6qd3u2UZksRhDFiLdatTi86wrPfehiaSSLl
t1VHcEo6cM7Cor9tZoF9o1vcGD3K17SSGlQ8IGetuWv14BI5glml+UB3izbEnS4OzN0iT75Fk3Ov
MoIatEs2g5u5LtqBdrmSiYNPrd5szaV5aDz7UC4uQhPnoBpoT7KNh867hy1xPxWdhXsnLK7ea4+5
QtOkHjDQjm3YPugyLKOIFiQROOYMGG0E9Ubk1nMuAc1aqmswEAhWehOcpnigaLHOjglvik5/7FC+
8H8ygVUuXhni9TKvUx072IaUE1DjGyu0MgYyqKii8NcYT9TF8ooQsQUWSRm5Ss36jiJ6WimwZQ7p
T7wxf/OI1iFj+h1p2jFivoKuOJs2ejqhJOKgO5wqoKvYM9VTiX/pmjjWjYVVLBLd4tpp2q7LtTf1
AhEG6IrHbZXYlKZOd5GiHZv1gdW2eZO1p8IPQiKi+saJNrI+75r2OWN0jUiG2hcP4m2a0tbHWnVO
Wq1e+5P3lC/WXaP1t4kHCzpsYTp3bXDRowRSrYy2CDh1gV4jnEmJnnYJ1eLQ9MG5TA5xddH8ppNO
vjU9Tgd+TR6Z0PjBtgsPNECfMf32vgC34PNPUgRWVPITcn/5Y1BtRzcJzr2UoiZSikQ8CodmM6dT
LaLGUwRefOuP0ZcW3eIntwKtftGt8LvWBL7t8Ccr5DsbnI2oySfxMJUca0hgN9MjfEXtsbrHbw3D
f855NefbRIt+GCVrrKxS2bC37uJdxdRcD9USfOhFgTk1YgF53/ZG/OgS2YE57K8szI6GBEAKkF+q
N53Yg/ZrBDm15DFiYHapPdz+00D0HGIAc6ik+yhEFd6IFjcSy4QuRsw1jcZh0rh1gtB2NppGmNdo
IW4cGnvvxLB1rTn9VoiID9Mh0kJiLQECNzZDd/VjLcbzeTSe/cz/9OfgDgxqK+uleBy2+uiHkmvF
GZBqvyq6lo6NQnIgfbYTp0w27L/XsogPeqrSazBnn34U/yI7sgGNrlFSD+Um9EiJn43dEtPJQxJn
OezQTWASPVsTRbW1r6uBBkdq7jriWdZj4+2kaEX247IlcRbaa2oyXiTD3xn+zFIttApSX59an0Qz
IRiUCg/VH9Uxu3YU14hn+hyD8OCihFNKgWHIi6pZtJfShJqEnFoBcAq3NmXV7HWIUvoJ9Q2GCvBK
8fifKPwKiTPbU5mtLW7UDCDyMOB+Tn4pWazyUlT6HB2dI4GtQP4e9quq67BNf510u0k/tq5D3Utl
jxGkjfb50Q3uBtHviwobaAPuyRGXGshYrs8UJ8lvkiUu2VpeBtvlw3BOqR0dDdt01lbnEfPsuvRj
EP8R6Wp3o3Cf+rqU3tlgkVo/gnpbPxe5ymb0oFPfhiuthXhOv4aezK25icqDPe9qAhNWeuJ6W9va
mD2folLE6snCTlQGW+S0c05+mVHS6BcT3Z46BDtlxZ3C5sOOdfTp3NzabN93c8nuyoqUFjSLjY1q
3wOg1TuKg2yyt024PBiLAQED1QXpweXRqnVvVS0IiRBr3CiB6IRllDPQGvUbpJ5aea8GnKrJNTFj
ri3vPGgZc3bQ97aoPqxe20WVuOsmblSlug095pVOMw8768cQzJdA6+ZNbyNQS+bSPqY6aR+Yu1bI
IHZ94Z3rEgLt4gHk14tuHSvidaoY7EE3UfqGB2XTsQzacmvar+SW6+tiwslfIT5OZKP56/zyDDZ9
4wVoD4iz+m6X6bvKNPifHtHY+BCs8/whTWAJ+VRNlZQYKs2yUp7Eojmyol0Cu/lQI7dlYa/z++VD
BMY51cUj5vDpCio8wFiQSZZCuWmC9EPBVihF2Vfj4YcXivsZ3vZUeRfscV9J/yR9z71M4XjbVs7e
l/3rAFQBawzNlvR1CCOt2hZS5SXHzW6DWJaDV/2kpuPXMGlRisliBuSTVBDOSaPo2O/UzpfW7UM3
MD1mmrmTCkR1d2XWsrOb7uSXJtSl7MWOeCtV2hyDAQ5diM+uLO+anuVZ3XKFnMiooYYcFA3jD+I3
KxBwvdmTr5nb9O49F5eVPiSO/lUO3JeaFu9Gl5UTA61rJJFj34PrqpPTqw7Mz6IfGqEpaoT5eyRt
tEROeGtXaqIGoZ0xfpYps6zKErWDasGsPgV0bhnm4312HDxmE513YdDEziJrpEpnZRowlWa+rR3n
uUiJLyPNUNd+jfb43ofTI3AYA4csIrQEx3tujxoAQ10NWpvUW3VfKAxBY8DCyIcnBJ/EeNl7kjUz
pM1soyYXaoDVO5+h3z8rLVGAtHmlQWp0BGbaWH4vAIniFdtcKA0hlqLUw2CPHCsRXAjhcyx0F8mj
yICgmhxHC524id8gZk9VoEDVWZwjeUHWA72zrKUHCz8FetCj1pYPgS+1vSy8Rs7i21EzJZEG4wG2
N4UQHsVyx/OhfCLlzh9kPYZz8abAukbqBfGGkNiXrLQMSk91ltPYfpuoO/0ZwEdJFY0XT7jYA2c6
c8lOYxfLCKin9Q0HrA2jbznrS2L4KaK5q8d0r55L+QyKmklq2jYXGv/vUkMSTVAa7oIZSUBSWCxD
/OSqD2xHwlayVxjQDOtE4c1zZEA4ZSYhpy7wz9y1TrXHBJfkH7SHzdSLnRxhQjVj5uXzsRTtA/Lm
947mFsPNF6QPDC7AMmDUm7dZHr+re6gxjGnnzS2CFa/aRtWyJU5DuoHnVymJc2esrHI/elBCWl8K
8KWa19O+ckAKVEzBHm0JZYa8M/0Rp29sZAR9sFopBgbaxjJvMwqlOTXlyXhVIw5RYEpQu89L/DL8
csjtXs02e0/o3aHLuZa01KsA6AJ/BsZLZf5teeU1KaaHJFiQW0ZE2tDc2N6useAeK/0k2QyAuzU7
Z9GV50WaCRReVu7qeW+jB6hs+gZ5sS4JtX0v0SlZtjAjSzbk7+2UqlDWc4m0QrAK5K9SgahoI45V
7HI7BTJuGGpDn0KtqR0sr1q7qIK2ZRICG6dctfLGYuxz48z2Iwl6NcSPZdrZiJ2n2iZxtfpWhAEo
9sxMS1zkrajfXNtWM2CUFw+JGChQIveKFoZg8eLKSveuk2ck25lEamvtrniIPapjOfyWq15aD1vY
/iXNUWStpjn/khjkNFBDKgU3+8drhJcOTg5c136GNFhH6yPr9Brod0AnKkLnOLl+slZvIR6JfQnw
lW8q8hKc+FlNMNS1OfvhRflaZMis2SNh//bRgYija1brwzpzzCvBugzFua+SCjzdJwN+1hicNbgX
8Xv8GmhDahO9atRpLmRgNC02anNaCNKVjOZpId6Hjpfmb+BjCWr0sYNDYhdCYi4LVayghHooSx8d
bfwtz6h8tdhq6cikoqMzGYlITLqwzQ3Ts3rlONm5BEEWjjTglzC/TmOKHXlbfA15cisrJ5FRolHb
7vI0QVVccu0wVnnVDWAYguzhlUzTyhRvzYAA1wPocGUh4Zi2gX+HOKk1o5O69DSF0JShn1yhYzmF
7bwDFt9yuDR6DNN/y+KpbOYBb/rOB8s1cFhqXWDSahbLmmojQ1JBtxsVG+l8AUzEeEcqHIq2/6Uz
8NCwMVmbIwtJ8Q11FHA39I6DEYCn0IHZUnDr9OMGLpkMSCC10qjHn26a7uXlrtbELE14uSHdqXmI
q6P6zz1GSpRgqszUYx8qv/PTr5BADMU5tYmx9v0yvGGmuZ4azd1IDFxZFviJs6OPulNWBYYUxccL
KG/lIJYqqCHV/RNbHgIOYN5VkRfWthXRWdZetsc8lAyuu3nKpF97C4vPe8Env4bG/aLABIVjaN0S
wQQyn5U5RpsvsG0zrJylHmjMWEb9IKaHtrybmEhuK+bKEWw25CdHu+4ibLbuLEOZVfikfNbfi40B
UqYhPW0c5zlmAk5qizjMPddAWbKx68Fo7KrsMEibl8KrbrXBxoPEXT79ifQgWYE0GfSSgHM+gNX4
NKlOnZxjlLq+P7IVCHRdASaaa0kM6OmIgOHrdT6ywFchMGTMOmSFDdt1QtYsFvDGsMYpfyOn77oH
+jhS7mLh/dqzJEtkpajAY4z60NAZeQGkP8jD36qB7kX3bFnD6zjNpOjw+WRZnuyVx1LIuERjajsN
eGdPc0x7Dvl2osHw3OwXkXDHJdcpAV2xsj1J9ZVAPeyyjyUpPs2YJYLp3LiehM5aB2XL9CBnaIh0
kmZr1xC5ptw9JaG+QKmzHwvJ+Min8a5pTcG8JrmzfThYpHUAjEnyVB1RvBOtgkt9vR3ZWqLFtUlF
A31rQEk3OhnBinLRk+G7cp3o7FKkrJuA9TgUvzwKW7g5qF5KryRNTU1dRfFeNKgxnBYXoNbj+Way
zLhDIXZl7laRh2IXLt0S0Z52pL6Snpq/z46lWAydMX6mPVnTCYfstVeL+Dk+SopjuZPLmZhy3klc
BiCNw5NqZNFqNiEtEkDho26oSt6UuUqSNbd4cz/LfbOBgw5wP5xwqEJGLlv4lOmQZ3Cbd1H+sxre
1BKq1rMyvSYuTYFVw6W03/Ig2YcJ+IA7zs1qbttbj9nrjjb/qsXO1ijqx7j5NfrDZ90wV/dTPrPc
pGRLYNWtZw8BppWdO1uSk1holFUIxXi9ws0P/PUqu7syCg5+QvYWRB2rdAF5IqKizuYYS3uADrwG
/vLOroOTpoX7wsh+KFOOQmOFKyQ0jYZg1UrSRxT6l6CnAgstKjCf5VyiXx6mAIrTMYmYhIbkHcYh
4N68UjBnzaiH0EV/H4xeclDGUIrpNTU4d7IPKOKAHP6RaWYwjs5+QXmiMgqHcGU32S9lLESOMOOl
ytqwA78Nqf0r7fIXaWAkt029ShFpVO2XX3W3kCi/1LgOtt9+6eo34VMH4bpT4+0ifRtAOSVnaOxh
W3ZMdmN587V9dUGieVQDYMNjYgdAs7KD4AEvwPsQut8WUQZLbQTnvQ+fZfs0z5T3hGPCT5Vys9GT
DlZUh4Wk+A12cetmgbkWpfZLgcOmK+XE8wg8NayZkEBkdfjcjQ4mfNn6cKyluc4YwZNhPoeoaNiN
kN+IW+N6YjA6rp3RXRekpstB/NMQw56VZ5+LG14PA8iir8/AhGfJVUK9cFC1n+rdKu0uKcKt8Jlp
5m7ioBnx0H+1EB8hZlsYNEHRTfazne2Jv3gzTJZk2KY/YkmpjY2WJAeTESl1iNX6Tz497U0y1m+9
4TcbxjvrwO3v4JpBhJdWYrJLw8k626H3s0n0+5CY71jkWAdogJ8SXq+6C/7MxW8iay+dxtQYdRjM
L4fUus3gfOUO0XaatJOQnY1ERxN2wLLDj8GaPWSJtGw5v/akfFZSQWyoISlpecug38aVgCpg0Z/Z
TnODWyfLaOl9yhsiLaCmmehqZBWtCHBZR6XlieSjuU9bGopCvtFYVgD9cK8d3LYot+FMrJhvdI/K
vysTbNeJv4M379MBmnj3MW4lSbEB7CbS1x1DbYd7bfHbBLKWYW6me5HouKi8r1JrP6WjlewZGXy8
oGk5NHnzID1FqsQ5C0APQGRqxtlmeho8Y1v6jooQHSYrOcsd68oDQVsX5X2Yy8MPtPOsa/q2ydAQ
d9KNDieRYh9a0HS7EyDmp0JZjJmVI+6IM9DblwqcH+FpAg0wsTbyFC6k73DI45MvyTz4PFsMUCDB
0GpZefma62qqriiUsvFUd66Q7nqyB1PYExjFjUX1ktvFT0vip/Is+7W4LWr/xqsZ1wn3ZzE1yGSg
6OrF9yLd4jz7y0zmR/nxWI6b7WLGm4APDANcrkM+DQ2QiZlNQxrcwGdqN09I+NjQGePJXxO9zUZQ
0tjKykqeZlURSzhd9dezx02v3Irkoxfc4WCLUzKrDrDHXgHlcXYiqoaGiR0czVHW47w3zCkkiTrF
lE2Tuk2QbUvbOgX9MF3DFV3yh0NwD5CVS8GNTw1nQshS25fwPV6X9y6RpIrlKQYY123jP6mdZITl
g92RTinPfD+tqUS4RD9cDAsLUdzYYYRnG0vUcEuG3Ydca9Te74TizoJ4tIUnai87acU2QMdZmVHy
HeKDsXL05GTUeBsmZf3eV8+L5VyUg5Qsel1LXPMyOKHAk/aD2LCLKHrr7/Qu/qg166t+tHeZXTmb
tuYDlVWF2mw0HzXosuygRPqhLFXlQMG86zBLWNnjeEzL6YhM6h6K/ms3BfMKdf2lnJ7igkkykohL
Y5oWg8SUpSu7qvqW6C1tXYSrpHNeqpZMCYU6GAZggOOgbDQj6zcL8v8djf9TWLTu2NYfGFebP4dF
33523efPeOh+Mcf8Z1tj9Zd/tzV2g79hF+yDsdk4ERP39b+uxtbfHNZPSJaeZdomj/gfW2Pb/JuP
ebHnu77r4Khr/SEs2vibaflBoENJlYbH2CT/H8Ki/zkp2rF9GDJ6AAnR4GvjX4xvA2vBqqPW6oPe
TneVTbg91rJeXFs7za+4zHxk5H84Sf/Gq/jfvaKp67YFXc2C+vAnUm1e2qUtZgr0advhV7ASfv1i
umg66AYmUpj/Ay3zzxQ4+QZ5ocDSbdiJti+df/9AZY0wVGWaktUkNuywKIRI7y3EMWafZMW8/vU7
+zcvBUvYtHXMynh3JlHjf3wpLIMNKinx3+ydx3LkyLZlf6XtzXENcAAO+OBNQiuqYDJSTGBMBa01
vr6XR13rl5V1rcq6xz2oMJJZZCAg3M/ZZ4vqoNGGNEt/as5qbG81Xvn37/S7XTEfinfS0d4e98Bf
rlonkT1HLltfYIxqq3yWizYCh0uxVf+H82dxz/+JQ6jfS1pk3XsknvuWpT/1ryewwsaljPhUdtog
x7PNm183m8qXRDf20CJrk+hD/2g1JMuWc71jLvJohzUursXD33/q3wm29yMRQgmupiUd/7fz60EO
Mzo1Vmj8jJ2ZBg+y11Lp6WYZ8w3S/rV1vB8B5iJ//7b3T/gri/L+vraUQM4CXq/72xkwLLe0Pavk
FjJSZgvdUXgDTOfxWnfTlek0lIjwkhTLLfFr2k0jfm+chkkDNnyx04BC+vJDItMP/y+H5di4onue
I1Gp/fnCyIbcvAxN8aFzWiAhQvCkx7t19sgQyO++U8shuOMHCUWwhsDJinuZ07zGUnV49V2Mo6mT
Rxm+//2B/cfLBBWY5YnagOXlz8e19AnebfDHD7ANGqysBSrUftjMM2Xh6PBEMGT1RPe5EmX9D2uL
9TsJ+X6pfnlv/e+/3Ky+r5zBgH1/oLJ/woyH+gOMfBVOKIma6TaZ7N9mMh1GKb/G8VtByOo/3C3/
aRHAcP7/fPrfrsqY5hEqQI5giegY0Dzf5JS83w20E5aEvz/VwrT+eraVzyrOfYljkBB3CvAvn7gM
ctfPEc8fSrPaQcE4S6Y5o6kn3SbYjIOJDtLXIWPKiFcpqZh4gWf+eHUb+9CpAdaDOZ99fmfO5rMK
uHdsQ52mUe2q1rxVIUGF6fCID/nVsftrmWALXX7UZZWKk3dpweBth+m2ZDuF/rMK973MyUgu+Tv6
/++ldnGkFB7LfTnbr/OMlrYEQWj9C+Smcy25QVNszVYuip2V3T8WS1OvwEu5V1wQoAH+HA/UNIxX
x5HHQTAptaIDfgw57Dw4PaYqHu7ov+EwV6rn97GdnuMaP6HQPgXldCyxjUcxA/0zLZ47bxqZlUBT
y/Pe1qDfMa/DwxzYuzZZbl1tHpz2e9on75lnnlMbf+lB7WjfYSOOw1ao5KduEXX3rO8nobiFMdKx
qRpfbJeger0U6zNjpmjMI9HuqhEMaRLfyJoAPNDk6ijWKtMH7IiC1cjnsiZ5gJPyIet6eJfIyjif
98Wjk9MZlx3a/KYy1tOcv1u8p9NwggQr3qgY+Y7zfLViam+zfx8NPpy/9HC1iNQYyCcOPO6DsVPd
urQYDecel6WccN3NyYoLWMD06Q9cav40JTrUIHuR3sEo85+4Q5JqDKPBCx8EjC4ocjk2lpF5Dobq
G2kDK2fioxojSw++VLchHh4T9WPyK5Qg/niLRvYJsWAyoFgXK3WqI+sJCsC4ChyOJPCXl8lGhcQm
rPzhqhAS5zmUwXTg91Wrti+pdj/F7PlduZyCIqgZg3+vh+nsmNm7fotioVKGo0qb3O/0+8Vz/aWF
xqGM7B1J2dnVZ4ri53GqsOBJzRuejhsNS6Ul/jlJ/j54sEPs6VbXkMuAxvwy1PnOONs21jXBIRYK
BfdU6HYMUvsX8oH443YLHwfTHwYMQU6LeBkKLM+UH50dmdUQIebbwhGti6jb1VVsrNs60UJjmJFz
/STD4Ycf83aClK9VI9W8r9PH8kdO9tGz62GN1BXyxHN1uR+9BzN3NVnDVe+7Sd2iMnjXYimsFt5H
SKTj7FxUBxA7McbDq9leIaG86Vt51JuzbcpHyKoNjlyklOqA35jdfo/1KdZhw81ukmrXNmV7TJP5
zYqL5gLRE4uHLOp5QX3IYDhoql1tBhP3hy3gdyVP99sRstDPRD+4i25W0NN8skX44nUF6QMeb31f
SrQZ5ijhVmY8K+WB5ZZpxnizI/YpbAqR7wRYzhroLcIyAINX0Xs3UEc4acnDqdL9PL+2CzXhfdka
9FYf6WnmxC1UEfQ7TZmEOzXfEGCWG9gr5jcmGwMuKOZCN8uU97ruU0zny6qGo8zS1zUhlh/pm9ek
70btHOq4++JCWpp5BgZuFyuE3WJAPjahAMueLUuNlMCTj2gQON/e3/8H1e+xaeYh84YbnZ0Oz+Kw
MCLjlNu8lcW7BOxDm8awH3H4Ntb+jCsJgBF0PW/B1N5BuNxMZ7OJjQ2y/gcTYd5KLUa/H82Dq4bt
1Hjgv3Y87UYyRcgvCOOd20yoL/pyM0/iBhmOp4tMbP5QvZJdPwPH8qT/wcqzsOGpOkttQdw2ZR1k
m+BhcUP3AmeBeRbY+xbwzS+d8YSNOVyRaDzZdn30OlbRttLbZIngzoDRtZOm8YFnC4WO1G5wdLWi
ax9g2GAcGhU5aa7OK0gglNepUtusIgY4xA/WLZx8qzJOXGaZ28TgucowUUeEP9/uxLv7DXkvXmSf
/NTbgZlnPxk7HQyTU8MS13WYF86d+b0OzNckKpAGWC9joM4zIxkA9BITfp9si/slmjv8SvL9lGNl
p2/+Ph9xBD7ZGgMzYm6oIineLSudseoD5GnBbecaZa3LbR1NQ7nFUOVHD/azdUuJOEXNxxHerKXs
YhcDGa0yDKMBUQLmKWHzVveckbCNdz6sik4Z3qapra+yb91NsKTwn1RKFmvHZEMm6GqgeZL8EpKi
CsDLBWR86QoDZgOi0rhacOaYZISgPTx5IwcPc5wVJug2AwR+XNuXclMRhSpIs00WzBsQWc2b2vLJ
JCzUMS4K8qjhhDCgj9Y8yIJBWflQVOSo+wNluz//qP0Oa2TWrZk9E4jrhzQB58iiLZkMYfqR2dG6
96dqZ7u82cBiXic2wF08bFEsMdjW167MeIaGBYWoc0Pf+TRN3C5d3mDrpsQ7ns2Q883YgIBcw+pn
4hZlXHbPs975xUfhMKongxO+OUDmvSbCXv6bSlyaJIUaajZwmk0ht1UZfJjSjULGqvQX0WhDAsSe
sNe1bNBHybr/MZkoTEjRKBH6rBKnvBadvBUTj0AU9K9LAWFDr+WufFxMN167GLASiW1/8grsNO5L
kNuj00+sfEsIMs+yYJhUfata9wY6/SObeGxt33zzRs/cLEVCgMKCZWQZKzA6Ijw4mCXb4Cx0qWkP
mAGQAl5xzW0nvOdl77q+x1VVuJsuLLDjqmIc7Lt+IxPUvw774mYh0v6gJ3yesHjCKQx6nmWEVpN7
6Ys4WhWvovOH16JmFiMA6MXif5vz8cXy/PFrEvrrKJWnkOHQF/IiTI9gT2P8kJTOZRjs6kDzHW+S
Mf7kt4N5zlUyXgzfPacxUc52mZxFPZBhXcUPYT1h8I/16roTobNxsmhea4k8DAJwKCTX+8LYmrF1
U7CFJLDjWkzZW8xWiiMFhAjoTXPd6Ei1bG/WS73lho5x/S/ifZv7JbQbojZlXM+bWcxbojWOTWQ/
IBN8LUaJ9c+Xe0/ucNtDv9t2vact7yxyLSY8LexLETN2a1zxDDWk2Fhl+ZRKBBCu4R8qPO+Z+BKc
nUX5Np79mxXP5REDuU2ddss6zPtn02L+5nrk6Ig2PDt5fa6dvt71Em6G7OZhC4sB+5m6+26M8rEv
8P2YREdad6z2U5WfXWhbPBTpVeH67+Y3H/o39AaeT5TiVK9mi6MklA54VHKbB0haMT376Xrfuont
w+xHawfFlUyJkgRxC5Mrp1jHRlOurWRj+tRbw+R8cgzmZsTEU1KFKYVWSGNS2x2PvuT5n5VzGPIU
1mgZ7T2bN1TYIaExdbXPD1sAAenIz4gHWice9+W8dVWD8nBWqBzmuIL/12/CJjWx4CrBDCViEhy+
3EMEmWX05voSQdfE/rRnR5p2/dwOe181T8zXiXUvq3lTdM7G6lJv23ozqZbD8LmNedKWZSQZfGgo
o/xsU/gxCkiB6savzI3nRc1Be8joaVvdjiTqhrhgjD3GvQamRg07zKaLgnkjK9IcDSZYyEfV1jKC
r8xiuJ00T8bR7y67bt+5eEG6EiZDg3erGrL9facrbNLnK1TjmHIiIZlC57g0qHJCcAKWM7UPiuIq
akfsF8TxsR/ah17BGGZX2EO4wItRRA8Keg7shbcsqPPdPLRfs9oIdnMIi5bQE8yzOqUjiLAcR5Eu
hh0+sBRFXRzuHYS2fic/+F4a7+je5C6Ihwc5t28Km7T1TDbEKoq1NQKWdqagNlh6/+BPIQViQZlu
9TYuatwEMAEp3i0x7IdeYb6J0YevrBtSOmyAZsp0gzLZjXXsQpW96w3zD3QJCURYrtOY+icBEF7x
rMMGcz4i9oRBC9tI6qIg9ZaBWbtxLo2a/V1QZ0mTzgzHehyuWATjSCFkomxNI3sbVmSJW+3HrEOT
EdDNJENX7Ro4RZOSDOI87A+siSO1uUCjgXxMTuv7OVls/0NZlM+sSR9LP3y8l7pdQpuJldG0aolQ
EvhME6vQXS0clcSPbuZzwwZ8V9VeV8oIg27kFEJ0YwguC3PYx2ZTrGLjs8vawSIYrCZcBbaLjTiY
/4gMwXG5YTrUMPQcILtivhQ8GRkGHqrgR9UIl4YY+p2gtGsKCg2dmmAxYjjAmveb5hL5W4fGdFfF
xMc4DP8Hp+fvU10wEGXZINkhQHkeeEj1CAiCzcFlJACeQlljLb0+C5GPLqSPvbegTb7iN4TNRmMg
XUzfhcP5H5eWjpM+DRu95FRzxTodKpLRkexFwcktSYYepkcU46+5Lx+x4vpZOVBzk247+PVjGehH
zF1uLvv0uoprKJdViyVB/Yrvb74dMbCoTBxdjTrLdpaPRR7pEWd7gLHuOfkuJEJoG8TwFRzo+PSX
HqEyCNDuaGjo05ra+szi2ozZ3b2k6ooXSLYrmLNUYDXEhaolgW1hQ9VtqezUF9FhBE8gbQy1536H
hn2brhq1nJM82/hVgPMc7On7Yfc+7umlFa4Hi24BgedB2OYTBijlRvqaIKr1FkJ6r3GmdIYAFNh8
uNq5Gld5ZB1Ce7za43yOG4rj3uPEU9nToGG4ySBSKawe++Ga1tQ9eRaewrx8kCURCC5WuYh8bvdr
0Os5rq3tmnp9DHpdLUrdW+j+2Izmjw60lT7vS/zDYqh9gbJWng2D5t4l2xm8F894NF1KLWkCVi88
h2QacHPpgxAtOe66tS1k/qCLKc4TPGndrFbJcu7dNy9Bf2SU86kQ4iJrnonWnV/gP188bz5nafck
gCFmayGLmt9MC/4P/ac1/uGGA05ebw7ZBVU/Y+fOPVLY0bMC0rOFPJS9/6XSoXGVNV0sHKIYd8bv
tm7Rx5CSLPh4h9/uB2/pPadyuF9FDlCRsElha/azk8VmLPlNI83BeVV/BHnW/S6y4ZYbPo3lY4Cc
ZmVNyOysl8mKJRDM9IDGp18b7pMxQDwmikovGD1DNMJGU5PVxpvgvMd2w03K6TFqGh0/ay8UGhTB
9Hq9T2VVv97R5DpkpWvcL4YvAc8E7WXqzGe9L0O+Jcyl+NEMPNO6qR9KSvbeYlqBa8LFgYjSYey7
7gI88OrQ31JiqG1HJ8wdrGkbdsx0em+ZeLvop3bR6BgDx++Yq7nr+z3v2zV6wfuDtvOnEyEKX9KJ
BkQvtDhPxcP3ph4w1el3+qpGS3+Qpfs+ZdF7Yn1DvEHKg0zhgRcsM8bTDHOUjKB5s8R8bA1BDC1P
TzhNV9f7kPbRN9ydlwJUpZEiZFc/Bj1LBrxG1uXgZVqmT/pjSkNjyiyKVScfXR8w08Mr/w5c9q2g
m8SKs0jeBE9HLQEqRuRxW7w4o819NmB3DH6DDn5MENhQcKzlVhuoU6vsWpPUsIwki0U8/tjs09xH
xRFxsrG+0yUtqGTIhU+JCeg1FJ9mmSxQgug7NODjhrCqHFANOXLUUWscGfXsLYpET9/a9xe8fwCn
VrGmZNVmDBF7jg4yk4+THlG3NQMmBhZbOU7Pnszm7R1YiD5kLjYJRPe163rkxgtjGvBO5SSZcYNb
UDwFEQO6Euh7y6IyA2dPQT1ynHzuiIetcEBt+schE7sB7ES6urfmrhQYvEGm3MMZolu/w2fEVig7
xfMveBihucwtq7ri5CSCj8lHnJrxK+Dhtm5IgekD2AoWhV9u5Z+6wXq4Pw8d6SWNbOjs8donahjq
dy6/uwuxPGk9885ptwsnQhX9j7YUB79buMXvjx88ADvAruDeagfwYLDjOllgjENJzzZPiF8xMAp0
e89+P9ThTxmycLvZsu1H2iLYWsdm7K/ZiOFdJTDyBfxfzZYTIieZCGTRjSQo7L3TCjVUlk2sDEWF
6KrL/Y2v90cGLqs7Rpob7LoxoFvh4gFLt5pErAYypHorUPUPFQ7BXcQFcTNuyXoRLKQgdzlT9Ciu
DrSnBkrbsQQZjPY1JEToF/ip1XP82soah6HjaKN3adLMwBcX7qhdvkT4l2EBidQ6aB9Fwt+uWV6H
5K0LUWcNLUtM5pLH0QzW4733LBaJpMyPNlnLKeq8/K3p5gvh3uxSQW+ssy4nY8713j0rp2J4DG3n
0Znyn3eUxjD40A1JKXWF+6/EThwvD3PtRmxtKA/+2OwoFUkxrLltXVpj5WIQliSUpyjSPNK2uZyc
xzxwuGkS/4ef0vI20L1wpMSCVANiVQW1s7E5d6mCo0Wo14ju6blMcm+nl5K7e1qlmCFFVvHRmeTP
fsKE0ycZqgRFQGsJVfk5n9lCkgVEaSk/tUv3VBm03kGZ0kRlLgsq2xs2y3hJoeq/98yY3QM5670t
lZTRnSd/1DgFw9ihONLQlHB5MEm6QW1XPoEyrBhWE8TZ9psmVDt8xxL+F1hLTp+/a7cWf97hDt4/
3J/l1hD0qNXydK/m7h+U0mveVK7D2kyTBzKbK33R7Y4/6hj7IRTxSwhTufWrr4oB4z6rH6zZ/Eys
CHgDQ4AgxEkjRrVjR3YA5ICzEDSntXSorsf6WBYhZhDc9VN6rVNMiQ0SRDbcIfu2mD+jc6O48+LH
Rb2MHjT3Kgq6s53Rh3ZSkNfx0LKXspQ2EMKK/JTw0U7OdDT9iqagmb8HtvfRIGBtR3u+d0NMzhw1
95Ao809VjWi6gsmOT6lmL82aEJ0XUJvqb4Qryh1Robg0HtHQfF5C38OvlV436FrYhGF1LFIPs1mZ
DBsMzJCEx+JhMof+dTbztzwd4Be6pG1p+qShdos7XQnRMrYe8N06NgmII8gQ7lZpNDfsIZfJPZUB
dj/lYqOgtrMEPz3njM/Upp9EvzOH+pEU9nFlZEO1SwV+ShJxMxzSXkcRZ+0usygbkn56ajEmupCe
vYoGWMAkBgAqBcFwCJPxQ9Pb8pjHqIsot2mP3qG5kB/rv7nou9wclldbGV+6UmmMNEwOS0VSZ2Wm
H+HZIdqG9HSxMFOBNFY8E9AZWticm1dZ993urkHPW9mdUv2CM10N2wxdiNChHPolsHjpP2MlYZ24
F+S/X9zSO3XJTPlvKgOgA63Dbpirl6wmBeT+IvEEJHgGIVMYlsc2rPjzWfGEN1m4nQeDsFKUnJGF
H34TgRdLbepg6cDyEcYXkkclNrJE1Nxm2bfWNMSpz83PRcVAAXq7tc1xNFmVo5Wf7i9xGnxWzay2
wq7d0+RHv77cf5Ygfd5Gdfo1JqFkzsr5yNl0TiRsOqf7V799a0e9TYA7gcAl7jqO009bqTC2NIrE
PP3PSzWGGYBilWyHOgDCqae4hT2EnD0gRNkY+gN2W5hyR/VY5yuPVcCOL2lov6Lnw7Bc9bvJnqat
GcWXu5vF/aXXlhRNq58rAP/t//xDEvBGWQqiYRm2dbq/APeLP77qtZ0O7CT+xRs1NmkKh6c1rp+V
YTLcq8xrm1rmtcS2Z5cWQINRII8RdPFLKuI3Wzb1xelwHh2NOD8YpFKduErXsgvXOcmDr6ZsLvzz
9CgtYhbsNEuOKsNixI+LeE1OLEb/RWO/uJYhXuLIrLYywRRIKaiPneW2O4eKQMsjFIp79FzcUPpb
gPYakWS4vn83ja61BeE3CMkgE6DvOZxwnKvrYufVFb9nD2gcnOL+MxJrKT96+ewYTxMZdS+olQDF
IJHBe3TMMnuKNxOtofajigbQ/cVJHTYiXEPa3pDA3/pLt4i+W1MI01GbgBTaE+T+1aCvwi8/M2W7
G0LnE9LrCEll0G9G4X02TLJwJpXWZ5wmwnOO7QkkstOgX+5fTUP0CnC2rNqKHdxrzekUyuxnwqB9
mzI2PN1/dH8xU/Xvb6sGw0mCrjNkEznBT8wZBJjkyY1wI7Be0oG7XJQdwpDMeZxfVBcMTJt48ef5
G9uRs5LeErziuVmOzasLNTBoyvlAXsBW6KfY009nNytzjyrgUudtyO2HCMAouh2IO5pfi5+IUFD/
u+a2mx69vkm1HyQ20A3WCjFLzSaqdX3abOfOwkZMP+LoH/Ca7SpS42ITw6kYu8CkPw2pJGyEoIbu
lOmFpgzKfZz2am9j5mvhhBhEWMMi1THpKffZJB4jP9kyShSHoNtVXurv4GZjMWnheCQHhT8Gf0qa
LrqN3H/qky7C/9Ba1vEyEZu6GNAVZfGtxin4NO+d3uQQnKY/Ea/Zs65hgkNJyJem7xBo44fJFihi
WhdBjJB0MZ3T/av7C4nW//42diuxy5XPztkfiR1B31bUwymSDm8yRv/+6v4zN3wjtWE5gh4TDhpM
wONRvKALRoK8EogLt5DdHbye2y8ITc5u7LFFz8NzFcWfsqhuIQM3m6hq5oMVdm8i9bjy0yqaZxPx
rJ0BPIzhJYj9k8DfbE3IbXWplAtIJ8OjQ8tDcgeqwcr8GvjOPvHObWIeonL6ourqtrjdx3SiYrQI
OB+pS+l8RXKaBSV8ONtvboJkvo+bhJUkejILMAyMC8A9nC+maMAJhvZ7TVHeNVm/hzhcbX/aGAzH
FjZp4+i7x2gWcmt50MjQ0PjSqzZlisZPee2nxM2/ttL/SmOCKyHyOLcPv5JB+j47DbT/9lqELsv6
4jIPmXahER31BzDFuCfF1+eRmCK8gLXOKZkpbtG4UxgJNLdYTQKyrKsh3MUsyLhisbbheW/Z3mMW
sdo18kuc2Z+bhT/SEHbtT2xzY4+lZQTUaLn5x5AYM2Ya/gehwq9ofb4iEAD3eolTCf0zpIJzXdrv
BSdt1JKXxT4ttWAYJ5j3yrzZuYs2mpg7cSEC7hOr0ENqRvg+WYyn4NvuRd8/i7pCtD/182HJulXe
GM6WwDyE9TEb3IK8gFncsGpecLAct1SzzWWRIOCMon6iHpj+QHkcoyfDEr9jPkakG4Es+TB4DS6n
zJSdCZo887pAdYJsy0MeNC+WOSCrpX26I3qJCn9qKAjTHRoqE4TFz4kCFwGZDtq6xR1vjSLT0zU1
mxwYogtoIO21S6MjDPoWJ8Fzr/WaZ1RLW1um77EyX22KRbBDemZS59Yxkaz+AC4AJZ+qESpBDyyU
xdm7qH1jdXBqdfp7vo2jKWZ/ooIpk64AWpNiKmhbzm/8onZZQqdvga+0N2Ex06tUlhltLczYJ2Yk
XpV/pdIjAaXO2M5y8AkNNSkGaj1MdxUl+I5RdQNQ4Geb687gfipDYEZHK/7GY6jTWyl5NCzcPk6J
ZMrs0lz2Af02JPBxmH9Km5ugT6gJTe8Qly6McNCeMpHWrq0/4y7wPpHvtjZGDR1kOwzJZ0r+ZJP3
xgVu/PbvT4qlCV1/OSlwSC3PcTX/8XdeXohVkw8kcmhy69ZDJ2pSWlZ9SDHJpZZ3XsZDqEjGnpBF
//17i//w3pYpBW9qQYAieOrPhK/WGdwcqD87VHrinQf0X7yRFd1cYAZDuI+lmK8Stsg8WTffE0eF
KbvuwhiLXgNFTk0DFZw6gpFyh8eNOk4OkM/fH6X8CykMb1DTc5Xvm8q2GRr++SiLBg97kmG5bXyO
MupoEP22HVcswzSTKG0guFjEIEgEdgje3zVlrB7Tn5rMEcdcxRw3WRgZ/q6kI4Zr8G7rXs7PYH96
ZfGOwPEdY6ef3BM7R1CUhUmEIWBMcft8pyCGpu7bNRzY1c5j/SmZsQyeQprCO0+DNgFVdCk3XoYn
9kAjL9Ks2idsuOEynXHJ583siDSUgVHc1GQPU+LgEoXUPHeHKwFGP3CxefqsZHbVDRs4z7tsxmvW
tFqJ8VFokDGW9dEtqG+xDFwYPTb2/JpN0eHvz7Vl/4Ucy8l2LYHawcMd8i+E1WqKS8MH+kCjnyJ8
Mp0tHFW6X803afRK5rSaFZVXRzCaYYUdGoICdKmP1uDsiAEt2Q5AlH2PwCkjq1q81eLx0A7GPtM7
9zyC5yx55qFFDMFPGjVcnYABcGWVl6VV+W4wl5/5Ygwsbjhoy3rGzUBfkwjEwg6jdR69h60BEc4C
r0aZ864HikUMSJaMrP3khZCgTIq4nVN1CQBROxGHygN9A2Yo0UmtJVvoNumex4jBVEpOGKLt7JO3
0BEz037PBdYOiKDW1czK0wQeficeVaH+9yjj5T5v7Y0fWTJWOzAHw+oQ5BbdNwQ+esqQ54JKAQEM
dgqRWbz3gnFkbpt78hUYeWGGWYQDuW62p0cjMY53hflGoQdeBeLjAM2lorkYgFxwGPjUruqud6y9
MspHx0uPUWX8KIX2L8LAaFMG7mdroNwLnIXBSEqDZcIra8N23TDuJfN53Bu5ILw5qasd45IEW6bq
WL0LO5lPI7SpdZq5N5d/ZEJwCsvxqzNGZGAUu8DpH8ilPVaaJEA8EreAkgd8N7+EOhhTH2p9DMvo
hzFOV9wPh6dZZpgQaUu7oZ9uduBC1kBzk45dc0IQ9PYPt+t/2FEsDJAsEyWAqwj7/fPSEPZwTByj
TQ+2/sh6N/D4GTWc+m5058JLaFpRe8HIifHL08M7PTArNZPO0TSqusv+gb/7V8a3sjHaES7PEWbG
Qvx2SESqjbKKrfiQkXhU5ckz5fNRQ9/ZiH61mY+BZpyV43DT1Ct01e+BWX+0ffcfzs1/WNxtBd9a
IJFwoET+Tj3v4x77/KKMD52OLpp6niq0vQmJiTBbujVM8W8NrdqwuN9kw/wlhHLeanxDav4YfIp1
S14pDlb+B7OPPwgnmrcgYQEO49M/MHHVX2jyyjFZc2DIK8uynd95uBTYDmPwMTpMaRJscOLBezTe
mEOboP0RephNW79k2PC4XDYcDM+RCMaTZzrNVvCLANSXOY3HbR/7+Rb+hLcWGo2KsYb1bSfegLPa
mBpDzCt7dUOgC+HBHHOax4JgmmpQ7XFMp7d8TkpcJWDFihyLvyB1Nspw1U3RCwnzKppXI82a7R0T
D42Y3adZDiK1NyB9ajuMAGvZx8rt0kNWF8To9HG047FYdzAr32QuiCxWjzKalwc1LKt4Zm5h2HjN
O5U8JQ2PjY3RHKoyC+tOZXxsqjbDlGcAXFXmpzmDrGvYB4053qmiBZiar4wPEQNcgtZXkYieB8mC
vBTFK3bfrJp2PhOdYxyV6T5jhvvTLc1+L+1DkGTNgawBAO1ySkh2bqK1XOpLrarqms14KMqU1Sqf
u+nQxPGPbozLP6qP/y+N+idplAWR4Zd17q/SqPgbq/578SdV1B+/9G9VlC/+5VhCeZajpOsL06aS
Hn+03X//l6HMfzkmj5FLCgvNtSOhvBe46Ub//V+O/y/LV2RySGVLE6iGo2iRCet/sv4llWvanhbF
sHx57v+NLMrSb/JrUQt/n3bDsdHB+0itzXs2wC+8+hrrnQ7w1DobgfXaNXX5ECwDSKztYjGivk7W
1JwwNI4omTpzWwptKl/P0VktTCr0d71V+qc8Uy8zMSIvBEJ+qstlPN+/c3HcgkoQ5TuSC745pGLg
/PxSGoZziQC31otVEQEJMnASo9z2jIPPYSpdUnFpFAzNXJ/d3DrYdVFfp2n4XGWpxIeNjFscOJ8E
3cNbkDBmMiazPQnPhwU/5k+c62cYYtO18CSsThkwYlFmA+uwzwNC9qaDC2P9yRFMGgNzDzATvlju
XbpRoIskWpVhxkhl19WHnEd6Z0eDye5oFa+YLUQMYHw8+bQBF6we5l6e7bwsLLzo0eXzEAjjNU9c
KtfWfJkASs6xa3DQ9TdZhuOrlzvjfiHjYJOQo6xzzb+EpglnqGeN8hJ3WDm5bKhuMb0VkYFzSivJ
ezGH1zysDvAb1MXvsazNojQn6xKXCi4fcy6b3tyfiaS1ghbPDyuJLsAxT9q4oCF77Gh1xvBI8Mau
Ivzmx2z1mI+NrXr1F4xaBYbpA4r4VZsm5lMpArm56y3jAb58GLfDRXbyVWK+tBcE9FDAW8VTUSLE
wif5MnUzC1RMon3LNFlbjvQu6HzJ//6I3epghM0zg3c8Xg1UFgnmfoL4gDWfjiFFKJ+JwgzOkRu+
+KOZPuQegSIBXlL4Y+5nKbpHaNzT1rBhIBij675Atd2T6508RJ3xJZuXZNt1qj4Hs8/cr76FeVee
rQEDDkDT61irce16GBbNQ+qfJyxqIPXRHw1+2B58YRG7K9I12Q3Wc6umcQ2RCy4ZYdqr2ebersZ/
aK1/rzoEHSLyPJYE5g6uS+Hx50LIb3uIzs3SnEdJVYlbuWTjHi74qpeUY/FDa/bR0bXj144s4COG
rJ8dAlU3EUZ1TCSgdvyyYD3/0b7+r6LPnwmJ70i1EJbQ7/hLX8sROaalm1qkkVKxEvz5iAygnMro
y/Cswmg8ZmlO4hIjm3VWjZSKuXM0gTJ4Jtt07ffyS26ZxktQueeG9JNa2c1HbNEkBijWtsty/5l0
GKDDPAi/jM54kbTwqKHHzx7XDSu/JPygvgGvzRsHS7DzQITB2kIBuCKDWu4JZAm2Seuuemal66Hj
N8oyemCWvqlLXI+6nl8MZTVsQh1Ph1fjiPOe268cj8axc/vlyZtJGu7zQzXP3rEeoCkW1ZOVORKf
ZrgRptVhvdGE06NjHjs7yL8a1FUbMzC8vSQBvHGW5EPYd5fZiryzFxA55psD4HJq2UfHkg+pYYUP
1LkpobeQdAn77R7yBgbrbOCFEs5XvyG3DKVzKpL/TdmZ7batpd32iQhwcXGxuZWovrHcJbFviCRO
2Pc9n/4fVF2c2k5hBwcFGClXKpYlcvFr5hzTPBcAYCxDM29z7e9CX4QkKQ7kE7u918al8aKvodLh
aMDpfRDB8DSWRryn2yGrLCaJywzHg9BsSJvD78yX7Y4Z7KuoLW7uCJYhSV+917jhlXhRbmNbL07s
rM6gfdDxZW9Z1gabaMhJ20rd1mNl/N2lHycudLZ2Sdd9tYmW8vCNY/cbKq/M3PQAcTFY2SUbhLAN
yYFqZgIasxMJcAyjAjSIdSL7x5zcRirQAy+p2MNhqjcsiNkfN2SNVsN4HklB38ARRajTVd0+tsXK
EP0HWEHS5GKUF2QarIUIzI2R2dNa12wCT+LiRGm5d+ymwSDjeE2vQIsum1r2Fm9UpPqOWBYgJoFl
7Uw2wF7bztpaaQBMS9aIiNq4R2ql7Wcd1U/jT1/JUcDxMsXbtjfxL9K6Fahi3YxFhkFWIKuT1EXL
37K4p80wzRN7gRd+p4fZ9p9NZuOb2ETnCM2SREEsHCmozOsd5rfwE2zX0anZWyaNrklA9z38zPjS
VxMiHe4O8K6+vbVrSCFsINZG4baEe+v7wpHuWfk2soA42cYDwgwnzWyYNy52MRU91MLVVq3zWrGQ
OKTuFFMa+9+VC4AjcAPIfiLc0Q1bAKqetY4WOyWm9WIuGILMTZ4Ay4YWQsncLdydO/YlBouaPN7O
6QF4VJuihK3RivHJATllazwB/AYo5MTkPjfH/KCZLK7HUj3LUZgPmCdLMctDI3F3VUZJvhHy1iTy
X2gPvkCIyFaazHeMX6NNFRfFecI2C+Ecasl4S03kLVOSX0t0gp5v6O7Gz6Mv0BhwnFkEZfMoTrw4
Bghnh4wrmgljVIkVp1hMHWGTdSutj/LdYvmZQM2tWwcmV5bDTgUG7VVjrZ4Jaaj3qH1wHqWP1CTN
Jhc67UBUsRydRnfjNMVr0E8/zLKr96YMbjEz2VWLVGe3SHdGNm67irgupvJkIC4nTzXX76EO7Jnc
8GVUXX/pc/e1AXa1EuWM+SIHfDos70NRq5OOSBLEF4kq6Uwum/9id98Yl5CaKm6trrmUQCNihC5o
Ub4gl4GFsiHtao+4JToXIeasMCWWGCDcT3Cp5lX+zGajoGbIvA70ganE7yHKuBbRb6gm/IjQi2zc
5WbMff8WWvWejOiI3LCFChmF6/sZVyYw1WqQwkyX5bkc+/Y0tfS6I3L/TIA8MYf6vRiGeK8tmYg4
Fmq9fS+zovJqx0QMt2QKEgexSyZmrO4EmCte7lzDnFhvWPOmHPCg+UPO1vxJITIgIbcBujKqazvk
NiQx/nImI+hfYXG17fpYNhRUNbPufY9qCdJ3+Ujs0Tow5/pcTtCmKgD6KMsDCy1i+wtWWHPNuo7Y
yE7b+yCk/Vo4N8R67s1xJhSCwQD+bgB208vuPHVexWuDC7X0ihUbCnKnYRDK5MmatJNZTs0pDShh
iyg8tG45rW3UYwvNDxGm5b74qbT2OWIIFJD2mQEE2hgDBrkWe3mQGxfIyeyY5pC9TKixIHPiQ+bg
vsuTQW2nzv49DNx/IcBmz3Qi/dTn8hcQp3hPCgxwLAGLy3IDe6sG/gZViQ8zQ+XHNCAOU3bBR+Im
+WOVMC8nRvBN9834WMvukfwZxiMcJtc6VcYpgvqJPKUVZ7qHQwob+9DqaFwbBmTQM5lyoSEs8ivu
lPjQsHiQGcGcqeFvBnMiL9DEkMXO67s2d/BNLYwv3WwHNztwLxOajIOeWs15WeYwYG55GD3k4Uha
NAkb3qRjBKo6k/hg1KXrPJuwEonyOuhhdYHyYMIpHL53LZQ9JOPNpl/SSsHKImd1WiJihLt1+iHG
L5VASu6hIDYoSbzMCXlAmBBDsJfwu2ncjKZWqYNd1xA+Y+aCOeSSsxYPj/eczvt/GxKtWYMoi3Y8
atiI84h9To1wr0h82VdqiZTMiRHJgnHFNUZEV89ZLoLxQNqB/8jATen6TjqO/5VkHbJkegTx7ag/
6DoivJn01c2sHMyx7Ix77AIbkN1ABxusFgSCv071e8lOaFMsB2y0HLVdAL7VmpW+drmVDqKbvsls
Ds+G4/dYZgShQAbCw7hJPLQiPOJrvCdh+NS2zi/CD4tTYmjipUEX0rlUTSklLXVL/SFiOOSOLa6l
FC+8nHifJ9GvEUwi8wN1kEnIJzha2Y6UmtemFIj+zHaZRfvtbqiQR/fLxx6hzbmigfySDF3pcRTp
DGDQh7vXttIOi1/TlMnvSMdME4bTTudaZfrJ5iwMUXMmPAxm8ZM9O3p9p9oxIN9o3GTchB4vdESB
wps7xVjV7Fx74tGFwlig3dRvOsfu3pyZjWQEjiBOITeeFKQ3oiDrE1ioxzms8qeyhr3PIs/cFBmh
N2lJPr1yx6dIN5qNYNpylSkbg0SzMAsE9ZadonzFTLRxwVNFbtHecNAgYbII2AwXgcn9S5frH0Uc
89e1kAasDqZT2BIW2GenuHPhufEvrI2ZbV5Lfg3UZ3/RNfTufsSXtCOvhmGQpQg3ujeQdWTPT6ij
okjhegLVcyijmVDrGR9yRDXosdttGDJJcxHRj/tw9rEbOEaw7/32Ia1RBJZDSzw4jI6VUULUzCar
3TNg/+X7lruGnj/wV1FNWUFoHoAHsIAgNsGNuvLtflVmmA1u/RCeE109uGVV3sJqkZeOqtwaavwR
0iERfkP0GdRhAzUMlXdpTiUb/+qrQXe3kJrZ9TaqJGujEOs+t8zvvDJeXgspK6CmJ5ggyXZxP6Eb
TadwO0tGd8vRDwkRw0G3LHCMBK/5YNGGll44Dj7PLVmcilzOnp2X7c4Pi+VKn/eulv3wdbe5onfs
wCFfa+cw6Um1kQmlOSuWJ6lFMTKJ9BRo7s+xM/Qjobm/EGf+oMU1WapW9h7kj8DA4Wzikk3pWMek
M2HE2LrQxN6HGSA1KVHrAC4hDzluZb5v7eoWR4fldwIdIPqeSjHzC4yD7Htx7jvjh5iocgLTXcsJ
mldX4npksTOzncAzY0eYsPvQxMWgU1spB3xkAXIZgKeBhAQUpm+CfjIHXJhN0/tn9b4wHq9DLp6Y
bh81mGfACPNgqwMMSVVRfFFFNK79nGzqubYldkJcBelGPhaADfcTMQe7ApkGShC24hr8DbNG3ppV
jPkpP3hWyONPkF76Ne0DgPduZXm5xdludPMhgg6JlyF4qzKHPIPWeG6dCalPtdAUB/ssebM2NPgG
dvkALvEipyKPkW28af7mU4mOVZkIL1ugZEF9MGcxbAlFlSujaYqDCrPHroq/+FFhrY0eCXlsLXeB
ayEjFBwAblb98ElHOasOC0Fj2ieByfra7nsQp5d0AHEKfljC3dEaEoSNS9H5cLQG+7s/zvaj8o0M
N+Cy0zSUftGpubdJRW0dmLe2AAQdNXW4URW3t8wi8wtV7nM6AdIz6sOYt1dqgOTsqAFzafMwCRki
WUymm84gR9hAmvG6yHWYI4vh2qT/Ty8qq8vToEhyyNzxpCpTXUQCjuBezeWGj6osDi6pb+tbZdE5
4GBrVy21+ybTJQTmqXHPOta1IXbE6f5lBmmJGv3BD/H/1rGBarkt1o5d6Hsrp6mNjeEjMbiTcF7D
RKC2IphJexryrjgNbA53pHwVF9JAGXwB3qJWYHjj1gzGKXgOOCn6U12Yztp3koJzygpP0RhHp/uf
KpF5fg9j3zVbEt/RJqPxLqozFZqzl0I8RJEePzGfzB/YmNGhcRCsgxjvgMH38Cx036UfJzfulYQE
3LD2ZEfzWBrJ1kaN8lAhzTr7xHwbq16M1KLkpp0o9ZNTju4RqHQMUV+f/WMNFIjoqrZxKNHjn/Cw
TQCTefbEAFTsxdSJjdFqAeuUdVShEDZz/83vWizF4XJn5ZbrmV3swJOljejtalybtaG9DEn+lUq3
Q+A0oUrPUMtySa5T0uA2UAemB5HN9eKEihAqEc2UMHsIAAs+aWQxY6pM5FqHGo0wWZyc0MgehmXo
pY3y2o+AyIijDnZRF0QvASqRI85a9KWRHr5wSs/nqQg+ADZF9rNe2fZzWLHn00SOym9SNSGyrbHj
MR4/FlOyjkjtOulFSqdSczZOsbco8N4Rs4Y8zBRQNKsvdkgBjVvn+M89HTsCPpdsKSx6aOAL7QCR
9nD/pSEGb4sABeBUGxesW+Jyv1ZaIQ50wxjDjfJWYh1e3YeQJdTI08wowzN948O3evLChZOSktU/
zP5m0vOBJDeGJXPSHEU81quIGCrqZTv2GAZSBjfQEKvX2a7nc8004FJr1pMPkgEarliZhaZDdnPN
c3Vp21/xHBKPMnAswZbDtq0ZPHjrLN7VlF6eiiL7VCi/Bh1x6JQbXAA6wIXOkrNtxJjnHLC+YzcS
JeAgqSkDfiURkV3oFnxSjdO8YFpmjzEm7b6p5yuCQWzOqT9cWIn5a9OooqvWYDJLUYFfpB6Xng53
wIORkZmrCFkvmW1PpGw658Q0633Kgc7TFsZBOItfeeaWp2ZISaGKaJPSXmg7HxJuHruEeo2tz9h1
ClcDW+TT/YtZGO1uHoZn1Rv2qV/iM4hV7Pb3AoTEu+Mc1JnXNCPqSwE0dp7FgXVvQP67nnqLA35H
lSKzWBDFN/wq3fxptKvTkGsSzm/xPZBs8yJm4xuDJ9TWbR2MicG+YegBOE86B00x+wHkY3N199HW
lKpiIXTFgNYAm6he6xL4kRjc1zy7GKh+0YHFwTXLhbgoDaPmqNl7HhkGsn5O0CppnBuY+5h613ns
bKzZLuSUszuDy3Uiearq8qEOVXEaq+abLAFLOu5wua+T745TMNpHUxUvfgYXe2kkiyajb+xwiTgM
dJqG5lbLCpSRbY4OkV+/IYdmVVjF96iZfxW4B7du81UDeTiDoTpIGV38QK+2E24RSNDjvI5ja97N
BSjwKe0I2CqOd7PsHS4hx/5Qaro8F1r/2OZhdFFB/i2MtIHK0/2ulhYvS9ewb8XLmPfYnSKSHZlq
1JbvQcWfj/mpUQMzhZhe3awM5k0+F20GA5iWl2Eeq5otBw1aco5xqFYtRuqI9b1NGtKOPs7YOuji
PUDUm45K+TVG2IeMMlxZhdSJeEJC25Q56/yyALS5fP6UbhMWJQKULLP8qvVtvoMXQyuU9vEWwTp1
s/yCsKR9mLL02jMFPbu2Q3cfGOc5Zb0AbdLclGkjL1PubMmrMneE6Jg0FQwy60QxM8GliwgBGxrP
ygd2v0MCkon3kQSQWh9vTc6NrtUlbgCr9aCJ/h4Mq7o0nExN5xC0y6QTFwPKvVAf1DEDnGM6Wbxn
lkQExMBBWHc2R6Uk3KzOa09TOV4QB9Js7zOoLCP5Yg20M2Np516sQQYPOrtagwTAdRPuaBMGrPGI
2VQS1/to4sVNBXpqtz82fs67EDDFpNKJjhspiAoeevnNSfT5WpvWE7lcNfO84IsKYeumgHEBNzHd
axFSwzDyPxLsB/TDPLP0rN4Thoh9U1Xjys8Zc60YtsO/jm2euxbjJYfJ8G87F9VZSwPtmfTwrUW6
0X+GKZ1ffWPt8VSOSb+Z+7Tfo1wjSXHxKFl5fMy+4HQ0D1DRh5WsKa1Mq/iQdXScJrzSnaS7yDXi
G1TVQmoP4bchfl2moMhFAx9ZWiFuE0He+KbIRKWaQZvbzCvbYmxjmcx3mL93kCrI0u3KId9o1nsy
IKJuCs4d1NH5I3TpbVCqI5WXuSUqsN/ofTbgN2cUFAsz36BPRwr3PWz74d1t1UvByTHnLKJi/yLh
B8CLCTxcE5hsiTajzRTlm2MMmAvdfNjk4Ka8vic1IDJe2lK4h8Bso9PYodjwh9k6cp1+GxlnRUxB
75N7yXVtm1V1lW301Fg02u7MKqKlzXULI1yHke9+Ic3oWiczvYMPR6CvB+3UFQBm7xOJTnKG2zHV
lhMjEzRSUnwH9l9wR+Oosfa2HiMMwGp1dmaoMniyo31vSnItewo/ji9mXFb4jLyGiIZKYnT3SRew
ZBc+NxNU6WEgSkuJkvym5Qvi4AtS/BaDJEVLaIyPdtFoWzdFbW5w6cArxkHu+C1eYtHEvG6nOsUg
LZaZAJYv10oOiv+quUZ2dpcvuaV9sYrCXrVYL9YCRsu1qNxtF3JUty3qckGwUiN/w/ST+9zu34Gq
OEwzTLqnyp43Q0tyd9oE9okx6c0fzPw4Etd5btAB6VMZHOfYete1oNoVRRkzPRj9x2aIvvL8/1FU
rfsMkBWJMf5Hz6Si3Ccz8XxMbdIXVAIEKMUEqcb5Mj5yjV3J3pTgIV5obffyazi3P5OG5puqSByN
2Ao8Ey/zbky6geisfJU5HcFerWh4jlvZxqynyovHInuZ9exYGU52aDX8fO3Ysf/1WbGCkFevlED7
Hh/NZuh7kNKp7l/irmY+Y0RH/mW57lxnfmmWRK7YZW2AR2yPusm5tXH2XpfDNnR046UyPxpHR6sX
2PptjquzO0TptjKiDKGGLNbmwBRMzu2rpXJ/K+uSYYcY5EkYxavucDm7cmaj2UHsDcb5WwqEeCPV
NwmXg0fqULKuzaCnDyNm6okCxe2zXcYy8KgjvImZa0oDmkfRso5kS3ueXfMWWLzVpOuNX5Gc/vaT
mXaQqdvZ6cetzlH6LS+NpyBmdpPkJeliAw8WPiJtF5VRcwNdT4miztwd4hJHCI99v4VknFPVzhFI
3nQhtwCKfxoDF2J2rwdb5NmEuYwIW+M4/Ka1Ew5alIeeSFN0lI3Ujn1q1wzjOCXdlgrTyoFOj35V
vpXoKCHdzSRaL/8rz0z2ovqaMWZ+trQCeDPLx3U500+YS9CnnB66jCYt7opdpaYb+Jn+gGrcuPSo
JWNrGm7ch9GOWx30FQ4EIKTdqx9+r7QJkZLwTQSFDE3oiZDbM2G9mGpiTu1Sy3ck265smAFfVfEx
hUHMrq1gCE4eH2dEFZ6CLqx49mfjaQSJDb3BeaR9YwjLCnCuJ8yz2WxecqsFh+THiNVjjbvR1m1v
rIk9QZbEygbhUDTHFCRV3TwMWSbPuvhN0t9/1tpJTIXvJt2L30b1szN8RW97s3DLk0Vlz4TAOD/7
tGX6HZHjiHapfR6xc54Y5ty0af4Yurx9CuSGAb7rKbNCAD5DI+5F/BuXEqm6lfyeG/qLFVguikg3
2XqjieBxcjVCH4IpWLejfIAMtG2Ru+6iOHiIVfdsGvCRaT42+L2R9XOZW5b24QeN6YWaSFgJ00pU
ip5cay4tvS3vZbMV2h6hnX0cG26fUBcn+hviuDTsIgU+NifPmh38odrvH+0kbpEAwDiY+uxD6CJg
97BeVimWmIetyJ3RE5n+3mqU5izfnfUYT9z0Uc/6QEszZuIdskAUuWn5rpUR2c7syLdmso5L5a6s
oTrrGZDSMLTcy/1PQaCdEzjPBwgKHZHBqez36Du+DYGDkYMpgZILPL8KA1b7fLn/6f5Fmxv92Bva
Ph/r4BrkGTKzNvyopMRH26RVeC394dAU/YRAZflet3xvaMD4tybPCbat6AgtS+BAsQn9XEIGrvcv
aNqCbYce5z/f8+dJbOuWDYltjvFVD5z4Suk/H4Igu2GGj6//7/v3Pwkd6M3c18Qr2FvIT4xTutKJ
j8oqzoTm0aEV1S8e5ByxlT0tNWSybokJ9uJ+1Lf8+/Y66DuE0QyEvQoeMDOWRD9iF303JjhD8Lqq
tY62vNeSJbU4LzxjruqNWBiBZNjNGzjFeLnQ0j0njCbPpA97QnefLGsOiKaI4r3BieC3zPuYxd8y
3tm1xiHYOOk1ypmQSd96H+i8VmURvQLR/J0P0ReJkI/O/8g8uWUpMdE8V4xy2kkiW44Yv9fmSYys
VjLZYhVrj3aRsZ4ePvL8zbL674LlXxfUYj9UO0Pgvkztr6lQrNXCZlsH1tmdGBbT21G1WR2Z83nw
1LBHTRQBKIFbxeuZydmKpI/GdlH84QKYNBfHsArXRaJ/B3PVrML3Tvyw2RfRSZk4FEdyeSsi7UQf
AF6LE4DnhP+YPYilvEshoMYqQ2diiNXY702zGB/MGt+Iab3NIj1OtoOtT2RIKhz7MbVSVrxlfVVz
v6VtRYkJpYXZmulnrKPJT/X9MlzMf80mVN2jz0icQD8fi2zaXbX9iLL7q1SljW6F+iCmaMQvxhyv
Tc9kdNWLhuEtx3WiT3nDsVsRrI37JpoVBBv+TT1dusJmn2jEkOXFj7RXQL4UvJB+Jg1K8y1IRxte
h/KkSMaVPcGm+ZGMZJSj5l0KaXKyXGGJ9eAmjG22bK2ohzOQ/EZHijv7PJoc+TEPPuwEcwltV89u
if16jj6IfbTs5b6o9XANGodE+dL+OUMVxU6RpLvQQdpegm3M/Ed2xxWqZ2KM9GSstlbtnwwJuq8L
3E1jOtMa+c2En1y9OKyJXLtlxIMhlewF9ctNQI3abE0bguWiRmJn6RCNgp/bZ4GcPOnnO4Ic2/U0
NMVG79ojf/t56LFuwdY9GTHBtU3e1PRd5nOIzXgJmdQ3ZdwzAgWpNKr6q1Eku1EN0Zpnxy9l63vK
9q2RkOk4tMmBE55hfLhFNMsnQC71JpsrRKKq2maz2jqIVndSsx9de2CjEOCy6kF/Bn1QbugzMTTK
W1czfTT93JMQLze6ahFeRb/sBQrTQJ1iWQnmc4y9zm0Cr/V1TOx2vTNU/oA7ci2t0WJLnznbNtHf
WUq+8b5G5YMcNS5wpM/rAgLaRm9Z0Hfahq01z5iCMUrZEIgT4JUpND4fH0nEpvOJMjCS5hC2zZ6e
kxj7QLGEKRnaJ70BKY8Uew1DzDDFtwa0KM8/JdYlsTkeEzQeOMbCrZVN/WwZlM1Nv83JmN70UcHe
0Gy8vIG9OGcIkwB91kNQs6AnHqMceVQEdnUGbwU6AHIdLmyiSDBHVJbw0NRtIuRNm9gp1yCkHwsn
Ntc+FIf1rOHfiFjrTJ1mchAS5mnlzLdcIa+sQ7HyiRknDWrs1eDqP9qUKGYytAnVrlMWwnjRtPID
wa9cZyVD+xlePOEAr4Vr7NOMWUoNiNJj4f6MDylfgcspzJ9ZkLJdmb6jbPqecKKtbCLrCTcdDyAV
rO3g6+/VxMiHCcaKsMov8MvClf2SdQLbA4J6+E17224vRcaq1rcYxIGGxaxUeGqpN81BtYfI6nGS
UsTrzpDs+vK9RvKyHlpIS9XcPE9DRIhPjpKyANaoIj5US7e2ZpMcaOy+xnHyQ4SAJBSHcV5PGzca
wp3uuC/TeCLF7s3gJPJgmoxgWswnnXF96DBcNh063yj5hrskhGFl/CyL4MtCaYxdLFdxMlKoF/N7
5ma/7L4pSaQFZuscgrJ+yyxS40E+sWqYz0UNrIbhEMOIevS6rFXbXutvogGqEmt+BNZF/5H5ceul
5BvRfBTQ+qwP1AHvQdEPB6t1fvez+wvOgdhUqbYdakf/i6Xorn3/pzjNtiX/udueJM6if4rTqiKT
ZEyUBI0lmDAn52tpldggyLtdhwMhEAasDcYSBsEynb9JUmx4iXZJaPQ9bMLRxgQSgVjSCncB1dG/
a+fEJ8a/QdSBrRS6XguRr226nyDYpj+Hdsgu4YhHTR7qZfxluRHJgaG5YUTPPD91L64kKpiJFowH
gpe3c7TOLBazmqAuG2afFiUTZxJG9J0xPf3lBS4+vc/vnmXz8nAXcBTqn6R9Pai+rnED/2jS5gWY
aqgmcoTucwSgkxcO0GYYAY2xcbyjSlOLLCFZXP/9ZfyhMeZtsnUdeyhiY9Dknz5DgZVQC5AeHlHT
sKSYE+CSBMZl6r2wKDrT5cMsYWD6RZr+Rd64/NP/fAOwojl8Mo7UBWLpT2rLKnDtEnUwpIVlJd2w
LoyjyNmoAQ/PvKSiBySqoJCBnfbvv7OxfPaffrJQnJ9cubplqs9eOOEUcUGGi2IFFVUPyL6O7aB5
rt+IfRtEu2kAniKa8SWfnd+wcmvCl2+Y+an2MuyDi3UvG1NSyrAfnOt8BK8/d6c0rvuLUsX3zKKI
R+vwN3nqZ1cZlzTvlKM7tiFNLpnP8tQpY+TjUhnDk62Zr2jzcVgUBAVLBy+RZn+TYs2moN4j0DMh
dax9Y07hwrJC96t+2qJKjAejOEN3PNkaBNK6a6Y9NqnHsi3bUwfIoKvR79lS27E3RkQ+f2SDAw+4
iVk4sJpYZQguzhjY0crZ1ppRdIx6gqRQVtPkqRni5d8/qT+vTkdZNGSObtsGS8ZPpsUiNyudd9o6
dsyNVw038EqX1abqu2+NpBKMagbAwo6/1laib//9Z/8pveVn20K59CTKQBL8z9Mt9Y0B9XtjHQXs
pXwemy0iTdwotu/Zy9j033/an8eVo2xXOEpZ2I3+8GBZrTQq1JLWMTK0X0NRvtY4ru7T/URksLL8
X//+84zlePl0D0ANlTqeKC4rZgL//PWSKquYfBTqmPi+vYm0GGRtvRONmROKtgw7lhVBRMzlOtCe
yrLOkXlJnraFwxBwWY9WEKQPMiif7qLRrHTjdS7pqgasR4UijIgDa24D9RA01ZEa2v3L8WH8eYA6
luL44g0zJX/69AEBQ/MnMg3NYxhrNsR4xvdxU99E5wTH0XbHvRDaN8kizHJ5uQiqOtKcR2Zsixxx
cFCIlGB8/C5apebkss6wLmC3vxhRGbzM+auvqnn372/6/7icXYPgEMHbzvP+83vuGrAi5lIZR0YN
DPgV2w7lkIKFAvAg/IKU0yWjglF4kOmnf//R4n+ceVzJtiUZQJPV8fl5aDO85WdnxvGOLK3yeVoJ
B+VOD+1CSLb5ft1PF9E6xHnGLbuuRVNbj/q4QuPX/+Vq/+zXXo4yDDKmQ3aQwnQol1f7X9aWXo9A
B7qWOJIgy3m1qIfmRfNz4/oLd3P5SlfODUd9qNla8Zc7+26E++e17+LSUQjqbBY2fx4rCylTz0P9
WOr6GzPBEuWInL4pZ5fJ9GmOWEFLRcJV5i8rHD0GOZwujv/QercjSB2pJn7Uwt7PXaEeenlkcg8n
pC69el4gH1CXthGLy4fRFDfQ8QR8+uYxcDtxgmfSH5XCS2/0+q5VubXCWDjT+LfiGkTBRjJnWWEY
UdsM3huaWwt+epG6XmxmT71s913l5ieWEouPVE0EoPucYGTdo5qFlof/LAQblzaU6W4teJaJ/D3W
gyewzc0WIoJ5GIS/D2AhcKF4kR2M5yA2rN2wGEyDUoPu1E/v4yD3GhjfQcuSp3rBjFLUnpt+mNmL
uSw7GzqquNOJInV6h1j69LkNklvXhILuLBd/uVz+xwMbjzQtK7k7Bg3E/TD7r8slh4MWTZqvjsFg
Oqc5UTuUBj/isHEe+1Y/OQEyjGRCMwDPHS+7ahfQ+ks3kpWszzXLZYasQYWu2OjSHZRb5gRoGVmW
LDnslXoFaQGno5uNv7xw9ecdT0gWpyx2VteRzmdLZpD2yFaoAY93mahCYzJr0+8uCNSPLKvfHW06
kqRuX5J59rE+peyk8+7WuiTY0j2IFyQ0gDJZ5KF8OPvAn5k+S9SD9QifXJOHJMB4acVfArZVm54t
3w6zM5ajkl1Dw1pLuN9kDOVoJbTMhEzGJt9Cpn4UY3m7V1Ytff+ZhOPc5GB0R2OTGhEzZHbLYKrl
46ixC0nrnzX+0ZM3pmRJAHvt9hUTvHqYQLa9O7LElJKRQYgOi9+P6l7yDj9k/gjhGTfYvmjReSlj
ePvLkfbJ78ohAmxB4Y7jQOUmvnt3/+uq0KsmnHuHR1jq7F2GPdfGbqsNcjb8Re7idm/xbYpFNZoU
ZgGti6zeMUQUkbikxNTJX0538ccjlYyv5XzFQsTZZn5+PVXUsLispxkcuhoOdoOkwrY3Y6HX18hk
ktA+Jm1erO0S3SOYqW04o1TPbRZv0JmbcxeJ8C+V7p+nPi8JV5PE2e3ytPxcQDmzgSab4eHRCCOJ
zBSWIfMKn9gCiAqC8YyBvM629OnCvH86WCkee703ToA25F9SicQf9f7yWtAaC10uxav6dOZnuHMA
+OrTUQViYfGo/NC01S5iDQighg/NNwykr+w9vdbShGd3vDZtKB+CJIVkVmU39vo+/5/O9Cq6XZrJ
KD7N4/z+l+vqz6eTRUGxNCWYm2gQPrdmkHOj0Srt4ajVkCnxTuqHLNDPqGPhVLJ23DOABaiI5v/B
99295u6qglvbjbLwrEVPcgauMdjqNQzq+gDGsCPd3cnO6TRcwu2I0PeprMZsMY9fAf+Wz5wQ2YmN
JYajodwYHcdwkTSlN5lJvZkL983PSROfkX8SYORvNb3N0FmVueuFOYJwFZsMFxdhdVj5sB8chbLQ
anYSpb7Z2OqgKgkIecrsTWtUDdEbQXFSIaNtlGlb4Lf2rmtgr/bCzkky5VjpqFK3c5FHHgED0wP3
dM5UcjgyG/WRNxK/UQDZO42StfD9S9lO7bafCnN3b0AKFnqoX2V7nnFL4g7JrYcZQKHXb7LONl7F
RDkfJ8ErmIi3tKHFDaJ0o5mtOODg/F3r6EF6ORMbn9eXIIQpa3Wd+3A/RGOGhifd6Z+nqnvTixlv
hLYZUFqdI6E9NQZY/mBES2GbwSUov7Lwj/EckP5tQZm6d9KRX/8ecxTssUu2U8mTYJ3PgbiKNOIZ
l/n7xlTjX2qOPy9+Jej08Ru7SsJhWbqN/zqrohyHDGqu5hglkm4N9NxSQ5fDxsEDvIWIzl5k+v+/
+9X/sXdmvY0z2Zb9RazmFBwajX6QqFmW5NnOF8I5mPMQnILkr+9FZ6Hru1mF+6HfGwkYtjPTkiUy
4sQ5e69tcNvbLsmO3LB/1ptdpJvdMMbN0csAhhD7fZf3g39KtTKHfugkwexZu64DMrKosgrMPL/1
CqJ3vPN/f1OZfxxwoBFQapnshJjBhP5v91SJ9cOQjbAZTWtP0vXKMzcRW7CgYYvsd4d9wz44cXin
2f0ULH6NGZv+Af6i/5Jm2jZuFKMyT90lSfmdQoTGsUnoAULHUSuonXxG+XN8bzH+CyqU2QSAgarK
2k01jubfrfQEOP7X45PN7+JYjmPxu4BcoIL9r++nnTOptBFtH+NRJoGnxcZxLoR+LCCQFauvr7Es
Gsevz7IyX7f1lByUG87HlPwDWt/Lp16I5GmVe0W+nSztBTj1fPz6kFDFI3EfKTwbAbWI7wsysZg+
VVQGspuPJgnNUnYdGCik6L0urSDLMFBc+wlQxswwJXWsYyJSgC1xPf7fT3WUKRoIMFIhKuuYxt60
EU77WfiTBgFyHtnf235N9lYogCFWMaEEA7Kl3Cr2tsj2KYnUxyG1w2OOXDv0an7tEYR/t3w6YRZi
IHEslw9fn/mg2UFnljofcSdTrFr6fSk6zDJN+gi2GLd0SPoZZ9F8Pzr2zvR0ZDZj/Ch7Ni1WMRRz
8qnoCoTGpPgyspp3bvwcF5HYuRI7G7ME9OKak6zMJn76cmb+tl+hF8RyR8iBGPED9RNjmTq35Q2U
uQFHJbQKGIo2KL6uIeHIwqYF2qKKAImBRR3RkpgMNx5SYzCeyrgPWrQsmzHMGBXkDFiNyW5OPp4g
AqT5cio87+wWRMQoAcXfBsWzrKOTqm92CqetjiD75XYX7zuMYl/Pkhn4Xcns/QCCLlnrbikeO+iU
gZ9xNXB8YTKPRChwSK05a1bVn1PETxwuaiT3JpCapqPX1JXDLQyl/pRGur+L0A43th8+4vlfZ5J7
SNekxb7U1loQg99B7WffRTBtrzJFMFvBQV5DWnEOX3Ydti1tFSlGV1ozIKYgBgyTHnZ53Fp7rsEI
wFiMeNXSyl08NpwXWo7Tvoiqbdv+wDu7h/1sPCkbQngmIw0PKC35qRIF0ZTGonYSZ5GhPIPeF+9A
RaY7nFtEbnScn3wJSywLnScEY+YmRV2zqwr8kBkw/M5LNOY/0Qs9oitWK9pQhr338tg4mIW9jzjs
o1GfzQ2g6uOUqDWjj6yUxltZiBe7LN68NkJY2sf4SnHFH8y+2Wokr+2tyMDKB7bV0bH41zGuvmYw
XxHOUjuXub1RjU3ofbxRPGjaN+ONp7nqHOzxvzuUeobs0GsgjaJSx0j28GVMnRZZ7ij9JxN9F0MY
epmC0u9cjv21MoAilRoZEZ5CXkUq4itKWLkbPC6jL3dxiML2ZsPfXmuJk/xo4g89mp2d3xr5TsXo
+yY9h7gOGhtbK8d1XAZcr7N5P6OMeVJoxAHl5zHiJL7MZX+HkcdgtdUddCN0F9wesPEMNv+WNFT9
1gCxi1yIdN9K/ewLrdxbA75neFRo9jD8bWzCAHBhh9YDegEefm7gbeZuoAPMTMlrWNuOl69Sdt61
lzHyrA725NSPkBmidd3InuGJna+tmQlrmS/6I6y3pK6QhoblFAFBvrejykc0FC1b7xQhttWRQDbx
mWZJDOeRVajVuSHIp9e2jZW1QQcMIRgYYN05JrxguIEnH+LvHZfCwBOwUOjhLDip3ZT9IhApOqHt
q896kizKFAwnOcLKs09goqG6M63efEMD0l9LN7W2JJK561yrooM3tFSZTiSfqGvXlVfa91RMWFb8
9q7seuPiW1qKJ+IB406xwgzFGtO2UJGHzqehYo/qxO8fg8cBsqV74y0V5XRDQRVzBcCFVq7cCjv2
blrUGteam0lynF1HiDGPCT74pYGrjoPUzinMwTBiSNbrb1U90pMr1VNm+iE75TQFXR1dERB7j1n2
g42BCWtreSB/OfVwkpSRiW0TMa+96zBZDOGAEOrmj0ZLZowwtrqc4IbHZX4c8+hUjEcgQC7Wku4D
hk2zSworWkd1BqMbWdKpqrwH2K4QgP2PuI8OPj6ZY+YjgpsQv28TxtorJzdAIjbDwpp+7ltrPeK2
OiWoyffDUB+ZMqYnTbDFNb4I8YDU6Bpdm7KyZkl50LJoW0MNJ/DWv1YdoVJjoze7MEvv7ZJWX1dz
41d1aQeajietR2F+gHuvH6KpeGbLZ6FCo8qrvcQi+W2PIQl925qa2MeCNA5BzjB4F/UkqcHp+pqm
pjUqIttrTzXS6WQFsFWTpPnSvbr4qfWZRU4wWcS5oAvAJS1GsUlQTZUR826Es9VpKiiXZRg4pf0t
lJO5goZgbjtPUDfn2RXVPW9DSiJRC+mBCbDC+aXtohyjAG6x+cJIkkYbzKSAVFF/G2Nb3uCKKXbh
LPFK+LBTG/3O7HXrwrEFrRp8mqtqLJz8yFrRJkHeJ/ey2o1dExDI4J0R0PWbSlTxFumWTkocL32X
k1wgs/EgLInnfPnRDIWTtbHQWpDugEpzx8cvopvLEuqxBj1KM0pBxvUj4ombLSzxKFkqC4JobvNU
lTs1dGo9Nw6GkyHD4hP2HpGKurHhlYRs6wq8lEQaYBlJzkDsUOXNkAV1/8XJLoT9uO8OvI0WWCV+
rcpepaMaHlGprb+0v1WWMGaJxUfhOqgK0zw++Fq3kaFm3xWlPW2aoblxpPxpJnLvAbk8GHpgU0px
MBp/IufAfVi093C9CH6oDLG3ezCpWXQx6XFfzXYijKYOgzzKz2ar+3uzKfT1bCG1hVVJwFukjB0l
2qZPZmffYp5YubQu6cVx6ogJfHIm2gxdOwDU051DkUlActJ+/BrL9J2VHRytITctLb9ZOgqObnDO
xAme7EVsPUYWMJvsXKV2czCznnFyGGG0HjobYZ4a9xaPYhS1OkHX2iVRbJzF4JxmL/8pu9S/hMiC
LBo8u25ubnK0Mn6NcCKvdu6PiREG8XwqJ7++oC9DUmzX2oHJM5AXvYHXx8uRAGmgFQRBYEofKsJD
7wT2CWMyvLNsnMAj2Qhun/r4cpZ3CRojWcSbZm7PxPh5JKRCkPE7cpSXYUhXW9qqH7JASsMIRqSt
mxEsLwWHb26Y56Np1RURn3UceIVxX9MdSfsfuthKxAh2E5IfiKZkFYcwB4WO4d4usd47NdZ3tVgY
cYjiE24sBnXxd6TF477urBuK1jKY0qZGBNCHRw556OSxRq8N6TVgg/t6l5jiIwkt607M7WJUSg+m
nr+Fo7K3zEONVVxglXDx+iR62Z0a13n083qd2al2DJdUUafiBJrV6rG0Wv3U21HAEHVad5Nd0ixu
9wa2X5PS/IHe3lMxmfopn9GrqDA7QIEVjLeHYQOhLL4gJ9mqGXszgBL3bPQdxhM1JEf6jwZZfKy+
tAULDszi5mjJC8t4c1Q0j66EBnMDOtXB8mIWkC679LPwr7ROnAQBZcJEEIElYz/ZDt/o/tX3zv0X
4CTK3PH2VYcimt7mvhWfqfctlnEk3Zrsmo3GnQ8obgZZ7UZoCnsuzpn0PbvrD4g82iCyvOFe89VB
HyP9ruu1FiW8gDIkHBL5Yvea6naz0woSocIZ4R3MAoQqbfLdHbL5MKoex6pfPDRGxoZWaI86kLZd
arU+yz0wyVkozOBJePBHWT+UJPZZBvmL7JzRPqx5rHHIXgerfZQFIdaGCh/oFqGHqjPzOmCypj0E
YGZKW8R8mVfs24xTC94mrHnDfEpafb6aPeABcsO0b5OVX3Ei9Y7mfoYxdGS0VR+ch7WgMbtz0jAd
lTNd0C4zDk1WUt/YXBv5YqrCAdbWOI8Gp1VnC3/o3pHed+gAJs6xk+yYks3hVByzStYbW/gWxg3o
Tr9FwC1wAsSjjFMxF61gcaojHJ9nKcxN7NdkXMFLPySxNzIK6O89q3A/FDeYP2ML6vO2PEaIIx/q
JYCQ1eSQRB7247FPMaiHy57BUWss4mNqvzlSox4sWyTJdVsbQYdk7djWMjnExXSL5FxtbXsO35wY
tc3orFSVDrdoIEdEpK11cWd25Qbp95TE5i207KsvwNoZysrP5LRD7cj9JxispwR5310vbfoXU3Mv
2rq9HwYUkUM9w0Pn/PB13So04WvVwHBpe5S/vWuND6NqjEvaW/4Lu4+/ERN6eIw+26kGSDCgjw0a
t28CX02HWeOcxwn7xfaVfdIKHYOlbpY73plXQhgFM7oF25kC/PdRh5ZNEd0vSJka0u1qykYbQJM1
PhYd0AKVDYT+YOymbeg95t57OAsAKIb/qMCv/OaKcFs363YmIuhrXNCb2J642jAvViFjxBJwS2sv
iNKsWdE4Q3NVjodC79gnGxtEzQC2esm0rXrqgVySWeXl2bzzF0Auaa/2ma1mgg9hIkCqy09aGf6G
qQpA26YgvMocCWowcEWEo7C2KSK9O/Jbtoh5slPBsOnQud3ZHGN5HBmyeKK58eMQ/6YTEuYsq3ed
j1Rj1Dtt10xTt6tC/bFkBnCaaEh/tbfmNv5RDsxwfZyvq6IP0zMWa5Zm03liBP+kyunSaLi6bCq4
qWxTHI9wnbU2RqHe4PU0dkQltCTewERoUwEWGA+ObPN2Ey6uJqz67bWWQ7srIx+fleGRJtENO/zV
3tak+RUkffthdr0FkmyYmSag3FkN0bKGlZP2rCNfjgQnA2fSg9wzLwzLxvdcYEGZtkWeO5S2ZFOE
Cnl7VJMUZpftRXVddoS7fCy6vDp5xF5EnQSTG404OmymYJXFPOwLkdShn90g2yIWLSPlhBbUBSbO
thRtc2+lFJJh2nyfYn+i1EaXReoshMsC76fJ3MVJRqKUGTCchqizjkUiaJhVAtJ+5SVnUZDaNUd3
o4zVFhOAv2oYlSABB3PiMGQVMa9hCTx6Td8Cu9moDr3bOPskHC8Rgsv9aJqfbjOJu0L3zpOHL6K1
8aTIKVX7GFlmoGvWNxvF8cbhRMGhaZjXA6/f3m1elMfSYFps671SD18gKGojnRvfXxmQ2b4wE0jN
jUs4JatBxs2dJvonQrYA9XQNpE/PIb5KEoM1REZOotQ2VNV4VmI8epwhjjUIsB5l3QbFbwZVy2lO
bmpeDeW1D5zPuTwXg2yRXAavOHqZb1/x5Z6qPh8R3drRjf79EuYrN24U6UHnIquctFieG1kTSdrI
q0Gg3Gu/RVO+qvWoubYI0QGlrt1hbsljEKdoiHnnwUNsQ1F9Uw3/8Mt6KBRs1bEvrxlWocCIUF9K
XBWrzOteZG89DdiQsRlNwE7stZuGYMJgEK1Z+b8XWowHLTflneIxYXKLF63yv1GrrKTt5TtstZS5
NDV2eVNioMnTO9nCT19OmU05/W6U5rVjHUrAy63B6HUW7F360rUkGvQizZiCt88fQ+uXAYwLezjp
s94s9iTSma9e+AFF8Xs04pmxXRVuYpOsrdzg2D+alrfBZmkEYdtFW5xt+wh3TDZb7cYeYMfEfnyH
c/AnhGmsGzQGVo4hBRlrOIIQTONWM58yi5aYYfTOz5kMy2/abEV3VVxy2vGMJ5/M8jZy3q1BDFcz
yQ+N7uanVBYPUcPBy7ZsuC/heE+2u4YCSyMRl2CLdZvU3iHpzFPbR9OmVZb4GIxEbLRJHJystK6c
Rc9c8pXTjgfUKGagEfez+qrgKlZXI2F6kaA65lfyg9wBwugOJZqSLtrNuvsZG/SjcGVi9O6RBaiJ
e5XkpnXscn6tFMuO31pvLdf6Ko6m7mDNw4izSis3vj5tWCaSbdKpkzkxAh0MefkNglwEZMCfxiAN
dQuDA12JMbXzwBV03kOSDIehR2dcVthZSKLRi/TRJyITsg7CQdS+O0+SMoz+rV5bWkgsexI6GGbS
O1xjhOmFcwl6B4vQPI+/XAc436ynPh3BMV68gsuC3v6s06TZwxLBej7M37UdXB4cP/5Fmb06OspU
69GKh+AL3wVVAHbSiGw/Mrv6qEyatV+iSQbF2dGhebnKBEAXEY07223ownKs88q63dmKstvPOU6x
BTkDet4SY/mqG7KNGVXlceiyj75zkjtKeblqHIu9i7rpEFfdvep862C1LlvKpH81TenkLd/Tm+ls
FEYUWKIctpEa3pXddFvV5SVhY6QNwnFvNr6nOOiNi0WlUwht4lbff+34fQdJoqqGbcNpS1r4wrgm
saECtRvzQr05rXlIbFzPrn7BRKuLkfAqIvlYIsCLYdUAbjrekHi6K7dhUqo3m7E3SSpkkSXSsz3N
un4/e5lxUQ2AEPILcWwrxb3DQdRbDjt5F35vFNQEr+m5miWQDU+01Ur3VXq0QX+tZ8/Z5cswUceb
xzFKIaev5I75iXWosQetZogZ+3DGWGWE8ht/h/nF7DddkhjnVsmLqUbnoE0YwOml3/xjdV1DbHHo
FpGQqnC6HNJMb4PWqEm8dNrHOjfbh7xJ7UNhd7QSteLWXBwl7HuRRefGq37oXu5t6sGWOw9xAo0K
r9/S8TWeJFvVoWTqUTXVLRew3FSCmy9kQ8BgfkDSPD0kOXgLUuEW/UZylz7kksAmp8+NgOXj5joT
uAAlo7WZskTP8eScqUSH6UoPObAaGB4ptNN7NKsM6aQzEXSoWu7GbLpauNwwDpPehw/Sutc8Flvb
bL19CGSGXFAcjZyVBaOI5cqVUGGw+vY74KcAukQZMQhv7XXFlosPW5H4NJouUcY9+5pm0q72E+dd
TT+9GHeWRjDYJSXm+6IDqA/98lsvaJpM+VNbmOazOcy4TdE/gvWoT6YYfnLmjwNMUwUzizm+slsF
NjFs5xZQydbCtb2irQ1TIbIfGiE2MwvnY8ViNMXeUVA0EQhkf68JC3xBb/DmGTXhLn7zS9DvjLJn
r/Ssc9/r8Z3NgmygKTubPeMDj3bLXpTzL+DOMdYGIuxQcdsvYfjOieipoGP0UEXQrZM4u3Z9rjPJ
SKbtHMcYTFVCRkAEnrWkna6l4fTY1Dq3TzcJPN6yJzJTEaE205OKnai9x+P1YlIC3Vn1WTMTfWeQ
AEIqT5z1TIPkSyb6ltjxRr57ixUhVPV4lbLS75VRvuGnq29T1X6WPTQyU6X5LlOa+zpP5kKom7VL
NeH9yNRsb02OXvu291MKKK29ROOth4JU7dw8DCw3XVJqMlztKmStIoEpw5gks3ODevoYJjMNQPKm
Ziwy+HmQyZKjZ9Po8glVjs3yUaXja1hp4zYGoXsmsPFkLa0RZxoGqm0Oc0XVTBd0dNPFZCkLtHGk
q9tPz1kf2bdh4gevbJ6alIpqN+8YQvdyeIyxbO6dQefmWL6c6rB/1P2D7eT6NSe1vHIr4zmK1cY1
9eK9Ybqyy8FUbJvK6J5dWRwo/IPBwe2+2oR4lbkeIdSAitQ+jHp6V0BPXmIfG7jnexuSZkXeZedi
RkbmF+LgdtCnOMV7Tnci0xf4MI+NA4TYB0bSKX4H8HW9s9k98OfXr9uwIoVvnfGH/XqD1nIHt+pE
INDNe8pfnZ90g816RUKHIuCshOTC2CjoqCCSIFkDYxcbn1UYOsC0B2/cnJV3TdQjOvYaVnEToJrd
2cFmc9lc3i84y1YfRAqsSbHajBtzK47ykNyS2/DivVmfYG+oemsHsCDtnDUeUb5MH2S36QWjj01W
bL3vI+OqvX7IT9NN3cyn9h20O8PIDE8UOR7NmsZ1SN57RQLotlc7evm4V1GC4CDRL/FUTGQNxk9x
X29bgGi4pRhU9rVX7wEhDrsw7W2s+I1PosOkHTxVXrDdVRevj99VVYzcqM6GubX1PaMQWFHOaqBB
M3cfldU5zwb1UdXAAPpRq+4mJHe3Xukvc1RuWzXkr3ySokyqImrMJH+lk7wWDRKETMQSb7ltv1qD
Q8cspdxMy5OF4aPkSTy+Qqlf4bGZtrdOBTgyj7cMcFX4eHPv8VXKWjmBaCd5/Pog7VoeJbjP31+6
cUofscb1k5ppc3Shth1D2TbHry+/PstaLo2+KM4G47Qjk6+zFp8LOrdbaY7V0a+dink5n/3xZcN0
ZD+LIUgJFzxWhQvJI44kHw3mZdsx9x6+/mYOHbFOREOH2CjKY5haZ5cB4fbrL8NqKI9yiCoSB4uz
Uqb2l+/XpUsTDg9OqYge/PoQpWHBzc2Hf33v6zOwNsuyz56d41o2lsdsS/brcA7lvP566iKpOVcy
011HRo0Np6+PYRtVu6kjn+Wk12a/q8C7zUL886e3bVL+fpw/vpdKAE5Gkzdr5qTPcynjbeOaGJna
OOkCNjSIUJosj5x8SsLvcjgz6bxDx2iy9JgxDiEG1Wau//XD1/cit8lp6VUnbXnVvz4wj6V3mvgZ
H0dnBHejIZGwdFZ9gq6hbDVddcyWB1KM939rB/8/2f9vyP5I+Rb95//43//rx/g/o1/Vv5H9X341
RVV2fwX7//P//BPs7xr/sF1r0eLpELXR2/wL7O9a/+DwgvccV5CjLyaQf4H9xT90g297NhZEyzDF
v7j+5j8Y/qGksbkQDBD17v8L1/9PXwHqfsP3XZ4gilbw3ouK8C9KIM8Y+jmpPLGPHP+HB73FSu4B
u3FWpj/x+xr6/cLcfkua/0oQt5Yf9helM9BwA0EiHiPPwupi/WliCPtB4hliLZ5owW5NrzeZYIxs
ahLeNjdno/9sW/3Q4xlEA+iX3pvUcOEVoJyTofhWkDBU5ZVA69my/rEGZuMEiCLDLOqVyXPi6U+I
KgTGbutEu9sn3FAqinDO2HbGWWB0AdUKSLqRt1ctHR4Nkdhm0JrbX66A//CLun/qcZZflKgGHEW8
U3gC/nhVYycnVzrz/P0U2RjTCc6zUi8LeiIDVoglMqAMa5GYP2w9/8wTC8l9c0OEXpBtjeMxqcnH
DrFP68UnRPRzng8qgIdFpFvD9leaBZiZRG5MGBNmxZ7cFMYr+enVEQbvApzE43QYHOgehLNhqu6s
OzfK7vIUbadubYxFaqOZerX13fQlcez+SFuZmTl8CYW816KjlZMn3RAWrLnYn4TN0+4Gj/4p5i3y
npG+uFH3NqGrWxb6fewZz2Uy6SuYFAR5Mb9I0TisSP4S/Jfk00gn4ADqNji8AXHLcAhj7jT/krm8
ZToh3pnZctpNHum8BJxeBg486C+QsrwT8IPdyx8+Bkmjv3ByFfzNe/WHFu7rokSS5uOt0VHEOX8Y
N/TGrq2im32AphpFiQyfoKrBxAEWXMKaLXEQrpqy78EPpyIY0G1nFTTR2RH7VnOrFWy6nZHHe4pq
b+1msb5nbrMh+ReOYqKOdYxuRUjvbWwd0qDsBdYyUM/E0MqBMe4aOsT05+iseNO98TrotBjNKPkU
KV3LOkESIZnXrMBlE5JHgG+DQHUz2/73PLbHo9XItzwuzzaNPwTkIqUg6zHF06U165delbei4sJz
x4yD9IAmMfvGwecWtlNL1bV4M+H/BaaRX9JQu9JlPgvUBmNxtHSCyroBsTf/ACk776Jdwg+OPf9e
N6h5wokpZpymV9+fAtfOn8Y2+/SaDIGAeCh8rpi/eZ/+w9qBYh1TEqJd1/lTztzaVt9PrvL3iQWC
FPcIsJ9IYCOjXFxQlnb29t8/4L+J6pabmHw6Cy+P8Jaouv+6NIoBf2tt8IjWaJ1qx7nNHkpae7kZ
nLJ/rZPyQsgwvT+vf8smrmDIlxzoKtLS+9I7NEn02RobZBL7of8bsfl/umaR8ntcLTgW/T8NK6bR
lmWh5f7eNc9+y2HCjXlq7GTtqmDIjVbLGei2FH/zHvyHh7Xp+i+hTsQaWvYfLi2/IRorV5q3L0T+
OQrvSceywpEz/WwlntpozHboPp7+5n3Qlx/7x7YhTJTxLowB69/3qDQyTF9x4+71zhjWSXSNFGzC
WOXnsNYHFOxGzsAj69b2c9i6TxnttJUczWHNZPGTEJ5TMczD2mdb4rYr7hziA2TKIhPq2YTgOz8z
etlNKLoQUQNX4IlwoMwdRthOccMclUCOTV7LRrsvbedYDrzUk4uEK3MqzH9Zt0Htj5TddrYp5F6u
zZtjoeRwHaSLWV4c8B61xDYRcQWCofoWIVdauSVEXgu55prA4JWsAG05XvOj05+zmpSCsFdXPyTn
UIRjzkHI/dYBxM4Ez0xlbhZkeB1ZFpkc2J79OdKUNsIFj5+AdK4LsvqynER5potJjgOFyxJi3tkm
bLnSIdePE29bLbfaknKKuByueE6awVA998byb9laOYJND27HngP3HHxK4j8x5uCJ+by4KLjfnGmm
S7/sDhOBsjRXygB/uO7FGamXAFboTazA2lRIRou/0+6b9h9uO5v7Ul98Fi5ZPYtFcdmA/1K2hGYI
829uxn3kk9yqGFGVA1rTmdo6bIki9u89fZxWsVHfWUR3QFt372Y1k5IjI7qoto/2Ox88axXrNOBC
0hkMj0ZhXqT9tkjZiKhV1kKR8tIXCBD1PjrjJ33u09ZYmygr1vm2Z0EPuj4lTt0e/FUpaedp4gdO
KEZgxbye6Authaci4Agd2gNXbEJkhy1CcnaQCHFKMX0iajy6dE4CxrTfK/3QxOrBr4C3JQPeoart
dmZmN3fVbP+EYw6nMJyesF8CzvbEZiF6wE9L6vmRU8A5F+WDJ1G/ktVBNEKViVVtmG9+n6utacOT
L0oXchT0jy7VAuHN4XruKbEiAzjXbITr3pi2Wln223jQXh3m2Zjzpp1XoMaZq/eQ/O9104rXZiIw
sciTxzTVJHKutXRCJt6he2bEWK+dVkNA1B/GIoQRt/RbCziHoevvo745dIWHqiRWj9Dc9kAhNp5e
kMqZqbtmSvsA6TMtVl4q+6VTeYund3gopficZFLt4PFuQZ0D7MXeGeCWJdcoje9jCuu1K+jpOZmx
zXxA6DTY+b/MbMaQeZs7jwGvVZBPVUb7RPDqkQW5CS0ftDPFV50dxhEcpOD/MkOfPijNvNWMfC7t
Jhy90jK2NhqWCY4eQJjYCzwGn33kDNe2rZPtMHMOQ0QTyNSqDpg9Y64GLglOmcgK0WxuFSIDfHQF
Wg5UJ6soM0/MjHWmEmzOVoJEOwcV4tkIUjDYvk1CR3okY1oG+WMq5Ckh3DHFS7eWGR1PACz7opfk
0VmodGraLmIX21wMZLwFurvEZooRajHiWN2neiK5fQ076N5HrrsutOERD6y/ro3mGaR+xmzCuo+V
qx2GFvNla84f9PCcjB/DVuIsbsEXIcXF0WW2aY1YYxmydqXO7iJHySpIXDkTBLX2SNwBX/1cZuMJ
oTKt5gVHWOX182jCnANYvEgoyCGEnLFzC6SXNjjlVZwVIMw0l/4bk5YoYwpQ0sZTE6iTYXavVVKf
0IdepwG7s6Z9FNV4T9EKqi1zV4mFoaMZmR8Y4fA+mOVDRA9tXTS6fhLNeGxd/WAOVKiCaqUShDaU
vfZohazMwE+uPhFXe9yv6zxN7lN8IQx41EOrDT0ZKFq8sjXYmk0LtdPgru6MdI8YkSbCanxHrFus
RuKO6hCBnabSuyxNWaKLHR3O98YiSqxNaCI7BaODKqzpdeXWh98dw7j/KVltDo3iPvbHdteK8JJL
+Qgo+XAPjj2+qycLgL1W3uljs3XgatRu/JIVwy/pSoamerhnZbu046l35Hsn+ye/Nb9l9jGT8xG9
X0KXoEo3wNNT9OQl7CRXveYCaHsXUnR3O5GhNh/JKJhLtyG7A/fhhLK5jovnJh9c4Ir+R+Yh8BTZ
+EhKU4TEDq+eVTBqqoZhC11zW2qeeSWNHCDaALqJMHkGQyNTeROumO605MDl56EMn2j7r5FgzAQE
0MSszfw9LXl1YvulJq7xXDTIYDWnZvSv1KtvsptoqZ7d18BL9wxSJd0ieW9HjratOB2Qq7YniY7A
kwmOADOj1J0cmilOzQ5Myjg/89lTLUFu1vAgAdqmNjdzXWGdkjaNVWS2WldfM6sjrsOjZ6WYiHdQ
42ULo6Cd3WeX881hLhHnkJzLGjm39apAh79rvf7gdXG+MXwMBGRXf4TJU9MS5a0mFs3Yui8j2r1z
1IOV3HWjTfZOnD65DEPHtHGQpXYOi0LY7Wsiqhhi6ptuID9EuDbkpt5inuQxK1TquSZFBXUnjVYf
/VxvoEer2G4n+IAj71XmT9+15Bt3OWKHVKWB8JGwtP79aLBXYz55butmZ48Gb7+uR6t7RhbRwWmL
HXN1d2ORw0TMPSCGeui3eqGfdY+TH3XkCrsL6fCz9Vb79juDdrBQPQUe+ybhryfhlMfain7gGRry
6EdhY+RCsYZ1aRyeu7pI1l0OebIW6miG7asOqz8skr3DbIUsPO0lcxjQoKMNOOsPqOnHbN/r9tvQ
TE8Fy8tqyr1r6iKY6dx87w/AERXHyAwtmu9+QiTXMahjvEHH8KoQO6/chd9WxheI9G9hxCj2lJfQ
mHRAlzRu/Z1Rj4uMydx//V81JVGQsL21sw83CTmc5VMaKGMRhYr1jBR1je7sFcw4sxnNS1dDSnYI
YAEsdv38rPXg7NUQ70sfMDQ2jhVZWisw2J8oIZOVm2dqESy+VnMcBVIXG1q5gNjs9jizxv0f9s5k
uXFlu6L/4jleAIl+4AlJsBXVVUklaYKoRgUkukSbaL7eC6zne1/YjnB47gkuKd2SKBJA5jln77Xp
RQD1l0Fwmdrw97T+soVhzUYkxWtaM0VtGKzOTfKSkiUz2dnWysb33lD0sf03kVjum9E+ZdJ8LuHP
R4bfgy9bYcGjwy0euVH5nivjYLHmAnOCmqiDKXJrxj9GaH2mGd3eYf4OtvxxHAmq8ekinIx6euv9
BLB6fNZMU8MKDYZyjRcoic4J8U6EY0TjyizzyHJQ4rEMFMByHKSOF9FXKHKM5mxQuXbOnj6reTCN
tFsLwPbPwV3wPjuq1Kho3Ce2q8te2TbCpHwmqmsx6OtM2HAIqGlO/LnDeRpTfb49+vuQrA2KMkPw
bQ4Q4KbVqUQm32GuiuDgrf1Te+2feg37735R9/NqT0pXU1JWymwbFou1vpcD6hGBtbCYYFaCRQrC
SxKUwaYo+vvUClvundUrvki5r9q+P0sSqE5iFOkGcE+DsMk6DLa41mv0QAUInDk4m0pxzQTqtbx8
4RRn2V29Jn2CToDJ0MZzNep8er07jG8oZfW+6eA0Jkb+ObTyccSDBmqs+nRRufgpwzRqj2VOcNBM
V7ZJ0zb008dRdS9Vl5MnKS/loD7bcbpI4ewsMu3XjD2HcBXKTx3iuirVpyiSR8HswxJQY5TvM8BY
cY9BftWDx7o+vEwDILl2uCALYpviAHAyF5Y+mmGBWWPLDKABziSPFD2/BQ+OGzFP+qDuwylr4oIa
7QEEpU9+m/KsstygxKH+JuJSG4U+1/VhImH4PKxNb09MceQO6tVb++3ExdGe5oPOOyQ0mAEwlCi5
69AXnW+HCgLzGefLPfvueB+vA4pl4DZWjO6BJk1zbs0V2i/LltzrVn3N8v5n17NXuX26t0e3c4WJ
LyyBmQH5BqV4eojXYUN6GxesjwJnsGnzAKlNMZ12bfjVE2Ci3XL5IVRpbXMvPcl2JTHQ/Rl19RoH
8aFaGxpmlv/OdPyVgunooKFDuubeiT55uYGbZrBFy2C6RzmxulVm2YPkTM7kT02bpB8pXDUgCy6C
Uwa3hmZB2m8btm5bZ1XjmGTvuWL55czj6dbD7LMg2GiFsgfbQKDAEtbS3S/t8EbVxvbINExihK5E
zrAfdPc2981o9ChPYHdvCJH7zTSa+6VrfE6onbD88gcQfgRCDJhfsqBZcthinn3Ky9aPuRBhUwMi
/52vy/ra+rsViXG9ZngSnu6U/RErCtOmteReND/bkgzjS92falEGu2n9dWibX5iTor/ATLm28G5t
LqMMvzZm8UEEDvvavKwxIWU/uzj/7UxL5PfFyZv4+7L2PjVhtI0JOgBhmmkke/M5EwE9NvQdJ39+
IPuG4aBidfVSq9oi5DSB3DGbl1DrpmTZD1W9ghSXHWAI8NnoRnvNgGdmC5fJ+js8xi8u8JhsxlSD
defoFwOEJGLzpBaEZNn+nZB3BTxcojZRAwZYZVJPjEeffmr/vVNUUOsZMy0pkXJrHxOnU1Sme8zK
Ce96WUeuiwionWEjQAugjUA7OsDhvs0A/Z8ml2t8WNuKI1kn/FnTU++3RDHQEajG+VJbCft1MNhQ
FLpv2KkO/szb7Zrq1RoIM3AatHhZPl5aR2AU6Fm1x5YwJJtNEz13kr2ZPm1zgxflYZAA5KK6y2Bx
cd8+HhRNV+CN+Jfj7KPng4hgR74Kk6UsozM4uuohC7NqA1J9hCg5Pi8IfxicoRNxc/vesIMnFDGc
yQ27acbOzwaQgM0U0pXoeVf8jC5G4cl3OcgnA/Lvn7Mun1BWWKbeEM7FHz4h77bM38vC/oEcglsj
JG85edCEoRGg48j8gcl8zOA5c4ghWr9H1dZwQp0CnG/rBwBCnZJ67cT4pfvUts7PoqY3RKY4GmTz
UxrIdxw8X4yE0VDub2+pzJoxImZubVTOCdeoW0kwTvw0lX9nbwteb9Hp6pukj2vAgAcdSZAIkZ54
vL+U03QPp4u3DHYs0FsnwP2EpqxYFviPpXWFf3msaDZA7sAIs3DCb6aez/XW3K5oxtHZHk+Ebm/N
nA6P4ZXV6icUsONL9guIpcREY1jVePyIHu1pOqGWSpjlD8hjzmrOPsgh+upYxp22aEq0GRCJ0nmO
kZnCwS5YjskhbYATMi1Gt5eRrBuWEp2PU/VHbJgpU0ySRUHtlJJmDRLQQSEbyBQRDSOVwhISISrx
6xruW8LogaoAFE0Vn4Gp/BiJwzrlBPzgD15+l+ZLv57AbkpjzQjzD4n0YgNEGKQkvySnb2a1yDwg
gGC0pqWW0VZaXIl+Y6BlwYlH/8LdVvnlNpMpjOw37RU+5jH4KgtBhKb7BJxBRGyguqLsI78e2O4M
a/Ax59jiVONuwhyH/mnm0m0FLNDmqescKgGV/zYX7rRDe7W5VSKQK8UuntEOD5a4CIF6boW6l3Bo
hQy3kyZyzOzoqxn1ac51vjFTPrpQdT/jOL6uXdw4v+ub+TnVyTez5KKePGHsiAMFvI2hEuURN3iw
iV7spruZ65m/sPskKwkop0wvrlVXVCW2RZAEDdIQDa3BPYVMNzJADFqZmzLB+N+GNdF78jn3pu8t
WB6W2N0KwaDgh2euVtsyKiTTZ5c4UebgTCRiuTcekvBYouhSBCaaAhWb2ufkRic1Kn4mBd+k0z+Z
HZhPOlIWuU4bmtg9U7dGIdbBdsDivOIbMHuYu9F7b62CQUcxv3gLgVpo/3Vg/GSuLBFQI+AT7OAa
++RZbAtlJmlFufa2pb4hjPZbTdL0Vs7Th++OKNt0ftJI9fPSoq6pLCQzhU43eBbu4xCJUg+3va22
wSLvzaa4t2f5NChTRkUpIahn2C7I6gxbE7Ok8n5YQ/HW40fBGVpE8M6zCIDuKffNahebi2Ytct8s
NM/w35p7I0SoRss2u5RLFmLLY63roUZxohJYMrNNAX4iHfqZGzkcCa2dI+Han/EimmBrohKI6DOn
m9hWyIfWA8EjQ/kvz9uQtmajxrPRqeDSNlZ7sI3kueUVnK2yQCrscA/RkzFfOvi93EuaHYEVNESR
B55Vas8wtr3WPN+eh2n8YNlCbfIhAMNR2tVdzEB2GYOKWZ0fYbEbN6kUSVSN5sHD/I4a0bbOpPHa
nBHrw9pNxPn26HbIcxA3krUbtSHKp9shHoqUGhdJaZ/m9p+v3b6xpPKOnv8UJRl9wlaBUkrsL8lg
yzvCd5qxKbnyciUI+tMDOaLMJ2mZUhp3wIp4oRcz5BcpVm2SNDLz/PfBDcG0It6donTN2jOc9k9E
9v+LEv4XUYKwGFT+yxTlv4kSrhJ7IkXEv6oS/vmP/qlKCMJ/mCHIPV94yA5QF4yfXf/v/2aE7j+o
CvBr4rX9W4xg/sOzLCQKdNuBgyJH+EuNYHv/ME3gQpTalskWI3D+L2oEIW5zvH8Z9kDk8MXKYQM6
aPsoKf7L1K21vKwZmiQ9Y80gayd5qq2qP+SJYLVLRY8buIC3lceH27Pbgb0gTgozO5oULidt/brp
e26HAPUyUtS1/iDpud6a/XKfS5LQnBQ/TV94TKrVR2/GKRvtqr2zUIumdvnpMURIOM+vZsNcT4fj
fiYEDoECamdZZneEHO2SiTaIN1gPWPPYVWDMvgPjRi1OYkQVDlk0W0iggmEhw8vKD/WyXAZSZtgQ
eOGJ8oZ5Lm2X3doO6SgxO8CPuzYkBq/FbfeQ55E3+uemDZdv5nSuMGpth7AAxcM/ruIfHRNJfKEx
N8tNZ8th73U5kH2izXYKqstWBHNFO114G3uY6McwSEK+WetoMmzaQglJe+lJc8tidiPB/BMfLAwy
sGzyyiV5qzj08ho/zHSwwHhMSfrdkjlhPG1Wkd9jftqCpiMDg2yuREQoNL1hL8WL5NKXWQJWauWQ
qlxk5XGp9UttliniBpf4bzHvV9aMXecHUHa/vcx/zhshTn1Odwb3V9Tb/mORJo9BPZ9ouU4708Ok
jfyO7W9HaMegD8CNuwBRbVLISEa0vMWOkNlLw45lR/xEfB1jkD+pSMiIb/xH3yD5sOp7DBN590Bo
GUMTrJIbLMJEHC68H3mc4+DKho20Rk2QFBk+CtrGsHzvxH5qxs8pxBcIYFptLKKRMJoVu66gx1Oo
4os7ojQJGnOrKsIYmn5INwT0oBMI1RSRD45Ztc3ifdm3rJrGOJ1Sozgv0xMgovRY1EVP7pnzNSxb
FHk9xlgdkBOPQ5a35uLD4rkkrE56KcfNEOPTHC0+XqYYj1LzMl0Lf5l1oFvDiYNSBA9Oh8V88DVj
Bp0dSaCs0P3hlEJ2OJ9GNcsob62nZWHUomhffA0MMPk4rLZi3ck0hdkT5MLOwhS8mXmenFxTvzNi
BL9uYrsosAZWlkeE0KrV6DQ4WjjtiVGoAw6p9Fx11S9ZPM1pEfIKTHhNozOgVXNftAp59cI9E6pC
dwLrw05P/ckQ1ra37fbZSzIiGEUDeILrjE4f77iLgLz2+u0QOL8KKvkPECVd4+J9Lc/OjM/BIt3H
sWDl+cHXZKnerWpAbS8l+k0ZL/tOPSewbvbK6Y6hXWGnMVB6MlbHozQfMsbme5f18FD6O0wDfHqp
QcvQ1OkuTBWV5Sz2Vkq3RLK/JdcCwj0XT0N+TT93xgE/hW4Pw5I82pNHtqq3p1m1bEsNSaavCEDG
dgNYkYis2hfTtlGoumsT8AT+FCo3wAJFudUDkiDBMMplA3UVlnwQU60iZyulPd6X80vfGcvBrZmj
MnoXpZF8sfnfrxlRFKYZvPvsPbsR/7Rl+HeqdB7pqQ10rEN9qYX7w8RSKonQPniQ8bd3siZuXPIY
2wGS4ATZ1NgNmyFv032COz22Brp1cFZXabK9qH5rVrhiisEoDqS5cW64j7NelgfddW+GTr/R9IrZ
jqo5WrpGndo42Ct+Ru2qHy3bOHi1xX7BPiCSZY6SisB4IzS/JxbDHkxupSRvIR6TqOvL3ylbsyGs
f8WkYtwLBpT0X+jguwhjGfKA+K3nJd0JE51OPDsk5mA23uCdAAjWIMygr9nXmPULf7ySNkTEc0a2
QGFdlsV7sNkPHZRX11E+dD+cEo6nCsNP2ThvVDV43isgqJIgS2teo8inpYFTb9aYp1u6Hw7DAm5t
u1mS6ZjB/Zjn+fuMtx/1wXKM2awfzVKB5Zfp1WbUP5KNxUo03SkJvbapxn4f5OVZtPrYFVI8UrG0
dnwkzUod6p6NaAdoBGvNfN8wdFxe/ckhFqADXBAswa9xRssgWCKseLhLx+ax8VFdZQrvvZY/syrI
4LbTf1QGXdx0/ub3eRDRymMwQBeYpEYE6u7yvZXr7LQN1iA4LzzUBjU5+Z3o6WQxHnNz/E26pIqs
3LmOXTjjXsL5SJOI/N/FiEhaIVNT5k+m86VBjfTLH2nssS338/zLKEMX9g6rJtyUZFuY42cflvqp
yvQzLhQmpiHj+MoO2RADyoLK9yFXkXh+zSgwTTXtJgRXDPKW3RBbZ8sjBKcu6ELGSbjzIdhuwpp3
qdf6Z+l+S0g4/mKmFc7NjrtKeT+D6jyYRLVsp9B8tbunAeNI5KEOZhI21NGUoFYIfxDZtbHCmYSV
YNSHWdpfTFXm9yKlDyGb/NjXk7/3VzXJhDMeGjfyHdV8GJhWI7sQjClJ2N2bus63aIvtKPWmFy9d
3qRTM/eWcmeNLsKUbPhQyGfQWvTv4EgCYggSwE6WPzIfyfadpfa4j4l5JkKdHEZwQ1aKmW+WRFiG
lnwDPZoxazF+uUGfR7lrdlGbEZrsBD69oLDBSjYbJK8nkPdHYmDdUZ+CsrcflTWWp6TiY/Ub1OcV
Q7g5Qy3i1fSD8g7Wq7Nkka/XFg+GoEPJZqNoSJJOOjM+sNY+uPBhgroFBWGq9GyK4mQMNrV2EtZ3
td82G+l2x6ZNmHcPhbcnufZ1MPWbTR+OoW0VmfTimYoih1G5/TOd9Q7JIkGctbMJBB59pDpM2Lmf
o+g++YPx7AX6ceQ0AvR1MduOy1h2xk/m8LYzGl9DM3tIbOzdS9ffw04u+qU/h1LOUSpxhnfz8paT
WIqPErl2kmTYBqrujVXH3VdzGzOkYTHzXSx8CMYMcpjyzWBb7YbbZvKgEkkGI6YW6CGwFSd3YyqL
ZFfkEqZBdJL26lM7dR+gBCh/Z1+eW9f6lD37DFx2sMea7OD6CQUxEdkzCWQnNymXyC2ZxCPDAK3p
WNYjlvgCXUjxMkHP2C9+TsCwMOP7dqyoM8OAWNXVsIKDgIk9e4Ut4V2W/carnLddCIYejmDy2rmY
APzw4CS+fRjAYXmtqra1T5M0L93szOVFxcc4deOqBUJ/RRo1q/WuK0vuYFiFHNQYcGgkq2CdGOjj
c3akoyB7oxZnl6oQwW64p1gn5gR3XQu9+VDhuOjAlHSa5gUlCYQNKS7mFBOs7TrEO4Tq6HX9Dul/
cB3cr5yfCIxGk56bR845g5+zoctgW45MMFm8OTPsfgfCBalDSHGbNbCdzPRC/Bp9toFCkxDrT3SU
Hf1CRhs98Lyp7XZTlY+nJiFShKjOTQbPZF/nUL4cle4mI3EjOytJFOH9xE60jl64dRLziWyne7Br
52MiSomIzvaCpAOSVu5+VEHBcMvv9Neebs9ODCyPt6eNBhcMgqpkkTdZQcLwMRvYnM6ue+q5OCBQ
MpTNCvUF3Wi1L3253I3mev8uQnhBTq0PuEMT7oLqubFdOu55sc+1bl7LpDuD8aTL3/R0+Ry88KZZ
XbOeDbvrpt2WwLymeTLMEcRt5afQAhcaJ5QpnddkUFf8R4saYxsbrYxsPnJGYu6mrGXMSahedVN6
V5LkH+xy+VYbTscibBDJRFq72DVBR9Qqvs7I91wAIxmz7JiOBtnI2d0i8h9ThhioSDN6nqSq0dsS
F8fqPRz+9UOY6o6JNyEvXjhvbYagSEwbsl7F8tAR8TJ5BOV09sFBYIf5Su+pObpvC3wD5mL4c0LJ
psBUX9Rkx5GVgpnpx+oCi827I9FlirqcGQ9kuRC6tQjEM1bG906GJ5H674QWpbRLU4IAlYuWRCTb
bOQ2OhEhnYBC2iNQ3S22THmlhBEv+b2JjokOZbl1k4XTrOuiJflIcQKf236bxVQwFA5vbeBkh06w
rAqQANwaf8IDcZ4Kq7y0ZJkSDgffpAeK2tYItBy3PibntPPjQ5ron6gjg6vFwr5duR2MEuIvRqZ/
FWHX7CcX24c0nnXS9q+p65UHmf7qyJXYYyGe7haYFoVBF3I+01pnrDi8h26pHyhloC3Jq9+MW6Xx
PLN3JZ6mxcDaLG+aT+37nNnobfLqdxIBTbzymc9bPAXDIWyWB2ggXNNp0JDaJASJuws0zXBPNiOn
EmYwk+yYohXJqfXksQ4Gkt0w42xIG/spPOxrI6INouG5Mza6e0nqLju6NH8sLtK0asOdmDmPlvDZ
T4e7KsGRBpuEdcAPToyE5gOoqmfDzBhWTaHzvcyQpmUqkpA9f4kMWgH96k1bNw073LXjV3IlUwNH
4KTvpxnkdyIfWlrlXzEDc4N2+ftri8xkm94sKIr4BLzQjVpGaqD04oq0c3Bvi0lzacGhfsh9BiRz
91B745dBpiyRElyfaeq7OIe70JUsq7PqH6Zxebdr6NKmGO60o8VeCmInSiygharWjVWH+9upuByt
JUpMOaFVn5+Etsctw5vXErPS3qO4n5Dl7lt37iNSOk+Trr29hNF6gO84Rp4nvvU2sUdpTLvfKARS
SusnNLSC67T8neUN8NBMXi2N151im11mDqwoE90JFNrXMLc8pjv9sktz1vjJ9ncJ+4K7SoxsxsoG
cp0ds7VUybWuu8/aM7yISWLkFv4XyTwM3YNRRHkAeWqu6QCEVd1cmyzdwjp5bf1ERkhpx/1EAMGe
mYx1DVrmVqhWmAerbV8Z26nwQT45DPM6+a31oEEChkZGYIovae+xd9T+eTZ8FPCYqgg7YIu1MhQS
Xhsfm/7spPUCidE5MRGz2+RixqCp+poSxoySTWfgLNDcTOpwcA+DyJ+d2bkIZ272o+zKiB7EOp6a
0401VepikkSON4/JQI4RVSqLoNJ8ZuXrBfP16kUo+bmINYDKhvs0gBMppuIHO9/vwBkzOg79XTJy
bleKq80sQ1LK29q5RzJhcTs6erPvbSo2b40Pf80kSBKKGhPVujG/kWOl0xryj57rrdu0DwaziTF3
yaIkfHu2hsfKE+LcmIY4c5/yy83tORR++3x7dDvU9I0HZtR4wzVt2ycG19kuXFmst0PjNtZZrYfb
U27eGDzFWJDTWYhzvR7SYnRYjtr03vO87CCcFLpfET6SoRufbr+tW1/C7VDbDfoL2JZ/vQizR//j
YvCO/ggnVvXE7dH/9LQbARtURnfy1xdorgTZzv+uzMo63Z7cvjyt3JNct59ma1UI00xK73lh47S+
2NsjW8sHFJgGEtmYDvXtawayOU775FSsbxogVPHnTbKzymEwYeVbZ8gCGvODZi+Cp/c8pI9979Cf
WYUIMCwJG2irqOHGc1br4fYopD/35xF5EfXt/+jZAIhItChhvNERG3az/ZmeSX+2O5RZ2kSabQyw
RUi7RRVir/9uQkh1ExA4cYh/Qyc7hYLzvKxylNthAtKCqPmvL2pWFM4SC7oEJ4LR5uM5Nn3NNpJH
4Xr4+2s4Y8ipdMibnOLx3AOO+nMoDN3u84Apire223zrOWnw+tH9U2edjtamHrTciQkv5t8Ha9W6
3AQvTYgBKjATtADKkycrRChHNGd9nFmez8ywGe6zR+eErlGJtyh1qhJsEBuv4c9TIzetXTiAFaNF
P6KW8UBBcSWeLO+dedB4JgEUmATjgQk5OwRsDrevBypnFJVLjbARgsiWrJN1BzwP+swoWJ+bIhw4
nxHG50v5bmVXEA3DOZ/cojvWMhvOhk+s9TiO2CSTuj//fSjE1J9zb572aqqebl/n92ekX26RqYDa
SSwbOZUxdOe6MlO6eCPDkNmqgc36Z9tFfgzUbdiWndcDP/7PQ7X+0hVhU3C354uP9voTrCZB57P+
wGZ9FcNcrD6z9XlrzFBRC+JyY3QmCsUA0Y/IgY0JC63PbdIfGWyYlEnVKgELEqZuaf8awone4s/k
nm45H3pq+nVWT19kARbU0J1leHkac+MaaybZrY/cLiYmYgHGuiFth5xrRZChduP3wFdPSdoetKnd
PTESXxo7/DaXpHSCwwENgXu8yR7lDOTJsZr+mvYOU3XP+5UZXzCMNBEILsA+bvA6u8mdjSFiP7Bb
R7M4hvty/lXCDzoEXMelpkuXieK+MByXwc/GJE4HcF5F0cC8kignL8ArVjLgsYvXJECbB3I0xNWw
74cQDjGzS26pxRdVg3JLyv43W7oBYju7UiN/lTksKi/jfmkedDG7yNw5Bb21Xc5kYLOoGNVZ4A8P
meLHBiSX0qVUV+B01bZsxnyftWhyi1FvTKST02D/WiEnRQ9SrfAg4mTCeHdMzgs1ez5XFXbYeIp3
emzsjRd6343itSuJ7HVbD6ltQcElQJINHgRvNfqEPWbuOcharNdF6139qgUKqF/DSl91q+ZzoyjP
HP4yYreb4bEbQBQZ9kuDe1wNbJbhuH2D7vqV5MDlEGCaaOmVHSyiQfCjoJsAUqTedYgSyPb9fXEu
q/abdIvhTO+e3oYhTr5lvQ82qyqOJz9S1SROyfia9WP7lU7WBunJAc3TgIptXMvO4mlKYFJB29mj
zc62TWhNkW8Nb9oN2O41ay6k952BTfHDw3RU+ShNLD/90S++3NSLEW7mkQ/DSIYJyXL1gzf8myiy
KCh8MLdI2nygnYkWv3Spv8gxgXmiNkkSP5I+N4M2ou+Jj+7QhzRAaEusNmRClH14TaVDsCrjDXYy
KgQA4j2QLRmbE450TWCdrXxG3xBhtm3SpsTZJ58AUFFgsiFntrB21/TT0hjL0RI5UsyBys6s/Y2l
gL05GePTLnyhQoDeP1FiAnr0ZPdBr+BjhJ6zS9yJAHc6jIxCWEpSqR7nChZaXgN+sQOmIXP6otsK
8Yjf0qiiv4opPL2U1mP7vAj+8ByWO1vw98UO+r1XzxYF6SpbbHbepABc2ITtugJdeHvl0uLscp37
bEYcm7juu1NK0o+HZ1XCvprs6dW0Smef6P4jRjS6M1wTjYHPadZlKZ2LjI2PgiGfVu8JHwx1uLvD
EOLss56w2oGKsYMR3lZIvauZEFirWYdQZfwVNMaasBOoPSlj2cZy0ysX12YdZRT+0COqwK6gS/8E
xbjeF7KEx1QO2bPzWAMa2Nm4QNfWVkovxj6bTfA9CRRBLjjvKc/dh1og9HIzImsHWn2zZzB7zz5m
J4A+WaOfsJB4JIjlZVpYT1ZsvnlZ/kFjG9VOohDS1qc6sJIL99aoUj00bf7YtgeUMFHapaDCER1j
JWTtPbg9YfCzaL+mDFYoTX4ZBv+NmYxvGJu7kAabXWfa3j4ojJ+uUy5IFszf7YipYJmsVyXJ/iGP
Mge7Vn71oDAyVdN0CuJ8iHwn9PbkvZBgruk/h9yG2U9DwKDRvfHSsn6Y0DNXM9ZM72XMe/FoApuO
OsWZF9eNe1KqSxBRoZfs1EsFgyf3oZvmjV3uk6A5Nq5TIV2BdyDn6jgs3NiRXWZRlQSRnbCcIoYB
eJLqfdDPd/D677lhoUOXFDcCZjSS08ijuLxPi1dXS+zKbfMqliw+G6Q9N2HS05+Vy+tImgz+DkFn
bXFPcPEAoti0aMW+BglxLCx558jwNa8luAusggcL7TP9kPIwz/Kq88Si6Co3TlFHfjr/SIxuOYDR
yjeF9r6y8fxmprZBG2s6QCwfkSWATOx7jQkqIdag7SIz/DaARN8SUWxxzYyvAFHpJvtnc7QpRmoQ
fP7sw5e1omU2DyDuEbQyj6Hgc2tKZfVdFfobvqhiY+EzGX39XapVW91az90ER2jVI5ZN3G5LlYx3
2hweurL4pBnoaA9OLzpS7dAXY24JyVrFcIvWr92+cTvIVWVarsQDqPav9DUzUmzYpdwOTcPmdOCm
G5QpbbG5So7YRu7RAgL2aZ/LskMmg6OpGc+FboeDR6b0+XaITbYrt0dzTD7vNrUk6a+xtasx1gF6
krVgtDIY+jLHTnLAtboNrAVyvplEkp4kYzon3jH+bNYYs00C6fbsOyCPizi/lmitTmFYP6QTy3iY
WYG1rUasKkgFT7lpzuzw5XSewhGXCY3bXaHYv7JIduxQ2MR6PqbvrFOn29eJVhCHcmwp6oOnhvZ9
tAyMJ2X+PMa9tzftMjzbhPGc8YNOvSvPsC3oFJbo8ENGWSc/YCPkdTg9ih6yMMKxapVe1hFU9/KC
Va24LNZQXpxkpCNCeZXMZCNsRq/HTpEodxt6zGY80RFFnrDt9NbD7dHtANSHkur2sBqQ/6q9Ts38
UkkaQ1NuW8yHrc96cAhrwLOxJcqgprIC/Ue37FdiwinpDQ+AiYJTcntKqVdvkDYe2xnC1+0z8iHr
/vm0APSNBydr75rJb3aBCIGftVm+I/cIanUsYdtQ/G3l+qucqaJ3juBw4e3IkvHJLEk6tR2vBDXn
RuXMNvDvg12xVeyEpJV7e3j7zuw1hP9SL+R5Wl7SPsHUUMn7Kq3fbxSO2ZzwOeQSwGE1wpVaz9M/
X+u97qqtJeNCpfLzFszf2FUZqHJ230ght0fMo/vTUL2Oa3QGd044jxoswAY/4qpncEJZ/znccC3L
4uRY+ON+F9olvZn/gdjiZhO+e+Icd93YyYvQxiGr6FPLDL+gTT8PPdOhgoRylmFLL8+e/K2om4Bu
87qth78CBMhvOcfWrf7t4Msh3IvEvy/Xsq6Xwaea6ZKyrJ98RvODnbINZwsH/DQmy5VtuJ90PmXL
RNtg1XQwsMOiOnWgS4ba97eWh5uH8G1qnr8OBHIWRyuhhCXwAT8r/zhapPHb0Zw4RpbiQVgP4V+P
7CbE0upzjrp9Guzht93ndtz/EZB4QxOBI6qPoLwX3wSIZopj7zlbvdaI5Vothq5NPZPQx719EBDw
EZ8sM2qOrvWBUTO+pvPRjwzx2ZLXamJFxc93wSh46RkB0aAsJ+OwuPBjkmyhnxrWx9TvmbwltdKH
YXaOw4qUKev4OQ7Dan/7PWNJFPVmJCSFX9TFeCrs8akPkLf5PiKqMibX3nWIE/c0eRNiQLK4FkKG
i3soV2/dKrC3b1IX6bJvDf1l+1/QOrenDgaHgx32p34t8jDBoqGzEacB2uJGaa+1YJg2mBId1Pe6
W5gMpQyeAoK4HHv44Yn5OYNNtL9ha/zVgAHDfEVRrKXplGh6nq3kvdBquGCGlaeatsJNgjOBRMM9
vL5EtZ6ff4GDbi89bd5mr2hPNwiQKmgOb4EbX/2Oj1Df2Dc3DA6WQ4az4Z5s8YsyZ/uUesfbj5yB
/vzzp9+em7n887sZVZH5uR5EN/FC/36utQ3y11mekJZ+pIREe2MaHDo9c5qJ9eziDLHIb1uMYzyt
N5f1a63jAYxiCrG7/cWOP1T4udf3AbvQ2wLTZZdNExp33o70rkKMc0Zm7p37rtsSp27/uTZvL1GT
GrUBgMecbi3L2zL4Ec/qpVjbI10zJ9h4aKWsz4Cl/tJTqSPs4gpV4lRtnTTuiJvVXCrry7pdL7en
t8OyfmMc0mGnQ3rut1c+zUazt+2VGeDeJ06BuoRPN/OJ+mOBTLe1vc8lRaAeh5MuS/CONpd8CZOf
DvobK5ixybyyOCBtfTKKfdHUX+whsI9hPtxbFYZlP4k3AEhhrtNr2RAPfNXSfGQHQTOSO5coerC1
uhBMW4HL2x7t68ZKuQaNs1C8q6LWP2v6mhsFpjuoxVvWe+9eEdw3tRXuqCidA4xqh3fbvSsy3N51
lrGcm/1/sHceS3Ij2bb9lWd3jjIA7lCDOwmFkKmTIicwMklCS4dw4OvfiqjuriK7X5XdN76TZDKr
kqEAdz/n7L320YGRq7zm81V8vWkd88lw0I6XHqqcOUFjoMo3rOLLehjtclsAfaqSK1mazuIo/Dxs
U/k6zCfRRpe6oJy0nWmT2sNdNhVvtSpYZ+VlmEq4J3n9TjtePY30KkeMCh0246ciMvc95zGfMCQk
sNXBa41+Q8xttOkK90Kb/sGH97ryHi0v0ttG5jObe3qvC07G4F6IX5nlVtgUxhxSOaj0uEC6+p07
cllFBocyO0X5b5tKU0PYHUEJyB+YFlSnuXVAZ4vqMONAx0L+4HiRfCc9F8YIMtOgrjmjjijMfRBk
sTTuAxoXW+T+xAFM/Q8r4FzfJuMj6ckCC6AR7G43I01noKtZxvCtM8PJ9cMboCvobEDpt29zHduH
dj4gQ2Bdm3vr3ioWYxckVXDUJb7bm4Dxf7Wef6P1JNYLTeVfAKg+puodYVla/Vns+Y/f+qfY0/3N
N1F5Wg4xv57PKPcPvaf9m+9bLkFwSJLhqjj8p6ru+uS//0t6v5nIPSWZb1QPIKJ4GqhKb//J/k3S
hEVB6qL9ZFj7P1J9Wj9HZ2K1A+DAONom55BsOJLMfqY5oPyHGOkk7umWlcUQXN/L/gllW7d3Wg1O
th6TO4dIrMZaIBzHRM5UIHZTT5jhIKfLn96+/0Bvsn7mjfz+dNDFmoEkTw0KDK/7z3CJnDeFUrh0
TsKxoRA1SbPL7Pdx9pp7s/qCTp95AHoLmiPN/RRMxe+q5v8nJivgn/9DAfuPh5cu724QAKC5KWT/
xLYIMndR2KDlqdPR59ofh2dHM6roVXWazKjA5YX7eWz6s6J6/LssuZ95YLcH51LhWnEc1/RM+ctr
hz+RxENuyVNeTs6XOprz0KWsK2ei5rMutV+MLD4xrs9JoufYlX1jPyBoICtPGQ3WUKi0W6F9JIJk
Usv+bz4YFMi/vjNcq7SywH9YgWf9cp1MSFVm0+jkqYgUa5hqPzvsQbu2jZAtqJQxmsKNGROLYTgk
UxlpGRbDFdQy2s9FbcyHSq3aCf77Xz+vW7b3L58Yd4MVIPCzfAQ9v7xpnCnoMupUnpIxkiHkQ00w
BvE6VRT8wOwTv0ozC4VdQMlY5IRwdHTIfy0BMHUQF/O9yqS9F2rcuUU7g8jvPVI1I853Xpzdm8yG
gnEj6b49i7q1V7PHcM6NU+s0ufobolsX58Rnt1UeG7HcpwtKgiSN6zeKtFcjsyURRs0DN1l+CZjY
mH1mPbomyObYbpDbzY9DHP1QleweoaDWjP2ghyWZ99lgkknEQfA32YvWz+yW6yXmoq9xXROYh+vh
vv/59sosUnkIh5GntK5NQGdoZl3HosHC24iOAp3Kolsa6bVLclLVvddR0jIU+/97IiRRcpjnTueG
+gVnhNrULJKZ8SM6K0YbsHRLMxJPy6DDxu6f5yVHdTmrk4zkAfHwofcN/fLXl87PRKXf3wsSeqUD
5c/xTQdh/Z+XmrRvUCPXgzyNUfLDsPeIdRd4sfNBojyRabbjM/q75e3fV1t0Aa4N9o8/2RJ+uVpN
8hKZqRUEMGNW1V3tbAxlP8PEe6gJGNhlgbmc0BTd2T1KuHzxLrSTV5hcxAdMpH9z69j/vt64prA9
NCGCuCbgXj+/AX4kLFC/ljjVeY+2fRJnKpOLD0HTzIrgyfRn9BZGSv6dB4YJ+/0O+vXFAidxUAuJ
sCJprAt7FhEFaHSOEx3QbeAWTwJD7QHP3IBVmDmp39eAJtS8y2sWb2uEvaTG4W/wWPa/r9wuweCm
jXuBb4Bh/fxiIhupfOTm8kRxUJ+qpYnuuy6G8q6TMtQZ4uMo8M+NgaMXJ708FMoBQzO7b6Ju2idF
fgX0f8QPQ17t/AXiBuLTfFM3yXgYJnEaHdu4K1S8jcwk2LilVWJ7y2eA9zHTBU9w4oazjcMXCx70
uG7/19fqz1DD369VKQUynuvl6t0wXX/al/IicHWZN1w3udPutdFAHDN5urfs2Hb8NDAG2/71Q16N
Jb+s+C67kfAdy+MYYv96f2iGIHXnteAcnUA/IfucH2h3PlgNLO/A6QIcjn4SJgQBnm5ffGxK7jes
/OXfbMrWz3sPGz3gMZBrAUnaPJd/u1ObpK9htBA32kdMj1LLfJZFQEK6GzNv0KkOIVibO9pwhJnE
hrjYSrETqk5QqStUOgWGEToKzzjhur/ZtJ2fV9Trc8OXAybUZabFBXg9w/15FWnyBUUKdPBjG5Rr
1yi8reX02ZqECoeNAj7fOEAb5LldTM/GQtEjzy4jH3TfuImngml568ENGYVxmpw0QgSG9A0F847m
+YkQoyDsai7jqnK8vZ78bcCpjPYN4XMA0zFuzw5y+jk6aWtwzjCB4sstYchP3XY/936AOTx6RGy0
amI/2FbKOfZdE+8U2IFQJ7QebjEhdNHSsMz1Do1EueV4RNjaktobIr+2loHAE8Oe+TDtU6uuT399
nfER/nylORx9PfZwbtzAFMLl9Pfze1j5zJF0KSRx6WhUleO+mksCryKFO+NW5b24Du/JrzQ3mdFD
q+S5r2sEGQQxjrRNouvMP7v2hFpTV9vUpy1q1u18RJiC458ojpvZjsIu23HseoPreViYDnPtADC8
dffma58v8NxHPZkEueaQkKRRjxsL1G+e296x8lVGKTbdtXEWk90y2nzY9IUTGc/rLojg/NyagLd+
YFYyNqAJRJPw9nedFWKjAg8jaSfYZBpUbLto6UjCbBJ0SgSD3ZIx0uSaw5B2wZHQNzB0813FrAXc
WnmyJ3S/ve32O44HXEJkAfUt+NZl9vesG+mj2wsjJBKAFnn1ET/0SLBn9QRd9ol1LaGFQm5tMb7N
qd7ORaKe8XpgMUrw+QaAXtdMRaN7GHcocXAx9Kyh95PR1zA3l2Trmg01sbWEiJnUuVQ+5CUn9rY5
6DokJio493EHMi3AYK0cWx9lNUSo5wqiVjT5PGZpVChALGK17E+eSeWexgNqqlF/UWzCz0XxllXZ
J+HsAYakW2ugVeGNqT4rtJxrtAcf6zGOD4PlfBng5m/RyNmrxZivCpCoDpVXkP3imYiMy1Ecd0hF
xErC7zw44x19UPfCsDlcdD2eKni0TIQYnCCpW9VutGv9vg8DFHnHeZlfsyqdzribSXIzE4Q37vdK
Aw8hZ4XGpYfdQdRpCpBsAONC1/lhHHHjm0O6F2SXv+XVfC/9iuDgdHzybD7zazBK3Q9PTMjyc1TQ
jY2dCCVNVngc45MXmbceEDXGMH7MwaMsu5AAif6Q+rTa0qr4oVwVP5F+8QNHNh5lJy+3I+6eUPco
UJRTLJcqZgwFQwWs0SYdIPL0UTmv7MX3P00NZPasQoM2eacoIXCNgypcxMibCKIaEQ3Mc/cyAPei
OR8ORrQWvpqfGNqExEXqO8Nx14KAo+3SmPiRuKyRumCtRvGIOaK5s9sF2XnhLHuuNbGpu4HzjMVn
g1eRqaNdEZmTQ41tY3wAtyscIeG2LyOu1IDvAL7+CJh2neql/hbE7MFBsNQPk1/fsZLZmyZZiDIW
WY5C3ZyPwUAQjlJfDW6N10h8ziqAfXkKJoy++lpQSYdNIsl6RUNwBQZN7dw+KxGHsZyihx7vWIZx
iOWjRHvjfk8rH+0ezq8dwjhrHeRjfSjj5aTwsADoyJKdu2Tx45y1X7Doqj20qWZPfPCXCP4jC0Zw
N0rZPvACseZlnXeAjPiFzOX51Jf1D0OO0yWG/7DBrYC1mU91hRQnfYkdrrAqPTJnnD+gX+3slKti
GLxvAGCBIDzV9tXZDuZuDduaCKQqB3hblscC+A36jR/BZBmXwlFfVNG399Ib6RIuX2Ozmo7VMKut
kyMkYPTxKYXRX7TeR1V3b9ccSFU7yb1bQ4gk0gBdlx/klygGYzF5AlA9D6iR0q2v6utwIRxlT7P2
bgCoAVuITwsJHzInNNvryjOyc90aHzrK4dAhvHbdAQxkIajfUcKQ+awQaFhW89DkMdpKn3CEOo0u
doLawl6qZ1Mn0c4lUmY0lrfEmQV69BnFgeEVtKDlJmrHN/QO2VCqMKiUt6Y26pjNZtOat9Q9p761
h4R4yUC4PQp4aJFv79weiYB0CGxWkHu2neopQ0EbvFRkA8BaehksMaLHg7MGfuVsWHn0oZXye2xi
j/GXOaeM5pmM1SAei6bxV4iyQHthXL9jgFFsMgYxmyrBO8pmXe1TT640CDbod+1HzQltZcm4g1Y1
6HM5Bi8J3ETutzEU2pL3YAfggMBqaTV9xGs2y0t81iYis1Ii5vBi8y6tgTmMcbuerCyGrUtNXWrn
oFQLHrC3Htqo5dflcI6U8i/GckGijF3iWpxVVMY7uydJOes6Yh8sH2RjN1QewoyFOHXjeVGY3LWW
7SFgdSKyYNWjeNlaMBVOc748VD1DZwLUx11Zph0yZ/VCc8wDFuQDWs2Dt6h066dyCVDg9xlSWyRk
q8rW4uMorXHXZKRJGCxOgpihM0kn35dZxaCaxHioogi1FdUQ4xUioIkwnagZNklCamvt5pqLxH5k
Qs5M0aGWCOwo4dZF7Om5BKA2VfHiGbo4C3Wex87YB3U7bDCPxPNpWBqqxUY/KEwGYIridUJY/bmx
jdegs1BVGyOGwjh2Qj00lPE506Gk84xtgYKI0T9YcsMoj9r0xL095QNeUEYr7RR8atX8iUDubq9L
OYQwsj4bLcfseMYuiBPS3ZoxWLGqhQaYLxHNsWtx4ctJfZszhPK9l5qnvF7aFTJMgm5l9aNUItn4
hiPObeI9Im4p731loYzC+LQrB/88jn33yDl84eGCeBtEzq5ouuRUKKwYsdWRRODsGghtRyOhfhHz
1jEXsXNrHK24uxK184W5JXPRPUyzprrE7yEDYwzTxTJ3mumuodES273W57HLMkikWcfnCFk0uVKT
lKR/c4tLbRGdOFo3J8A8xbpbRoZtQWii5INaPnvU4zDR3RpLkEX2cFe3uNTqDGG6THqkK5bJeLO4
C4buG8j5+S3FgAXRKgRoaly0kltCb4c7FbnpJrLygOTe4C5rBY2+pSG2uGJi4ve0vBjvumz+drbr
aYRv8pllMR7za8IQlN2xrCc8Bna3ATmBwkOUuHxFml3mW5hg2xrI1q+PmLXJEDY4xGBnfi7wPp4z
hKaMHnsYW3bmnOGopFg2O/ssiyM4cokUmxgzJEL+NkKvdtHs4KFwiSrVnW/i9DV27Izg75bgO4PF
H8mV5a18ZIeV+61pMspdiScrgh1pBebX3MArZqsy2UzG+DCWvbMLOs31D8ix6US3jbrlbIrxDn8m
hYrsP9tGcOj1yZi5vkur+S4d600EDE+EjW4rIrLa0il7h3yvYZ+RBFd+Guo82Y85XjATaDsewyfG
oHoHIwJYUpW8ue7p2gzTiQBYXeuZKuWHrhb8m3b5FRXgR0fleBUw0aYaR3VdxhziYF5NKWylRT1r
btmt8iqATs0bSWx5WGqU+nOJxqLFSFwEcbTDlrPp5gG4emJdZNtFa+w8F8P29d6soH9aODFfxglu
UafFB58/Z4uPbernN6CpKPkTDWXoKohw8OnEY/3FLOcvA+jPYbbenS1JbtUKQszzOIP2bfxMohCU
+7L7YAypvS5ztKqY5MCiON9skLxr/C0F85YWWQgBkPgTv2L+4YiNTBPYD+KpRjt3IDQRsLU9wosi
Z3bdKJJTCZWJOiQE0wxrLImrx9FsSYqch60levC1BsmbEGXNOeXtyVZJd3UdeC3yB19v8gwBu5qI
i6nQUnGK3NRqqDcFPEL0IfUdQc89+MkdNAY4Tbp/HhrccUVrj4dNgNmdvNnAWiuLOZ6cioe4HwtA
t3pvueBOl7Gh9sB5lTgNxU6v9rOdXw0MFU1xJ982RsLlHE/RammUXFlZ361bhJkWZrYtRV9N9jZn
2YLw3AAcjbvctzl4qfzzkJtvyHX8nXS1uybhd03O273hYbKOzB6uMws6ldqGMyJ0I5VCDIZJNrTp
dyrevYT+uO1kVG3GTn5gY3jgLPpNLnC6J7RRWew1G86d00Ya3qNvpGloQy4UndPuqqV9Kiqr2oqq
ws/kJztO6JB28kNZo2EfNKucZ+4bo/0+O5QYokbP2DcfyaQmT5dWkiNKjpUxMT51bF/Nqd2mLEGL
Ll59kvjT1qXIn6kq0JOrGp5RBa48qsIqFjPrmLvHpkqUt8JKz6YVwGn2iFvPyR5zvk/aYc8QJM+r
Gc2I9l5SuEfbvE3YCLJoW5aJ2LhxfDYtwXy3R1k7+mO7psZ/LJv8DsHLU8MhmPUDv7SEyjkaLJVj
R5uesU+8CzTwceNdt+5GjM6zmOQCiil6nTrxDcdMfRIDjfPSY3jbpuOmBYkARTqyXDT0Vwg1GAqu
tZ54LWv4KohiLxK9mgKD5DVvGxsuor2K/q4j6k05OtOqrr8WBiS0vorVPre/5eMEGrjG3Fcgd/SM
dmvBIzijvl1NvQXW1yGBvS/OMQdBiOrjNbwUU7bTeKy0Ovm4hH2r7vzIgemOqAcdkXq0YRNsjStO
jCdycCJehTLdajWOuPr555YRUFLTIVwpqNa9x2pM1MYVeCtMqzg67menw7DoyFpDHt5HmW2tROaU
YLUSAykb7zGXrs/7j394jMttZ1GOS5pVW1kCZaSaYKn4mr7VBL8hutRfCpST2gg4Kfs2u8sgUKes
q574DumU2Ro/IaRVOMlpFT9JdwCxkwvMqTNsXcIxz1nH7loivs0L7yPuUNDYIS4za29XWCzc8Uvn
fCrs/huQI44n/fG6hdl6HjaxkicAIcWaKkeE9WIRLg2jIDHRNCJ7OMop2ZNC96Eymx/g5wBE6oZD
bkA57PgIC4u7mF0usgF45IH7YPRzQ3QYIl3a03vPxb1sm8ETsX8b0qHHMy3Q6TkOamtLbbFs7YAu
kViIY3awxLL7oKO1kPMQpwZFXcwBRET5RsfTPHYR8kfGBYTFj8NV8ON7tLCu1jmjgreF/Gbdtt68
Q3xvh7puv5PZYF1ctz6PLMNHK+WgvQm8nTl2SIjM2gWorbM7/p3s7vZdoavsjiy/B4Hy5/DHz1Uv
gRHgHmfVqcmNlSaaWpv74vbX2xeKkoacL5cdtxGK5GZ5DWFSY4+svU3uGvTBJqfZEc14NB3668+6
28/mPiEJsEz2te5iAjaNfWwq8+i1SXx3++L86zvEFmTFxaTNkq/4Kib3kyzEuB9cTdOpUFNwSGLj
zMyHv3pTe8bCzSWUr9FhMidoU3vbQKh4K3ZkHGJINQo0ySnE1DmbfVQZeAkHI48ATJlvVMV6g7Jl
2iGngHjJR2ihXSybb0jLoZHnWb9W0fjoT/ugov7xyMLeNQZ+D/zpKzJOrNOs2L9N1zvykkbc0oOT
z2ta25fOmQDIQ1cuGB6ycJaSJAS87E5HmnyiVnlMfwwp9YF0QBDy8T1gKsSjNUB807qnKROv04Vq
LrBw3KyY0ua7NIPejMHnRbXiCzZ5FwZK9mNYrnQ92XIDXXuMieD0j/asdOhSr2mJXsO3ve6g5JI8
kXN0VrZIHgZcqRaQBuKaQw2N9yKUO56vK+U0Q3NAOMWxtsrECTIb5EaM8QcnpxqsF1WuaXqA722G
/uyrFvsCUb9EdC93TQz8hE1Kh2R8o9DOcIA6g7WX9mRfWfH2QZnaORXl8m0WdfLM9OLi2X1y9v3W
2IN64VwwR8E9bIxb/rOZQ8vvOFqsltLyni2HzSSKrXFjABImT7W8Vw7CkSIG25CVc4kCcQ5YsXuk
vBVY17nhFk3aGJoqIZy6ztaGAcxZ9QsANpLJws4e6wcSR1NwuvjUy4DcwwwUpz19LBMj3jDecM5k
jDy7bXsPti8/1x2atNZzySdOk50PEQxjke2H7JtT6LYPlak8LI++9egkT0gdWzwAafxxVOWd31jJ
17rZ9RhOVqmbehtE1mJj2P245W75XBtFsScjYVkVmoh7bwb8Vnuvt9DxedLLhccqcqAJWPQ7au+0
ey6yQ2HL+uQk9Xt3DfoGx5rul9FHgkSik2c7+i0YvQ9I+yHadNh6eelJ2JSoLLWOj/UkjhxU8xAj
sEuFIt2TrqqdR3Gbw1O+TPODvQiPu/FKJimiAPyEO8BFwl3MRHBaXf34Tyjv2PGH9lTH2Cjq0lxj
q3H2HgDxs99Wz8Gc7wKjbne+y/7f90UJnoX+STxS+Ogg/tg1xC77dop81X+acUmdEVy8WoVjnSxt
k1tJj+6IbePVnJP6yRLiQLntb+rWkutb8Un2a3zoR/dCpyh+GBTS/rKCZZWjQw9L+ocXaK3mpZCZ
dVFmQfw34vgdGVtAIG8/vP0/U+WMF598dk5v0lWPiTST52nK1S5lBkzDiiPAeko4mVRl/zgGhMSy
FWKH00XdboZaOuc60mJbusj3g1JWhElqJgFimOiOVHEImsdqMPTKjDbGgnG5rsDFtJQ/+2lyXwKS
GIBKlCQ11HheaItiiUBn7dvMwHnqzLVwvx6ajPK5iCAnOpD/uY6fICh+MvWnbIqGjSiI0pYiPyuc
v3wGCanxjTbwukToUSuOnixYJnXotusQu3I38mxZ5OxyQ5QgJzs/3aO0zdGiJ99SUV99ixtbVhfG
+XLVpg5uf2JDho5clgHFFRxBAhDy5F1c8WOLYczHDI4WGazB3lcYMqU9uAcz/gBjHavB9Qv30dMi
s3dp+FfnnCbX16TVApGROfyEze/2Xa2vQt4GQ/C2om8ADibGB0vRj7AXhhcYHDAnyuFdKXxamjet
+0hSNaex42Kh6x3H61COun/qV9CXjc3oWysYIeRyx/iBcHtA12jon4CFcCvuDZOl2YwNjXbLOpQi
8VDuFcVBdRQh9uw+z5P7rmJIxZl7W1+tl6nVTkhCyePU4aHXLNdb7eh7tIP0pEZUyAQfdWK84j5B
jcYoTjdK4Jw2huyYCGCbnujVNhm+l63UB7TxJ2OZmFVxVGeu6RzynG40+vIfTpcbJ1Z/4md5MmKQ
8z73w7Sh5JtdMYXV0JFx2gSvDUaaxxQnku/E3wfZusd65hlrx8i2Y8/qSEmGJLOLL6CriMYpwXdm
RsYpq8rqVVlHYk8VGxf4pFpWTmDL0QxFXEvKquJCoynHWgXu2qQVgRk5+CBGfPwQq591Z147ICvP
iN1tAH2LXaOPmZMF92ZOgyooureRWvJA6HY4WUBtPLzWDM2gpQ5yO2inXS3KzHdDARnZzhAsTpjE
afXg1AMUQNm5knO2PAhwoRNxEXT5Q0DXTw0jrbWzIGc2BoQl5Dfgqgm2Q2ZK2iBuEpYGcwynkWSz
TAdzhtNveVDcI0N8Ti3bDI2iu+CwLQ+FtqDZ1eANmiJkpOCvccm4W1u/05ozqNZo6bkcQ+kvAsgH
5bK030yaRCVW8c3cXls+Gkhr0nzxcju5S/QjMc5yv+Tmg4W1MkQ5g0u18u9SIgMOtZ1Em8GAA1VP
w7quO8bYVrZt7C7e0gwZEYuXpJ+Srw5dj9fmw+LyCK6tGvd7K8th5wX5o6DOpvDJ1oVRf3TZGMgC
p+qxJKHX0ecyMKdtawUTSTwjCtYcCmfNurRe4FbihN7ombqaf4xhSg41FfXo45hH0c5qviqa4Xs3
mPYAbsm5cZ9iCSK2t6NvmAi/O7EotmOEJp6D31uKnmeFcwnHSsEorSWHHWQHBpm2kTsWiNfEKp9N
24+3sRt9nrCHbbLRr3a6o0swKXQNOct+iDGNJJfS2xem2AaV+BDF8eeggzvQCMznlevHGzw91qYO
UlYFqlUcbuyJEcNUEW1IGB1RyugCVTwddiXsO2/OPvSJYOKRd09ZN7wvGnti8GNKOS20jJ3sdGpO
hA16rBQ7P6MpgutiMT8tHZl1VYqLCVE3y5BPNnRATI9Bfo4XlwTEGFsYIe9Bc21xMJHGgZWvs64t
Q6OOOaaDe8jMkIkwO16hEWdZ89miRbFDRvbq6Ap2jML35HbNJuVkBU6MQ3PQ4HVLS9x2eeE+wht4
A3vtsh749rFOq+3synoL4wlDriL6EdsNi4W4Xt7GDyebzU3XtZiqZumENKdpeVinVkZQ3cTMGj+3
35CIcXv46psZKRvWFFjrPkuajT2QGGTRBJqoxwOPA/gy0sgw/V07kfhQ1o/B4ofB1X2u+sk8ts3Y
bhs564fRJOSGgyTNL6gZacqMlK42gzjdIQGzsmdNCX+a6o1AO7eZOXofBezfVYNvdY2yJtuwrDpr
7C3y6KQdV1C7fCZVsX8l3se5d5PxfhiD+NFW0T5wpvylWPsMVjvw7uepYE2IjAYaAMEzu8nkEF/K
eTxNnO1sL653Q3lAaNmcVRuCrn+tfP+LW9TN3p+9fZv33n0DiDmgT79b0i7bmQWFBTHmm8BSxX26
jGQNCP1cMjLEKde/LLERnRJZ+WdJzCQOu81Edka4DBKMmMdBqSlVRstJUAfbVEclwKmFhMpauYzz
ZyJLmBtw/Q3WawH0fKskFuMc88Yo42dnSb8PhqCVUy/VhXifO2fwp3C2Rbs1m/K9WkZKjEypvTD8
L0i2bFwUwvyA3TNa96nALpIrjOUp1km/ZeCuITOUjMXhR0gZfKyvw47Ijt+Erj/ilbIwS07xnlPp
u13zauqRrC+/LBkZkfUS9pmHbbfvwc241gNsHzOsPJAlnAD7fdoYO4vosCQnJ+KaAuPHcl1WOOwD
Wk3rKK1NRsFMiUYe6MWJq2+1N7zL1szDPrIuTu36Z5GO+xw1yQEgaQMGkcC1pBYhIYwA9xx2aGZI
/kYljcdpAgBFxa8TQ0n8Jh4q8Pimr+hZXTOUWvGVeTR0k6x9xMIrQ+EXGdmgLaBT1aE/rCBFZ+58
VxZGgBMp4uOhe5k6DRMuLR9jqwxdQSVatjnihW7jpKxuA+Am4lpI7WC0SLAPBkoOveRfpMHT0MGE
iGICKWPtk2upo7Vqy0vlTARyzPkRrU68HQ1gGBBVGEsyD7eS0oaHyaYbJbO3w2f0ORr55BLEEfj9
MSno/GCycq6JV7Q2NHRzDIeHZeRqj0gJIsxbWZyh6QhuVKb2UWskR+BqUMUL5pnZNSerGVqgjVdK
HpObtYkuFbJ9Tr/AG2e2GlccnCq2djbGPjKlkEcFi9ucSPA5Ye08VGP3qfPKKhyvs0H85P7aibIf
czq3q2YSX7GvmvvBX46ymKnQ2zje9GoO8fcV5y4nodPX0lt5aRIfDCM3nqM29HNYrqnHxFCiHXE9
UALVdw9Xe6wbea57fNFIVOCSGFdaumPvm3oHQMO4J39tYwks0iXqGSwe3d4YvJTp2USzleTPmcka
RhIYmW7DFZoAiqENSoYKnrhIg9pGmlNtlRvtRe0PhyynoDIoi2KbkTj8Ar2mN06BQGDkLi0pPmNo
L3aXB/jg3ewBEdWLiSptVadQ2Cdp4GHlBJfZbRRa4PDcT7YuLcKKqGUk83VDZ5+psn1218DcRZ3z
A/KZtc18JINWuscXHTMBSa/bBh6XJpiObKB3IxFUkrL03lEj81FLne2ug9voxkhoh+Y8uhhHWqAY
op5PcqwLAuVITlEgS+kcwCvq0ZKTVaLBy4FZ4FCiEjavGfDn2L56M7eKbxSvjUm8Oxge+uWmOi2K
ZB3cEOz2o7PcDbxz6Gn6o/R46EaN3WoJ/AVSfMxQLR0O6GL2sd3vRdDaVLgGKTIc5Rg9ULtmHSBM
T+KRCmJkV1fVPIYwJigznrHMKust3L35YXIIQGPH8bf+0J5RLUAMksuD4VZqK6jC1rYNEGzxerAc
SpZ3XWPN4ThjcexsT2/6rKcEFeSj5OMH8CHKtO+9Gsqljky18zQKkmT0MFS3goA/2u6zZpLTjMxM
/HJ8ipEKPpegvMC9epyGMBhHJrlveoDXO36E1D6uzdhZAAN0mywOTpMOXmFmfrWGZM+5cGDrxbD3
x5fbz8af/8PtZ0ZhtuwIQq98Mze2ZLV8vDn6bg6/3+1Ft29vP7x9aT0IIEq5MI27qgtrJJpR+88w
emMh/4Adg7//8cNbYH3L3oXX6hoNk9m4QzHJ4XnsGbKXnkf9PbFarCLSJJje89tltZyimm0yh2b4
D5dhcnM73Z6EWVblAe/Br37D9nf/17/8hwSMDdvUzd5vNsOWl3dccBh1E9Ai6dQOkWcq/MOHePsf
zBa+FkQFnyR4r/392VrxojCbXp/47Uty/c4bxvPYphnHevzHpQ0Ahdii4Thx+xdlPu9vhi/GqkQA
YUB3rvavIEe757q0Qq9/u/0Ixh9EvFg+yzIrWUFx+sc5LsyUDmtPE34pwxrG/n6MGLO2ZfzFXSB4
Xn/9htZupN8RCPCipKB7cvWtGgGSh5vK7n8tPC9z8/2//+sL2JRqA4yrS9/7P5txbAHV/PZW/e4B
+Tdc+9336f/sv5QNrbfu+3/4zX8myZtXDDsOCHk18/zLwuPZv0FLd0XgIKJ2vZuG+p8WHuc3KI8W
mEJPWPIqsP6zhQekHmYggXPBwWUi/ifgdudnUbkD2hH5pMCqRDAr7oxfU7Sl4eq49b1lT14Rwh/3
Ispk61M3vLbngjHBerF3rXeEZnBtGb30X+R7/NJ/QPvIhjcHwCJ2emGr+tg3p4G9BnBDFXKscroU
Jg1xn6XBiXGVvLLwttUB32wRkqiyq75A7xaEmmerksHBq/WtPUGMPeAWzP5G3v2LL+gfrzHwedsc
4fHHVUL6JwF0R5aoZZf+sjcX78NgWU/JgBzRFw8gKd+HbvhhGFd0XZ5+dlLr6U8XxH8wJRFG/JMU
+vdHx5AEl19izHHEL49eQ7RoSWZY9v5rMJ3MH/VTd/9/2TuPJdfRbDu/i+ZowZsISQMCBOiZTM+c
INLCe4+n1wee6j51q+veG5prwqC34G/2XutbKnTEt9aFnIzv0l91P8aDel/AHtiD/0kemL2P1gNt
FPqrRK5cpPooHXDBvmeneZtciFRrTvh1hktX2gA0T9M7VWL6D9qDgVYxdorN+Fk8hwflTvRK8zvQ
dGAe1vycfCeob+7UK61kymzFauYxZJbR7FwR4bnq3qqn7IkEUIGFF2hPA3Spo6BSKm0Qg3NlkwOJ
QucwuOLXiJJp0xq0vpzccCj1mk79UJ2guEj7xjN3ipO9FU8SgUCf8SMfxx1f8h9ifu9nFjBHfFEo
ZkhqAmWyGQ6AhNbs3eLvaUNApANwGjUzGPsfeQ9ZqQX7FgvU5FbNxwypxlgJTvbR0OZVHWFLlYZp
BC7zE9LSFEEzsmiWuY8F2CRypb00vkx3M+zgY6DbtflYXJLvAPkVWKhj8ah58z3RuzkbjEfKb0De
+DqCw/Sav+vuAFgkWmk/MWnPNKwAQzPqrinDBWSDm+6AooxJHVwegkxy45D94MNWjjP+i1Ra5+JF
Fd2pwz1avw17/aO4889tcZIfgF/BJuqLTYTqiP3rfeQJp2w3nIJdP2+CO31PgBjtZfTMil2+p7uK
0CIS7S7sSn/iNcRp0o6h4cJu+WjJCwUeDVMJZI/tv1J+LIu76LENj+YerzPUzVy3KVyv8/3sqS6S
j8a2YrCrK+0qffnHEiLfcX5FL2A52RkQ31t4lIFh89U2pcPSd4apg3JkXsWecSCELKeXvTdfwG0S
W0siZfpdX5DljifyS9WzeKVWr90HW/J0qEjC5CaCZEAi+UiznbQi4r4N4wDbhXTH924LQ+Qs32NB
Np+CD/3UNXsCEqMX/8m8zJQWTpRR+tbpIA5t9VN2ph7WrjPlYFzQAgFMLDf5x0C4sB1vyNV9tRzG
E2sDSSw+WnfWM8XUovMM0I/r1s74d6zS7/60REDt5fgR8GV1Lrb6uYF0DkUY+DpxkMlueJWXHw3B
RYeBdzWQ2LVu3/VN5KTk1a6t0CbGQLAL17poO9B04bEBIw2rZNhKazVa6Z8kCC0fUHfzNQlkMblt
fJEgHDwkRhu/3LDtqG162AT4bEMCaG1JZQxEdMU+BUE35YxOd3qqT2CgvtKncE3j9ZrUq9TDRrYZ
2aCtdA/jt7aNn9q3ydlMmxCzmi2gPgns4Gy0DntZ7dF/b34EACTkOxz7fju9YPRfg3u1LqSv0dUR
vKneinSTvDGwG6Jrz0r3ZF36Y3sNd0DgIbneiy+iQ11PXYn30rke/pvB+S/2DALBJZkxElMgIj5F
+qsFQk5nUxt0uUIc2zq5hYAtM15M0q/+62H43wbh5WU03Je4BHRT/qtLoF7IcKIvVRtNGh6Xl7Cm
cTsF4zebSjbNGbT8uWKK/5//53/9p35QyJT/NrtSuJRFU1N1nB7spBYDyJ9mHro57H4tKiCSkL2w
jCNWkV72phyDepVTCHuTtAYmZOr65TMr+SUe8r1QBsAOxGD0hqBv1XJ6LHy/38ymzF8tLWY6thB4
IkU8JN1IwAeiiMqsG1dSJs2OxEhdm4CT3VqWwFZD1SHtvTm1I0MGIg3HKtQ9sO/4nM9KdVCHyXSI
IITd57Lybp7lEkmfbgB56sXOstO8ENaKOd9TQgelUzLRB9NGRgo7mcVTqxndQ6A18tFKc5BTyCSz
xBDYOwfl1mqbw4jmy5sWPYAvllcLjXSggUXIcD1pnx3q4SpHak15FmTOUlbO3KJqd2KWSJ4izlsA
DbOrL8HbNCI8QV+clcuezxJQkg0Ay6W8v4tyPgI/e8twQLvcarChSMKuELPKNkPrRcYkABZ7Lh2p
jn66ukX3MdRwuQrxIdF99Rj1Ffv5GdBOwbZuRY7qLjGnDeTQi57CnhGnDBJJRRaVliu8SfNHfkR1
z5iah1SXZHoXQYrbQQvYxcvCrHpqhRBqRLUmyEmI+kQ0jm1jHGN1zh2QvotUVD1PtTJ5uqB+DNYI
2BQIWCovzFESdPsevpLYas02oR8zDvGdUsBWl3lnuTY/avJ7wPulE5V91YXqb7SSWIxxls9xD1JQ
QOzSFrrmog1/7iJtRtjCRLGgWVOdRULfsEarUQrNuk4NL3gQS0LnEukkmuFGmDRw1V+0ie7nUgAO
HUwv0IyeyzF9D89YLbN1Mzb3Y5g/xH7wKEfNV0xDbDVzAM9qt4jtX5bzKiaBITIX3AvIuwy3wDhL
jiZCnfXxuiK5GYjaWWuzDuNNlR1VzoAHxeSI1HFwCkvtCazNURBEGokWv/RST47JyRVSldpHgYkY
6ZGNeIMAtm54zhdPm4nfY8Sp5ArjN/g1RxRSgs7kLxB4u2HKawY+Yr+p6AlJN9FT62omCv1ONJAr
TcwM7Qk9IwU0GnR8O7gjpKl0SvxO3fAAIdxu0SQBw3dK0HDqFHq52DnLbyb6gjum3zjFXIPEFCXU
nCE31jWSqBbsmHqnEySXofnoAbvkBfouYsXMrMPPCMF5NFZxvSUTCud1hD74Tesp/dSk0LDwyrXv
OHyfx4e51xywyk9mMxwsJdyahujiUrGNBHQeTeGGJVo/RvoeXJ2+V4JA9aIsO08hMYEo9uG7m8Yy
adSdcoBtZ8K/M04zBZGC3FKtVQkSLQGjTblUEbKST8gTuk2T+Gq50qSx2+dVfU+fwEfvQRVtTOKa
wGFYswG1nV3JyLcqkfY5sGaCzdSTBdwhH0xgOtolQkOoxhGs3cg1lgbr7QQ1IgFnUc2aTbba0Kta
c8n8BNAmaI0TS5jwSOmgD7Jwp0Z1SHaG/h4nUFZWt6si8yXvSYUtFiTV7RottJJf53r5k39EvIfj
qJEMLYHYrNR+HdRwRMMWbSdqztTfhZ38XQXgbmWZRskdNtVpJZ7n+2awWS6yBKDs7jRHWgkwjzzo
vCwZ/av8NG/ka1yuG6c+psfxKL0jD232DaJwy7HuZoH8STu5Tg/896vDiHjshy36umeFcFBO5nVV
XFCqi1fyatRz+N4cVHc8wjPxT8UH6K47EfUaFJtXfiP91dzjttqoTgQ7xWCcPxulR2YoIz0lVxQ6
MdhhuGGqQ/vSOIl3sDUllqeJQ2w5y1l6aNRPTGMrXajXQQml+naVcFsYB9DePIxeuUHjZ6V9mHfm
l7mtvqP+Gs60BBxo/GrHA/ufSllrz8MBcFE+0TWDoceqx07QcJ8sz3guHlnIB3fmanw2PMMTz5FH
2ZT0IlSl1kX5Sd8gZsEP/5jfYniA+BrWhcxKewX5OWHK0512326kiq2K2+/lcVcEkN0YQC06Jyej
cGrN0zHNJ+tAdqdhAwdg0chRdMcSiU+Lyjn/tnZvUUHG14AqHnU7hU10L6B+1+DA8WOwPhcgMNxp
RI3w8S4VY9M+Ww9oCF2EgcbAgMB8YhNtOFbUq+2gXAcv1DtLmowr80QCiQFsCzHDqn6ViZeR3Bzm
+2RTTE1pB4Ur7SzvzGjLyRFeJdUa6p2a6ZqAVJ0B5OIq4f81eS0icAXxn23qh7Fz5cGOEX/06wkH
WruCvXUp+LZYXX5rWKrqff1RVMvPQ4rMuBYRHDGMU0TaJRWAz42e3w+gzK2rcGIIs05YqfWrQNjp
hsMiE7Z8xeC8s+DBOKlf/RKxTk111QJDIiixRQbKmtF8NE4kAzao7aK9/qWthcv87J/ZPzXXGq1E
ft8+jrXDa0Pkt+fX/EBYG5arFbFE6rfiRif9mL13hU3RtH0ZnqhVUwOzTvxtCAVbAgxsAK/FU+nW
D4hRckSUV/4BykfGZi12esmmC2ABdOcAf6INQV75KXnSWKrOjizt9XhtlWuAPC/UTINhg54PlSS7
n+4oA1pn2c1XvR6p64qrx3rRGq6MyqueFoV4sOVj8tR9f1dIr0Vh5+bKNA+B5iC5xsbBl2iwkTzh
S9MOUrXG6bYz2YFCDyn4pYiQQipCGPIKH6L/3CXPSFwy3dYT+BR74UNFQ30fSLAkiXfxKhZiJ+s8
0Rafcd8cx21/SEAiBS5H7mIoWVVeve8Sd9wBSz7GgcPKJv2i0Be/itYhPfgQf4yV7kO2Won5lhwm
QITs5law8RHmG68cV3hDRyTAMKeKlbCRGTO6Dxh+GwgZzYGI+3FloIV6Tb0WGfZx2YAN6/E5ApR6
huxJEtXgkHXeEKoZUsVeCaY9mBwiNhqI4VCxIc+d+Whx1LBFpS6wTt9qWkGA0XB6XNiR57skeSQs
A/PJo2nZ3UvBCmf0TFvZArV6pVfj6U+pRzHnmqG0Y/rYkl3sKk85dYW1cdgjMJ0fhmw93tEdq+7S
C/uZa+vGW/qA6jFhGEOd78CBM77Qogeb7ARn/LV/VT3zjc9wYaeLSzLc9V4/00/kU6eZM68t6J/O
eIYOPtU2iuu8cMWTf9/SXyI0ZcUWkMQ+lMv3zVm4VnvtoePCq3lBj/wWbps9/bA1y4QLlCeLVC1G
7f4hhmDjzQz6W/zqH+RFPzOFtndkBUoHSNen4FR/kvWB+Uw+JpFtnQnBVlluPZUfnaMdGWHVR+UU
PSX7AEnhLlBIPgMbgDYHFt4mTQ5lu8UZrV/Uo/FQPEN9ZYFJqTIPHJ+jTtvUX2wNQgoq9VZ6xTA8
n9nSnZhhKIWwR4w+IOUB1Mfxg2oKPJ/RIaG2s8wp/R3fe+aorxXQxlWprutXSVkrtErP5onOYy25
huD1/iYUNqPk8jthnOKzFMlFJPxK3dINZpPaU1Ho3BwhGrByFgsHdpXSV1N9sKqwKqdoD+olfBRW
CsJb17zInvUghQ7oyEVcTpuErhxkrHXdreotXRx00eMh2iAMMK1TdcKlJ6qnSrdxMpg/fe0oWw67
4IWE6dNtmFPXwS57o7oyAM19y4INyyJaaXfUxHfJJYh2ivQRCnZsXoLhGL2B4x3gXta7xcvW7s2y
Y8V7ZPBHwxUke3/AxceRLvysejp9YJvjO8YfCyJ8aj0mu/6BeKJP6UWwcMqthmN6pQKhvEpnCiA9
0fNnmptudZHoXbKeuwRvzEsMBorybvVud+zPxX1ELtRn6wa4Bl7IZkDdqovot9dsm2OmMsbHgK1g
sEKOTLBQ+YS1ftbtRPMs5pbCZVJBUGNdCflGQn2WWZdexlefnJIFiWwj3+OIjWWw2A6iDxqzb+jM
EhQ2qJs/qqfijVhJ9bmM7mNCGPeWttE28XVZeAI+eB9R3qN+iRwa6XSNz7NCwuO6f5E2pat6JCPA
RqQgsiH3bsv2tDtG8NBrD9NA921qDqxzhk3QqMQEdVfzQZxP/kO+Mdb+tftuy1XJKuAR6jQOUQXD
FT7Rk7jOngA1+nfFRbWD+/JAljGJ3cmq+lHc7q2kvvGD0f5dVi4Z5m82dYA0jqghUBywCH9gzosu
lj2h2fC0aAv0fT29qZ1TPTGqKxnDJJHHu+qU7OsHoHnMIkAbnnXKlPT3zhSU3hVX/OYC6vsh2OJj
QcCkjh5inxhLtmT7j2iI8r12X1IsQcecXrJv8rrMfp19awa9+8ts7RPJxfuSu4pxQl6GCUvf+kyL
k/imUm5J1Y9+Jhs4Jg4veMVr69SLopxsd5J8+OtFbGwHuD/VQL47Chfod6hOajbqeEnQo8Y+ZTVJ
XqnHiQ36K5R1squVn6b+rEOnvuMz0cyG4uhvg2/WMPm5ZpFwwW3iY5dglbAzcM7Ua7Qp5TXuWOOu
1G+fnzEnHIrtx6qDlLziOA4faVd9GZ/DG/2tJLDnj+qbXaPVOAXiHKziLmzt1cCeeUctmag2srGX
WchGrrCbj5NDhrOXsbp0BkSUJxCD17qkK+oBxEbgXO5h3ZFvRjcXX5arfolblogIljM72KtH4Mvt
iuGlWgen9JpvYy8c7eYDGSQw/fARJS7W+mHFTHE2vepkmnsAE9/9t3niqBRgJjzOx/CYf1qPwbk9
EuWofljb6Lk+AIShfl49Axub8h9pvpu0VU5keYq2YpsDRard8dMwvZI2BVpCaYVGbsroaY9Rpti9
GeD9GCdxP8skmazGSgt2M7vYUDPEPcnI0n683SCJ7RHzneCJzVSv25TZFj6VtL+d3O53O3d7GBoV
BvIkQSdZdNLeGiMJK+dyb9BbJUDIuzRAP5vF4aUhyAEEuoItitgWVLGkV0FVMsVappvH91Uq5Lgi
6ZOceMxYyxNwr5GsFmLRxJrU21kpRY5mJJfICvcAuHhvVkvlVs1EF68QYdTgOIh3rlSnTUr8032S
UT9C5NPpBTE6MSsqwWhdfxIx6JmE5NYixSg4ITiTwwCbZ3uVEp0A6q4ZHqSMpMUsT91KpsIOBg0Z
D40tp/IJe03l+gEJGypn33yXQ5ILQoEooklxDNSbTlCnMq5Mo14PKS7rUSYQQYnG8Bkkglapqi3E
huRGAYazXvFrt9JgglY5U2FRFe09ig3fxARrWfHiegvYrI0q27Vm2Ksd8zooFQop5rAP4/QiEAVu
9yRKHcNGuSJOJd6e8SHuknCbT1QyVSG+L+FNmyVBrUxOgKr2PWhsaU5b1o+skIfCv6SR/4Ywudm1
mP16RNMkIjD+kQzupok7BEW9k41imwR79td3bQksXlbRaU5yRks/Qupq4aintqiSDWA9hZmBbY7A
37A3iWcJDn45vpInKm/7AW1A1up3fvyedjXdc0v6VsuUbVlPDmQ/xbEnEouyFEDiTk2vqslmxU96
Cw1yidN7bmssU+P9HFyICtFes+61EQokL2J7zTuy6IgTi2IfePiPJJTIqKFuQ4JgXq2SkZqa9VPl
xl5qaMILAilxYs57yCZpjY52Pcgm4UKkkwmt2W/aEcxIJYY/M2EJUs1uyATUFg49mBBqeVU3P1WG
am46mKp2JZjUvvWBDkMwvEzLi8kyu1NpsmULruiI7B4LpLXWwxYwBtxnHCMwP0N5I5aL6UCxvDlR
CzvBIIi2AtP2y1AJLz2kisXSAyGVamNfvLQtm7HbYwmx+hHNbSKVDNYD+3fqaZFB/MWYmudUFyvk
J+JjK6qv+Zhs0OBiDxCwnooVs840W8+MyuGqMwPegfEp+c1LoQEmz9gQlzlLVKVon/IKSW6uIpsw
BusDOy6c8Q9VZ2kc9aBzCxbMJQkDhortRr1aqfRad1QcF8VRg4HSTobpgHjNDUq2DHJICyWuImMd
pakn1VmwvQ81mkrFxI4uCSuvkCI2MxiYof1cSMF8FuKBbROK5bUhXpNy+IhhQrAq9r3Joh6UtVst
asmjIfHOijHnqfETATUoGBSGlFRktxw2aQFrbl63KC3X1YRcxowqfWXlkb7rJSYAA+TBqOL3Vbye
fWnc9qItCeIFZxo+BKu1heiRGLV3TSXHuJGMZG227VZOlcRTmpJ5ESM6kBbqFkIA5LSpqOhFdBAZ
ItfKhI66RvsvKvTbgq48m1Z+iYb6SapQfPcIgTBTSqtQau+toUH3IA5PmYomLpLR2CToOlZwLhAn
Eg03FLSTRQNd4EQJFuhPKRUXha+Wo1PON7XKklar1YbQ6O4F5inrkZReDGN4drCqZyCyDfv++Gq0
BBmosT+dUH7ZcWBiNiZkjyhOX8ZEZea4Xwv20iPJtmsN24ATJ5N8LukDCmIBAtACxQHMC7PdjPU2
GR9iEz26lFrvVcrOtQgzLHrMSLDGYZwoNYkYLaCfpDqRJO21rf8d6io+zu6lLGJENsRnrPQURVw5
0VgT1XFHECim9bdwZCFbtldR3wdSeaKvsSkNdLhm23xbI437rHFEMu2QrR1JHqA2QzCAfQ/OZ5tV
1YNomaexhBA9kK1CVOywBWPyVaY7ayLeN8iYTvNOACWENVloQPtNRnoFndUkdH9roivSopcXwycL
HrY40/VdnwgY1CoW9gsHJCfbb6UI8gEXMGZtYdmrYmSNTAA2SRxdRKRWWqplG6Wi7TsWHV5U6yGo
48xNQZCQaAwppZm30LJ3flyL+6IWCjsW0/uxb699GVfoYGaWJ+DLSY9Qcc70l0IQ3se+Q2annIM+
3yOdOCOLIg7C6hboE1tJYDskZo8uMnwEehoX9UyuN34ieqHBnjgPIJWTkGOg1s6einHgqpKyWj30
e2LNn0SUXU3R2wkeDq8aUjBDw0D1t5e9htEMJy7R722vnKRZfk5Rg3mRChZixpSq5fP7rEV7hETC
NhalS2ayBk3b8mkYUzbRevswKlRw/cG4dByn9qQywMuWp6gNGPwuZd9ErzVQ2Vb1hkYIZOkmlUJc
drlRQDeRDU0TOsX3HUn5lgyRfW9GDwKf/zmieJ4UyWtiJCEz8eKzZiKTcgUhr4U5R0UPTdJ0sZKV
jBJyrDBO1WrkhiUbe6MBJ9/6OtM+UTnbRWnazVGO+iyOXD8nCS+BBt7HJjGQQ4CbX8bONw+Sq9DX
sScKQGokszXUp3c1IRsWt0FqF2WynUVpkxXmVo3bbm0KoCzCDtlnjlhdn0dnQLHhDOGEG1Bu7Ebk
99fJBMcahycdEQvuXeFuUkE7aiUJz7WJSLXLCrcqjNyLB/lnqHrKuGBlhsdeIO0dqqVdTTFbh6Y7
NnIY0dlFeajmm8lsH5rMpK7Z1lu/Mzc4SahB1NplgHXilHO3BWpwSviK7Mg3DqXuCw6wEEISkdqn
0UMFS2ZVNdoLkljNFpPsmvgiDuxw8jSACzg7XgwxoNDXj66mDD5BU0227QNcogRl200sOJqkJDRp
ciA2quHycw+EgMqvbR+gltepCZhLzVqT03vsSvuwnB+gC6qsdFVNXUslf+NMHR6x6WoEJEtfXdbV
RzVuPOr45QpyU+X2fnsPTKdIDTDwkUgQkb4LsuknJr4Gl1tPLjffUKEuthbqa5LAii1SQ1gBkFUI
h0f/UH0acDH4LTkkIKVkTjvi50xcKcMPLPc5aRiy9OSLXXDoOzYKKuqIwkehncbRQ0KyuUuDBu26
iSqoopWdALBfzW6ESQ/qeEilkrpG0BpHWWFlwMB2NBa2TmddfJ946naCGh7l/blXXKx39OXDTvHm
Old3TTaou9u5v1zE5jZtQ5Ixgir5IFvSXEtKtbAmwz+f3K4z68lakwPyhqdsYf9zUvX8AxiwpDVh
rZ3rS/JV7MgIbPT8UysQclqJJTu9KBByuCSSaWFPhS9EVx5IbGQXZL8z9sIaURU1zZSdG5aaHSyy
AkgopoYFLZ9U6R8n3VRehEwxcG0I+q6Jp5pAD41wNDlU9F8neY7+pL0SHWXshH+dRMgL1FmrtvGi
Q/wtRgSX07oGcsdsMKmKgWO4E/1B9noMvwfCo9VfMMP/LxL870SCUCXhif5LGPBvIsFjkbfv+ft/
kAf+eswf8kBJVP8hymyUVLCusiKqaA6H76b93/8DsJH+D1GTJENUoHaA+uWV/ikRtP4hipAtRVk3
NQQGC4H1n5Rv9R+KrmpoB29EU12V/l8kgrIi8Qb+RPPURGzDugTVX1EQHCIV/At5tpyLBEDqBABs
ai6+VCOOTsDT5xXTcCaI2zkvDBdOIe4TM16nffRmNia5jaMuUVFEplKF+46INZfM9Njp8h9zSb4q
W+0qm+09NIfYNnpkSROkVFdicc1ijFp4ZTw3WnEBaE2YMcUw0jxM8TGZ2o95TteFgfMZJ8/EhKVc
w2T8zOXc09WsPafJJF5CC+Xh0oUUEpM8+s5caToxZanKjqpVFZCtEnknd9U8P9MyR52BpL/4IS+H
PJcag/ESZdqRFR3WCWrBdOzswE+9gIdhjWBkJxTzNU1Z3UB2+WKpjJwR7oJZq8FiaGbBhmaYhdEu
6N/HWUwuWVusOwuoXkO4zcGQjb3Qhyq9A5/VVDcFzjygqoys6KvqzH3ep+iLNCRegCRZ7HqiWXgw
KYDU0DfPWBfY3AN6acnsoyV0+0KQ1KFFGUZFTIRlim3u2HUHgCElAkAXvGi0DkooYh2dNIaWEHfA
hHHAzdNRO0NedeQS90OrUiJh40XNEYnYXIt3bU8HCpZDa88JdWa9fCBTiQ2nhARdVtNXqaYzVcnp
u9Qh6iPUOXAjnE/AMXU4J9Aqlbi5WjHpEfqsFOu8E3eyVQyHsgpdyVRh7CwtqrSmIEF/2gv4BtJo
1dG3MN4gDd7rs6q6coxMPEeOsKLHjHNmnkMIntO5wsa1j8yUgF5BoBtkqsyM27C1VPrQPMec1Gzp
QG1kuOWdMEU7UWjjRtEwlMfwedMkZPOXFv4mXYoeoT7Cs6l6O54HakQkxyj5Eko/mpIXGci4dfEI
yOxDCmKSpxLjLZ8xARQhM3U/tTSlTphQWego5Tv7/tgRiIggzjw+VRJztl7O1NlAJcv6Tggo/1l1
PDC7Ex+Ryj/g8cptyN5djEg8rPGrYIoFjgAey1FqmfxtPdi3+qYpPhOhzXZxTn1dZ37zVEWbDqJI
fSEKZVoaSU7lts/vw/DZD610r1bwM9uIbAyhDR0BhiHEdQmH/YgNJ7ofG1vUw3hdqZ8avrOwZWdW
nw2CBl3mYXPpE4YZ/28DBQf6f0AMPSg0NdkiAnohtShEO5A4sB59u7YgDgqq8Z7V/lfLAIauShLs
eiK0mR1DM9G8YuXybeTjEdQzzx1Tn8yqjhUukGiHFLLc7hsasUvgqItJatVbZbkRqoKWHEVlKm+1
RKySFL9WmokHuVTmu3ooERCBqqn7pX+Ymes6snDahQhF5jzrnA5QASHyIJsMEqYBD9AFFN8iMr9Z
MaJlUmC7KrZvaF984zkrc/qOyXDXtkSgSya/bUs+ukBHY8rV7cgxWwcbxdflVS4W+DSi4Z14XBdQ
07jRuiimqA91AoA2cMcIqEXaF8M2lsPX0gpPYmHWTmhS0+0JEF5FCcB5Ne0Ux8zxBBVIg1PAuVPb
BK6o5iDNYQMLnQ/yA2n/qkhfg4IW/5CPild1/pkuWohXmgLDtEWcqaTU0giIbnGWCO+mkgF1CN+1
PDrnmaItRCYC3fymhas5XeJuOobsy9dpKk1IJ4lnHAnrtoKWDU5DB02PTE8OKUtOnc9WesJFMwKf
ISc0rc9hLCe7VqcHlYMBhSNHrinC13modxHZq7vUCpsdqUqpZwUi0Ph/XnW7R0MDSyba9vaYX7ct
D/zTZTkMa0DCJA/GptDvkiUg7nZOGhRUFvqXkpCBEyqSJy+JPdKIER+9PYE6y8XbSVLr2VoL1J+W
hDF8w0YzeoAmz5JKYmybFJSaRmrCuBYDgCDNVpfxTfagiOwqVA8zA7Wjh4Zsm7IhnEJKUOIs9nZE
DhKUE8QnZivT/r+dvZ00Jf3nmY9kz0uE1O0kH6Rs1yyhUb+vk1qM23m4GOvx4F8kplEiAxonXEbC
eK7vlajYwTbpwcjPjwX6ZIK5zNMMLDVsonQzqd1ZFBSinpcTcLpQC4Jw2zWZ7uW1lOwqbc9xlexC
Tb8DMPUC1vXSjCgsA2kEYRAczda0tqCpBwjxZZBt6kRet9Lyy2l49uo2eBj1IhcxvHIdxRt+zRql
0NA+ZWSA7szcoW4ybYIMy7WcE4M2mu8tFds2Vqp9Omg/VK8QEpgEX8dGc75ZXW7enZtrRURwkJfz
VoWFWaCFIDXMkD+tHvcbGBA30NHLVm2osQ0ATns7wcpb74AJ8IZvZ6WW4bEOinZdKXhjBVhtVauD
+hktJvAkM2h6Foy4gcAvdMvswm0NSDhJICddDG18UMWs32XFLtSNBW8Spp4viQcC7nvUVf2bKImF
S1F2Gw1VhtGWDWuObI14jEV4g8W69xNAtrcjQBG70W7VPrJvKXC3V/p98pfrZIRnUEbRF2VDC3vs
5rDChjvaIAxj+/Yt1VFZrrOo+r59N79PZoM69u+Lv87FWX1b6N8cXreTuZ1w7UVoYeKZ+AwsyvRt
l7jcUgVDBBeQBn+/RLfh5P7jRPFB9YL7f82TMb0dDrPA3zdQ0WBVovwjT3JPtBo0N8qM0Pqj8CNM
w09hDE12iMvhPS6HvIlXdff7Ypb0eba53TIaYz2vbzdllU4TcO5rg/zcKSn+uMfttlpQXRVGyK0A
tvn9TD1qL0eXqbnenk1Z/n63c7+e5tdLLO/gdu5PL3O7zJb4yRwqjtN/3eV27vY0v97O75f6fZ/b
dQWxguokmIGXxcbbX278Ty/ebvjLc/56q79e7nb7rytu39mfPsafzt7uRWz9zApkTMZDSins19f5
+6n/dPe//SR/f/vf3vXv3rQBxBRNSeeqKQvzSmlC5HhxuC8maQzcSpQ8EJT15naDP1GN+HWfLIiI
CC6Wu99u0rIn/iT85UPtwWjSyg0gG+zM1IQF9fdnm5IlnlDFsp1LPrIDopSRQC5Z4EbBTleQU3rL
t4feLt9OpDDvNzWJn6PUS/WmTM3WKRtasCo6iGH5ECpSh7KRRUdkGoV+2VuUcfQMdCXhdtMt505l
InKCqDwbWbULl1JAsYzh5nLI3S6OkciR+/vy7UphOfJv5/7ykGJI203fsiyC4LK7ndRL4t/tnJzQ
OlNj1gFWNma725MUGThu6us8H+kiPtSd5eWz27W3s3+6FvvgK7g3dU2hptpNBBOtzaK66tLMYBzi
6aAPk25bqqZLpqCFTiqRn6I+fA9knX3Q8r+9nbTLuZjF8ErzMYfIU/qRTzLRjFgXxXncg9wjg9nq
NuEyYgA52rV0n0qzbJ2wINhi+W6U9otgbWpby3MRtcHbX875jdOaqrHVo+FrHqy7igSD1e1z+ImO
55q08Pw2INyuu30NjL0QsRvn9/uTlxmzn9Ck/f4Wy8xgfU7qE3mMZqY5vobOub7lZwrWay/B5Cip
pvxxF3X5gVGAvpajpK1FmNMz0GnGQFGAyDehkZx85X6sY48lAR5eJGxZnI6bcQn3lLsK9H4kBdA7
DBkC+PJjWUkLLC4he295C7f3BZd23LYy2oq8ZfWmIB1d7vivn/Z2Lu+6zxgzwGosCgLYipjAxNur
dMsM1S+vJzQhH+12ObnlV0oZTvNkSpFuDbDPMwR1k0bTC+GooW7SJSPRXNY+Q7SEuTbT/2XvPJYl
RbI0/ES0ocU2tL5abrCbmZVo5Wiefj48qiqy06pnrPezwRwZBODqnF/8LMMMtfe/30QtL/33qtwR
ucYfxKkZj3soCITYIZsV+YtYcm7dzseNiL605JHJNyM/60DtjKXF9MIHXyn/jdwnF/i4/FlVbm/y
+kHP3+/tIdz2ypI85H+/VJN3A2OPs6xy8luTNyNXM2ljd1uXpevGKcJVRQ2Qv5SXD5TWhgJowfim
asmfZa5JTZbFQVa1a1HWb3lzjPz+qoDYHDGUuN1yUObucmCcqHjtsynNjOe6ESq+MqGvSpGwSTHh
vGt+FiIvt17YJbuiDkOVcKALdFkW/fmpAfy2gAigIEHDIL9UWbotbtvGCYty+IxrUv/YF//VJsn/
JBdNp9HlyyLW8NyyLF7vvpyGOyueRYmlKOxdXYwwLAYPYE6V4k1sm99ceSMmuW1XV/fyYaPwSTWe
f+r27G/bnKJlZh5YyuJ2sPzJ2+rtXFm6vcbbjtv1fjs3yl/aRKlpw3g0suFsnVDkO7kuax5PPAFB
PO+/3vxECpCMRa+u5LXkO5XvTS686StQFHwX5YMndThSlXgHYdsylJFfyj8X5dnXpmooxnrnlukq
nb1w43kh2xK5Kkty221VbrNn2vZ/dZw8uPe/95oAD/p3NerkB3qrM747f8bXj1lu9XTS/uvbCbJ0
PUoWf1+XJ12v+stRv//A72cpMGqWjf2sTSo6qPMzlN2ILMlz/2nb7RC5V5ejQFm8LeT7uK3Kkjzv
P1611OA3LG6nyAN/+6l/2vbbVX/7pWBu8AcV/CJ2rLLO4iCyM/A12cZzBb8tJtcoEXye+5PbRlm6
bZuuNsHzMVUDBGNxPVI2t/Lit0N/2SOL2JV3C/TdaZLntsuecoD+t4ryy/q1KOvVL1vlujxe1rM/
z/SgNCCB1SaTRkiPwXH1Xa3Xtq6a9+mUkIoLmo2FRg4qvQTfvP4lQWAdhZpWfaE5GbCWLx2yM1Ay
nKmtXkoEmExExRYTCb+PnOSaXRnKi6753n2H4uFK97sn2FzRphCDh00AcBwQFYNqW4/5gMyJZiCB
iGtreZpGYLDI8cR7/HZOSMQRbiROgrd8HWBonFVbfCMWWjfYG0W2cb//4WtzMsFXaOdJ1YQOkJv1
PDTZvcqO9bbwbr3tL12uLP7T4b9tk1233Hb9hX867/oLfeKd7HqrolyRySHdvHBl3b2tI+HNJIbQ
OWExWeHn9X6uXNeN/7j/t9NtZOsQb3VKsppzoyZPz1wnj+/kkR2UwI0+VA9yB84I1J1/LkZBOmfr
i+9aJMDpFpAp6rEHq9fA14tMRFP68LuTn1ql5EUXeJ6bDvje9yRLzU1Uix0BO+fQwzgkGWgdOrcx
X+syutdQw3LJqxp59xW5cfnpKsYanXsLI2Dr0R/U76XuQ2ekeV5HDP13veYWy3oCLmhGeb+Y8gl2
LhbEsFpA85HWBW1kZekqixvimsQZt43SHsWnHYQw4QJGhoCRGn7iPkjVYOf3TbJOR2Qrowk95T6E
Vxml9c7zUXfRLHRv6Gd3dPHvia1Pq6hwcKdR/Fe7bT+A3ykATzNwuHgWAxDEvzLqiIIRCF9U7hyB
9+HZ4QhFxRgGiN6ASrowIEphG4B1VTLVPhDM0idoMeJyssT8GDBFP22DGnsYs8b2ITeLH4rm3Zko
ezJVbrZ2qfzMFMT3M0WP1mXInafWa2qDgnMIzFVl4dx3AHLCsQvQHoFWl6MnVPhvrV09uFmM+3lU
LVObp4o5xVL/Znh5c2lHMChepW6s2No4wrfXaZb/GN1yb+GSCmgFHwAmyQArkvy+KlTvjnnfd8cL
lYNaOO7OgVMx6cSvtX72xetCKKJ4cNc5AnKgXuvJjje6D6AmcEGSeDC2mbYROa8hVhS5vUuFiRtp
Z2+yQRWbvkCSTiWJ4LlphqYfQm89MNzOVbZJMNsZmGDEGyKeSm489UXlHq0RaKODFIWo6hecmEAb
OoG3Nl3vKR4aAARqHT3EVvsehqjJYO7+XHgQRCZXe1aK3Fs6ugekgCnPsQUumJNA3rQBeIcSDb/Z
fxrTJwiUJF6tZdtDQfCqrzGzCnABCRZDA0zyEcmyk6PVqOkq+UfrXnIUlpd62tQLUhIEyjXnBSjd
F7NPZpVmCm+o7naDL/AuKDDh8mEqZC3ogkzrvtl96i49E0xFqtinyuhBHZfJcm79Q2Nu9Yg3rbAQ
TwE8NGOan0QbbENTa/dNDwbb2JNdVNZKGX2YQzCAETlgLi12Gba8AfBaexYs0sTHZNQ/Ms+qwUDb
z6jZo2OZ/3AQVvs2Guq3uBzyJ9ElMWxTjDrsQlvxyWmXZiRWTr5laYr+6E2R+9Sn2snpmanAE9wU
PaY0Iq93vUW/UpBha/UCdbH2j8CJ8vukRxRfwwUOA4h1LJA3zRv7MgpoKHb/pLfqt8nO9TMtBRQe
FGhRAjc/EuBmCx3nQPTPqvc0Bu8QeQJLHxExOYz31sjHlrRQJBuAYZ4BiKlI47XwzfdioxdQRBO7
/rR7Ugnx+B70zriYGv0EIvFTcVtvXSgR8dturdaPY/k9r6zwIVZRVoC0OIDiR9Hbgl/QGUKcQMc2
aLX2H7pj85EQIx4j/C08ZUYJhjZw2yy5s2HuRTZiTk4BnAfl/+cxMLOVhoHOGqnddKmM+iwZpfDv
+GZjFWbBnEtMS9jKZen9yAi1ZUO/Lf1xOqVh/uBUoNubYFg7zj6xmWtq6RuEAoVAtZsLPj8FDzQX
6SsipbtCJ+6ZW9YW2OqD7qb2QkQYRuCNA+DCrpx9wHtcj9VTAcL4e4CFBdjJHkf1lemG6qZPwaOk
PEhFg1MZd8NS8HNgeF91q3vzekxG03HEO5DGnwHmfWZlaE/RkBoKZiBmiVq6azawiytqbWui7uI4
1msHWAJ19bdpJgBjcWhk9avJeAd8k9MjK6EfXaGAZ4n9B92P1oXwYzAwDRIlU3kU6RwkVxUeQqGd
XczSTFEOF3NQfAAqNT3ESL+UBQB+SQCMJ8Yzi6oTP83CtHcVNIEmjJYQkt1tZyQZM3gMWqBh7xuB
Pk3Wt/m+AjyxsHUTxVKNWh4UGiYO+thvG17qCCr07JewiFySzDjoEP33SrGLWvgpOEwRX4k6amAL
QSUlsLsRBfC0yTFJyg5ms3K9j7IhZ6oLUkGBGvxUguZ7MHUTwOmHrjecvVEAYTcFzgwmAKgQOltu
hcHZmPQXSwXEmI9JckRl8WCMX1Vd4iOKvnRahmjbKgrk6Czu9iTloK139hIrxG1a0VjSNCycrMND
pUPSAnumo4sO8KIl3v9G+3i0vQwijMqHmo/mokXUd6GDDF4bTvJINH6FCVm0VXlikMU8LJCT8DPW
ikvsFnBH6j7hksUEjUA/60p3PzXx0QPiump9+xsz5m1dEaz1ojNJcX1pIWQI+JLeSPGDs27rJXw/
9+KrsPgNgbJ52+HtQjjqwYostL5TONRmMe0w9PCOB60kF4wP4HBUlZdU4+kGhOkXnm+bSyN6AwDu
rnFV88nqKxMA5CFmYI0Y/S4aXzvVBtKmPFRpEh3wgAa8amxJzCUhFpkEjwBW6ePJ66niFf6WQPvJ
3gztJ9ltKqjPhQoTqT0fpoiVaS/JGDYPgS8Q0yj0rRv2e4xh0JyjcRHeEB81FVir4q9FeeqH2nsM
oqDfC0DAUYafgg3s0xm6RZ9BVPM9BOBxpQONb6Ww+uLAuh/tqKMZB5hHD3XQMzC2aBzU69mXJdej
Ylk2WBf5EYj/boqeWh3CwpjZjKYr8Kxj7o3gtjCZ1ZF0gvpavfjavTOll6TvgFfgATQly9HoCG3p
1doIJ9ikNrROK7QsclExTL1onD9bsIBt1B6tTldhqh9N5R1dYwcrPdBbWGGDz4/qj6mH0iKM6XkY
lfsIKUk0KxNIThpWDvRd21wv4Re71gdE/PWQlcdeQREnHZR6YQAC3OFv8OrW4U5z8mrfxGJAdALo
cmjsfaeC1uKG7d6zQfTOslQq0ryLQbkPW3C7jJtKL1gBl5weY2NDZDgNFQT3MUFzwMBf/L4CmUXy
SY8Z7ovxa5bdgMgW/ijz6TQYjg8ii87diLRNuAfRO/GCurspU1el8QRKAkfiyFLQmqVDTW28YBPB
ALOcDvRKZILbiioYjQs/q9870BcQOMoP1+r2XutoEBJcOArhz2xMPkCaAA0jLnESefOoj3jNhUgY
7nCJ+Aag/NnK/GQNIAa6kOM2mzodGCZp1lPovGXMf0hHu3CfUwSdtTI6ZdbZUT6dAEB41BIOHpWj
0k/9qZ9zVaNib+qCcUvQMBSjNS3yJHyMuho0+uTsHR/obgL2MxpplCsdf8gRacE07bulhhxFmt3r
hhHv+759dUf3p6hwiCkztBm8DiWQcDzj1AHMpgqXttuMW2EhKz8BX0jach8p954O6Wq06YtdXex1
pwV2GIMhDgZ7r9eedWJywZwBRoTlw+oNID+6hblR3vNeZ6BeeMVRj0imZ+6e3tB8imgdHHdPi/6S
Te7KJkx1VMV9AiV8k2b9d/Rrf/o5OtzoOK+jGPhQZp6bNIxXU9ntYjxnN1VcrOwWd7PC8sZ97/sX
tQa2HFR7Z84VRuQ7p6hFiDyuoDaH+LwGaKcgLTS3QDR+Rt3ft8Nw8BgHMapKt1M9NiseJN+91zMI
BzasDOgDGY26G+LMfMimFaAXEqHhzlPCj3wUl9oKxAVDMKAkoVBQPtE2osw3dliWF0SWF2BZ80sS
DRuzmacmsK+w/PjMgCWvagOhpNJ2K75+9yVEYXlkBDD45SMCldtCQ2Wkw1cQtd+SYCwivqndn9J8
WgekJVexrb+OlYZQIOSM0kIuHYn1dIMEZoY4IZqFNsxQzJwWKKxgLYVggZL0ztLt6T61qcI8RGB7
B5LAc9YD93/QJ4hkgBYOeXzfqvA4kVsLl26efeWZc8KxLoYBXSVLbwb9om078/hnsHKwT1u+wl5v
pouXZk9D6363UPx5L1zvrRIptHMj/QGY1l75LVKhDHcxn+P7Ss2LSCyA1MJ5q0H2kCDVMG2w08OU
66swN/Ildr4IkQ3gkvwKWmUev5aNmT2h92ytsjSD5w/YCUuPlzxGxrpWm4VfzORslyh6rk1vdigQ
Kh4gKrm8S9uK+XKKGqYS9jf+0GLhyXhAjEW5cgGmIXh+GCG3dopx6Q3IIhU4a3hlHbrnA7o4KHb1
eqpt0RUdd5h/4hoG60TYLeIRJgMdfRj6ZWCpiNUIDMK64EGnv9koDrLKXUqXm4D5wudQJbwJWEVb
TJMebArLb+nOGtSaqtpdBDVA7xa4+hr60SGl9z+gZrnrEwiMQVNGi7Eh+Jy6p0RFsCZqG+stY7qE
vD+mx6DSlpZAsdoHwjZ1FSAYtQGGH6GWIEiLDQJfETuuUfHBewh1MXGHG4w9pEw+aMlSmFCWM1qb
MEt9pokjlPypTxe4Lc+K38ySO7feZlDN0ywbsdiMHzLbKdahN+yp1MU69iNuBQ3r3EdMyB0MZWlD
j3VK0T3EKLpbPuCt0DHJnAjQaapnxStm51Q4vsCNhj8t8B9LO4QIoMBYS1/V2KCZp9PqQ1vZek5I
dsQN/YMoHoe+fnWjx9BsXmPMKpdtkMAiQl8ij+09b0MEqOAgXax4AS8PJPYqqQcAVi0c0gaerlGo
aNGG3muI+OOavPeDpgc24Nk+3zomggxanKxaYYIRnDTtDnlB4HQ+gxlIJ/oK85HRCX+mPEs4UKgk
llHyR9Tb38jfb+db3Md2+2kR5QJ3nb6IoScaNjY7qwm2HjqgC9fHeaFv33W/3nSOd4q8TWChtJ1U
jXX8CQ47Ofg+1oh0EY86UxAYXTEs3gDgNCLPCwuZ01nPZcO8ApWIOry0cA8X1tDFKwLDYPBESzfQ
vkx6+55pATICPL27ZhIXdUAR3cY2iSgIare4uOY4DhqQWeYcrA05X2vmGMR411aF2NQatLmoGhAG
MHAicto4PbpacxUJ+39s8f+FLTZUA8G0/4wtvvzRff34d2jx9ZS/oMUa0GLkPR0b5oCJ5xLI3b+g
xTpO6X9hiXWwxK5he0iNogPquDe5UcNil2XP6qCmrruWZv83WGLNmsHM/4YltjXHcWxd9wzDs3XH
+s3zPmzMoctFaZxDghpxJ0CdCKRAcR6DPxJCGyFxg08s4hFl+NXO5MUmCa2TmOeUky5e/AIl9M4i
umEr/jZvdHSd8FBVgI82pL2XjQAYVOiE4sDIf2kh2og+jnItgEdkhlG9UslzYR1M0lTLN8XgvIjM
H9ceXjLERvJ7yAbWVnMPAvfhMyweBvuWs5pEOS7zKYppF6cDdqzuTsTNk9EO1UlY5rNrBJCCWqSv
NaEGS7XvnHWMV5baKCpzGKvYaO1QvzYB4vJG+ypStXgzPMI7+XDxXL9m9AjowOj6YYkKOokss7oD
eeaj9MNoBWmx7w5N1dpn1LOMekc7QkrD1LnN7hVkOhwt7FEiAzZMsA9K0syBNZmkJRmWCrr61jrA
s7UJRYB0V/hB+VEU9X2kjmcs5HEW7SqN+Tx0WISNYUxDgxrU6SHpPyw/wiBRs+t1NfU4gUzaoxd0
mNTMZ5AdAKBqe9NSd/No5Vgtagch/a5Tx/z2gHqliDuY68k9TgElw7ysXhsbZMG2WpaClqxMHnb5
s201WmyEvsKmRu88ytGhyP2NZ/6wCWQtsedFZ9+w0f/xfHyOl0gBTWMNvYvOa50nd2ZFOIIuAhyF
1/906v5jsLJqx2RzDU3JWXk55NcW75AYgwZiLikdY57W+8k3NwjE05bniP448/TDgt4V9rrJ6APx
u0JF3pTeKK/BS8N9PcBriUEBwwFm0Ed7P9Eid4p2X4o+ORujiNeu8M42YvMLBUbZOg2QMelgsd0H
sRKd0wSJi/nZFFOsPDf+qkxRjJuKrNwwEKceuCPoZ0bu5crR0/S+rNSjTwTu5DwhOxbsgroAVNr+
tETnnyut+JZDMNvWM66euQ7kQ6akB79U3wITu9nA7U0ej3+cVK/Yl3iRwsQ0UcKBoWbUMKOyQBwN
AxGPqTfeErSXIiLUkSD2PUBYT5ENPsZGPPPrsTDSTFIpZhS8eDZzBq8y+GwbFVfOTL3o4VBvwxqL
WV8burPgLQJD8LZhpDNZVJJhRR4o3RHZ29s9HZNfC/eeu965NjyeoE+tNTHr2Sssf0O0vD65qL2j
fPpspGH7UbX5UxrkL6qqdKuiw6fLi4Z6BSZl6PrgKAhb7MdQOJs+8uH2Q715xa8XXdtAKF+KEZ21
HueRVPVqMua0IS5aipqi7BPTUC9ingL4kwLrKsredCcrzpnOrKssGNY5TmxtUz9EtCtzTyESdbu5
ucorLEHFOoDL9wEs8NyobvtHRZrp5Kj+aXLhgiYxvGY0AsMj0u9ogephgRpdU5wjhaEm2IkP3Sr9
I95/w5pQAQmAmlCt7+JdYWOZsprwrL7zPdwxkGL091Fppmfioj3DdcZwgWCIZjUKMqs1pihhV9CZ
28ir+ALZOWyrMTrS4CiKzvNXcdYHS8f3Xxvg6M+Q5JaEze1lp0fmMslsF6FEZVsj43bP/2xGCEjE
REZYqoSZijg7hallXxdQUfGL8Pc1vOYq55UrNhxKrW+aO88Y/gBbYj0lQWTOKRiIBriatPmwsizE
pirV/hyVkvh5kB1p+6FzmhhFkd9QVho+hQe5MOZSG84Qz9u6LOWGDbIYHNxf+0cgKzwv1uX+2+r1
SLnRER5Xkrt+Kcpdg4UGez1o9/IS8hC5/bcrtqBuQYzqLwgaSK8vDbajN0loVWn/VcRhB9THvC5L
7XyQXNzOgXyJ7aTc7dYRc6zbrts5t23ybLmDXArCUS3Aeki4qEzJjf98B4q8L3nA9efkVX4pXk+T
v3ItEtk7Ut1xjvr75n+59O3G5O7rHrnxl/Xf/qfcPQj0R4bZnOF23dtxtUBmB3+Vze8/df2Dt79+
O0WWfj9cbvzl3/3nO7ue+cvl5SMAbk3m63aHZdmRz4MWD4JM4UnL68uFaVe1Ovso/fXC5Ulyl9wo
S6Vn7svUEmCIh4+A2Nn1hOtRAym8hGhF1hDcs5Mmn/gR3zrHBaxJ9BRNZhowDBlFP2SKhqTLCE4k
LmeE2pC7fC5y621XI/R0Cw/18Nt2uWrNJ8sr3PZer1IHgmv9ckVkLxYxtqiHoUqqI7iyWI1BgOPG
CDZhLioVoMLr+hgRSwnzCBnB28YcDYp9UrxdD5E75HkYxmjo9/V3fhJ5tAOYJUE3nb1l83Gi6Q+T
Vep6xyoBqD8CBj3IkjABsBmtgapcg82Snh2AT10izwe0P9d3WUVL2RSU+kVvEJBsteKItivdVcI7
Ywyc793aW9Z194dT/0FLjmJOPn6mSkmSSnOA6U3zYpwBTXJht8yj/2n1dpw8jbeB8ADylKXjtLth
KI9DXTuo8+LKow7f8tATGyFqxI+8KUQFzOg//Mx+Kny6+cgmkVTOuEQJMpVAJblaDUgskpPbkW0w
GOIAh4UTChvbPnhOXC8JQrTMXIP+IBf1XHKLhFlehjvaDilOHkzbcXDaHdS5JFfLZtK2nVvslcEO
j3JBYtUDiEZvXoAOQytMuPmRVE9BEolXKtEnckHieKH3vrOTgAYJbbhCEyPlZ6lZPWp05Sys7hvR
1h7se9FjXDiSrViOwCiRXyVal/rKLh2A1VkkWjBymlVPFYt0oA0gv5sYOjYGTPJKh8fjOLUBFUoR
JGNi8FpAXA6x0FFzBfK0sLvqA0TxWTAioTvjVcXDI1lgCF5kQPS1kZjkbqrGJxxp+3sAn9Y4aQfC
b9pBM4+O2WPaBzIILbUZrSOxWnOpt62VMIziimYddPJEKXD/dc685ZAFrU6PhVCpLHl2yCCrsAiB
Gt1BvgO+7KrZBW2VLhkAgBmbn78zL/rG1fZV+gizG2DpDNYnMIQWlp8aO7UiR3yDiiXSz0RCfq6Q
sAmFiZBhXjtDNfUZIGhVvpvtSOwBPY2MYHkDK0kok1wE4wzANzLz0is5om4WIrdXjKw1IuGwVHVc
sGNcBSSC8PYBytJv20bQTatwICLuzq2h56DRqQSbmlEgol6dCfVg/ku/rNvYEa2Zn0WQf+bG5TeE
2w0d55VkyLIJKXX5Ocm/Jz+4TMJbJVxS7nF9IOKOur8hsW6grtu2JlH09Yx9/g3YdAUD3VCRcIIg
9DR1tZK1Tn5CsnRb3JCV9CYMV2NzZ3kYexrzIkA35bq4rY6p+tEHAQowI9zIqLempYTeXouGic5U
hyI46WGguLpQ+KDlVz0vflstcLHPDFR1m5lh085cm9tinPkXchW/3mrLZ3FwewPxhqTX/2hwLJo9
BGe/cBZhWJfrwed9kfjxdyYmyUHd/iTsZK4l9Fc+uv8IB0YM5VDrQtv7EI23LWxR8nV8RhP4lrF3
xNFu4boNZVyuUFdA3i9APgOxGWQC5/9nUqWtQiNjq3ZIX9VMAhcElZBDIt1NzRLDQYfWEYPe6FT9
zvXxodM7xz5Eo6kvplEnsBWq6XEw4lMQxc9930BVrct0rQmTCPFcIdrEDWCTzg068u47+X+utUBR
V5BDiDpOsNrgeATHFkKPCEYydzNmtTEyJDfD9FmCReWLl6Xbx+BURnwwn3KshJeCCP8KrS1xNNOv
QYPv74ncQiWKhcJkUKkaRK6LGpFB2avhxXxIsXoMPA834MrdRWq46cL2tS09ZYPqVYAcokFerQsR
jdM16xQRGN5OYR8fGzPHnKAuH6qEtJo5OegfRamygO4N2xFO5EqohCFhMME2cgrgPJOe7EI12mll
jZUvFKI2B4iAbTN/06RhM8mqgnef1zW/sEjQ0NV6dusf8hzmmqm5+HO7DJvVeaw9zL2qQ+ZnnbbK
qwHNNNe7S5qhlezU3r2LW9bCFeK5t7cG097l9ermbCmNhyUyo/Pv9FNhLCv1hHzFKnBQLM2QPNYa
+A62XayyGqlKFPFoNWaj3FBDLi5qtFOpqeq0lNvkXhRaQBvUzXPY0tZMU/Di+6m/kR66tfltMrHp
1etAO6L9RrYBbVjSjYeo6l4sBd+CAPdkAu4oBKnJRNRyvrHcRQKjTfQT6aU7QVwAWVaHUfhPaBHF
May6d60OxrXbN2s/6PVNR0YDYWgSzDNTQC5yRQkAM6l/mDV10RXw+mr1yfWRusEKCq/BQzovZKkd
k2YW7moOtomBsNPdOe4Qr+MQM4qctoSYa0oGQh5A7QXM8eV0ot1AgCWrqPqrroncHaZj/fW/hSWK
0+qAOmtlz43uvEDwmgVBllXa0syM01sxitdAaSYm2xNqvg72F46dYCFqAy1L/HxpONF4jpscmX98
Cd2G3kE+nWwcGRIhz0LqVCk8eG1gEZlsklmcS7+gEuVGiTpU6vEI3R+Pu/kQfa5csnRbyMPsG6JR
rssLJFFOZk3jBc7n/nKcLCJykKxxqfl5PVduy+J+H+UqqjDW90QFglakaYVvDfp25mgqq9qKn3Ic
Ys8eHnOPo/CnXdw/xgKSi6GTUxfOHEJTxo3hI2oTqMPCGr1vQZ+9TigqracUdbB2wK20xKeSTw4d
UpTu34I2x8MP6TMjheYbtuSQMUwn29OR6hXDsYep/t0faqQqS+8Tdx+wFyMxJRzsnKVZt/2CQCpw
VTUZDn034XejIyoKq8Q1zM96FvoDiuXfOWEgzr6GO12eROOXI6LTRMbsRSf2tSPEBPe5s7pPXJTl
/t7AZNIGZAclSPhPlda+2MM0fJlhDek7851LFZT1Ja/R/JpDLl+hXjzmug+hMUU6uCSlvW8mvAjl
TrTEEHVPvmrkjjYtlor7OHDyFxFOF3lVnhqfemSZZy8q+juLuPBC7mhc5SOMSbL1pdAPlkkCOxuR
WVVbxvUFCtFo5UwfFeIkG3ToWvh7uA71ZbiXf2JselL7dWScyrrS7pn9UCEYr9+7NqCKWtqNqsJ/
cKYIacUhHImu8VcmYgqTZyfvmSKmrTM02lZL2/AdphLZKR5CO2LEEJLzPPZO6j5YiUseSz6dAM5u
hFfGfReM2ik3UFmQlxwhzXSDRZI0j5tdMRbeJiFv+JGF5fXMsEDIoqkN5F6QV3xqu+FTXlFNIws5
bX+408cMpx+76RGQ5B60sLi42Om9EBks9vUgwC8qdvBlYb8zv2Cz4nOKRI2JUK+2z1EyPcoLYkuY
LTvLbS7hWNqXAuTD9QVabv6iqyF2FkOSruu2TQ6aFZMrnB8JtogoYvSfE+n4TYJizk5XHYt0TnqS
V51CR1vKTwxIjn8nPzt5olmBrLUK/dHE2vcYuom3krefI4zboGb4GhXAfDN1APpUmvvQKbyHOCDA
6o1G/j1vTbzgQ/1twEkahxElQCpHDA/BgJi9PKIN8r1lK/E74OB4Y46iOmB3nTzUCjzrAOTr92gw
tz5Qk3ccxr11aFQTrDmio1ph7zyDD01eB+9dEFFp+MFoS19jn+UeNLC59yO85et1rIiMYq90HylI
1bXigEUbjDy8FwJxSPlLQVas4Cv5H7XnlOukzPojEwPtjjAxHPf5/wiUD8AWNJ/BqPO6fZ2O3s2q
O9UPxfUaNmmzrLHcz6nCCmsotfiUF8Sh03Dqrke0ZGQ7/Ge/3Ho2mEzN5gR6Q71YM5JY/spAG4Bs
5VeKdfwqHxTjVIMAuCCuBdxsfiRet7NJg5/kAWrZ1isHr7pz0zjemS7Cvx5F1rKMR+db1yIy69lO
fU7cZuIT1GJC+HX6Pf3zhgqy1DgmGGfD7Itzym+tEtFr34hrXu+nUt1lqyjhxVeEf0IFAV0sw0y/
ZcpR3o82lcYyp2u7lJ1QT60PzNqfkM7ozDd5APDqcSnUyrw0eGScTHjnqyZo1EvR8nrAnC0J3SNe
PUdR1b5RH4GtlPRtU01mO+8eJxe/tU6zqx+zNXlqt+ZXZWTKMkWO7lLxfeI3obrrjuT9q9IEj9er
eeFT6RbWq6+kCPIadoLKm2Je+JjA8Yau/4WN3UIemhjNuMjaqHq0CrPb4VIJa6MorMfCJqEhD8mL
YZkTnP0iN4+0Y1KJi66Z/TGxaoDoHU6Yalrdy0OpPc+tKppXQivJpqFKHKrJDe961B0Z+eT1NwPx
F8SAxQ+DSe3CbmzlQRtHfcfgSdlicRI/OQEhafCl4gc8TlLbnfIZz7KTwSoFs3UJncE84t8+rKOM
6mVO5kU+Hlt3QbGJ6NWsm2oDpFc76FEu7oZaQV3bLOeR0Zs8cmp9gHydpj0Mfuft+hFYZtOJ49BW
7RNkieL6vMcA4RzTGz+VuIRfCUDg3KtBiBMBSLPWd8L3qU3O8r94pfeudq3x4oRKt5lyBH0SBD3u
NIRBgF3ywWndWT6gipkcJN5JPHRgA/dR2GFzkATWU9Sh+SEP8e1g45Ku+vRV2mpX9/qzoyvFyUc+
cm1FdfOuZUj9z8+QSN1XFOb0k1lfHIGtZFtNGeCm5Z77YE/ZiLCMgW9fJta6J5SPpMVKvW+K+gQ4
ILxYcYK6W5Y23zL3Ac9c6/ugpHSKnqPcGcBrD2VlAh9Af/MN6MRZXits1J9KHMTP5BdALw7tgCwP
XbcTINjIXVvfu8iDCepr7541devJDodjPOXBXVYjs3q9xnxTcrUNPOXiqnxM2tw0ydPm8+VhRnCQ
Cd//z43/H7lxA2PM/zU3/vzH8FX/qrr15xl/psY941+AbWbLS83SDdNwuNhfqXHV/pdt6Lqj4hrm
uUhe/Z0pN+x/mZ6NySMMZE8jjUL6+k/VLd36l2swNXNNcuVogqn/VabcQnHy3zPlaIFZpo4zmm5q
qm2YOtpfv5qHkTpWuqoo0GiMxdxDdE9VB6O7CTKIGY59tj3mlTqIMMYj0E2m8ZSTgo0mBnkjh+jw
qAx/KgBmuRukoR8NK/sSNahvRXVgE0+bUO2ePXNGXXnhQ2mB52dmJgpiY+GE8D+zWHyxzJdEscHO
qHp9sgzxNbseKSBgiAKvhki/I9+P5hPxtnhWiSqRiXHTjdNiA5UnKBSG+YncYowrsPWAEMDFEoO7
LHJ0EFuUsRdKZdwT9KzXeT3Bbkg21tAc9ZYxPu3JUijfY88L8ADT0SoWzoLGcaGjUvE/fJ3HcuPA
tmW/CBEJD0zpjWjkzQShKqngbSLhvr4XWB1Pt6tv90RBghRJiUCac/Zem21ADH1Rzwlh3jdxBPcj
1qu1B6lL6eolhw3LpqDnDyu2GqRaSRVv2dO46hVhHlPdt7QoB2MrwnFZqXxDB/6j9vQNip47muWY
/oxo77j8P5YmAsuD3hxKsLSHOKvzY9lrfAAjRInaoYBG7CSObuL9vWcNtXG6HcfiZO4zIU6ea+nn
aeT/XJSxT2ZyCJPVsOQd5LfhKDXTWY1zOpbh+NoFy0V4DcwpvCLr3RZlP2GGM7E0ZC1hY3YtriEY
mDXxUczm811VBjUszEUqEAmZxhitYzu2ntxOEpkFVW1h51106jAChUGhXYQfVlhc4g7Jmsc2ZP4B
60y7VEb52JHJ4g/uLphcYiXwD0znPCxJf8qNbQVYzVgIJHNawLfM1JygwIZNvphSSS6lXZrhJjH0
6FgVuMjJ+zOWLei1O7Kw3LsGWmWkUTa3u8FFcl1Cwud1VjGWoevQuPE57rMlqz5mkjai7N0IlKFZ
X1x9R2gnJx3VowQ6Qpoc2YDKtdtHnDkko4pz5+9xwDTPUEL5IT6IWg0eb3cMu9mwBOqulFppVCbO
c5d7hDdo8ZvI3OxoCoT4GESSt6milz2ig1kn0nwbSjk+BWb7Quhy9yvpc8jwk2Xdw6fRD8hPhnUU
CCJRlFDUviW641D7rpGg9d5QndFG0GZH4LoWIiwOfqHsJ8Mxz76TtGdH9FRZGuMRmfX45dU5aPBK
IVihfsF+IXrHs0L0gb9tUgt3gTc4D1GfJh86W8VFr5fe45jYJBPB+trI3vGp33fTPqNOsqv5nu8n
qKzLOPXsD28K91WXBr9mXFqgDRd/aPtniR54F2Fg23jSlG9AldYZHKuLTa+BpVpjbgfNDlgn9uFL
mnrWpsrLOVDQD1/y1GRJZodic3vUhyUJHw/DFtGHu7RS46sr9dcx1cqrtExAyY1M915gz91t2X3l
n5pO+i/lGXM5eECC8s4/ywF7Qqg7/jYbYnrsukEITCGrp8hRW6LLrHUmdW1dJ1P35AWNPDid8ewb
1gk6eviZazE475Bk9lJHzBKhcF4a+WAtPC62Y12Z7oGNCqmZmT88llo/PBaGsVO2n+HURTWRzMeJ
YgeDHQM7vz1jRt7umk7Osmc2Zm4+3qeNizfBavsTAPDDzyG+y3QbivgYI2OEJFVUr6Iy8y0SAG19
u8sakPCpKOBT5UgV+i57tfX0EpSpvLdZaD2PJUF0af/h1N506uuoeJJFdo4LGV5u94awD1dGlIW7
lGtiGAfviREoBsc2klEbp+I1F+HKa2z7aRx6dW1s/8UmVMAVTvYAQza7R/y4LXpp0WhCE48yKD9Z
EIBPGIiWpamw2kACSQGjmTGaoifLMHsy1Tx3U7qBTewdAvgxC+rvyN+qOumIPHeNFes00PPoNU5F
LZsL3x9a766DFj6SYYTe5CW0NPlIQyI/KqbLFSjdauNWVbyrHADNoou/CAa9sGHWfg8bpTv7zCVp
kBWxfVA+jO7bXeQekbVqVG3sG2m5bxlnVRbp6avl+/7RnWyIRHnuvfX+BMGO02sR9xWmIycs39Sa
Kb95E7Qcjllc10u9av90NMMeDEe/VGjRXxzN1DYi1vM9ghp74/uz9zLUgvtCt2lxSWQKQeu6K69D
qdSMkkWk4BKuCw+HhJ8XLJ8bcoytqHpxS76U3G3j4xAX56Cs/Es/qXyJ6ZMsM2B1z65NAzHKRiSd
tAp1K4wfc1Gqe8zM6INF9Fj3FmN14FQ7uyyzOyNp79La665WWmlc5gnLVVvbJHFZHBxNxc+DbCg9
uIXcV3UcPxtNnQKw5S+6PTqbTVKNFUE+7cNQkPbquM10tR2ErOGkjn+PzXeLDtpclYuXoJogbMw/
brf6gs+DLClat0PaHQfX6I63WykAMMDM0DPziLQkM2T2HQqGJ0F1Y+XFMfoqgjTBo2O6zf2cjCds
f24q/1Dz1bd+pyr0Vfih6OcxDaLojgvM57o3F375J3D+eDuTdjFofJTafv1uUvjap3G4i1C87bEm
bUYtYWLvbVY5jRvcVcQX6kWbnFndp801h454rzHKErsxp7c43/rEgshiUtjmYgIYakgCH9IqWzqx
eOyDmISEJNB3E0y/FUY/f1Om1R5x1Hvos/sIaecPXdrv7L75xSA8kcmi+RfAHjDES/VaI+84dRbV
uJo+m6rUEu5uj6/ecZfVyC4oazZGx/7MbFvetiE3wLLAo7q/3TF5mhIMK2O67ClO0Jgd7uFqAglt
6j94fZZKNWJVO4jXZatftTYoF6bRfZnDuM8oXyxyV483rQZAqLSSeuclrrW0Lfk20w5FohCwC7R2
rjPUCKRgheKDXVV+9TuUNBW4Wtlfg/HkqvFn8OEY5ms/9l/Yx/7Wc+3UuuKsiWBYKuvdq6Jtr3v3
qqQBlGT9t4tSfVHXOQTU2HkOlXyhp7mVTuCghEwxD43faYXM2ianRrXDqx1Uv7uSnFUA+cRt/HLN
Xl+JUaxacif6KLoPpxK54UbQRloHXfBR+tiFii8VE0SctmrpN5XcgiDrlqLRt60BB6WfQ5Azm7Dc
OPxtpORRiNy+r6CW19lvnCFvk2WvpqzbYscgiCfO7wKdyKAeXfRk669lKx4DPG+l8v1NDhbeFX/m
fJt+fAlGc13NaZ+hvQsMDYxre0EpdmhG1KB5hXGHEJ3uOsiZ+Zrj+I20h87UPtNe3otQ7CUp7dga
dqNb7lJGYqwxw5Nn0MYttQrIuoJLHSl80EBSS9J20i57KNyeSNWJPDOPGo6Z1CuufiprnvPb6WNI
3VTr+ybZ14aNjyoh4ANI+cIxsQqnRKxa9XPpggn1mevNQ1zVlzq0ukUTyTvWT+mWUc2FJ7UYdLK6
aRytMqsnxRLNY2CTIiaCGoCse5E+TuKGCpBbBEcDl9dyXnbHggEmD99sFRTnzO/e3ZzYnomiIDrA
rdTGJ8H1uGqbfk4OM3e5Md31VU0GYs2FSDQywk2MwdjUrvrYCz4+pM/WC6hq8fVQaH8c0/yYi4RY
cQJwMGihrQjIKeNUnwM5nGiFcehFlOY5FRiRB9+M17WdvE81AWGS3korvZCwrWQ9+cbAQq57kbn5
LufXwdn5Ti/ubMLRXI5eilEi+q4trhFTq393VdwvIAhglH12c/8DffSvxPtiBrji9uOjVhR9657O
pvfHy0eiPow7o5VkRhc5KqdYXckEID0kc1axNn52pvcy6tZ35/TfY0zIcvUtJeHceZnfWUW0tyVf
uQ08L7Lj+7Ynv6u0q0/qnygIo5HpC2q7YC7q4urDSTiXmQe2nj3syig6sWB+0/uONoX9IB3n7FX+
PXbVa1mac4718I4a8VTWkqYs1TxrIomyib4iIOe3EzC3sEtkZFN1KmmI53MuTeoQqzKuIdg6mljP
tKTSk9egwDLcNwUnyWRD9SWvotf6q6Yn16SyPmwRX5E5UecjDa8cpnLTSXWHbQTTrRmtEbktRbJK
mvzadUG1VQSqTmEBbJJQ2tBRDFkRehlwY5qK6JD20aryPsgIwL07Td8AOcG8okmSzlnLkzW8ErI9
u5i0tMlJd2YfX2RmwETQuyuiWaCozUfgq32puRSdOx3OgZQg8+KTqjui31td3zox1gXK37uxttek
43yCH1B7yx0ItBeafWa/j4GialhvlIRCOeyPdUy/7KuHCJo+SmwgHlcQCU9x2fxJR4mgpSOi1yQv
ybK83+FD8ugp89EhQ+UpLc1XQrsxX2DZXWlBf+hsmW9YZcm97XNKEX487CajmNXLrzppSXd9gxg2
iMd0k0I+nuUx42wk60+yTsQDUcYxOdwLdKPWKjMja6nImwuAH4Qjo0nYDeOq9mMCBiN/oztopusO
9aqGG42x23kBDl2uaSlc3HRMNh2hGARauseUb+2o8ZfKFgK/SeI8KUYXTeuNFXTdS997ckfFd+Mk
fsKipfFXlWgJSGPoX5oaPZHGVXv2iXs7ioL15CFXQVH4HielcWhydvGFFF86Zmsucs1b9X4Jg9e0
EhbE4ybT2/pNAq9sG289svF/TPOYqKbA+aQnjVmqZOz7sDX02F5kTbvWY9/s8OXTjCNhs4zd+2gM
NmxrvWXdeA8OAcqLsDFf6CYyXTYAp7UGX1/rXaRd3I8IsoBTiJNUVOWKJPCOvnbsmV49vLZ0d1HM
F9WoPUuIX1gICcrz4zc7y0got/tTX4g/0QjHRLVxsavSPFzrtcXGOvQ3UqGNaeYOLeryGX/xP/dv
BzFCvKbG5NLF4Xn93MQF0fZ/P+/2cEJUMrsx9E7z6zVEf5QxxYh/XvL2oAhYEWIyvbu95O0QwRer
oaYOPnlMtIEZFkfhEqqCv4phud9K0973DU7ukUJS0X9HOYvZdhRvFDxO8Z6yMk5wrd2XsoUZ0ew9
yj500PC4KefNjrtfaTV9u8n4XZtNtlB4wKQPdaLvv6c0YCQooycmsWMeLWu/hYmas1awDQsmkGV8
j/A4Ug8NfqUTTIOUv/sioJ4w+IxZoLP1u7pyVuBdAGorE2NY60fI/yudkZMuezr/6OYu++3WlNF5
7XqaroZCkqegfd0evP2I2jbf0O58JnIKr50Rf+YRSQuiJVy9t2q2q+4CovuwhGXgL5ISHqqwEH7c
JIYYo1DZeLNM4q/kkD3+oVK7tM3uS1sXW5nkNQWrEnoB1aTRj6JD6mTF2rRZnU1G/kp+OGmas9Kw
nohHwl39QcMAlLUZGkfRmfrfH8b/3HKo/7GUCrmIhzw9ep0BXBvxWmEkj1lO8V6aZ1pcX4ZDDU48
tkb4kiF+l9jP21g/+Xbzm0yOZzcedmixbGM405GBgnvXmwJDeHEAEbLtkulk6j0Ed8u4C7V6bcFs
A7wB3abbxqQed+SZEwEZcG6wSQEDbRyDsgiXsiL71GKr78b3NxXcqNat465bX/uodSIHe7c40/n9
qkZvHxOHMi8RbOLBCXlauX52jyH06JIp1tb3Q6hOVVGftTjc0OZf6EL7aIN+Re2PJX69xoKxqFX0
oU/iZNYt19IUdtToAqopADgSS1y9gujR6KEgk2Bnqv7sD+SzYQF3pmwzSevYkWgyR3dodKZEss3p
xS5UTTCsZ1yMILmk4axUTBR0jKLfdmyoQRlB4ZEuZ3BRZ08lPm+rJLdnTtXKnsY5ickygldd67aB
lrC/wBdsXCy3wX9KoyHwEN00SUCqcJURKbo3RasvLLP6k+Ia8jPtgKlaHo1WHWyHigBJLYtu8Mtz
xcC/GFi12F65NwriTrKqq/bSJh4XSgrwpjtomc9l5cArtdJLUrvo96vLaBXetrHexzkaFEoISJGI
CMqrsslXbiVCjwhbP+tG/TCpdpsXAKZTmQCcyV8JQlgPuonDlsDBZRPFT+jyFXR8QlHZBbDg4NSX
hJ83jyT5EMwKRHDZOLgKpTU+RzaDt9URD6PV75ADnjy8suyYFnkjf1vElSBDqtdJnPxOSty3FG6p
TOJ/NvqTlWYfQ6Cagzm3C4sQ31Zf7VonipZ5BTCjDKKvcTTVObZYPZr4UdPZ+oNPOEntBhW8ekri
jq0MSl+r6N9qKEZJm333jnzVrXELRvN364NgUFpabmyDvHQjINxqeiSaEDWjUBqteoKqhPYMLI7G
d4Ruf1QoRZR9FPGWNJ+H3BWXkGZ20Y73XVhpe719syy509pX5ZI3G5FIr+q9yKyHpBiJvHb1c68r
+P01sUFeZ/9pNPOk6cG6rJNLWY/wHoJTFpBmNpnQJ6AHyKz7rqf4PUyupl6/ZqVVrYoqR/JawHfp
HUY0TBObro/u/C4I33GW/NaddG9K7W4A/B2ELx4XognlBB0b2BgvuNf9wV+FLEWwZDwiV3+17ORo
g/EJjXwls545Oj1O6FVl4z7mSbO32vIzrUeQeXFARocJWb5N1Xtk+ah0JutXkDjYyjzSpqEdPUVR
+phP1Z+IgcKY6j+VVi9F0N5ngjHHJQxZBgScFb+mePgVMCjoev7H87HGKPTdrvsxAvhSxPwxTq2k
VYCyKKn9d3qZb3qdYSWdUI7EC+O9sYZkh2D/SXr6Y1ajOLPWXF3PpejvM8/7QMY9B8XSVu4VgH+X
qpk3DDt/fFZ5623CsUQPyVI1qIo/rdZuhaFA4gfmc8MUoMK59w+pRtDV00fMf5O7GWO2gskUnpj6
NlTb7jNyETT7N4ZeAF2KqG/j3dTPitWbMxZnzFL7dgjvkw79hsWibKJSrCh72DURWOnVKnGGx7F2
GQhoQBBAJrt1inXER7HpPtaJk+Ao39tmD6Eh8KhO6++98AlqwPnmxaR+sjYUQN8XfW00CxdwybLM
iM0TaUI9ZGQFna2dkAXPVA73879Y5dWTn/kVYAZqxk60MVqo3OzLViMmpnXBnxC9J9jJM18Wq3bU
RzJn/Wdj0E+9wx2M8Gv4zYye+WTvbUgQXvy7k/Z4suKIxFRbe8vi7N2M4VLFib/ypvSlCXGz9M99
AQ3GyePL7UJqM0796g+Lj+c8xvYdDtkqaUEq1N61xgC26Eesguh2jaUrdPYfjUaG7vAKTQk/TMCa
XZvYLDqKaRJRl6GzL3LSO9pjvFa3yEzOGGZ0sqbodkHcEb8ChA16Gl1jtA0Zug2KcvU11IlOBqWw
xrc/p2rwD2wSKtjzdrsckSOUoX7nVIKCYOqf+fb3XVEAUg0ph2gDZL4QSaqa7TqhZ+9G5o6l4zoN
cOFnu3bAf9dUd/TnIKLA0fV/WOO+qOzRVh3pJaO3CnpEj5xbSL7NflzQdmJeiT0NpRmxKI09HgJi
FBZs+v7YvSPWde9tgFw9hBXvDypBbSqF5LU3DNrXDmGjZB6MdnCyFfyFbFiip6zPUw0QDzF4ijTx
aGQTQCCHjfZsd8rVaFNyZV0qKT4Jj+h4nabbhJqrLjdo5mkdFsBAYkN/n/RPRPcvIy2YRZ4G1Bnm
EbKW79rQfToEIy68Plo7eaffeRnr0MzLUevOityhtFvG0XYFxox5Y0YwGAbAr2myR+Yfl6QFfUnb
a+MoPSYzkLzsDrvtmgJ3SKXNy1dQkQhUicKrq0UOWBKUm1aYeoc28sBQAVLBq/ncQLdgxMJZ0fqv
kxi3Zt/+VjX5xIM1jVxz4cXN/HtpUCVtzce2Hl4r0z93Ib0MMEhvVGxtASltICNlhxtGIy0lZp5l
Qovj8RfRQbt4AlrBNu/PBC2TKFH2rPT5luNA5GLrMhH00LCpr/v7IP5F2d7lEpooprfLwjTe4UYy
ZWfx1+DB9M1dvriIEMAJ6lCouw8LR7bYj43yJQIvVbZ8gC4S7gLeIjUkYnz0vAzvNBsdIrbahV7O
3c0urFd1TraH1dmbVvd/s7x5Did2uXLSCMskzNbLxj9D1P7OG2vTxuiChA89JdAdNpDBRhRmedZb
9aL77J+UvAz5mq/36IbUk0bkfFoZmStkS+R2KtQ3TfrsTinFqBWLJWWdXacejui0qdKGpX4HR5rt
QxhEL6Iig6nuwevRYSNhW35a0xy23amDG3SnYrDileWRNd3OGKtJbhieIfj07NPpQRFd6QPlHZ5E
SrRbyJjnl2zQ0mjcu371ifl8q0fhHsYRRSySnyuxpa/ymuqJsUAy+jz06biJkdssoRxubDSLRSpg
3OrjeSzld6HV9kaT5saizq9XL3pLX9qJXYp5cfxrtuuQ9uARJK5V28hOLk6eGqxMvG8lPer/9PUK
ytUa6lbExBYt6H7NR8s3eQ0ODkUTDi4kKUkVYnUw/Fdn4D/eEO1UqBni0K7B6kVAvUAh07Ff4w26
Z0P7hPX800g9Fy6HtzaR0GxbYb43OQiXoFXhshuaD5nNSVOxSrBeWOlaV5gqR/1i0yi0A1EtI4+R
z9TSE27oTQdwmqJ6sk7ppqyNgCmdJTuBmS7C3qrB1xJn3q6a5GFU9rDKO01uHOertwQ7GBfZJ/aq
VSB0B0SMDlFdJl81LTPiZJInFz7gwqASsGwKjZGdIiDvbNARWHW0uVbAmz7sIALHZbIwFoGx9l0P
3FAzIUHWAsYeiFE9DJmlU3jjSonht3I5ZOfG1VMkOnjDIaTzsqIwxtHhobWBFLsIpAmeP3a+3FWN
P0HE8ADt6WS/5KT7VgDG4I5OD6PEzToSILaq6gJajocKro/FLCpgMWm/Bq55bw3YMqCMvAhPh8Pk
Fu8lYkBfvahEwSwHq7/LukA/ms1WL9x6YxmKte2TWxkuxiR4XDm8LIYHkrFPuXMOMq5kOk/mLnE1
e7ZPi01gEkCoBiaZymnIzEn175jNH+Q2JlrfBgA3x9QsNGTC+3Qc76Je9ructNR1Zjn73meKS4pm
z1r6vlQ0e+CnnjSTbkOcDfs49enRZWSnZ/q0mzyWIQ4QHtfACOjLYKupdGUnZowlnSWC1Qwbr1Ng
UWNSsxOHDfkktbeycRHGo1SrqpWsy6MIK6ACIQUVs0HXbI2JceiyDultOjEWlb7cjO34C1L4dMpE
B/W3JAE6f4jDASq45p4ClQ40abkwQrEuwdXfFUH8GKiehYc3o+sjqnaAJRa0andxlG4SupMQ4tQD
+9iNEsJf67BHF13hIl8uyu0U4zYprnZBY6Fin73QvOyh70L/FSsLNZyysrUvqnNrqI7bjNAVfWSa
sXx5CQyvI7+qi7e832fU4e7RO1CYbk473qrKjdkVv0QSrUqZhCtUsIyxmtlCY+HfFSZnu8DVJcUD
mtR95xJ5ZrcK0b+FpS1xWG9ClXOW/BbFNvc3+p9iZ89Zln2UkB3JHOWU0liXBphie67k0I8MXf1X
oYXyqCrtQq7lMXLdZ28U9NyDLL1ocJEawEv8SbuQsE3gWOS+WWiBp5ByCNKIfVqDhCSkfAl58jqq
6Q7JPgJ/ukSildccBOO2JfZEx3vF7ABq1e2AoKmUHVPjTgScRY+mB5e5DnGTZHEl7r0Ao7+tmc+1
Xz50xHmx7QBCiPP/OQ7qzWRNEuW/JfadTpJRA85qoua/ETJvV0ExXTPtbBFctuW8O5mpdkZUgPJj
QCE5ddQl2MMh3onrgz1pn3WUPHsQ4sQx0156awRoyHavD22HiG+mHvFt9h1kHZm9zJaiuRZEx0F9
opI+OOTNLZA33HddCb0z5ZuczIGVq5c7a8u5hdL2r53h0X4rzA1ZUDXiFmT+ZGV2I6L8KPSLVZpD
/DVLx6OO5J0j3+pgPbHaM4rolDeZe9ZS9xgmNiIoM6W0pt5j1EPbsUKNK/KAQsVJwOuiOshOpCWc
2DGWKSwNdL9eAZoxWtP5sM5z0l+PHVN6zs4F0bXMaS4DDnQ68i0MKtlMt8eOJt2ykoBcSxiftlUX
MD3eGNsr+pP6ly7x3yQukXy5ib4199Up3wIkWBEXuws0ss2GlPVvqrqtn5U1q8P1qGK2VBTlaxPu
FT1LNKMGvVE/tYK1njJi20RvNR2Fb9vxmZ/hcUNVJts9wWuPYBkagarFEqnJznLln1DHZqmnADIb
j0Rz1nidY66dOj4oJDHMAxs3sn6NcX/xbQ2PR7IORujQXtw9t2XymFiULfEuHYKpfx75a4yu/Rjj
zxabPzw5nP+RAEnguMXGKgq0pqPgVO/6+WtKHrBiOVt4Yb6uq2vg+6uCb43tfv6YWkOLEYMQpg4k
37It0y8jossjnPIpCEhV09N3Rft9IVMGIr+WnziGdqykhTu5uyzs6HeX5R8aVS8TYlXB7s6iarsI
QvXi6sNJjl4AM4pyXd/NQYKQNFScfTrEYzNyGkffEF+BQ4IctoiE9a331DnbqDOdTZn013Gsz77f
OgsUSDuENWodUMRd9qUht+RgfaU6ISa0g+d0dbe+V7V1jF3bX+dtuqmhEh4y3XhsSYGhq0KjEFha
FgWvNKaaDcUKvpsWrHVpJECoqmZJGvHKoqKxjIf8w/Hcdl3O05IXDYz7/iFhHl+qLNlWeSfXGjOm
PbCfrBwnWYBY+aYVV7L7QHgVFjSRqNMVo5+RomUenIHOdk+zi4qmtXQ6TjhempEhkda2OTpuTaXD
8h81qA+IL+QX0i42URmgOMMZ2y30QImaB5+UbWjbMmaxqesvk9C+mnAgiLcq943w0wfvznvShwiL
cegt+jJxqHeGj475TZ65vJbJdB+qul2W8SoYouE8TKDK5h2XTBv0djahKM40LkV9Cqa8O5WtbLae
Cf499kJoYDPFuJbl64wyenOk/dCY9q/STt/CXA+2VjKKDaNa5z7YFFi3pp8mR6RRJOxMLDgJa7VP
Ts4AmVoeIA8aPsKF3Rba3n6oXlM5Dftg5iEIu/5Vyq4+5IjhVaCubWW2DAwsMUtFwadqNKjEbbUK
Q3sbtUgkR1mF65qI6kLLzsGopXu9G0f00sldFrbwKuJG7J1JXCgcUMNOpm1TrpKawVhEqt61li7Z
l2DDb6nQL2UKrzbsJQvsXt7BRQm+opwW21CDT3Z86BukkQb0l1bC0NaqHvoVxZHtYAdnXGvMWSan
gdcl53F0HvWSbBsrK/d+31jbIdQfY3pRu0EUIUvT4FDajr4t8HN1NPYPuuefNOBDKzHozzoVQtvq
pg2x1toyLXok6Kb3mVSUHcfGyjbwsGkeps6i1Dt2LS2hrJZqud4rIC5zNdsX8Ys+yWgF4ORTZhZk
GEaawtHyFf4QSJpRu01NrBh6ZqFZS+HN2YUv9+hAcIQ7H8B4Kvxphbah994QDEkbiFszj0ZcQY+m
7Lrxvqnss7Nr/aKrbt3nvwJhpy9ZkN3HmfnLzpx1W+Ew8IlipCq9Tmt/o6L+geinWVHbNitSXNj9
aqvAdb7apn3VavjQMahnRPE5LVPD3tbMywKFuhPmLEx9dwYVVJe+NZgp8X6X1bQmf3LPOMVuqohe
e0iUmxRDFyv2YDvMO86v2GuLsxXH71XJvJxTro61gsRJmR5yTuqd6VkHgTJpb9asrSGEYwJduybL
pzGcPgBRbwaXtmuVpGtR0sWI27fAaOK1n7bvWHiDZUAJb8kK+btvqmybyiJa+i00ZT+maFcXLJBV
P6aQmTe5xvk69UoiupWMXA0f1oCJHs74nKhIaEO4x4rBxi3hZnW1eBWs7ldu1z2JsGlB3VMmtsq4
Wqmyfcpjv9200hmpOWGEsSMFmJ7BqUvS4DDahVglMnouDOxORklwQGWY3bKZtGIjwE4h6YzqdQjk
uGnzP206VAil3GvZCGsLYsqGZMfTEa68pDFLwH4qXkDxFRTZFQBLtzx3oqbGa0zD0qv6J9F1065e
5fqKyCSO1IG0YfumwT4C+McfakXHm3v4x0f8Y67//x/7G1jy88s/WSW3YxVLoaVTR21x1BNQQbeD
t+dUt5Cr233q+Jj2f94xSCs0eLf78c3Pf/uF/7j585H+PmIz2Bje/v/5Kf5+yL/vyHwn4Q9TdGCH
ePsMoRUkK7e2VHZ0GpPzY86nur373w9yezcjcgjm+3njSktZQtyeWqfO1Pz9//198dvRn1e53RLu
nPfXcZLu/e4jxBR78LBH7It8MPbtDMnRZ6bO7VYww1X+OebdeDY/z0luDJ2fZ95uhfNI/XOM4ITl
EODgvx3/+wq3R//+8s97/fzePy9ja7OsRw91UO8z9iVWus66Ibz8fJDamPkwt9f6j5ul5Fxd/7wa
TLFwYwz2c/o3diQV48ZT4sJVWBxuP5I56Cuaf/xz7Ofu7VbRAlhNC3/zz/Hb79+O3V7k5+7EKpS9
T4H1cX6znwd+3uzn2O0p2S0A5b+91u3YPy9zu+u3xCjo0o6WVEC2P6/398+93b+9XaHm6Ll/Xubv
k/7by95+J538gy9VtXXmoD9ZsCzTLa1j98VdFyYdq3h+/HNX/M0G/D8f7sUmmbxN4s8VF9H871+6
/ebtxz/HRNkFAKote/nzDv+8zc/v/vNJ/tvz8CySV/jzWugL60NzmG6Hb79gVT09wH9e9D8e/+dN
bnf/fVjz82o3Jmr9X/8F/+1z/deXuT3x57PennM7FqEgW/eu+Q0X3AJoFyEjhKqCXKJvaX3o4NDa
a9j28ebvcNGbJKrLLJhOkVE930aDcnZ9R0lZ7okmANRKuTKd8rWRpholRbZsjqnNk1i65oL7bHEd
bOn+NscRGdLRnm9RrWsstthOte701IaTWp2NlNKZ8PInETRi588RH0P3VKuYkqNGSZNgENqIEvWf
wn9WBd1F6uUJLA3KMsWaWebjday6LysIIFCgJzCTlr0HfVhqgPUs1x1XwqtRpBkiIH5EfPnZ8KRX
frqJakQR+VAiLmrsxaiTXGDkrJLC9JSXsHebWJS4Z6rozkEFdQrnPgxpmP+Lu/PcjRw71/WtDPyf
fUgucpHc2DZwKpdUpZz/ECWpxJwzr/487DAe9YzH3paAbZzGoIFRq1jk4gpfeANdkOQs0cAC0MQ2
oXGmAAIIhemi50sjqt3LvGi2vTpYM6sb1UsDjbzNiAiAkKSrvXVPaEJqU0eIWVYEOrqNTXSAH3pp
0ANvE1J9xnSRkauQ6Z0buibRxBuUpavU9HKpx0BqAeg/3kL43KZ5vgelm8+DyngsuuIkg8qOUmUb
LE3OdiKUHTR1yp4+ZTcy9mxR4ZvmNzuqEuQYIWVARZ0kk0OUz8UkxFwbwaorJoHcWmxc2/dvPHqI
Y653cwWq9yInMa/s4Txq+7fKYmDs1nmkpz4JEjs7b4jCeRBznTScZDPzfk3vbKe3qC3GAqt07ELu
i/YtdAkgVZWIoB9NGwG/maXk9abWaX8rpb0ODMlIG5TT8woVRGLjO2LJflUVajaP6+rVCi4Sj6Y9
uEA+Kyklr4UyDFcwmkG1dAqReTwimxc9Va3jL2nf47+oUCDIG79c2aPWrQ0s9GwwGkvd4ME9cI2b
yL7ssSfZ2BU33UPGpoeUYZST8qLzlfAtBzUnJB9tz0ZOOWYt1TqZva+84c88Lsp+P80gPZT1Hn7x
kRY2YXJFe6AwnmrFcs8yvXkpEr2f6yy/OTDAdtYPQOV838rnhhoa5FPWjjZFtyjhhhhV1aN8mKyE
EcFDjdASkfVAUwSBcRhO9b2LDDoyHYhWpQCvBmzhPZvvkiDJcGeB4dz07XBSNiY4OmWFKrR7OcDZ
Hwv7OY9TAyK2dxhaZYUsgDLvNOIyTeypJ/infgqVy/GxMGIUst6nrt2PD06BNKY00F88Wk4K+CQQ
wVZok+V4qF6ONQKOYogXrt/eDJoNP83ZNTbRd6ZQeUU9Ew+n6CVC/GA1FgTGFB7zlWLf+VMEbYYJ
1gsY4yyMNqUWArl0ZEnPu0kOPNC0c6+nOpHQfW3UgwkHFHK21S6b8hrtxVvA9PHcoVIpnfxRq9sz
emjJ3Bb1Kq7bu0x10fSqQirjrppQpGnJN7QeGwovc4FP0e4IUe02DUUlTtauZGjcKSFFUWhrKPjF
qwoVbowiUBWyUUlWtWajCQCXcTzce057cL0ChfYgew3HByReOmBq/guuB/TuER8s/NsW9sFpinDK
CucdbaXK1jnUaKkvKFf1A2C8MCMgl67+lsbgqVX5GHbmGbjM+zZ2duhReNgLdXuhgr+rRyNctkBa
6rzaueBDKE0N68j3JV5Yqb8ZnmW7bl30ctLmSWtS+kL1cGGECoLUcAYllURIEuzdsJRBGaI0k2IP
BRZm4TEn5mXWgI4LDy2DhLc4QBhoFtscI50ZNK1ijrW8AZ88tiz4PlV2KvJVmZjuJWiUetnhxDSf
WsiyTxYibdgIFCoOcfzQeWhTYQQ2IeMpR1RVcp+bGl6kOJ0hNhYsvKgbF7JUKcj0dMRA2S8rJb6T
oX6J0gPF6ftW0vUtgggqJYCIQH/NlOg1CfSXqhBUOfCgaFQTeXUrgTHTEK7hzzAPNIA0dkxXyx+8
Bw2UQp+A60RO9VoNizOcxuZJOuzyhkJnRcFK77hhX185FdQ7tUYJpFcwtBrV/Jy+1Qx5BWMhLI+8
1eu3mcahgONLJLFPKlCGNWuJpZq2LemqW5UFeSjOzpKIwhZWMUUhDxVCMllvXPgYZC1wsd/4mjVZ
ouBh1nQo/Eu7O6nprHsyNRYFp+6yESG49q5Fj0ehdwO4bwDfgDKnK5QXu6DB57Y9+j6CzkAHRsmS
a7reN4aG1EadGOvM0Nfm2O0jP71Ne3VlaDFAdB94yFDEj4HJNFOyB0fNwhMUEXx7ZubFFRjgm8SM
74YRjwKjrG78cnzJenmvZ+BqKA0nslhJr9+PyOHjsDbXKqCsmpT7LAdGg7wSZSOaMtKotpELQiWQ
6y5QYJeAVHuka//kePGNzJtdj3tSqHYAXONNZcQ4RjEnwhp7u4bYQLQ7fwRENMBzU0uKWlGuXwQK
Sssl6zMCThujUQKQr43p9QWdBGKfIafmmU9D3T95FT1BKwYSaiOiUgd0fJPopbOCW1H0j9hAHkOa
tK0n1mMbbBsjuaG/SkdOza5yWKVNoNAdjzT+Ev61MQJIycagXUYawsEJhFfD8Q6VXW29BloO1c1l
aidAP2rrWBnVuKg5YWdNDYQhReeOk5a1ZGA8kOId5U4coTq9jDx1smxA2QVS1LqXzvYRq4SpQGZv
s542PSQ1b64MRjbzA85mRT8t4oZ8GePlmWHpmwlHXeQuXlBWdFqbL2oC8UjtHhpuaqvm9wHaCDMV
tX249qfsfNdB6eazprEYeu9MQ/wlM/U1KkabPnNX1aaihFwxLGwSQCUCKFezjjbhkz/QGGys/Cyw
J/RCXS3VapCL3tlFWXYdNzjj0RSCpMLq7Wz3GMf9SRZ15jzty3tQITvdqS8aO55bTXeZ196TmQAm
aBzKUGEXP1pYX4MPQcC5gpc/Ewa14ZG5ERmqRCWLsKHUOiKaHuUIdceSXBto1mwdmMlZcgY3ALQN
ZCA4MyyX5l7WlOXG2MZJx8vO45ACCSwfRhO9gplIvJtMxsd8Iq4kNb7khdPcBhTiN6VPVwVAjwVr
AY4BuPPUa0+BbmEp17hP0GBQ0mj0lUyKlVW1e4FgdJ3l0aJwwdLHAZwvWutCAVcAhTqJQKfi3KTM
xGhS5BcMssUwWhYMggSU1aLRLWdWwWGnzkJnFfeLpMyZc4CZwFDPzKoMruoWaRNZ33DAEUleOq9q
3zQ7bajnWJGaG4T9bxRjIJtzmicwv0jmKgF02eaprLAdaG26GvjdaA6QuZgiDdKR8zjDzhPYPIuH
IKwAE1h4tM/o9QFITSJUPlp7a4+YTRHUY0UNVD4HB05sjHkkvM6WwzDYGfCxWq87752Q6VIEVxrb
z6JqWGuuG9EmLJCDy96sKqA8rtEuj8StW9lnAE6etR5UyojK+4DpEbh5e0W7d994xakkWPQosrWO
d0YIMgtLc68H0R2x9p0tRT43PQ18tN6/UJWi2WK3/ZntcNRgNxTZzcHDRiO05KXihZTHZQF0G8X5
vJvLktqt2SZ0m2SMdpZNDCaxuQy94K1Fr7w+NTOtnNF3V2Za392aWbfUdLMnsFI4Wy3yYNlcQEOd
PHOiC0FtnJ7rMyWxdE2b7bxAZJ2A1m/X4HJFRX9bQwMIBNEzmXIxN6MC2KtGxx85473yprv6Icii
rSvpDgZ+fZobZ0mu4tniAyaOEwLRERHsRRXZcwdSTjia+7JxbhKlOdLaEY6xC3p3CeR9McCUnkE1
QjHEuwhbwwBEUjzihX6CP8zVKCjOtPlTYSigVR1AY1jW3uYGkNE+d2/tDgBtoXrEnZDywcpCALfB
cqhICABOob0ybloswNCHPoRN4s/absDRUOorQww3ugp5KWQF+oxwhML4BDk7mgBKFjHy6+SIviZB
gvRPY39C3+c2Rv4N/dOuWCbIa8yMzjjz+mQ/QGWekiSdcKzaV5F5r6AxYEAjA67aPujVqaKtpNrT
BjCVawP3odaYZMEUwNWGasMDHe7sibvbucs8itjYFHEq/Oqx9cWzLpERc/X2Wh3c5VBr4RwdFZwK
SiJC02H2Z5h8LAlMkHPxIwIqwWEBpC+LxJugXYGmVHOkqf1135wFhYlcqq5eBqDrZ35hLSKH3r2C
7uvMMvWDadvHgP4SVMFsK/QOLVYdkT9duypMB+iU5gAqFlDnIhT++MAyCMx6AQBr09sRjXF9mGuA
Ii2ttYkDwnyuOUB4AHc8hFqxLd36VAGgiHuHAW0qvw3jdO+r8qQti8WYET93tUMPXtOLmYwnyl+4
mGUVymCZfMiN1wFIUp6M4YKGFTyxqrm00u7RqrqXIKk3I01tqWtP4DtN/LQ61NtQ53X7ElrfiK9D
xeTJjes2si4bmqEzJGn3LYwlhR4leuPOY2iCPwH/dOPWV42h0ggldZ/hdBjT6kM91E/3sWnsDI3O
Z+TVSzn2EDVU6zwn62gRlljg2nnhGN2t3iq3qtOkK88frmC4tQukDS4TdxIoCt0tqdaD7VzZ1NoB
mST4JtJHnteTlZ1GgImyqbcIdXQYO/ME2NgMIaZ1bfngh2A9x7cFDNATNXQ3zMl5mfti2YfIoQO3
41fR6FkqOvZZNoKxkC61Cp6fF4xLB7MtHZH2rlAflDg+sctGX7s9hk69u0J8BtJLYTVAquoXv6gW
gym2xBdwwgkw0K43iSrJvrpzNdoSSZtbZUKeoC0DQgYhO62SWAk5CrwP5yEtBBg8O0RPx3/wa0xs
EMOB19KIeejogK6G+8wI4qWrr2NkSGZpmyazClaLDGntGc1DNMneuXQ7F27IW3NkCRbG6WA7alA4
LcyS1uEEvpLRLSa3xK4ZgNa8I+RoZY3KJDYANAFSQELOCWa2uWt5eJDlZ7Xnr0RkBpBe+9M80p8R
gti4Pi56JkVwiiEvQTfcRqDYVggTOrOCFb/E44bc0GEpdR0yd8PKweFwGAIPrGdd0PnCtELB2mJe
uEsjRg00hGS3iF1qIUHwmrnxTrXANJGCmaT1Zj4bg2rj91k9s4mzZ2Wmv3YCUkd8q9G7xoVBe7JA
s1hjT/3ESbaRyF8zekArK4tfwxiqb9d2q0L3z0YPoGrBX/Nq6t+r43npOxvrouc0ZSmewVQ+BLq7
wkLzDUmWM9eB54V80l6zymXSWneO1p8OJbZNY0EWn4nyvC0NcGV0/yy6V5Gjr5VvkvPDLjbVehkH
abMKADBKms1YlXZ3rFHQIDjiTduhXKJ9uuZz6O023iIK/a0Wq7dwUJVFQPfvztDBjnSFe1n7r05/
X9jiHvzMjZVgsITs0dwEZzGvXDeYAeoAkQSW0iJbIOBlbYLZzYp1UcqVeFSlDv9D3PX41zKg5VXG
4FEUFJdKHA2L2hAPLbofmte1ixGsFm/G8XZQCG68UW60CfdmeH5FKDwjApDMLF6HDuasaPApqzNY
j61+4fjeZX5k450Mj7pC7Hq/vYwNMjVZ6uB28PsDy/Lgl5U+G/TszIy7mx6cwgr/3ovQanfCAUdm
05M1aMMuSAJ3HTRvvCCvtQNQ6oMFc7lSmZiReWf58hqrxgX8/L3vjOuohoISDydVyWrxoE7b/aYS
6kNTm8+KBSSE59pCqlrBxqUYE3L+o14oZqrebovmLCrkvmIDcIwgmZe19uhOyauteLuxBKuhZbtI
lyOFu+olL/oJK3AXNwVYBh+4FgbHM7x5AIu4zBaimAbpuc2owqYy6SCjLf6cGu1l7jcINocmOU1z
bcXGKSCLak6TgpgKqL1Nx5IbU5SFkYRHAgCNpoxez4wwe/FxbA3N6KSEW6xG5qtvl9SpyjJHEVzD
Dz5Y60N+FskIbdYi3uZtD59EzZdFZh4irTopdTqxjhkswwj+bViLZ99NL8vAXHILp41/jvHvWTV2
u1RB/SaSQDcC5C86ceXWCuwM921MlRt94qzB2LlRoqcWjIOJmrjiqTkxlw62M8kXosb/pqm3uhNc
o4jjbTFJea2x6WSg4qdBa++jFKpKKmAaVzhS20F3NkTdPguDaygUB0KIgzrBnC3MOcx8eGpyD51O
lYNcSRxsV8fMmI+6Bby5+Vqp7Nc9W+ZCDJRm1UA/AbVONcF/cqAETT3VXRJ7p6CgrxK7M2aWqjyO
XrdTCwdzsnSvs4UjioLjTQbEoNNB1WC92AUPAXbX87fCzF9MET+7Oe6RjZ4h+l/MgLCxuUjYMS7k
D1mcjmmH3Q9ZARW9ONLyU4F9HmDIWYpMtZ6Cfhk6KEy4jNyHIahYE28QZqN1GoyGoE0NmF5BIF4W
aTdX5/XYowxrBdFq9KzTOEsP0iiegI6ftyiYLgPmKSvkHrYDDiINnjl4lTS2t9bxVrS6BmcvBS3Z
cDxTXJR143ZcFyZq6w1KPxx5ytLELU1ndYGibDdmC8J8wlP3NhS76aFy4Vz1FsUbZJrIyonomMUp
niZ3KMgs/Di7KP36wW/Bvk5TcBwK3CAJj1aeZKJQyz+D7remIv7gWvUZldtzt3JxknH1jt1JW5ph
foob3nXt649JL/FcrX3C2i5f2864xAWOgzENrkEvcA6j+rekeJxvyMau6yF5yOvwhez3prPremvB
BxHp6C5QEHgw812Zu4+EB83W9wlRXAr1O8VGGRYc1RywfYQUk74pFYOyXjggAKkXHgKQyi6zMOsl
17zvE2q7Y2Nh/RikC5AW2LjUAHEg1FAZN+Jok5b7NMPM1+cCaFgpL+S9s6FpbwwsbTb9qJzlZOVb
L4koYtreSRt0JI1KuRJDpczzENB9PpjroUq0EyUGy1yMhUcnwiJRw9d5nbja5KBQbE3FBo4/OPYc
BlhypQxIVAYoc6y//u+3n7nJJmRd0r5ZWHEQgQXOdc6q2iSNT7J17NsLL+0fbAPJzkQ0K2nBqSrw
2MysJIJxYD1J6sgaBOqZJRplw/OsRo1AtTFcKn1aMie1uRvjslq3ROhlxxnWlhQgg/o677NDUyMB
FUhOn1HptobWOmvLfbMsFGmHmNZQQd14rIoWuCQoggpuioKJPRQmQnvZaUfYwCwaIuzEdZ9FiJkw
JSJ7gaqS4UCR91UgWKVkW7KxtuimkM1XAG3aG8u1XnxHh/xizMKBTdht3K0Yg51qULGqHf3eic4a
oAhwhPfF9HXB1IERErekzn/qHPvONlDEsFOcGUZg6kO4G1V5leTneYgMA8iaa2TCOU5sEOe5QUnT
OofDOCst+7XsTbymPJS8zPgynFoHjpJQNuzLU0P1OlgQghXhpMOyUeuTpgX3WHhFP0O8dEFw3bGs
xTZtjaOjmmRv6KeAEy8in0qoxEFSs/KKmSWsmT5AvENC6hxvroc+qQiH+hBao0jeumCs9nVUrz3K
26pJpixwZWMsEGGBVbV0fPUhGKy9472BggpxZJ24CCSceWCjTa6E10l3hzFEhP49OZrvAY/NoH73
dQZKGL1N2wnJnS1geWjIrMNA1e4jh906qhGpiyixoAaF91pwajRUX2RrnJFj30g1ua8SO14qJQSD
VkOCwlPQCrN1jHBBp4QgMnmJHkm7ujGoHFKkAqdJ2RPi7xjTK4HSnCNTPyryrDejaA0yiE/pp4Je
2Eq15WGEkJh0lCrdluZK6/GpatJ4q/E1zBSBwlIa2/NISm3pju2NFmcEqqKAWYzSz0xQsDLz1ygs
LkrMxjb4f8EuiuGM6Ma2ThDPHTwaU9VI8QmbsUNDkY/TJlMgm1IxizN/64XtFEDrj6aE/0q10lvz
2+WFmoBZ6nTgbVPryX0qqLBAXFKIXesdxAFIgxAqPXzbG4KRSxeZF0TmKHY2quKs27NWmSRokiZf
OqlZEvPT9pBtZ2+bgopfMDYd/TImjCO8CA2OcgF4DvG7Mmoui4QmUGVWvBpkOKnL7z0TXYWGuk0/
Wdd2lDWJpZCObqHQkE2t/cJAdqAJ1H1N2x1GKZuYpeMpNgb71FDPndwQa0NtilU7ZNuxCCFoROnS
13HRxKcWLDXGZacd9fbIhtIQRv2dTOGBqvUtXTPef4rR6EhF1g2qEOV1yurkrQnEV3lainaVqqKc
d0Ua7GqL/mlRUrTPRa/gEJPRanEQC6yBe5JAPDhOukzNKf7MavN0bLdmxE4aB9ldKkexgXMWsoVl
w4lRTT2hUlVmjYbyaGdFJXEt7l5ZQ1nN8JkWSmfop/Qbk5qFRpolzTskwrHB0/Dqs415qqMSYXY5
vFmWaJXb05I8j3u+IhpYwiJGB9gwDAGKrtjBr73Hx5CH1GqJyl4EhoZlv0j6u1LyxIXJV+oRBLPe
k2xrtGSk3d6bjqkBBU92NkXJUy+7VCmhMKNodPNWln5UofKIJMJykoPWckTRC7ZQbYqyLHo9S2mD
BA+9dmOQuM9UJVGWeoOLBM1i4Zu4NQHD9P2W7ysOqjTqq0R30ecd7pFj2OWt1aKaEGbgKaFWpAMt
IswYzvtg5JeUN0zUGQHTe86FbBaW3ZwgBjtSOHQQcEXAgrK5zF91TH/msBMu2ompa7v2Xey39gae
Urv0ijyf1WBQF3pRbJr0tEyZyaYLa4qFhDJLvjcG7AizPtW3Ft6CI2GFyZwzcu2198yDqr+1/fja
pMWlk4dL0ywuxkqqJ1UAsbxyD2D3+LShSwjdNy7KUmg9s2XGRDxS6dqzjh6zhD8V+u2y8pVHpzRs
oAqligl9BKTAULDTHu0XPzLo6dD2moOMJdYYiUUGIlby2rWesVcm/RAtOLa3oXCHEwkVZxaQ+uAE
QTDrZf1KyZV1nAfXtRKrK4zydEMhMFSHu7ZHoKpSqQr35W3d0hGRHbw7L62QAXKQ1+njkbv39n5V
P8aSFpl409vgwibbJwnmVGzb/t7QSQca+Goz31GI2TdlZvrnXgYrIcNTuSBW6SrwvFn7iHgEmG53
HzVROzOa186moJ+HlOBbD/9CigKZjnyzp6eS4oe4bV3SwzDGlREsyEEhdS99a0A5LDC2SRhiSZkj
QmOibmONeTbLHOrXWkvOh2ocxf88Paqie65blYhFdhuNvWcdpRlan/EzjHKXz0IuUWwyY90qr3ii
kFkFr6jMTUzMBDKeY7GIlHCTqGgLla64QH8+PMnAJc9FgT4SXMAhd06ZR+lcK+Da+HXXneVQs4wS
IEuPdJbfHIYhO+eEDYmCxQxSSYAmagoOJF8NISrDMMuo+jthfqGO+WtYgQWp/fBaVx137heUXv3M
RKGvoHACga45T+U8SJQXau3dk+Jt6L4CY0e3ukUk/mbs0xfLQh/UMkiNyuqsmJg5oaaOaw9Vu/Ng
+suk+pYojnXy9UfwVF5ak8pDHkmetrJvEC7oNwkA8VkEBIICUbSyFQdlwbIdFnnBPozj803YBPgp
B+p9leMWqum6NfcEHoxwxozRufcCH1GZkpp2ViXdsnRJZJJuJBaalX1WbIu+ummtfFzrEJCWLWJK
fWR49I7pzqEFUqxZPLCIbShKtQ33V6MTRwjHHitB2ZN5RdlSlFVz1ub2VZwyoCni0EmulWe1U2Ou
FSBJyecBwCs17Y2iC89Ld6DIT5kRRuFz12hoklq05cNGuxOysEB3POVF6q79HoJ1hnRZaZ0ndMQW
UNiBE4Ocd3Nl1dJi1ZDZXmSIloWQtlzZQg3PTqKy6VdJUiAe5p4hSrb3JLkKaRk42By9WCWiHqOB
h3bynCCnP7LlIsZm2ReaKC+LJqIMI1HiGOh/GpxLXlyTCcDNdNuL0IU1HpiiXdRp4q2UGPm3QrPf
LLOFe1jf9TVIM6Mk3LAGELYVVHwhxlejx1hWoM4avlmSCTom8UvRo6ShWtguNwqo/3TwTjuR35YR
YIqayaVXN32EIUAJwgee5hKc+a0WoWtgOcaL0Zbw5IWGtJyji7mrWzvdwyyH/suy9eTWAfJzkof9
rTZC4fNyhW57xgBYBtrs3brxcWyg+LrqXRuZ+TC+QSGCvqkFkx8YORi84bwVdA/wgnj0L0CgsKvM
3W5cNnq9UNpyj/BYvAaWsR1a9zyvaBBb1CIiDXN0anoh2/9wn6TmsRz7vYG8AVEqhvb+KYTkFHtZ
iSdOXK0iA55WNEVn9FHOZehD6Y4qCJut2BRmvdVQTGqS/loZRm3fgAXSc5NjINigS2ESvIujHgnk
jNGKULJ6pM4VcRgwbjpungWgp9L2T9Hbh88VH3SjrnfgP9nt7WGl1LWzqNBRdtANT5LgMs7Q5fPY
67NyXRnaVrYxRzkCyctYy59iGUCt66Er6crRM5tDZETPNYrKzH593RW8FyPoEG9Xo5UcK+RqKUKG
YbJUlJAOmoDPp2dIguCzsKDCQMfWZJhbMMsAn9hhT8I6vOX9X1nPJXzJhUe9gDItRf/KwXe2I60y
vWNf9VeVbh3zuL63h+qaLgQqpKHiMeg1fWfYZYVLOmBoE3qHPqoC51oayBupvmPPmmQsSPlVus6W
K07zQnvW3A6ZpRSc2NTNSmsP4EtsIxaW5tu2l6dteTKIYW2xglLQewkbtyuVB9EEb6UOExst636d
IdTcubDny2NqVfdO7lGNTrPzwlhpLicne3qMft0GC6J9j6AE3NmO5smysQMgdaqRrzwC1SK38ESe
aC5sPq+WfqShaS/90dn3QNIWqWa8xIl3CVnYP0FD6KQ3x6+E8n2OQBiBe7KTCAVGaZGs68FUl8Dm
TKILFBtTuda63ttVdV6svKq4gge2VM2M5R8ZJyVJqVcXCkR5pAcSp6jZ4SGShUcfxTVIC/VWpArP
jZwivn4rSXhLEia9pTJ0UCB8B+dipGeqdDoHA23ZW+mNn5cXohELfBnn3Eaw6ODRLvDI8uYlNT+J
YO6soF0+DwY09CwR7UJZXHpo3c70Pqdj1dPE6JOQYlW8LmoFgZIcJ3dVQ7W5XcGaQF4tIijLqw2G
K8St1ISDFOWduk+Xtj/uA/Sr51hBpks1r088O9xigRVB7wbBjgDjEv2a+4BkMe7hu7QVIUDtoQNH
0I8AxKtHQ68IEVZwPCVY4Pd1kHVxbqj1JnHiYVlrxLtxDTuEuFqZTCXQ2u4uak8858apJ9g1e/ys
aYe9OWAcMsNEsbJ1jtZQHyh+GYV9Rwdl3acevZLoVJCU+h5hRO/p51bYn/sdkOquAe2hbXMvxnSF
8oBM5EWvQ4ajPFWusVHGF1EgbVbq91WP3k1BwdRMkFmp23DupPIsHcW1K8Irgz1lZVvNOsJoxsm1
E5eT3LDDeZPRIJNIJoVYoAkocCEUCb3oxQIYJf9newQ7ObiYCj1jtU62QYZUdYsfX10TlVBsdNIe
CIAS74y+fHXD9jWq6FWE40wrruKiaVg0A1SY7AHc/WvQm8emzfBT1hdCjfO1qvT0ywaEDAuyduk/
U5KlYQ+BjOIZvgbZeOOb1l1o9RtVF1tImcVCqfVd0CmTvCwYnYYD0azg2u7ewFIvCzXnwKjwZ3Zw
wS44YdXuGcj6RRw9G2ISOIi2FHUvoYTh4FZn9yNmOyXSB1CdtFsnK0EjOY9+A+ucTudOQSZhBtCu
ATjb78zEvoZrRYE7sW/VssVBJDv//8v14Lt9w+JQH5ZpHaAW1BzL4epYYUJW/e2/X/r/8o7Z9K8X
WZDWN1hL/ju/9OcX+uX49aL/xEdB01Shfx38n27q6x3/2TXiA/fcvB7/+hfd/kKCaWq6wKOA4rH3
/eeKrX8xbAvvAgqdX/+I377mP3v+P3+0bwP557/zZ7f+bWS2r3/9i0al94NPL/QvlpSEt6rz60O+
GwT5BU8IIXRVR5d6+vO/NAgvWZPW0ywENZP+1hlDN4x/bQx+usLfZ4BwcNMQppSW+PaI1vuJ4Dhf
VI1JoDvat3/HN+P//O2/f7NM/tFC+POX/IkTQVfVf3EUDqBC0wWmNGXwUvOcv64DZoI0sAuxre9v
+qdRsMWXqZBjASj5dab8Z40CBpTqR3eDaT3oFPpt89urnub7u/XgfJGm1FUkXb6Nwn/cXNAp2uPG
wqv59/dEYX4x6SxbplD/cEVYzhfNNg3d+D4VVObKf9ZcEBrGMx8dBfHFUYGS6RwzX/+w2b6bC+oX
22E5aNp/6r4g2LR+9hn6ulf9D85H5gKmj45jSPvbXMBQ6N0oyC/CEDoFye8nyLcl+C/tjv/CL/0a
cKBFHb9+DTWCY/VHEck/+oUfC+H3//79lJ2O0ukUefeLU+Tx7bv/Hon87d3m+fUA+M0//jgQvn7P
949/f8Dff/W77/rxVD9+uAmO5QHVU+jGU2T1/TbPDgnhyv+ND8+H5PDbE/BbGPD3O/nrX97d529W
wT+5cBX9dF2DJfTh65YByLv3FyYd+owLR4e0em+TpdEq+PiV54c4eMvKNHh31yZHwidcO4uz8vCa
/bjSNPksKThGPjrQOE+lx5c6eGk4179d7OvFLYcV+9GLL47xoTuUxx9Xmq5s2+ITBvtHLPJL9vYL
epBN8vx+2B1NfMIsXDHqweu79/k9efjoyKyPGa6c76/8LRz76JU3jHgQ/HbENUHw8eMHf5gb/Xrs
/9lS374e/HcTUDMsjcPtoze8RS4QG7Dqx5WmSaIRI3zC/Numr8Hhp12EBjpnzYdvOuvevzwM8ghn
PnrZ09/vTVLTP2G9nHJnzUs0/LjFr4NM5P4Ji2SXNUH1u2F2SIB/fNm/P+f2hyB9t3toDonlZ1y3
HOJD+vrjStNwEJ5/xivcH6rq8OI31ZES5fvrm8ZnDEnw4gfe4X02Syz5CSt8j9D8scrqdzNbJyb+
hAWzD6pq+g/Hq3eD8i37+ui6ma6eNeXPl/6UG0cf6ac9RNcwu/zxFP/+5D47PpeHn6InHRXHT7l0
e3h/bumCYsVn3HP3y+aQ0LUK3h/rXN/5hA3w7Nj9cnIsq+Pw416/Lk26dZ908f2xD17eHWO60KZy
4Een4HTnj1kZ/bjS9/uWn7B5n0Fl9n+ZH6DgB+9Ps+9p+4fv/esXLA7YSLxf+0LqVIg+evlzP3g/
4njqfcImfh7FRCTvsxqdpPMTNtnz8uj9XDBEEOzjQ3FxTNMKfenDT2mCTnnoE+77ys9ej79sq9+d
bVO59uN3fw3G648n4vfKyUdnyrcv+P1EnC7/CfHgDaN/rKrju5Die7njo7f+D82X/3FL4l8Ku2/r
g//jzU17isBr6xPO+rtjmXCyvbsyhdBP2AjvAjKbn6a3MMVnzL/7A+dO6tXvl6YwbeMTlub9sap/
+cObp3L7CZPvPqhesrQK3kVuQkr7ExbmPaQQBubd25SO/k/PzD+qNP3ao/h9/elH7+GPPva+uDb9
xkt8PJR/+38AAAD//w==</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_xlchart.v1.7</cx:f>
      </cx:strDim>
      <cx:numDim type="size">
        <cx:f dir="row">_xlchart.v1.6</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 by region</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treemap" uniqueId="{A66B540F-EE48-403D-B739-DB59138F62F6}">
          <cx:tx>
            <cx:txData>
              <cx:f>_xlchart.v1.4</cx:f>
              <cx:v>Sum of Revenue</cx:v>
            </cx:txData>
          </cx:tx>
          <cx:dataId val="0"/>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579120</xdr:colOff>
      <xdr:row>3</xdr:row>
      <xdr:rowOff>15240</xdr:rowOff>
    </xdr:from>
    <xdr:to>
      <xdr:col>13</xdr:col>
      <xdr:colOff>640080</xdr:colOff>
      <xdr:row>11</xdr:row>
      <xdr:rowOff>38100</xdr:rowOff>
    </xdr:to>
    <xdr:sp macro="" textlink="">
      <xdr:nvSpPr>
        <xdr:cNvPr id="2" name="Rectangle 1">
          <a:extLst>
            <a:ext uri="{FF2B5EF4-FFF2-40B4-BE49-F238E27FC236}">
              <a16:creationId xmlns:a16="http://schemas.microsoft.com/office/drawing/2014/main" id="{47D28AE7-790C-6D5A-8727-72FDB2F2DD2B}"/>
            </a:ext>
          </a:extLst>
        </xdr:cNvPr>
        <xdr:cNvSpPr/>
      </xdr:nvSpPr>
      <xdr:spPr>
        <a:xfrm>
          <a:off x="2590800" y="609600"/>
          <a:ext cx="6766560" cy="1607820"/>
        </a:xfrm>
        <a:prstGeom prst="rect">
          <a:avLst/>
        </a:prstGeom>
        <a:solidFill>
          <a:schemeClr val="tx1">
            <a:alpha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617220</xdr:colOff>
      <xdr:row>12</xdr:row>
      <xdr:rowOff>22860</xdr:rowOff>
    </xdr:from>
    <xdr:to>
      <xdr:col>7</xdr:col>
      <xdr:colOff>76200</xdr:colOff>
      <xdr:row>21</xdr:row>
      <xdr:rowOff>53340</xdr:rowOff>
    </xdr:to>
    <xdr:sp macro="" textlink="">
      <xdr:nvSpPr>
        <xdr:cNvPr id="3" name="Rectangle 2">
          <a:extLst>
            <a:ext uri="{FF2B5EF4-FFF2-40B4-BE49-F238E27FC236}">
              <a16:creationId xmlns:a16="http://schemas.microsoft.com/office/drawing/2014/main" id="{1C188B74-F6D3-4EA8-9CFE-B8376DD24A80}"/>
            </a:ext>
          </a:extLst>
        </xdr:cNvPr>
        <xdr:cNvSpPr/>
      </xdr:nvSpPr>
      <xdr:spPr>
        <a:xfrm>
          <a:off x="2628900" y="2400300"/>
          <a:ext cx="2141220" cy="1813560"/>
        </a:xfrm>
        <a:prstGeom prst="rect">
          <a:avLst/>
        </a:prstGeom>
        <a:solidFill>
          <a:schemeClr val="tx1">
            <a:alpha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228600</xdr:colOff>
      <xdr:row>12</xdr:row>
      <xdr:rowOff>0</xdr:rowOff>
    </xdr:from>
    <xdr:to>
      <xdr:col>10</xdr:col>
      <xdr:colOff>358140</xdr:colOff>
      <xdr:row>21</xdr:row>
      <xdr:rowOff>45720</xdr:rowOff>
    </xdr:to>
    <xdr:sp macro="" textlink="">
      <xdr:nvSpPr>
        <xdr:cNvPr id="4" name="Rectangle 3">
          <a:extLst>
            <a:ext uri="{FF2B5EF4-FFF2-40B4-BE49-F238E27FC236}">
              <a16:creationId xmlns:a16="http://schemas.microsoft.com/office/drawing/2014/main" id="{FE820065-B9E9-48D0-9534-A5888A569807}"/>
            </a:ext>
          </a:extLst>
        </xdr:cNvPr>
        <xdr:cNvSpPr/>
      </xdr:nvSpPr>
      <xdr:spPr>
        <a:xfrm>
          <a:off x="4922520" y="2377440"/>
          <a:ext cx="2141220" cy="1828800"/>
        </a:xfrm>
        <a:prstGeom prst="rect">
          <a:avLst/>
        </a:prstGeom>
        <a:solidFill>
          <a:schemeClr val="tx1">
            <a:alpha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266700</xdr:colOff>
      <xdr:row>3</xdr:row>
      <xdr:rowOff>15240</xdr:rowOff>
    </xdr:from>
    <xdr:to>
      <xdr:col>17</xdr:col>
      <xdr:colOff>510540</xdr:colOff>
      <xdr:row>21</xdr:row>
      <xdr:rowOff>0</xdr:rowOff>
    </xdr:to>
    <xdr:sp macro="" textlink="">
      <xdr:nvSpPr>
        <xdr:cNvPr id="5" name="Rectangle 4">
          <a:extLst>
            <a:ext uri="{FF2B5EF4-FFF2-40B4-BE49-F238E27FC236}">
              <a16:creationId xmlns:a16="http://schemas.microsoft.com/office/drawing/2014/main" id="{659DAA70-BED0-4C86-BAD2-CBC7A54EC7FA}"/>
            </a:ext>
          </a:extLst>
        </xdr:cNvPr>
        <xdr:cNvSpPr/>
      </xdr:nvSpPr>
      <xdr:spPr>
        <a:xfrm>
          <a:off x="9654540" y="609600"/>
          <a:ext cx="2255520" cy="3550920"/>
        </a:xfrm>
        <a:prstGeom prst="rect">
          <a:avLst/>
        </a:prstGeom>
        <a:solidFill>
          <a:schemeClr val="tx1">
            <a:alpha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525780</xdr:colOff>
      <xdr:row>12</xdr:row>
      <xdr:rowOff>15240</xdr:rowOff>
    </xdr:from>
    <xdr:to>
      <xdr:col>13</xdr:col>
      <xdr:colOff>655320</xdr:colOff>
      <xdr:row>21</xdr:row>
      <xdr:rowOff>30480</xdr:rowOff>
    </xdr:to>
    <xdr:sp macro="" textlink="">
      <xdr:nvSpPr>
        <xdr:cNvPr id="6" name="Rectangle 5">
          <a:extLst>
            <a:ext uri="{FF2B5EF4-FFF2-40B4-BE49-F238E27FC236}">
              <a16:creationId xmlns:a16="http://schemas.microsoft.com/office/drawing/2014/main" id="{533F8A51-3AC9-4048-ABC8-B47B399E1DE7}"/>
            </a:ext>
          </a:extLst>
        </xdr:cNvPr>
        <xdr:cNvSpPr/>
      </xdr:nvSpPr>
      <xdr:spPr>
        <a:xfrm>
          <a:off x="7231380" y="2392680"/>
          <a:ext cx="2141220" cy="1798320"/>
        </a:xfrm>
        <a:prstGeom prst="rect">
          <a:avLst/>
        </a:prstGeom>
        <a:solidFill>
          <a:schemeClr val="tx1">
            <a:alpha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510540</xdr:colOff>
      <xdr:row>2</xdr:row>
      <xdr:rowOff>167640</xdr:rowOff>
    </xdr:from>
    <xdr:to>
      <xdr:col>5</xdr:col>
      <xdr:colOff>327660</xdr:colOff>
      <xdr:row>4</xdr:row>
      <xdr:rowOff>0</xdr:rowOff>
    </xdr:to>
    <xdr:sp macro="" textlink="">
      <xdr:nvSpPr>
        <xdr:cNvPr id="7" name="TextBox 6">
          <a:extLst>
            <a:ext uri="{FF2B5EF4-FFF2-40B4-BE49-F238E27FC236}">
              <a16:creationId xmlns:a16="http://schemas.microsoft.com/office/drawing/2014/main" id="{6B682A38-9BA8-9EEB-8CAF-93D90435E3CE}"/>
            </a:ext>
          </a:extLst>
        </xdr:cNvPr>
        <xdr:cNvSpPr txBox="1"/>
      </xdr:nvSpPr>
      <xdr:spPr>
        <a:xfrm>
          <a:off x="2522220" y="563880"/>
          <a:ext cx="11582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Yearly</a:t>
          </a:r>
          <a:r>
            <a:rPr lang="en-IN" sz="1200" b="1"/>
            <a:t> </a:t>
          </a:r>
          <a:r>
            <a:rPr lang="en-IN" sz="1200" b="1">
              <a:solidFill>
                <a:schemeClr val="bg1"/>
              </a:solidFill>
            </a:rPr>
            <a:t>sale</a:t>
          </a:r>
        </a:p>
      </xdr:txBody>
    </xdr:sp>
    <xdr:clientData/>
  </xdr:twoCellAnchor>
  <xdr:twoCellAnchor>
    <xdr:from>
      <xdr:col>3</xdr:col>
      <xdr:colOff>556260</xdr:colOff>
      <xdr:row>11</xdr:row>
      <xdr:rowOff>152400</xdr:rowOff>
    </xdr:from>
    <xdr:to>
      <xdr:col>5</xdr:col>
      <xdr:colOff>373380</xdr:colOff>
      <xdr:row>12</xdr:row>
      <xdr:rowOff>182880</xdr:rowOff>
    </xdr:to>
    <xdr:sp macro="" textlink="">
      <xdr:nvSpPr>
        <xdr:cNvPr id="8" name="TextBox 7">
          <a:extLst>
            <a:ext uri="{FF2B5EF4-FFF2-40B4-BE49-F238E27FC236}">
              <a16:creationId xmlns:a16="http://schemas.microsoft.com/office/drawing/2014/main" id="{414A96B1-65B1-4E60-9B9A-11A34E9D0D14}"/>
            </a:ext>
          </a:extLst>
        </xdr:cNvPr>
        <xdr:cNvSpPr txBox="1"/>
      </xdr:nvSpPr>
      <xdr:spPr>
        <a:xfrm>
          <a:off x="2567940" y="2331720"/>
          <a:ext cx="11582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solidFill>
                <a:schemeClr val="bg1"/>
              </a:solidFill>
            </a:rPr>
            <a:t>Sales by region</a:t>
          </a:r>
          <a:endParaRPr lang="en-IN" sz="1200" b="1">
            <a:solidFill>
              <a:schemeClr val="bg1"/>
            </a:solidFill>
          </a:endParaRPr>
        </a:p>
      </xdr:txBody>
    </xdr:sp>
    <xdr:clientData/>
  </xdr:twoCellAnchor>
  <xdr:twoCellAnchor>
    <xdr:from>
      <xdr:col>3</xdr:col>
      <xdr:colOff>579120</xdr:colOff>
      <xdr:row>3</xdr:row>
      <xdr:rowOff>190500</xdr:rowOff>
    </xdr:from>
    <xdr:to>
      <xdr:col>13</xdr:col>
      <xdr:colOff>617220</xdr:colOff>
      <xdr:row>11</xdr:row>
      <xdr:rowOff>22860</xdr:rowOff>
    </xdr:to>
    <xdr:graphicFrame macro="">
      <xdr:nvGraphicFramePr>
        <xdr:cNvPr id="9" name="Chart 8">
          <a:extLst>
            <a:ext uri="{FF2B5EF4-FFF2-40B4-BE49-F238E27FC236}">
              <a16:creationId xmlns:a16="http://schemas.microsoft.com/office/drawing/2014/main" id="{1C5D3473-69B8-4254-B3E6-08EE5B736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12</xdr:row>
      <xdr:rowOff>43030</xdr:rowOff>
    </xdr:from>
    <xdr:to>
      <xdr:col>6</xdr:col>
      <xdr:colOff>632460</xdr:colOff>
      <xdr:row>20</xdr:row>
      <xdr:rowOff>186913</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EEA7779E-84D7-4FBD-A360-230DE66A84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697480" y="2420470"/>
              <a:ext cx="1958340" cy="172884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167640</xdr:colOff>
      <xdr:row>11</xdr:row>
      <xdr:rowOff>167640</xdr:rowOff>
    </xdr:from>
    <xdr:to>
      <xdr:col>9</xdr:col>
      <xdr:colOff>175260</xdr:colOff>
      <xdr:row>12</xdr:row>
      <xdr:rowOff>182880</xdr:rowOff>
    </xdr:to>
    <xdr:sp macro="" textlink="">
      <xdr:nvSpPr>
        <xdr:cNvPr id="14" name="TextBox 13">
          <a:extLst>
            <a:ext uri="{FF2B5EF4-FFF2-40B4-BE49-F238E27FC236}">
              <a16:creationId xmlns:a16="http://schemas.microsoft.com/office/drawing/2014/main" id="{B98340C8-8C1A-7ECC-3126-C104EABC4865}"/>
            </a:ext>
          </a:extLst>
        </xdr:cNvPr>
        <xdr:cNvSpPr txBox="1"/>
      </xdr:nvSpPr>
      <xdr:spPr>
        <a:xfrm>
          <a:off x="4861560" y="2346960"/>
          <a:ext cx="13487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1">
              <a:solidFill>
                <a:schemeClr val="bg1"/>
              </a:solidFill>
            </a:rPr>
            <a:t>Item</a:t>
          </a:r>
          <a:r>
            <a:rPr lang="en-IN" sz="1200" b="1" baseline="0">
              <a:solidFill>
                <a:schemeClr val="bg1"/>
              </a:solidFill>
            </a:rPr>
            <a:t> Share</a:t>
          </a:r>
          <a:endParaRPr lang="en-IN" sz="1200" b="1">
            <a:solidFill>
              <a:schemeClr val="bg1"/>
            </a:solidFill>
          </a:endParaRPr>
        </a:p>
      </xdr:txBody>
    </xdr:sp>
    <xdr:clientData/>
  </xdr:twoCellAnchor>
  <xdr:twoCellAnchor>
    <xdr:from>
      <xdr:col>14</xdr:col>
      <xdr:colOff>228600</xdr:colOff>
      <xdr:row>2</xdr:row>
      <xdr:rowOff>190500</xdr:rowOff>
    </xdr:from>
    <xdr:to>
      <xdr:col>16</xdr:col>
      <xdr:colOff>411480</xdr:colOff>
      <xdr:row>3</xdr:row>
      <xdr:rowOff>190500</xdr:rowOff>
    </xdr:to>
    <xdr:sp macro="" textlink="">
      <xdr:nvSpPr>
        <xdr:cNvPr id="15" name="TextBox 14">
          <a:extLst>
            <a:ext uri="{FF2B5EF4-FFF2-40B4-BE49-F238E27FC236}">
              <a16:creationId xmlns:a16="http://schemas.microsoft.com/office/drawing/2014/main" id="{6D000A8F-0B65-4C4F-BDF5-DF59DE73010E}"/>
            </a:ext>
          </a:extLst>
        </xdr:cNvPr>
        <xdr:cNvSpPr txBox="1"/>
      </xdr:nvSpPr>
      <xdr:spPr>
        <a:xfrm>
          <a:off x="9616440" y="586740"/>
          <a:ext cx="152400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1">
              <a:solidFill>
                <a:schemeClr val="bg1"/>
              </a:solidFill>
            </a:rPr>
            <a:t>Customer Acquistion</a:t>
          </a:r>
        </a:p>
      </xdr:txBody>
    </xdr:sp>
    <xdr:clientData/>
  </xdr:twoCellAnchor>
  <xdr:twoCellAnchor>
    <xdr:from>
      <xdr:col>10</xdr:col>
      <xdr:colOff>464820</xdr:colOff>
      <xdr:row>11</xdr:row>
      <xdr:rowOff>190500</xdr:rowOff>
    </xdr:from>
    <xdr:to>
      <xdr:col>13</xdr:col>
      <xdr:colOff>91440</xdr:colOff>
      <xdr:row>12</xdr:row>
      <xdr:rowOff>190500</xdr:rowOff>
    </xdr:to>
    <xdr:sp macro="" textlink="">
      <xdr:nvSpPr>
        <xdr:cNvPr id="16" name="TextBox 15">
          <a:extLst>
            <a:ext uri="{FF2B5EF4-FFF2-40B4-BE49-F238E27FC236}">
              <a16:creationId xmlns:a16="http://schemas.microsoft.com/office/drawing/2014/main" id="{6C9F9C15-A91F-4138-BF83-590E49DBDE7D}"/>
            </a:ext>
          </a:extLst>
        </xdr:cNvPr>
        <xdr:cNvSpPr txBox="1"/>
      </xdr:nvSpPr>
      <xdr:spPr>
        <a:xfrm>
          <a:off x="7170420" y="2369820"/>
          <a:ext cx="163830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1">
              <a:solidFill>
                <a:schemeClr val="bg1"/>
              </a:solidFill>
            </a:rPr>
            <a:t>Customer</a:t>
          </a:r>
          <a:r>
            <a:rPr lang="en-IN" sz="1200" b="1" baseline="0">
              <a:solidFill>
                <a:schemeClr val="bg1"/>
              </a:solidFill>
            </a:rPr>
            <a:t> satisfaction</a:t>
          </a:r>
          <a:endParaRPr lang="en-IN" sz="1200" b="1">
            <a:solidFill>
              <a:schemeClr val="bg1"/>
            </a:solidFill>
          </a:endParaRPr>
        </a:p>
      </xdr:txBody>
    </xdr:sp>
    <xdr:clientData/>
  </xdr:twoCellAnchor>
  <xdr:twoCellAnchor>
    <xdr:from>
      <xdr:col>7</xdr:col>
      <xdr:colOff>228600</xdr:colOff>
      <xdr:row>12</xdr:row>
      <xdr:rowOff>38100</xdr:rowOff>
    </xdr:from>
    <xdr:to>
      <xdr:col>10</xdr:col>
      <xdr:colOff>312420</xdr:colOff>
      <xdr:row>21</xdr:row>
      <xdr:rowOff>38100</xdr:rowOff>
    </xdr:to>
    <xdr:graphicFrame macro="">
      <xdr:nvGraphicFramePr>
        <xdr:cNvPr id="17" name="Chart 16">
          <a:extLst>
            <a:ext uri="{FF2B5EF4-FFF2-40B4-BE49-F238E27FC236}">
              <a16:creationId xmlns:a16="http://schemas.microsoft.com/office/drawing/2014/main" id="{F824804D-1BEC-4489-BD9E-D8C6753C5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205740</xdr:colOff>
      <xdr:row>3</xdr:row>
      <xdr:rowOff>106680</xdr:rowOff>
    </xdr:from>
    <xdr:to>
      <xdr:col>17</xdr:col>
      <xdr:colOff>457200</xdr:colOff>
      <xdr:row>21</xdr:row>
      <xdr:rowOff>76200</xdr:rowOff>
    </xdr:to>
    <xdr:graphicFrame macro="">
      <xdr:nvGraphicFramePr>
        <xdr:cNvPr id="19" name="Chart 18">
          <a:extLst>
            <a:ext uri="{FF2B5EF4-FFF2-40B4-BE49-F238E27FC236}">
              <a16:creationId xmlns:a16="http://schemas.microsoft.com/office/drawing/2014/main" id="{E9BCC7F2-DAE9-472C-8531-7757101B8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510540</xdr:colOff>
      <xdr:row>12</xdr:row>
      <xdr:rowOff>144780</xdr:rowOff>
    </xdr:from>
    <xdr:to>
      <xdr:col>13</xdr:col>
      <xdr:colOff>624840</xdr:colOff>
      <xdr:row>21</xdr:row>
      <xdr:rowOff>99060</xdr:rowOff>
    </xdr:to>
    <xdr:graphicFrame macro="">
      <xdr:nvGraphicFramePr>
        <xdr:cNvPr id="21" name="Chart 20">
          <a:extLst>
            <a:ext uri="{FF2B5EF4-FFF2-40B4-BE49-F238E27FC236}">
              <a16:creationId xmlns:a16="http://schemas.microsoft.com/office/drawing/2014/main" id="{8C00509D-2DC9-4042-BF09-E8F4A41988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624840</xdr:colOff>
      <xdr:row>21</xdr:row>
      <xdr:rowOff>121920</xdr:rowOff>
    </xdr:from>
    <xdr:to>
      <xdr:col>17</xdr:col>
      <xdr:colOff>502920</xdr:colOff>
      <xdr:row>27</xdr:row>
      <xdr:rowOff>99060</xdr:rowOff>
    </xdr:to>
    <xdr:sp macro="" textlink="">
      <xdr:nvSpPr>
        <xdr:cNvPr id="27" name="Rectangle 26">
          <a:extLst>
            <a:ext uri="{FF2B5EF4-FFF2-40B4-BE49-F238E27FC236}">
              <a16:creationId xmlns:a16="http://schemas.microsoft.com/office/drawing/2014/main" id="{8C3A0253-4F4D-447E-B379-94733E32CBB3}"/>
            </a:ext>
          </a:extLst>
        </xdr:cNvPr>
        <xdr:cNvSpPr/>
      </xdr:nvSpPr>
      <xdr:spPr>
        <a:xfrm>
          <a:off x="2636520" y="4282440"/>
          <a:ext cx="9265920" cy="1165860"/>
        </a:xfrm>
        <a:prstGeom prst="rect">
          <a:avLst/>
        </a:prstGeom>
        <a:solidFill>
          <a:schemeClr val="tx1">
            <a:alpha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7</xdr:col>
      <xdr:colOff>91440</xdr:colOff>
      <xdr:row>21</xdr:row>
      <xdr:rowOff>160020</xdr:rowOff>
    </xdr:from>
    <xdr:to>
      <xdr:col>12</xdr:col>
      <xdr:colOff>661368</xdr:colOff>
      <xdr:row>26</xdr:row>
      <xdr:rowOff>38100</xdr:rowOff>
    </xdr:to>
    <mc:AlternateContent xmlns:mc="http://schemas.openxmlformats.org/markup-compatibility/2006" xmlns:a14="http://schemas.microsoft.com/office/drawing/2010/main">
      <mc:Choice Requires="a14">
        <xdr:graphicFrame macro="">
          <xdr:nvGraphicFramePr>
            <xdr:cNvPr id="24" name="State">
              <a:extLst>
                <a:ext uri="{FF2B5EF4-FFF2-40B4-BE49-F238E27FC236}">
                  <a16:creationId xmlns:a16="http://schemas.microsoft.com/office/drawing/2014/main" id="{A4E034D8-92F5-C5B3-A925-484CD0A7272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785360" y="4320540"/>
              <a:ext cx="3922728" cy="868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38100</xdr:colOff>
      <xdr:row>21</xdr:row>
      <xdr:rowOff>182880</xdr:rowOff>
    </xdr:from>
    <xdr:to>
      <xdr:col>7</xdr:col>
      <xdr:colOff>68580</xdr:colOff>
      <xdr:row>25</xdr:row>
      <xdr:rowOff>175259</xdr:rowOff>
    </xdr:to>
    <mc:AlternateContent xmlns:mc="http://schemas.openxmlformats.org/markup-compatibility/2006" xmlns:a14="http://schemas.microsoft.com/office/drawing/2010/main">
      <mc:Choice Requires="a14">
        <xdr:graphicFrame macro="">
          <xdr:nvGraphicFramePr>
            <xdr:cNvPr id="28" name="Years">
              <a:extLst>
                <a:ext uri="{FF2B5EF4-FFF2-40B4-BE49-F238E27FC236}">
                  <a16:creationId xmlns:a16="http://schemas.microsoft.com/office/drawing/2014/main" id="{21142882-1D9E-4A61-9C72-A6BF4915231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720340" y="4343400"/>
              <a:ext cx="2042160" cy="784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91440</xdr:colOff>
      <xdr:row>17</xdr:row>
      <xdr:rowOff>152400</xdr:rowOff>
    </xdr:from>
    <xdr:to>
      <xdr:col>3</xdr:col>
      <xdr:colOff>571920</xdr:colOff>
      <xdr:row>27</xdr:row>
      <xdr:rowOff>18000</xdr:rowOff>
    </xdr:to>
    <xdr:sp macro="" textlink="">
      <xdr:nvSpPr>
        <xdr:cNvPr id="29" name="Rectangle 28">
          <a:extLst>
            <a:ext uri="{FF2B5EF4-FFF2-40B4-BE49-F238E27FC236}">
              <a16:creationId xmlns:a16="http://schemas.microsoft.com/office/drawing/2014/main" id="{4914C5A8-62A3-479F-A3FC-CBCDD46B538D}"/>
            </a:ext>
          </a:extLst>
        </xdr:cNvPr>
        <xdr:cNvSpPr/>
      </xdr:nvSpPr>
      <xdr:spPr>
        <a:xfrm>
          <a:off x="762000" y="3520440"/>
          <a:ext cx="1821600" cy="1846800"/>
        </a:xfrm>
        <a:prstGeom prst="rect">
          <a:avLst/>
        </a:prstGeom>
        <a:solidFill>
          <a:schemeClr val="tx1">
            <a:alpha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579120</xdr:colOff>
      <xdr:row>18</xdr:row>
      <xdr:rowOff>15240</xdr:rowOff>
    </xdr:from>
    <xdr:to>
      <xdr:col>20</xdr:col>
      <xdr:colOff>388620</xdr:colOff>
      <xdr:row>27</xdr:row>
      <xdr:rowOff>78900</xdr:rowOff>
    </xdr:to>
    <xdr:sp macro="" textlink="">
      <xdr:nvSpPr>
        <xdr:cNvPr id="30" name="Rectangle 29">
          <a:extLst>
            <a:ext uri="{FF2B5EF4-FFF2-40B4-BE49-F238E27FC236}">
              <a16:creationId xmlns:a16="http://schemas.microsoft.com/office/drawing/2014/main" id="{33AF99A0-9733-4073-973A-F5D4EF7C83E4}"/>
            </a:ext>
          </a:extLst>
        </xdr:cNvPr>
        <xdr:cNvSpPr/>
      </xdr:nvSpPr>
      <xdr:spPr>
        <a:xfrm>
          <a:off x="11978640" y="3581400"/>
          <a:ext cx="1821180" cy="1846740"/>
        </a:xfrm>
        <a:prstGeom prst="rect">
          <a:avLst/>
        </a:prstGeom>
        <a:solidFill>
          <a:schemeClr val="tx1">
            <a:alpha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13</xdr:col>
      <xdr:colOff>53340</xdr:colOff>
      <xdr:row>21</xdr:row>
      <xdr:rowOff>167641</xdr:rowOff>
    </xdr:from>
    <xdr:to>
      <xdr:col>17</xdr:col>
      <xdr:colOff>407700</xdr:colOff>
      <xdr:row>26</xdr:row>
      <xdr:rowOff>30480</xdr:rowOff>
    </xdr:to>
    <mc:AlternateContent xmlns:mc="http://schemas.openxmlformats.org/markup-compatibility/2006" xmlns:a14="http://schemas.microsoft.com/office/drawing/2010/main">
      <mc:Choice Requires="a14">
        <xdr:graphicFrame macro="">
          <xdr:nvGraphicFramePr>
            <xdr:cNvPr id="23" name="Customer Acquisition Type">
              <a:extLst>
                <a:ext uri="{FF2B5EF4-FFF2-40B4-BE49-F238E27FC236}">
                  <a16:creationId xmlns:a16="http://schemas.microsoft.com/office/drawing/2014/main" id="{87E79222-8996-5214-A8B4-7836CCACC4D5}"/>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8770620" y="4328161"/>
              <a:ext cx="3036600" cy="853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182880</xdr:colOff>
      <xdr:row>18</xdr:row>
      <xdr:rowOff>26254</xdr:rowOff>
    </xdr:from>
    <xdr:to>
      <xdr:col>3</xdr:col>
      <xdr:colOff>480060</xdr:colOff>
      <xdr:row>27</xdr:row>
      <xdr:rowOff>152400</xdr:rowOff>
    </xdr:to>
    <mc:AlternateContent xmlns:mc="http://schemas.openxmlformats.org/markup-compatibility/2006" xmlns:a14="http://schemas.microsoft.com/office/drawing/2010/main">
      <mc:Choice Requires="a14">
        <xdr:graphicFrame macro="">
          <xdr:nvGraphicFramePr>
            <xdr:cNvPr id="25" name="Product">
              <a:extLst>
                <a:ext uri="{FF2B5EF4-FFF2-40B4-BE49-F238E27FC236}">
                  <a16:creationId xmlns:a16="http://schemas.microsoft.com/office/drawing/2014/main" id="{C3014EA9-C825-53C9-FB23-452478FB550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53440" y="3592414"/>
              <a:ext cx="1638300" cy="19092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640080</xdr:colOff>
      <xdr:row>18</xdr:row>
      <xdr:rowOff>45720</xdr:rowOff>
    </xdr:from>
    <xdr:to>
      <xdr:col>20</xdr:col>
      <xdr:colOff>289560</xdr:colOff>
      <xdr:row>28</xdr:row>
      <xdr:rowOff>7620</xdr:rowOff>
    </xdr:to>
    <mc:AlternateContent xmlns:mc="http://schemas.openxmlformats.org/markup-compatibility/2006" xmlns:a14="http://schemas.microsoft.com/office/drawing/2010/main">
      <mc:Choice Requires="a14">
        <xdr:graphicFrame macro="">
          <xdr:nvGraphicFramePr>
            <xdr:cNvPr id="26" name="Customer Satisfaction">
              <a:extLst>
                <a:ext uri="{FF2B5EF4-FFF2-40B4-BE49-F238E27FC236}">
                  <a16:creationId xmlns:a16="http://schemas.microsoft.com/office/drawing/2014/main" id="{2F27CAAC-7F52-7431-357C-D41A3343F149}"/>
                </a:ext>
              </a:extLst>
            </xdr:cNvPr>
            <xdr:cNvGraphicFramePr/>
          </xdr:nvGraphicFramePr>
          <xdr:xfrm>
            <a:off x="0" y="0"/>
            <a:ext cx="0" cy="0"/>
          </xdr:xfrm>
          <a:graphic>
            <a:graphicData uri="http://schemas.microsoft.com/office/drawing/2010/slicer">
              <sle:slicer xmlns:sle="http://schemas.microsoft.com/office/drawing/2010/slicer" name="Customer Satisfaction"/>
            </a:graphicData>
          </a:graphic>
        </xdr:graphicFrame>
      </mc:Choice>
      <mc:Fallback xmlns="">
        <xdr:sp macro="" textlink="">
          <xdr:nvSpPr>
            <xdr:cNvPr id="0" name=""/>
            <xdr:cNvSpPr>
              <a:spLocks noTextEdit="1"/>
            </xdr:cNvSpPr>
          </xdr:nvSpPr>
          <xdr:spPr>
            <a:xfrm>
              <a:off x="12039600" y="3611880"/>
              <a:ext cx="1661160" cy="194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251460</xdr:colOff>
      <xdr:row>0</xdr:row>
      <xdr:rowOff>91440</xdr:rowOff>
    </xdr:from>
    <xdr:to>
      <xdr:col>14</xdr:col>
      <xdr:colOff>327660</xdr:colOff>
      <xdr:row>2</xdr:row>
      <xdr:rowOff>68580</xdr:rowOff>
    </xdr:to>
    <xdr:sp macro="" textlink="">
      <xdr:nvSpPr>
        <xdr:cNvPr id="31" name="TextBox 30">
          <a:extLst>
            <a:ext uri="{FF2B5EF4-FFF2-40B4-BE49-F238E27FC236}">
              <a16:creationId xmlns:a16="http://schemas.microsoft.com/office/drawing/2014/main" id="{02DDE62B-3774-8672-1779-A92C74205E3D}"/>
            </a:ext>
          </a:extLst>
        </xdr:cNvPr>
        <xdr:cNvSpPr txBox="1"/>
      </xdr:nvSpPr>
      <xdr:spPr>
        <a:xfrm>
          <a:off x="4274820" y="91440"/>
          <a:ext cx="544068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2800">
              <a:solidFill>
                <a:schemeClr val="bg1"/>
              </a:solidFill>
              <a:latin typeface="Aldhabi" panose="01000000000000000000" pitchFamily="2" charset="-78"/>
              <a:cs typeface="Aldhabi" panose="01000000000000000000" pitchFamily="2" charset="-78"/>
            </a:rPr>
            <a:t>INTERACTIVE</a:t>
          </a:r>
          <a:r>
            <a:rPr lang="en-IN" sz="2800" baseline="0">
              <a:solidFill>
                <a:schemeClr val="bg1"/>
              </a:solidFill>
              <a:latin typeface="Aldhabi" panose="01000000000000000000" pitchFamily="2" charset="-78"/>
              <a:cs typeface="Aldhabi" panose="01000000000000000000" pitchFamily="2" charset="-78"/>
            </a:rPr>
            <a:t> DASHBOARD</a:t>
          </a:r>
          <a:endParaRPr lang="en-IN" sz="2800">
            <a:solidFill>
              <a:schemeClr val="bg1"/>
            </a:solidFill>
            <a:latin typeface="Aldhabi" panose="01000000000000000000" pitchFamily="2" charset="-78"/>
            <a:cs typeface="Aldhabi" panose="01000000000000000000" pitchFamily="2"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565898</xdr:colOff>
      <xdr:row>11</xdr:row>
      <xdr:rowOff>171450</xdr:rowOff>
    </xdr:from>
    <xdr:to>
      <xdr:col>5</xdr:col>
      <xdr:colOff>666302</xdr:colOff>
      <xdr:row>25</xdr:row>
      <xdr:rowOff>141867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FB2274A-D611-784A-6D58-3E450AECAF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5898" y="2350770"/>
              <a:ext cx="4329504" cy="274409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9</xdr:col>
      <xdr:colOff>190500</xdr:colOff>
      <xdr:row>0</xdr:row>
      <xdr:rowOff>83820</xdr:rowOff>
    </xdr:from>
    <xdr:to>
      <xdr:col>12</xdr:col>
      <xdr:colOff>548640</xdr:colOff>
      <xdr:row>12</xdr:row>
      <xdr:rowOff>175259</xdr:rowOff>
    </xdr:to>
    <mc:AlternateContent xmlns:mc="http://schemas.openxmlformats.org/markup-compatibility/2006" xmlns:a14="http://schemas.microsoft.com/office/drawing/2010/main">
      <mc:Choice Requires="a14">
        <xdr:graphicFrame macro="">
          <xdr:nvGraphicFramePr>
            <xdr:cNvPr id="4" name="Product 2">
              <a:extLst>
                <a:ext uri="{FF2B5EF4-FFF2-40B4-BE49-F238E27FC236}">
                  <a16:creationId xmlns:a16="http://schemas.microsoft.com/office/drawing/2014/main" id="{D506E8CA-9248-6A0A-979E-756D3F436284}"/>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8031480" y="83820"/>
              <a:ext cx="2369820" cy="2468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822960</xdr:colOff>
      <xdr:row>11</xdr:row>
      <xdr:rowOff>190500</xdr:rowOff>
    </xdr:from>
    <xdr:to>
      <xdr:col>7</xdr:col>
      <xdr:colOff>609600</xdr:colOff>
      <xdr:row>25</xdr:row>
      <xdr:rowOff>112395</xdr:rowOff>
    </xdr:to>
    <mc:AlternateContent xmlns:mc="http://schemas.openxmlformats.org/markup-compatibility/2006" xmlns:a14="http://schemas.microsoft.com/office/drawing/2010/main">
      <mc:Choice Requires="a14">
        <xdr:graphicFrame macro="">
          <xdr:nvGraphicFramePr>
            <xdr:cNvPr id="5" name="Units 1">
              <a:extLst>
                <a:ext uri="{FF2B5EF4-FFF2-40B4-BE49-F238E27FC236}">
                  <a16:creationId xmlns:a16="http://schemas.microsoft.com/office/drawing/2014/main" id="{958E1FAE-59A8-F6E5-4B7A-30948B287304}"/>
                </a:ext>
              </a:extLst>
            </xdr:cNvPr>
            <xdr:cNvGraphicFramePr/>
          </xdr:nvGraphicFramePr>
          <xdr:xfrm>
            <a:off x="0" y="0"/>
            <a:ext cx="0" cy="0"/>
          </xdr:xfrm>
          <a:graphic>
            <a:graphicData uri="http://schemas.microsoft.com/office/drawing/2010/slicer">
              <sle:slicer xmlns:sle="http://schemas.microsoft.com/office/drawing/2010/slicer" name="Units 1"/>
            </a:graphicData>
          </a:graphic>
        </xdr:graphicFrame>
      </mc:Choice>
      <mc:Fallback xmlns="">
        <xdr:sp macro="" textlink="">
          <xdr:nvSpPr>
            <xdr:cNvPr id="0" name=""/>
            <xdr:cNvSpPr>
              <a:spLocks noTextEdit="1"/>
            </xdr:cNvSpPr>
          </xdr:nvSpPr>
          <xdr:spPr>
            <a:xfrm>
              <a:off x="5052060" y="23698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99060</xdr:colOff>
      <xdr:row>14</xdr:row>
      <xdr:rowOff>99060</xdr:rowOff>
    </xdr:from>
    <xdr:to>
      <xdr:col>11</xdr:col>
      <xdr:colOff>106680</xdr:colOff>
      <xdr:row>27</xdr:row>
      <xdr:rowOff>114299</xdr:rowOff>
    </xdr:to>
    <mc:AlternateContent xmlns:mc="http://schemas.openxmlformats.org/markup-compatibility/2006" xmlns:a14="http://schemas.microsoft.com/office/drawing/2010/main">
      <mc:Choice Requires="a14">
        <xdr:graphicFrame macro="">
          <xdr:nvGraphicFramePr>
            <xdr:cNvPr id="6" name="Customer Satisfaction 1">
              <a:extLst>
                <a:ext uri="{FF2B5EF4-FFF2-40B4-BE49-F238E27FC236}">
                  <a16:creationId xmlns:a16="http://schemas.microsoft.com/office/drawing/2014/main" id="{7CA9B7C8-71CC-609D-6803-F1F8B4C13DA8}"/>
                </a:ext>
              </a:extLst>
            </xdr:cNvPr>
            <xdr:cNvGraphicFramePr/>
          </xdr:nvGraphicFramePr>
          <xdr:xfrm>
            <a:off x="0" y="0"/>
            <a:ext cx="0" cy="0"/>
          </xdr:xfrm>
          <a:graphic>
            <a:graphicData uri="http://schemas.microsoft.com/office/drawing/2010/slicer">
              <sle:slicer xmlns:sle="http://schemas.microsoft.com/office/drawing/2010/slicer" name="Customer Satisfaction 1"/>
            </a:graphicData>
          </a:graphic>
        </xdr:graphicFrame>
      </mc:Choice>
      <mc:Fallback xmlns="">
        <xdr:sp macro="" textlink="">
          <xdr:nvSpPr>
            <xdr:cNvPr id="0" name=""/>
            <xdr:cNvSpPr>
              <a:spLocks noTextEdit="1"/>
            </xdr:cNvSpPr>
          </xdr:nvSpPr>
          <xdr:spPr>
            <a:xfrm>
              <a:off x="7109460" y="2872740"/>
              <a:ext cx="2179320" cy="2590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49530</xdr:colOff>
      <xdr:row>1</xdr:row>
      <xdr:rowOff>11430</xdr:rowOff>
    </xdr:from>
    <xdr:to>
      <xdr:col>8</xdr:col>
      <xdr:colOff>53340</xdr:colOff>
      <xdr:row>11</xdr:row>
      <xdr:rowOff>30480</xdr:rowOff>
    </xdr:to>
    <xdr:graphicFrame macro="">
      <xdr:nvGraphicFramePr>
        <xdr:cNvPr id="5" name="Chart 4">
          <a:extLst>
            <a:ext uri="{FF2B5EF4-FFF2-40B4-BE49-F238E27FC236}">
              <a16:creationId xmlns:a16="http://schemas.microsoft.com/office/drawing/2014/main" id="{17F57ED0-D665-0C13-4389-428600E9A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491490</xdr:colOff>
      <xdr:row>0</xdr:row>
      <xdr:rowOff>64770</xdr:rowOff>
    </xdr:from>
    <xdr:to>
      <xdr:col>13</xdr:col>
      <xdr:colOff>26670</xdr:colOff>
      <xdr:row>14</xdr:row>
      <xdr:rowOff>34290</xdr:rowOff>
    </xdr:to>
    <xdr:graphicFrame macro="">
      <xdr:nvGraphicFramePr>
        <xdr:cNvPr id="3" name="Chart 2">
          <a:extLst>
            <a:ext uri="{FF2B5EF4-FFF2-40B4-BE49-F238E27FC236}">
              <a16:creationId xmlns:a16="http://schemas.microsoft.com/office/drawing/2014/main" id="{21ED2A8A-CECD-FCDF-BB25-65921CD83C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76200</xdr:colOff>
      <xdr:row>14</xdr:row>
      <xdr:rowOff>38100</xdr:rowOff>
    </xdr:from>
    <xdr:to>
      <xdr:col>10</xdr:col>
      <xdr:colOff>99060</xdr:colOff>
      <xdr:row>27</xdr:row>
      <xdr:rowOff>158115</xdr:rowOff>
    </xdr:to>
    <mc:AlternateContent xmlns:mc="http://schemas.openxmlformats.org/markup-compatibility/2006" xmlns:a14="http://schemas.microsoft.com/office/drawing/2010/main">
      <mc:Choice Requires="a14">
        <xdr:graphicFrame macro="">
          <xdr:nvGraphicFramePr>
            <xdr:cNvPr id="4" name="Price">
              <a:extLst>
                <a:ext uri="{FF2B5EF4-FFF2-40B4-BE49-F238E27FC236}">
                  <a16:creationId xmlns:a16="http://schemas.microsoft.com/office/drawing/2014/main" id="{AA9E54D1-4038-78F7-4415-0407E37330B9}"/>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5593080" y="28117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1013460</xdr:colOff>
      <xdr:row>13</xdr:row>
      <xdr:rowOff>68580</xdr:rowOff>
    </xdr:from>
    <xdr:to>
      <xdr:col>4</xdr:col>
      <xdr:colOff>388620</xdr:colOff>
      <xdr:row>26</xdr:row>
      <xdr:rowOff>188595</xdr:rowOff>
    </xdr:to>
    <mc:AlternateContent xmlns:mc="http://schemas.openxmlformats.org/markup-compatibility/2006" xmlns:a14="http://schemas.microsoft.com/office/drawing/2010/main">
      <mc:Choice Requires="a14">
        <xdr:graphicFrame macro="">
          <xdr:nvGraphicFramePr>
            <xdr:cNvPr id="5" name="Units">
              <a:extLst>
                <a:ext uri="{FF2B5EF4-FFF2-40B4-BE49-F238E27FC236}">
                  <a16:creationId xmlns:a16="http://schemas.microsoft.com/office/drawing/2014/main" id="{0138271D-7746-7864-3A82-AC8A3E4D95EF}"/>
                </a:ext>
              </a:extLst>
            </xdr:cNvPr>
            <xdr:cNvGraphicFramePr/>
          </xdr:nvGraphicFramePr>
          <xdr:xfrm>
            <a:off x="0" y="0"/>
            <a:ext cx="0" cy="0"/>
          </xdr:xfrm>
          <a:graphic>
            <a:graphicData uri="http://schemas.microsoft.com/office/drawing/2010/slicer">
              <sle:slicer xmlns:sle="http://schemas.microsoft.com/office/drawing/2010/slicer" name="Units"/>
            </a:graphicData>
          </a:graphic>
        </xdr:graphicFrame>
      </mc:Choice>
      <mc:Fallback xmlns="">
        <xdr:sp macro="" textlink="">
          <xdr:nvSpPr>
            <xdr:cNvPr id="0" name=""/>
            <xdr:cNvSpPr>
              <a:spLocks noTextEdit="1"/>
            </xdr:cNvSpPr>
          </xdr:nvSpPr>
          <xdr:spPr>
            <a:xfrm>
              <a:off x="2118360" y="264414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826770</xdr:colOff>
      <xdr:row>4</xdr:row>
      <xdr:rowOff>171450</xdr:rowOff>
    </xdr:from>
    <xdr:to>
      <xdr:col>6</xdr:col>
      <xdr:colOff>476250</xdr:colOff>
      <xdr:row>18</xdr:row>
      <xdr:rowOff>140970</xdr:rowOff>
    </xdr:to>
    <xdr:graphicFrame macro="">
      <xdr:nvGraphicFramePr>
        <xdr:cNvPr id="5" name="Chart 4">
          <a:extLst>
            <a:ext uri="{FF2B5EF4-FFF2-40B4-BE49-F238E27FC236}">
              <a16:creationId xmlns:a16="http://schemas.microsoft.com/office/drawing/2014/main" id="{F9AE034E-641A-D126-FE94-BC64D31802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138057</xdr:colOff>
      <xdr:row>5</xdr:row>
      <xdr:rowOff>74406</xdr:rowOff>
    </xdr:from>
    <xdr:to>
      <xdr:col>9</xdr:col>
      <xdr:colOff>622151</xdr:colOff>
      <xdr:row>19</xdr:row>
      <xdr:rowOff>8852</xdr:rowOff>
    </xdr:to>
    <mc:AlternateContent xmlns:mc="http://schemas.openxmlformats.org/markup-compatibility/2006" xmlns:a14="http://schemas.microsoft.com/office/drawing/2010/main">
      <mc:Choice Requires="a14">
        <xdr:graphicFrame macro="">
          <xdr:nvGraphicFramePr>
            <xdr:cNvPr id="2" name="Product 1">
              <a:extLst>
                <a:ext uri="{FF2B5EF4-FFF2-40B4-BE49-F238E27FC236}">
                  <a16:creationId xmlns:a16="http://schemas.microsoft.com/office/drawing/2014/main" id="{F3A709BD-9EB3-A2A0-7A28-B9A0CB1A6F58}"/>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5891157" y="1065006"/>
              <a:ext cx="1825214" cy="27081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643890</xdr:colOff>
      <xdr:row>0</xdr:row>
      <xdr:rowOff>194310</xdr:rowOff>
    </xdr:from>
    <xdr:to>
      <xdr:col>9</xdr:col>
      <xdr:colOff>521970</xdr:colOff>
      <xdr:row>14</xdr:row>
      <xdr:rowOff>163830</xdr:rowOff>
    </xdr:to>
    <xdr:graphicFrame macro="">
      <xdr:nvGraphicFramePr>
        <xdr:cNvPr id="2" name="Chart 1">
          <a:extLst>
            <a:ext uri="{FF2B5EF4-FFF2-40B4-BE49-F238E27FC236}">
              <a16:creationId xmlns:a16="http://schemas.microsoft.com/office/drawing/2014/main" id="{4D5FC8A3-D31B-9D87-4ED0-653000AD99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533400</xdr:colOff>
      <xdr:row>3</xdr:row>
      <xdr:rowOff>137159</xdr:rowOff>
    </xdr:from>
    <xdr:to>
      <xdr:col>17</xdr:col>
      <xdr:colOff>220980</xdr:colOff>
      <xdr:row>18</xdr:row>
      <xdr:rowOff>76200</xdr:rowOff>
    </xdr:to>
    <mc:AlternateContent xmlns:mc="http://schemas.openxmlformats.org/markup-compatibility/2006" xmlns:a14="http://schemas.microsoft.com/office/drawing/2010/main">
      <mc:Choice Requires="a14">
        <xdr:graphicFrame macro="">
          <xdr:nvGraphicFramePr>
            <xdr:cNvPr id="3" name="State 1">
              <a:extLst>
                <a:ext uri="{FF2B5EF4-FFF2-40B4-BE49-F238E27FC236}">
                  <a16:creationId xmlns:a16="http://schemas.microsoft.com/office/drawing/2014/main" id="{750EDA6A-A7F2-CD24-484D-05457F0DF700}"/>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9951720" y="731519"/>
              <a:ext cx="2369820" cy="29108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152400</xdr:colOff>
      <xdr:row>3</xdr:row>
      <xdr:rowOff>190500</xdr:rowOff>
    </xdr:from>
    <xdr:to>
      <xdr:col>13</xdr:col>
      <xdr:colOff>205740</xdr:colOff>
      <xdr:row>17</xdr:row>
      <xdr:rowOff>60959</xdr:rowOff>
    </xdr:to>
    <mc:AlternateContent xmlns:mc="http://schemas.openxmlformats.org/markup-compatibility/2006" xmlns:a14="http://schemas.microsoft.com/office/drawing/2010/main">
      <mc:Choice Requires="a14">
        <xdr:graphicFrame macro="">
          <xdr:nvGraphicFramePr>
            <xdr:cNvPr id="4" name="Product 3">
              <a:extLst>
                <a:ext uri="{FF2B5EF4-FFF2-40B4-BE49-F238E27FC236}">
                  <a16:creationId xmlns:a16="http://schemas.microsoft.com/office/drawing/2014/main" id="{93D79CE6-3A9F-5D13-B6C1-5CCA220A6026}"/>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mlns="">
        <xdr:sp macro="" textlink="">
          <xdr:nvSpPr>
            <xdr:cNvPr id="0" name=""/>
            <xdr:cNvSpPr>
              <a:spLocks noTextEdit="1"/>
            </xdr:cNvSpPr>
          </xdr:nvSpPr>
          <xdr:spPr>
            <a:xfrm>
              <a:off x="7559040" y="784860"/>
              <a:ext cx="2065020" cy="2644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yn" refreshedDate="44875.102623611114" createdVersion="8" refreshedVersion="8" minRefreshableVersion="3" recordCount="5780" xr:uid="{F28B25DD-D42E-407D-AA35-C74DA52015BE}">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2017"/>
          <s v="Jan"/>
          <s v="Feb"/>
          <s v="Mar"/>
          <s v="Apr"/>
          <s v="May"/>
          <s v="Jun"/>
          <s v="Jul"/>
          <s v="Aug"/>
          <s v="Sep"/>
          <s v="Oct"/>
          <s v="Nov"/>
          <s v="Dec"/>
          <s v="&gt;01-0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ount="5">
        <n v="199"/>
        <n v="299"/>
        <n v="99"/>
        <n v="499"/>
        <n v="399"/>
      </sharedItems>
    </cacheField>
    <cacheField name="Units" numFmtId="0">
      <sharedItems containsSemiMixedTypes="0" containsString="0" containsNumber="1" containsInteger="1" minValue="1" maxValue="10" count="10">
        <n v="4"/>
        <n v="9"/>
        <n v="6"/>
        <n v="3"/>
        <n v="7"/>
        <n v="5"/>
        <n v="1"/>
        <n v="10"/>
        <n v="8"/>
        <n v="2"/>
      </sharedItems>
    </cacheField>
    <cacheField name="Revenue" numFmtId="0">
      <sharedItems containsSemiMixedTypes="0" containsString="0" containsNumber="1" containsInteger="1" minValue="99" maxValue="4990" count="50">
        <n v="796"/>
        <n v="2691"/>
        <n v="1194"/>
        <n v="297"/>
        <n v="1393"/>
        <n v="2994"/>
        <n v="495"/>
        <n v="299"/>
        <n v="2793"/>
        <n v="399"/>
        <n v="1196"/>
        <n v="4990"/>
        <n v="594"/>
        <n v="499"/>
        <n v="897"/>
        <n v="990"/>
        <n v="2495"/>
        <n v="693"/>
        <n v="3992"/>
        <n v="3192"/>
        <n v="1990"/>
        <n v="2990"/>
        <n v="2093"/>
        <n v="1592"/>
        <n v="2394"/>
        <n v="1996"/>
        <n v="198"/>
        <n v="4491"/>
        <n v="1495"/>
        <n v="3493"/>
        <n v="1794"/>
        <n v="3990"/>
        <n v="99"/>
        <n v="2392"/>
        <n v="199"/>
        <n v="998"/>
        <n v="792"/>
        <n v="3591"/>
        <n v="396"/>
        <n v="398"/>
        <n v="1791"/>
        <n v="1497"/>
        <n v="1197"/>
        <n v="891"/>
        <n v="598"/>
        <n v="597"/>
        <n v="798"/>
        <n v="1995"/>
        <n v="995"/>
        <n v="1596"/>
      </sharedItems>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2017"/>
          <s v="Qtr1"/>
          <s v="Qtr2"/>
          <s v="Qtr3"/>
          <s v="Qtr4"/>
          <s v="&gt;01-01-2020"/>
        </groupItems>
      </fieldGroup>
    </cacheField>
    <cacheField name="Years"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10735381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x v="0"/>
    <x v="0"/>
    <x v="0"/>
    <x v="0"/>
    <x v="0"/>
    <x v="0"/>
  </r>
  <r>
    <x v="0"/>
    <x v="1"/>
    <x v="1"/>
    <x v="1"/>
    <x v="1"/>
    <x v="1"/>
    <x v="1"/>
    <x v="0"/>
    <x v="0"/>
    <x v="1"/>
  </r>
  <r>
    <x v="1"/>
    <x v="2"/>
    <x v="2"/>
    <x v="0"/>
    <x v="0"/>
    <x v="2"/>
    <x v="2"/>
    <x v="0"/>
    <x v="0"/>
    <x v="2"/>
  </r>
  <r>
    <x v="2"/>
    <x v="2"/>
    <x v="0"/>
    <x v="2"/>
    <x v="2"/>
    <x v="3"/>
    <x v="3"/>
    <x v="1"/>
    <x v="0"/>
    <x v="0"/>
  </r>
  <r>
    <x v="2"/>
    <x v="1"/>
    <x v="2"/>
    <x v="0"/>
    <x v="0"/>
    <x v="4"/>
    <x v="4"/>
    <x v="0"/>
    <x v="0"/>
    <x v="2"/>
  </r>
  <r>
    <x v="2"/>
    <x v="1"/>
    <x v="0"/>
    <x v="3"/>
    <x v="3"/>
    <x v="2"/>
    <x v="5"/>
    <x v="1"/>
    <x v="0"/>
    <x v="0"/>
  </r>
  <r>
    <x v="2"/>
    <x v="2"/>
    <x v="3"/>
    <x v="0"/>
    <x v="0"/>
    <x v="0"/>
    <x v="0"/>
    <x v="0"/>
    <x v="1"/>
    <x v="2"/>
  </r>
  <r>
    <x v="2"/>
    <x v="2"/>
    <x v="4"/>
    <x v="2"/>
    <x v="2"/>
    <x v="5"/>
    <x v="6"/>
    <x v="0"/>
    <x v="0"/>
    <x v="2"/>
  </r>
  <r>
    <x v="2"/>
    <x v="2"/>
    <x v="4"/>
    <x v="1"/>
    <x v="1"/>
    <x v="6"/>
    <x v="7"/>
    <x v="0"/>
    <x v="1"/>
    <x v="3"/>
  </r>
  <r>
    <x v="2"/>
    <x v="0"/>
    <x v="3"/>
    <x v="4"/>
    <x v="4"/>
    <x v="4"/>
    <x v="8"/>
    <x v="0"/>
    <x v="0"/>
    <x v="4"/>
  </r>
  <r>
    <x v="2"/>
    <x v="1"/>
    <x v="2"/>
    <x v="4"/>
    <x v="4"/>
    <x v="6"/>
    <x v="9"/>
    <x v="0"/>
    <x v="1"/>
    <x v="2"/>
  </r>
  <r>
    <x v="2"/>
    <x v="0"/>
    <x v="5"/>
    <x v="1"/>
    <x v="1"/>
    <x v="0"/>
    <x v="10"/>
    <x v="0"/>
    <x v="0"/>
    <x v="4"/>
  </r>
  <r>
    <x v="2"/>
    <x v="1"/>
    <x v="1"/>
    <x v="0"/>
    <x v="0"/>
    <x v="0"/>
    <x v="0"/>
    <x v="0"/>
    <x v="0"/>
    <x v="2"/>
  </r>
  <r>
    <x v="2"/>
    <x v="0"/>
    <x v="5"/>
    <x v="3"/>
    <x v="3"/>
    <x v="7"/>
    <x v="11"/>
    <x v="0"/>
    <x v="0"/>
    <x v="2"/>
  </r>
  <r>
    <x v="2"/>
    <x v="1"/>
    <x v="5"/>
    <x v="2"/>
    <x v="2"/>
    <x v="2"/>
    <x v="12"/>
    <x v="0"/>
    <x v="0"/>
    <x v="3"/>
  </r>
  <r>
    <x v="2"/>
    <x v="2"/>
    <x v="3"/>
    <x v="3"/>
    <x v="3"/>
    <x v="6"/>
    <x v="13"/>
    <x v="0"/>
    <x v="0"/>
    <x v="2"/>
  </r>
  <r>
    <x v="2"/>
    <x v="2"/>
    <x v="4"/>
    <x v="2"/>
    <x v="2"/>
    <x v="5"/>
    <x v="6"/>
    <x v="0"/>
    <x v="0"/>
    <x v="0"/>
  </r>
  <r>
    <x v="3"/>
    <x v="0"/>
    <x v="1"/>
    <x v="2"/>
    <x v="2"/>
    <x v="5"/>
    <x v="6"/>
    <x v="0"/>
    <x v="0"/>
    <x v="3"/>
  </r>
  <r>
    <x v="4"/>
    <x v="2"/>
    <x v="0"/>
    <x v="3"/>
    <x v="3"/>
    <x v="7"/>
    <x v="11"/>
    <x v="1"/>
    <x v="0"/>
    <x v="3"/>
  </r>
  <r>
    <x v="4"/>
    <x v="1"/>
    <x v="4"/>
    <x v="2"/>
    <x v="2"/>
    <x v="3"/>
    <x v="3"/>
    <x v="1"/>
    <x v="0"/>
    <x v="2"/>
  </r>
  <r>
    <x v="5"/>
    <x v="2"/>
    <x v="4"/>
    <x v="1"/>
    <x v="1"/>
    <x v="3"/>
    <x v="14"/>
    <x v="0"/>
    <x v="0"/>
    <x v="2"/>
  </r>
  <r>
    <x v="5"/>
    <x v="1"/>
    <x v="0"/>
    <x v="2"/>
    <x v="2"/>
    <x v="7"/>
    <x v="15"/>
    <x v="0"/>
    <x v="0"/>
    <x v="4"/>
  </r>
  <r>
    <x v="5"/>
    <x v="0"/>
    <x v="2"/>
    <x v="3"/>
    <x v="3"/>
    <x v="7"/>
    <x v="11"/>
    <x v="0"/>
    <x v="0"/>
    <x v="3"/>
  </r>
  <r>
    <x v="5"/>
    <x v="2"/>
    <x v="2"/>
    <x v="3"/>
    <x v="3"/>
    <x v="6"/>
    <x v="13"/>
    <x v="0"/>
    <x v="0"/>
    <x v="1"/>
  </r>
  <r>
    <x v="5"/>
    <x v="0"/>
    <x v="6"/>
    <x v="4"/>
    <x v="4"/>
    <x v="4"/>
    <x v="8"/>
    <x v="0"/>
    <x v="1"/>
    <x v="2"/>
  </r>
  <r>
    <x v="5"/>
    <x v="0"/>
    <x v="0"/>
    <x v="3"/>
    <x v="3"/>
    <x v="5"/>
    <x v="16"/>
    <x v="0"/>
    <x v="0"/>
    <x v="2"/>
  </r>
  <r>
    <x v="5"/>
    <x v="0"/>
    <x v="4"/>
    <x v="2"/>
    <x v="2"/>
    <x v="5"/>
    <x v="6"/>
    <x v="0"/>
    <x v="0"/>
    <x v="2"/>
  </r>
  <r>
    <x v="5"/>
    <x v="2"/>
    <x v="4"/>
    <x v="1"/>
    <x v="1"/>
    <x v="3"/>
    <x v="14"/>
    <x v="0"/>
    <x v="0"/>
    <x v="0"/>
  </r>
  <r>
    <x v="5"/>
    <x v="2"/>
    <x v="0"/>
    <x v="2"/>
    <x v="2"/>
    <x v="4"/>
    <x v="17"/>
    <x v="0"/>
    <x v="0"/>
    <x v="0"/>
  </r>
  <r>
    <x v="5"/>
    <x v="1"/>
    <x v="1"/>
    <x v="3"/>
    <x v="3"/>
    <x v="8"/>
    <x v="18"/>
    <x v="0"/>
    <x v="0"/>
    <x v="3"/>
  </r>
  <r>
    <x v="5"/>
    <x v="2"/>
    <x v="1"/>
    <x v="2"/>
    <x v="2"/>
    <x v="2"/>
    <x v="12"/>
    <x v="0"/>
    <x v="0"/>
    <x v="2"/>
  </r>
  <r>
    <x v="5"/>
    <x v="1"/>
    <x v="3"/>
    <x v="4"/>
    <x v="4"/>
    <x v="8"/>
    <x v="19"/>
    <x v="1"/>
    <x v="0"/>
    <x v="0"/>
  </r>
  <r>
    <x v="5"/>
    <x v="0"/>
    <x v="3"/>
    <x v="0"/>
    <x v="0"/>
    <x v="7"/>
    <x v="20"/>
    <x v="0"/>
    <x v="0"/>
    <x v="2"/>
  </r>
  <r>
    <x v="5"/>
    <x v="2"/>
    <x v="3"/>
    <x v="1"/>
    <x v="1"/>
    <x v="7"/>
    <x v="21"/>
    <x v="1"/>
    <x v="0"/>
    <x v="2"/>
  </r>
  <r>
    <x v="5"/>
    <x v="2"/>
    <x v="1"/>
    <x v="1"/>
    <x v="1"/>
    <x v="7"/>
    <x v="21"/>
    <x v="0"/>
    <x v="0"/>
    <x v="1"/>
  </r>
  <r>
    <x v="5"/>
    <x v="0"/>
    <x v="3"/>
    <x v="0"/>
    <x v="0"/>
    <x v="2"/>
    <x v="2"/>
    <x v="1"/>
    <x v="0"/>
    <x v="1"/>
  </r>
  <r>
    <x v="5"/>
    <x v="1"/>
    <x v="0"/>
    <x v="1"/>
    <x v="1"/>
    <x v="4"/>
    <x v="22"/>
    <x v="1"/>
    <x v="0"/>
    <x v="0"/>
  </r>
  <r>
    <x v="5"/>
    <x v="2"/>
    <x v="4"/>
    <x v="0"/>
    <x v="0"/>
    <x v="8"/>
    <x v="23"/>
    <x v="1"/>
    <x v="0"/>
    <x v="0"/>
  </r>
  <r>
    <x v="5"/>
    <x v="2"/>
    <x v="2"/>
    <x v="4"/>
    <x v="4"/>
    <x v="4"/>
    <x v="8"/>
    <x v="0"/>
    <x v="0"/>
    <x v="2"/>
  </r>
  <r>
    <x v="5"/>
    <x v="1"/>
    <x v="6"/>
    <x v="2"/>
    <x v="2"/>
    <x v="5"/>
    <x v="6"/>
    <x v="1"/>
    <x v="0"/>
    <x v="3"/>
  </r>
  <r>
    <x v="5"/>
    <x v="0"/>
    <x v="1"/>
    <x v="0"/>
    <x v="0"/>
    <x v="4"/>
    <x v="4"/>
    <x v="0"/>
    <x v="0"/>
    <x v="3"/>
  </r>
  <r>
    <x v="5"/>
    <x v="0"/>
    <x v="3"/>
    <x v="2"/>
    <x v="2"/>
    <x v="3"/>
    <x v="3"/>
    <x v="0"/>
    <x v="0"/>
    <x v="0"/>
  </r>
  <r>
    <x v="6"/>
    <x v="0"/>
    <x v="3"/>
    <x v="4"/>
    <x v="4"/>
    <x v="2"/>
    <x v="24"/>
    <x v="0"/>
    <x v="0"/>
    <x v="2"/>
  </r>
  <r>
    <x v="6"/>
    <x v="2"/>
    <x v="4"/>
    <x v="3"/>
    <x v="3"/>
    <x v="0"/>
    <x v="25"/>
    <x v="1"/>
    <x v="0"/>
    <x v="0"/>
  </r>
  <r>
    <x v="7"/>
    <x v="1"/>
    <x v="3"/>
    <x v="4"/>
    <x v="4"/>
    <x v="8"/>
    <x v="19"/>
    <x v="0"/>
    <x v="0"/>
    <x v="2"/>
  </r>
  <r>
    <x v="7"/>
    <x v="1"/>
    <x v="3"/>
    <x v="2"/>
    <x v="2"/>
    <x v="9"/>
    <x v="26"/>
    <x v="0"/>
    <x v="1"/>
    <x v="3"/>
  </r>
  <r>
    <x v="7"/>
    <x v="2"/>
    <x v="2"/>
    <x v="2"/>
    <x v="2"/>
    <x v="2"/>
    <x v="12"/>
    <x v="0"/>
    <x v="0"/>
    <x v="3"/>
  </r>
  <r>
    <x v="8"/>
    <x v="2"/>
    <x v="5"/>
    <x v="2"/>
    <x v="2"/>
    <x v="3"/>
    <x v="3"/>
    <x v="0"/>
    <x v="0"/>
    <x v="2"/>
  </r>
  <r>
    <x v="9"/>
    <x v="0"/>
    <x v="4"/>
    <x v="3"/>
    <x v="3"/>
    <x v="1"/>
    <x v="27"/>
    <x v="1"/>
    <x v="0"/>
    <x v="1"/>
  </r>
  <r>
    <x v="9"/>
    <x v="1"/>
    <x v="6"/>
    <x v="1"/>
    <x v="1"/>
    <x v="5"/>
    <x v="28"/>
    <x v="0"/>
    <x v="0"/>
    <x v="2"/>
  </r>
  <r>
    <x v="9"/>
    <x v="2"/>
    <x v="3"/>
    <x v="3"/>
    <x v="3"/>
    <x v="4"/>
    <x v="29"/>
    <x v="1"/>
    <x v="0"/>
    <x v="2"/>
  </r>
  <r>
    <x v="9"/>
    <x v="2"/>
    <x v="2"/>
    <x v="1"/>
    <x v="1"/>
    <x v="6"/>
    <x v="7"/>
    <x v="0"/>
    <x v="0"/>
    <x v="0"/>
  </r>
  <r>
    <x v="9"/>
    <x v="1"/>
    <x v="4"/>
    <x v="3"/>
    <x v="3"/>
    <x v="6"/>
    <x v="13"/>
    <x v="1"/>
    <x v="0"/>
    <x v="3"/>
  </r>
  <r>
    <x v="10"/>
    <x v="1"/>
    <x v="0"/>
    <x v="2"/>
    <x v="2"/>
    <x v="9"/>
    <x v="26"/>
    <x v="1"/>
    <x v="0"/>
    <x v="0"/>
  </r>
  <r>
    <x v="11"/>
    <x v="1"/>
    <x v="3"/>
    <x v="1"/>
    <x v="1"/>
    <x v="2"/>
    <x v="30"/>
    <x v="0"/>
    <x v="0"/>
    <x v="3"/>
  </r>
  <r>
    <x v="11"/>
    <x v="0"/>
    <x v="0"/>
    <x v="0"/>
    <x v="0"/>
    <x v="2"/>
    <x v="2"/>
    <x v="0"/>
    <x v="0"/>
    <x v="4"/>
  </r>
  <r>
    <x v="11"/>
    <x v="2"/>
    <x v="2"/>
    <x v="4"/>
    <x v="4"/>
    <x v="7"/>
    <x v="31"/>
    <x v="0"/>
    <x v="0"/>
    <x v="0"/>
  </r>
  <r>
    <x v="11"/>
    <x v="2"/>
    <x v="4"/>
    <x v="2"/>
    <x v="2"/>
    <x v="6"/>
    <x v="32"/>
    <x v="0"/>
    <x v="0"/>
    <x v="3"/>
  </r>
  <r>
    <x v="12"/>
    <x v="2"/>
    <x v="3"/>
    <x v="1"/>
    <x v="1"/>
    <x v="0"/>
    <x v="10"/>
    <x v="1"/>
    <x v="0"/>
    <x v="2"/>
  </r>
  <r>
    <x v="12"/>
    <x v="0"/>
    <x v="6"/>
    <x v="1"/>
    <x v="1"/>
    <x v="8"/>
    <x v="33"/>
    <x v="0"/>
    <x v="0"/>
    <x v="1"/>
  </r>
  <r>
    <x v="12"/>
    <x v="0"/>
    <x v="4"/>
    <x v="1"/>
    <x v="1"/>
    <x v="8"/>
    <x v="33"/>
    <x v="0"/>
    <x v="1"/>
    <x v="3"/>
  </r>
  <r>
    <x v="12"/>
    <x v="1"/>
    <x v="4"/>
    <x v="0"/>
    <x v="0"/>
    <x v="6"/>
    <x v="34"/>
    <x v="1"/>
    <x v="1"/>
    <x v="0"/>
  </r>
  <r>
    <x v="12"/>
    <x v="0"/>
    <x v="4"/>
    <x v="1"/>
    <x v="1"/>
    <x v="8"/>
    <x v="33"/>
    <x v="0"/>
    <x v="0"/>
    <x v="2"/>
  </r>
  <r>
    <x v="12"/>
    <x v="2"/>
    <x v="5"/>
    <x v="2"/>
    <x v="2"/>
    <x v="5"/>
    <x v="6"/>
    <x v="0"/>
    <x v="1"/>
    <x v="1"/>
  </r>
  <r>
    <x v="12"/>
    <x v="0"/>
    <x v="0"/>
    <x v="3"/>
    <x v="3"/>
    <x v="9"/>
    <x v="35"/>
    <x v="1"/>
    <x v="0"/>
    <x v="3"/>
  </r>
  <r>
    <x v="12"/>
    <x v="0"/>
    <x v="5"/>
    <x v="2"/>
    <x v="2"/>
    <x v="6"/>
    <x v="32"/>
    <x v="0"/>
    <x v="0"/>
    <x v="2"/>
  </r>
  <r>
    <x v="12"/>
    <x v="0"/>
    <x v="0"/>
    <x v="0"/>
    <x v="0"/>
    <x v="7"/>
    <x v="20"/>
    <x v="0"/>
    <x v="0"/>
    <x v="2"/>
  </r>
  <r>
    <x v="12"/>
    <x v="2"/>
    <x v="1"/>
    <x v="0"/>
    <x v="0"/>
    <x v="8"/>
    <x v="23"/>
    <x v="0"/>
    <x v="0"/>
    <x v="2"/>
  </r>
  <r>
    <x v="12"/>
    <x v="2"/>
    <x v="6"/>
    <x v="1"/>
    <x v="1"/>
    <x v="3"/>
    <x v="14"/>
    <x v="0"/>
    <x v="1"/>
    <x v="1"/>
  </r>
  <r>
    <x v="12"/>
    <x v="2"/>
    <x v="0"/>
    <x v="4"/>
    <x v="4"/>
    <x v="6"/>
    <x v="9"/>
    <x v="0"/>
    <x v="0"/>
    <x v="3"/>
  </r>
  <r>
    <x v="12"/>
    <x v="1"/>
    <x v="1"/>
    <x v="3"/>
    <x v="3"/>
    <x v="2"/>
    <x v="5"/>
    <x v="1"/>
    <x v="0"/>
    <x v="2"/>
  </r>
  <r>
    <x v="12"/>
    <x v="0"/>
    <x v="3"/>
    <x v="3"/>
    <x v="3"/>
    <x v="5"/>
    <x v="16"/>
    <x v="0"/>
    <x v="0"/>
    <x v="2"/>
  </r>
  <r>
    <x v="12"/>
    <x v="1"/>
    <x v="3"/>
    <x v="2"/>
    <x v="2"/>
    <x v="8"/>
    <x v="36"/>
    <x v="0"/>
    <x v="0"/>
    <x v="3"/>
  </r>
  <r>
    <x v="12"/>
    <x v="2"/>
    <x v="4"/>
    <x v="4"/>
    <x v="4"/>
    <x v="1"/>
    <x v="37"/>
    <x v="1"/>
    <x v="0"/>
    <x v="3"/>
  </r>
  <r>
    <x v="12"/>
    <x v="2"/>
    <x v="4"/>
    <x v="2"/>
    <x v="2"/>
    <x v="4"/>
    <x v="17"/>
    <x v="0"/>
    <x v="0"/>
    <x v="2"/>
  </r>
  <r>
    <x v="13"/>
    <x v="1"/>
    <x v="2"/>
    <x v="0"/>
    <x v="0"/>
    <x v="0"/>
    <x v="0"/>
    <x v="0"/>
    <x v="0"/>
    <x v="3"/>
  </r>
  <r>
    <x v="14"/>
    <x v="0"/>
    <x v="1"/>
    <x v="3"/>
    <x v="3"/>
    <x v="4"/>
    <x v="29"/>
    <x v="0"/>
    <x v="0"/>
    <x v="2"/>
  </r>
  <r>
    <x v="14"/>
    <x v="0"/>
    <x v="2"/>
    <x v="2"/>
    <x v="2"/>
    <x v="0"/>
    <x v="38"/>
    <x v="0"/>
    <x v="0"/>
    <x v="2"/>
  </r>
  <r>
    <x v="14"/>
    <x v="0"/>
    <x v="2"/>
    <x v="0"/>
    <x v="0"/>
    <x v="9"/>
    <x v="39"/>
    <x v="0"/>
    <x v="0"/>
    <x v="2"/>
  </r>
  <r>
    <x v="14"/>
    <x v="1"/>
    <x v="5"/>
    <x v="2"/>
    <x v="2"/>
    <x v="2"/>
    <x v="12"/>
    <x v="1"/>
    <x v="0"/>
    <x v="4"/>
  </r>
  <r>
    <x v="14"/>
    <x v="2"/>
    <x v="0"/>
    <x v="0"/>
    <x v="0"/>
    <x v="1"/>
    <x v="40"/>
    <x v="1"/>
    <x v="0"/>
    <x v="3"/>
  </r>
  <r>
    <x v="15"/>
    <x v="2"/>
    <x v="5"/>
    <x v="1"/>
    <x v="1"/>
    <x v="2"/>
    <x v="30"/>
    <x v="1"/>
    <x v="0"/>
    <x v="3"/>
  </r>
  <r>
    <x v="15"/>
    <x v="1"/>
    <x v="0"/>
    <x v="4"/>
    <x v="4"/>
    <x v="1"/>
    <x v="37"/>
    <x v="0"/>
    <x v="0"/>
    <x v="3"/>
  </r>
  <r>
    <x v="15"/>
    <x v="2"/>
    <x v="0"/>
    <x v="1"/>
    <x v="1"/>
    <x v="8"/>
    <x v="33"/>
    <x v="0"/>
    <x v="0"/>
    <x v="0"/>
  </r>
  <r>
    <x v="16"/>
    <x v="0"/>
    <x v="5"/>
    <x v="1"/>
    <x v="1"/>
    <x v="3"/>
    <x v="14"/>
    <x v="0"/>
    <x v="0"/>
    <x v="1"/>
  </r>
  <r>
    <x v="16"/>
    <x v="0"/>
    <x v="5"/>
    <x v="3"/>
    <x v="3"/>
    <x v="0"/>
    <x v="25"/>
    <x v="1"/>
    <x v="0"/>
    <x v="3"/>
  </r>
  <r>
    <x v="16"/>
    <x v="0"/>
    <x v="1"/>
    <x v="2"/>
    <x v="2"/>
    <x v="8"/>
    <x v="36"/>
    <x v="0"/>
    <x v="0"/>
    <x v="2"/>
  </r>
  <r>
    <x v="16"/>
    <x v="2"/>
    <x v="1"/>
    <x v="4"/>
    <x v="4"/>
    <x v="6"/>
    <x v="9"/>
    <x v="0"/>
    <x v="0"/>
    <x v="0"/>
  </r>
  <r>
    <x v="16"/>
    <x v="2"/>
    <x v="5"/>
    <x v="4"/>
    <x v="4"/>
    <x v="1"/>
    <x v="37"/>
    <x v="0"/>
    <x v="0"/>
    <x v="2"/>
  </r>
  <r>
    <x v="17"/>
    <x v="1"/>
    <x v="5"/>
    <x v="1"/>
    <x v="1"/>
    <x v="4"/>
    <x v="22"/>
    <x v="1"/>
    <x v="0"/>
    <x v="3"/>
  </r>
  <r>
    <x v="17"/>
    <x v="2"/>
    <x v="2"/>
    <x v="0"/>
    <x v="0"/>
    <x v="4"/>
    <x v="4"/>
    <x v="0"/>
    <x v="0"/>
    <x v="2"/>
  </r>
  <r>
    <x v="17"/>
    <x v="2"/>
    <x v="3"/>
    <x v="2"/>
    <x v="2"/>
    <x v="3"/>
    <x v="3"/>
    <x v="0"/>
    <x v="0"/>
    <x v="2"/>
  </r>
  <r>
    <x v="17"/>
    <x v="2"/>
    <x v="4"/>
    <x v="0"/>
    <x v="0"/>
    <x v="0"/>
    <x v="0"/>
    <x v="0"/>
    <x v="0"/>
    <x v="0"/>
  </r>
  <r>
    <x v="17"/>
    <x v="0"/>
    <x v="3"/>
    <x v="3"/>
    <x v="3"/>
    <x v="3"/>
    <x v="41"/>
    <x v="1"/>
    <x v="0"/>
    <x v="1"/>
  </r>
  <r>
    <x v="18"/>
    <x v="2"/>
    <x v="2"/>
    <x v="3"/>
    <x v="3"/>
    <x v="2"/>
    <x v="5"/>
    <x v="0"/>
    <x v="0"/>
    <x v="2"/>
  </r>
  <r>
    <x v="18"/>
    <x v="2"/>
    <x v="3"/>
    <x v="4"/>
    <x v="4"/>
    <x v="3"/>
    <x v="42"/>
    <x v="0"/>
    <x v="0"/>
    <x v="0"/>
  </r>
  <r>
    <x v="19"/>
    <x v="1"/>
    <x v="4"/>
    <x v="2"/>
    <x v="2"/>
    <x v="1"/>
    <x v="43"/>
    <x v="1"/>
    <x v="1"/>
    <x v="1"/>
  </r>
  <r>
    <x v="19"/>
    <x v="0"/>
    <x v="0"/>
    <x v="1"/>
    <x v="1"/>
    <x v="9"/>
    <x v="44"/>
    <x v="0"/>
    <x v="0"/>
    <x v="0"/>
  </r>
  <r>
    <x v="20"/>
    <x v="2"/>
    <x v="5"/>
    <x v="3"/>
    <x v="3"/>
    <x v="0"/>
    <x v="25"/>
    <x v="0"/>
    <x v="0"/>
    <x v="1"/>
  </r>
  <r>
    <x v="20"/>
    <x v="0"/>
    <x v="0"/>
    <x v="1"/>
    <x v="1"/>
    <x v="6"/>
    <x v="7"/>
    <x v="0"/>
    <x v="0"/>
    <x v="1"/>
  </r>
  <r>
    <x v="20"/>
    <x v="0"/>
    <x v="3"/>
    <x v="0"/>
    <x v="0"/>
    <x v="3"/>
    <x v="45"/>
    <x v="0"/>
    <x v="0"/>
    <x v="3"/>
  </r>
  <r>
    <x v="20"/>
    <x v="0"/>
    <x v="2"/>
    <x v="4"/>
    <x v="4"/>
    <x v="3"/>
    <x v="42"/>
    <x v="0"/>
    <x v="0"/>
    <x v="2"/>
  </r>
  <r>
    <x v="20"/>
    <x v="0"/>
    <x v="5"/>
    <x v="3"/>
    <x v="3"/>
    <x v="7"/>
    <x v="11"/>
    <x v="1"/>
    <x v="0"/>
    <x v="2"/>
  </r>
  <r>
    <x v="20"/>
    <x v="0"/>
    <x v="6"/>
    <x v="2"/>
    <x v="2"/>
    <x v="5"/>
    <x v="6"/>
    <x v="1"/>
    <x v="0"/>
    <x v="2"/>
  </r>
  <r>
    <x v="20"/>
    <x v="0"/>
    <x v="1"/>
    <x v="3"/>
    <x v="3"/>
    <x v="0"/>
    <x v="25"/>
    <x v="0"/>
    <x v="0"/>
    <x v="3"/>
  </r>
  <r>
    <x v="20"/>
    <x v="0"/>
    <x v="1"/>
    <x v="1"/>
    <x v="1"/>
    <x v="5"/>
    <x v="28"/>
    <x v="0"/>
    <x v="0"/>
    <x v="3"/>
  </r>
  <r>
    <x v="20"/>
    <x v="0"/>
    <x v="5"/>
    <x v="0"/>
    <x v="0"/>
    <x v="3"/>
    <x v="45"/>
    <x v="1"/>
    <x v="0"/>
    <x v="2"/>
  </r>
  <r>
    <x v="20"/>
    <x v="1"/>
    <x v="3"/>
    <x v="1"/>
    <x v="1"/>
    <x v="0"/>
    <x v="10"/>
    <x v="1"/>
    <x v="0"/>
    <x v="3"/>
  </r>
  <r>
    <x v="20"/>
    <x v="1"/>
    <x v="4"/>
    <x v="3"/>
    <x v="3"/>
    <x v="6"/>
    <x v="13"/>
    <x v="0"/>
    <x v="0"/>
    <x v="2"/>
  </r>
  <r>
    <x v="20"/>
    <x v="1"/>
    <x v="5"/>
    <x v="3"/>
    <x v="3"/>
    <x v="4"/>
    <x v="29"/>
    <x v="1"/>
    <x v="0"/>
    <x v="2"/>
  </r>
  <r>
    <x v="20"/>
    <x v="0"/>
    <x v="4"/>
    <x v="4"/>
    <x v="4"/>
    <x v="9"/>
    <x v="46"/>
    <x v="0"/>
    <x v="0"/>
    <x v="2"/>
  </r>
  <r>
    <x v="20"/>
    <x v="2"/>
    <x v="3"/>
    <x v="3"/>
    <x v="3"/>
    <x v="8"/>
    <x v="18"/>
    <x v="0"/>
    <x v="0"/>
    <x v="3"/>
  </r>
  <r>
    <x v="20"/>
    <x v="2"/>
    <x v="3"/>
    <x v="0"/>
    <x v="0"/>
    <x v="0"/>
    <x v="0"/>
    <x v="0"/>
    <x v="0"/>
    <x v="2"/>
  </r>
  <r>
    <x v="21"/>
    <x v="1"/>
    <x v="1"/>
    <x v="2"/>
    <x v="2"/>
    <x v="8"/>
    <x v="36"/>
    <x v="1"/>
    <x v="1"/>
    <x v="2"/>
  </r>
  <r>
    <x v="21"/>
    <x v="0"/>
    <x v="4"/>
    <x v="2"/>
    <x v="2"/>
    <x v="2"/>
    <x v="12"/>
    <x v="0"/>
    <x v="0"/>
    <x v="0"/>
  </r>
  <r>
    <x v="21"/>
    <x v="2"/>
    <x v="1"/>
    <x v="3"/>
    <x v="3"/>
    <x v="2"/>
    <x v="5"/>
    <x v="0"/>
    <x v="0"/>
    <x v="2"/>
  </r>
  <r>
    <x v="21"/>
    <x v="0"/>
    <x v="4"/>
    <x v="4"/>
    <x v="4"/>
    <x v="6"/>
    <x v="9"/>
    <x v="1"/>
    <x v="1"/>
    <x v="0"/>
  </r>
  <r>
    <x v="22"/>
    <x v="1"/>
    <x v="4"/>
    <x v="2"/>
    <x v="2"/>
    <x v="4"/>
    <x v="17"/>
    <x v="0"/>
    <x v="0"/>
    <x v="4"/>
  </r>
  <r>
    <x v="23"/>
    <x v="2"/>
    <x v="4"/>
    <x v="2"/>
    <x v="2"/>
    <x v="0"/>
    <x v="38"/>
    <x v="0"/>
    <x v="1"/>
    <x v="2"/>
  </r>
  <r>
    <x v="24"/>
    <x v="1"/>
    <x v="3"/>
    <x v="2"/>
    <x v="2"/>
    <x v="2"/>
    <x v="12"/>
    <x v="0"/>
    <x v="0"/>
    <x v="4"/>
  </r>
  <r>
    <x v="25"/>
    <x v="0"/>
    <x v="3"/>
    <x v="2"/>
    <x v="2"/>
    <x v="9"/>
    <x v="26"/>
    <x v="0"/>
    <x v="0"/>
    <x v="1"/>
  </r>
  <r>
    <x v="25"/>
    <x v="2"/>
    <x v="6"/>
    <x v="2"/>
    <x v="2"/>
    <x v="3"/>
    <x v="3"/>
    <x v="0"/>
    <x v="0"/>
    <x v="1"/>
  </r>
  <r>
    <x v="25"/>
    <x v="0"/>
    <x v="2"/>
    <x v="4"/>
    <x v="4"/>
    <x v="2"/>
    <x v="24"/>
    <x v="0"/>
    <x v="0"/>
    <x v="2"/>
  </r>
  <r>
    <x v="25"/>
    <x v="1"/>
    <x v="2"/>
    <x v="3"/>
    <x v="3"/>
    <x v="8"/>
    <x v="18"/>
    <x v="0"/>
    <x v="1"/>
    <x v="0"/>
  </r>
  <r>
    <x v="26"/>
    <x v="1"/>
    <x v="5"/>
    <x v="2"/>
    <x v="2"/>
    <x v="2"/>
    <x v="12"/>
    <x v="1"/>
    <x v="0"/>
    <x v="2"/>
  </r>
  <r>
    <x v="26"/>
    <x v="1"/>
    <x v="3"/>
    <x v="4"/>
    <x v="4"/>
    <x v="2"/>
    <x v="24"/>
    <x v="0"/>
    <x v="0"/>
    <x v="0"/>
  </r>
  <r>
    <x v="27"/>
    <x v="2"/>
    <x v="2"/>
    <x v="1"/>
    <x v="1"/>
    <x v="1"/>
    <x v="1"/>
    <x v="0"/>
    <x v="0"/>
    <x v="1"/>
  </r>
  <r>
    <x v="27"/>
    <x v="1"/>
    <x v="4"/>
    <x v="0"/>
    <x v="0"/>
    <x v="6"/>
    <x v="34"/>
    <x v="0"/>
    <x v="1"/>
    <x v="3"/>
  </r>
  <r>
    <x v="27"/>
    <x v="0"/>
    <x v="4"/>
    <x v="0"/>
    <x v="0"/>
    <x v="9"/>
    <x v="39"/>
    <x v="0"/>
    <x v="0"/>
    <x v="0"/>
  </r>
  <r>
    <x v="27"/>
    <x v="2"/>
    <x v="0"/>
    <x v="1"/>
    <x v="1"/>
    <x v="3"/>
    <x v="14"/>
    <x v="0"/>
    <x v="0"/>
    <x v="1"/>
  </r>
  <r>
    <x v="27"/>
    <x v="1"/>
    <x v="6"/>
    <x v="2"/>
    <x v="2"/>
    <x v="0"/>
    <x v="38"/>
    <x v="0"/>
    <x v="0"/>
    <x v="2"/>
  </r>
  <r>
    <x v="27"/>
    <x v="1"/>
    <x v="1"/>
    <x v="3"/>
    <x v="3"/>
    <x v="0"/>
    <x v="25"/>
    <x v="0"/>
    <x v="0"/>
    <x v="0"/>
  </r>
  <r>
    <x v="27"/>
    <x v="1"/>
    <x v="4"/>
    <x v="3"/>
    <x v="3"/>
    <x v="8"/>
    <x v="18"/>
    <x v="1"/>
    <x v="0"/>
    <x v="2"/>
  </r>
  <r>
    <x v="27"/>
    <x v="1"/>
    <x v="4"/>
    <x v="0"/>
    <x v="0"/>
    <x v="2"/>
    <x v="2"/>
    <x v="0"/>
    <x v="0"/>
    <x v="3"/>
  </r>
  <r>
    <x v="27"/>
    <x v="0"/>
    <x v="3"/>
    <x v="3"/>
    <x v="3"/>
    <x v="1"/>
    <x v="27"/>
    <x v="0"/>
    <x v="0"/>
    <x v="1"/>
  </r>
  <r>
    <x v="28"/>
    <x v="0"/>
    <x v="1"/>
    <x v="4"/>
    <x v="4"/>
    <x v="5"/>
    <x v="47"/>
    <x v="0"/>
    <x v="0"/>
    <x v="3"/>
  </r>
  <r>
    <x v="28"/>
    <x v="2"/>
    <x v="4"/>
    <x v="0"/>
    <x v="0"/>
    <x v="5"/>
    <x v="48"/>
    <x v="0"/>
    <x v="0"/>
    <x v="2"/>
  </r>
  <r>
    <x v="28"/>
    <x v="0"/>
    <x v="6"/>
    <x v="0"/>
    <x v="0"/>
    <x v="6"/>
    <x v="34"/>
    <x v="0"/>
    <x v="0"/>
    <x v="2"/>
  </r>
  <r>
    <x v="29"/>
    <x v="0"/>
    <x v="4"/>
    <x v="4"/>
    <x v="4"/>
    <x v="0"/>
    <x v="49"/>
    <x v="0"/>
    <x v="0"/>
    <x v="2"/>
  </r>
  <r>
    <x v="29"/>
    <x v="1"/>
    <x v="6"/>
    <x v="0"/>
    <x v="0"/>
    <x v="5"/>
    <x v="48"/>
    <x v="0"/>
    <x v="0"/>
    <x v="2"/>
  </r>
  <r>
    <x v="29"/>
    <x v="2"/>
    <x v="6"/>
    <x v="3"/>
    <x v="3"/>
    <x v="7"/>
    <x v="11"/>
    <x v="0"/>
    <x v="0"/>
    <x v="2"/>
  </r>
  <r>
    <x v="30"/>
    <x v="2"/>
    <x v="2"/>
    <x v="2"/>
    <x v="2"/>
    <x v="1"/>
    <x v="43"/>
    <x v="1"/>
    <x v="0"/>
    <x v="3"/>
  </r>
  <r>
    <x v="30"/>
    <x v="2"/>
    <x v="2"/>
    <x v="0"/>
    <x v="0"/>
    <x v="8"/>
    <x v="23"/>
    <x v="0"/>
    <x v="0"/>
    <x v="0"/>
  </r>
  <r>
    <x v="30"/>
    <x v="2"/>
    <x v="1"/>
    <x v="2"/>
    <x v="2"/>
    <x v="6"/>
    <x v="32"/>
    <x v="0"/>
    <x v="0"/>
    <x v="1"/>
  </r>
  <r>
    <x v="31"/>
    <x v="2"/>
    <x v="0"/>
    <x v="0"/>
    <x v="0"/>
    <x v="0"/>
    <x v="0"/>
    <x v="1"/>
    <x v="0"/>
    <x v="1"/>
  </r>
  <r>
    <x v="31"/>
    <x v="0"/>
    <x v="5"/>
    <x v="1"/>
    <x v="1"/>
    <x v="1"/>
    <x v="1"/>
    <x v="0"/>
    <x v="0"/>
    <x v="2"/>
  </r>
  <r>
    <x v="31"/>
    <x v="2"/>
    <x v="4"/>
    <x v="3"/>
    <x v="3"/>
    <x v="8"/>
    <x v="18"/>
    <x v="0"/>
    <x v="0"/>
    <x v="2"/>
  </r>
  <r>
    <x v="31"/>
    <x v="1"/>
    <x v="5"/>
    <x v="4"/>
    <x v="4"/>
    <x v="0"/>
    <x v="49"/>
    <x v="1"/>
    <x v="1"/>
    <x v="2"/>
  </r>
  <r>
    <x v="32"/>
    <x v="0"/>
    <x v="3"/>
    <x v="4"/>
    <x v="4"/>
    <x v="0"/>
    <x v="49"/>
    <x v="1"/>
    <x v="0"/>
    <x v="0"/>
  </r>
  <r>
    <x v="32"/>
    <x v="2"/>
    <x v="2"/>
    <x v="2"/>
    <x v="2"/>
    <x v="1"/>
    <x v="43"/>
    <x v="0"/>
    <x v="0"/>
    <x v="2"/>
  </r>
  <r>
    <x v="33"/>
    <x v="2"/>
    <x v="6"/>
    <x v="1"/>
    <x v="1"/>
    <x v="2"/>
    <x v="30"/>
    <x v="1"/>
    <x v="0"/>
    <x v="0"/>
  </r>
  <r>
    <x v="34"/>
    <x v="2"/>
    <x v="0"/>
    <x v="4"/>
    <x v="4"/>
    <x v="9"/>
    <x v="46"/>
    <x v="0"/>
    <x v="0"/>
    <x v="1"/>
  </r>
  <r>
    <x v="35"/>
    <x v="1"/>
    <x v="0"/>
    <x v="0"/>
    <x v="0"/>
    <x v="6"/>
    <x v="34"/>
    <x v="0"/>
    <x v="0"/>
    <x v="2"/>
  </r>
  <r>
    <x v="35"/>
    <x v="2"/>
    <x v="2"/>
    <x v="0"/>
    <x v="0"/>
    <x v="1"/>
    <x v="40"/>
    <x v="0"/>
    <x v="0"/>
    <x v="3"/>
  </r>
  <r>
    <x v="35"/>
    <x v="1"/>
    <x v="4"/>
    <x v="0"/>
    <x v="0"/>
    <x v="1"/>
    <x v="40"/>
    <x v="0"/>
    <x v="0"/>
    <x v="2"/>
  </r>
  <r>
    <x v="35"/>
    <x v="1"/>
    <x v="4"/>
    <x v="3"/>
    <x v="3"/>
    <x v="0"/>
    <x v="25"/>
    <x v="0"/>
    <x v="0"/>
    <x v="2"/>
  </r>
  <r>
    <x v="35"/>
    <x v="1"/>
    <x v="4"/>
    <x v="3"/>
    <x v="3"/>
    <x v="3"/>
    <x v="41"/>
    <x v="1"/>
    <x v="1"/>
    <x v="3"/>
  </r>
  <r>
    <x v="35"/>
    <x v="1"/>
    <x v="4"/>
    <x v="0"/>
    <x v="0"/>
    <x v="8"/>
    <x v="23"/>
    <x v="0"/>
    <x v="0"/>
    <x v="3"/>
  </r>
  <r>
    <x v="35"/>
    <x v="2"/>
    <x v="4"/>
    <x v="4"/>
    <x v="4"/>
    <x v="4"/>
    <x v="8"/>
    <x v="0"/>
    <x v="0"/>
    <x v="3"/>
  </r>
  <r>
    <x v="35"/>
    <x v="2"/>
    <x v="2"/>
    <x v="3"/>
    <x v="3"/>
    <x v="1"/>
    <x v="27"/>
    <x v="1"/>
    <x v="0"/>
    <x v="3"/>
  </r>
  <r>
    <x v="35"/>
    <x v="2"/>
    <x v="0"/>
    <x v="1"/>
    <x v="1"/>
    <x v="1"/>
    <x v="1"/>
    <x v="0"/>
    <x v="0"/>
    <x v="0"/>
  </r>
  <r>
    <x v="36"/>
    <x v="0"/>
    <x v="5"/>
    <x v="2"/>
    <x v="2"/>
    <x v="5"/>
    <x v="6"/>
    <x v="0"/>
    <x v="0"/>
    <x v="2"/>
  </r>
  <r>
    <x v="36"/>
    <x v="1"/>
    <x v="5"/>
    <x v="4"/>
    <x v="4"/>
    <x v="1"/>
    <x v="37"/>
    <x v="1"/>
    <x v="0"/>
    <x v="3"/>
  </r>
  <r>
    <x v="36"/>
    <x v="1"/>
    <x v="3"/>
    <x v="3"/>
    <x v="3"/>
    <x v="4"/>
    <x v="29"/>
    <x v="1"/>
    <x v="0"/>
    <x v="2"/>
  </r>
  <r>
    <x v="37"/>
    <x v="0"/>
    <x v="5"/>
    <x v="1"/>
    <x v="1"/>
    <x v="1"/>
    <x v="1"/>
    <x v="0"/>
    <x v="0"/>
    <x v="3"/>
  </r>
  <r>
    <x v="37"/>
    <x v="1"/>
    <x v="3"/>
    <x v="4"/>
    <x v="4"/>
    <x v="8"/>
    <x v="19"/>
    <x v="0"/>
    <x v="0"/>
    <x v="2"/>
  </r>
  <r>
    <x v="37"/>
    <x v="0"/>
    <x v="0"/>
    <x v="2"/>
    <x v="2"/>
    <x v="0"/>
    <x v="38"/>
    <x v="1"/>
    <x v="0"/>
    <x v="3"/>
  </r>
  <r>
    <x v="37"/>
    <x v="2"/>
    <x v="4"/>
    <x v="3"/>
    <x v="3"/>
    <x v="2"/>
    <x v="5"/>
    <x v="0"/>
    <x v="0"/>
    <x v="3"/>
  </r>
  <r>
    <x v="37"/>
    <x v="2"/>
    <x v="0"/>
    <x v="0"/>
    <x v="0"/>
    <x v="6"/>
    <x v="34"/>
    <x v="0"/>
    <x v="0"/>
    <x v="2"/>
  </r>
  <r>
    <x v="37"/>
    <x v="0"/>
    <x v="3"/>
    <x v="1"/>
    <x v="1"/>
    <x v="8"/>
    <x v="33"/>
    <x v="1"/>
    <x v="0"/>
    <x v="0"/>
  </r>
  <r>
    <x v="38"/>
    <x v="2"/>
    <x v="4"/>
    <x v="0"/>
    <x v="0"/>
    <x v="7"/>
    <x v="20"/>
    <x v="1"/>
    <x v="0"/>
    <x v="0"/>
  </r>
  <r>
    <x v="38"/>
    <x v="2"/>
    <x v="4"/>
    <x v="0"/>
    <x v="0"/>
    <x v="5"/>
    <x v="48"/>
    <x v="0"/>
    <x v="0"/>
    <x v="0"/>
  </r>
  <r>
    <x v="38"/>
    <x v="0"/>
    <x v="0"/>
    <x v="2"/>
    <x v="2"/>
    <x v="5"/>
    <x v="6"/>
    <x v="0"/>
    <x v="0"/>
    <x v="1"/>
  </r>
  <r>
    <x v="38"/>
    <x v="2"/>
    <x v="3"/>
    <x v="2"/>
    <x v="2"/>
    <x v="9"/>
    <x v="26"/>
    <x v="0"/>
    <x v="0"/>
    <x v="2"/>
  </r>
  <r>
    <x v="38"/>
    <x v="0"/>
    <x v="2"/>
    <x v="1"/>
    <x v="1"/>
    <x v="8"/>
    <x v="33"/>
    <x v="0"/>
    <x v="0"/>
    <x v="3"/>
  </r>
  <r>
    <x v="39"/>
    <x v="1"/>
    <x v="6"/>
    <x v="1"/>
    <x v="1"/>
    <x v="0"/>
    <x v="10"/>
    <x v="1"/>
    <x v="0"/>
    <x v="3"/>
  </r>
  <r>
    <x v="39"/>
    <x v="0"/>
    <x v="4"/>
    <x v="4"/>
    <x v="4"/>
    <x v="1"/>
    <x v="37"/>
    <x v="0"/>
    <x v="0"/>
    <x v="2"/>
  </r>
  <r>
    <x v="39"/>
    <x v="0"/>
    <x v="6"/>
    <x v="1"/>
    <x v="1"/>
    <x v="6"/>
    <x v="7"/>
    <x v="0"/>
    <x v="0"/>
    <x v="0"/>
  </r>
  <r>
    <x v="39"/>
    <x v="2"/>
    <x v="0"/>
    <x v="0"/>
    <x v="0"/>
    <x v="2"/>
    <x v="2"/>
    <x v="0"/>
    <x v="0"/>
    <x v="3"/>
  </r>
  <r>
    <x v="39"/>
    <x v="1"/>
    <x v="6"/>
    <x v="4"/>
    <x v="4"/>
    <x v="9"/>
    <x v="46"/>
    <x v="1"/>
    <x v="0"/>
    <x v="3"/>
  </r>
  <r>
    <x v="39"/>
    <x v="1"/>
    <x v="6"/>
    <x v="4"/>
    <x v="4"/>
    <x v="9"/>
    <x v="46"/>
    <x v="0"/>
    <x v="0"/>
    <x v="0"/>
  </r>
  <r>
    <x v="40"/>
    <x v="1"/>
    <x v="5"/>
    <x v="4"/>
    <x v="4"/>
    <x v="9"/>
    <x v="46"/>
    <x v="0"/>
    <x v="0"/>
    <x v="2"/>
  </r>
  <r>
    <x v="40"/>
    <x v="0"/>
    <x v="6"/>
    <x v="3"/>
    <x v="3"/>
    <x v="3"/>
    <x v="41"/>
    <x v="1"/>
    <x v="0"/>
    <x v="3"/>
  </r>
  <r>
    <x v="40"/>
    <x v="1"/>
    <x v="6"/>
    <x v="1"/>
    <x v="1"/>
    <x v="4"/>
    <x v="22"/>
    <x v="1"/>
    <x v="0"/>
    <x v="2"/>
  </r>
  <r>
    <x v="40"/>
    <x v="0"/>
    <x v="3"/>
    <x v="2"/>
    <x v="2"/>
    <x v="5"/>
    <x v="6"/>
    <x v="0"/>
    <x v="0"/>
    <x v="2"/>
  </r>
  <r>
    <x v="40"/>
    <x v="1"/>
    <x v="2"/>
    <x v="3"/>
    <x v="3"/>
    <x v="2"/>
    <x v="5"/>
    <x v="1"/>
    <x v="0"/>
    <x v="3"/>
  </r>
  <r>
    <x v="40"/>
    <x v="0"/>
    <x v="2"/>
    <x v="1"/>
    <x v="1"/>
    <x v="8"/>
    <x v="33"/>
    <x v="1"/>
    <x v="0"/>
    <x v="0"/>
  </r>
  <r>
    <x v="40"/>
    <x v="1"/>
    <x v="5"/>
    <x v="0"/>
    <x v="0"/>
    <x v="1"/>
    <x v="40"/>
    <x v="0"/>
    <x v="1"/>
    <x v="4"/>
  </r>
  <r>
    <x v="40"/>
    <x v="1"/>
    <x v="3"/>
    <x v="0"/>
    <x v="0"/>
    <x v="5"/>
    <x v="48"/>
    <x v="0"/>
    <x v="0"/>
    <x v="1"/>
  </r>
  <r>
    <x v="41"/>
    <x v="0"/>
    <x v="1"/>
    <x v="4"/>
    <x v="4"/>
    <x v="6"/>
    <x v="9"/>
    <x v="0"/>
    <x v="0"/>
    <x v="3"/>
  </r>
  <r>
    <x v="41"/>
    <x v="0"/>
    <x v="1"/>
    <x v="4"/>
    <x v="4"/>
    <x v="7"/>
    <x v="31"/>
    <x v="0"/>
    <x v="0"/>
    <x v="2"/>
  </r>
  <r>
    <x v="41"/>
    <x v="0"/>
    <x v="5"/>
    <x v="3"/>
    <x v="3"/>
    <x v="4"/>
    <x v="29"/>
    <x v="1"/>
    <x v="0"/>
    <x v="0"/>
  </r>
  <r>
    <x v="41"/>
    <x v="1"/>
    <x v="3"/>
    <x v="2"/>
    <x v="2"/>
    <x v="9"/>
    <x v="26"/>
    <x v="0"/>
    <x v="0"/>
    <x v="0"/>
  </r>
  <r>
    <x v="41"/>
    <x v="0"/>
    <x v="4"/>
    <x v="1"/>
    <x v="1"/>
    <x v="2"/>
    <x v="30"/>
    <x v="1"/>
    <x v="0"/>
    <x v="1"/>
  </r>
  <r>
    <x v="42"/>
    <x v="1"/>
    <x v="0"/>
    <x v="3"/>
    <x v="3"/>
    <x v="1"/>
    <x v="27"/>
    <x v="1"/>
    <x v="0"/>
    <x v="4"/>
  </r>
  <r>
    <x v="42"/>
    <x v="2"/>
    <x v="0"/>
    <x v="0"/>
    <x v="0"/>
    <x v="7"/>
    <x v="20"/>
    <x v="0"/>
    <x v="0"/>
    <x v="2"/>
  </r>
  <r>
    <x v="42"/>
    <x v="0"/>
    <x v="4"/>
    <x v="4"/>
    <x v="4"/>
    <x v="5"/>
    <x v="47"/>
    <x v="1"/>
    <x v="1"/>
    <x v="0"/>
  </r>
  <r>
    <x v="42"/>
    <x v="0"/>
    <x v="3"/>
    <x v="4"/>
    <x v="4"/>
    <x v="6"/>
    <x v="9"/>
    <x v="1"/>
    <x v="0"/>
    <x v="3"/>
  </r>
  <r>
    <x v="43"/>
    <x v="1"/>
    <x v="4"/>
    <x v="0"/>
    <x v="0"/>
    <x v="3"/>
    <x v="45"/>
    <x v="0"/>
    <x v="1"/>
    <x v="2"/>
  </r>
  <r>
    <x v="43"/>
    <x v="0"/>
    <x v="3"/>
    <x v="4"/>
    <x v="4"/>
    <x v="2"/>
    <x v="24"/>
    <x v="0"/>
    <x v="0"/>
    <x v="4"/>
  </r>
  <r>
    <x v="44"/>
    <x v="0"/>
    <x v="5"/>
    <x v="3"/>
    <x v="3"/>
    <x v="9"/>
    <x v="35"/>
    <x v="0"/>
    <x v="0"/>
    <x v="1"/>
  </r>
  <r>
    <x v="45"/>
    <x v="1"/>
    <x v="6"/>
    <x v="4"/>
    <x v="4"/>
    <x v="0"/>
    <x v="49"/>
    <x v="0"/>
    <x v="0"/>
    <x v="2"/>
  </r>
  <r>
    <x v="46"/>
    <x v="1"/>
    <x v="0"/>
    <x v="1"/>
    <x v="1"/>
    <x v="9"/>
    <x v="44"/>
    <x v="0"/>
    <x v="0"/>
    <x v="4"/>
  </r>
  <r>
    <x v="47"/>
    <x v="0"/>
    <x v="3"/>
    <x v="2"/>
    <x v="2"/>
    <x v="2"/>
    <x v="12"/>
    <x v="1"/>
    <x v="0"/>
    <x v="2"/>
  </r>
  <r>
    <x v="47"/>
    <x v="0"/>
    <x v="2"/>
    <x v="0"/>
    <x v="0"/>
    <x v="0"/>
    <x v="0"/>
    <x v="0"/>
    <x v="0"/>
    <x v="3"/>
  </r>
  <r>
    <x v="47"/>
    <x v="0"/>
    <x v="5"/>
    <x v="4"/>
    <x v="4"/>
    <x v="5"/>
    <x v="47"/>
    <x v="0"/>
    <x v="0"/>
    <x v="3"/>
  </r>
  <r>
    <x v="47"/>
    <x v="1"/>
    <x v="5"/>
    <x v="1"/>
    <x v="1"/>
    <x v="0"/>
    <x v="10"/>
    <x v="1"/>
    <x v="1"/>
    <x v="2"/>
  </r>
  <r>
    <x v="47"/>
    <x v="0"/>
    <x v="3"/>
    <x v="4"/>
    <x v="4"/>
    <x v="8"/>
    <x v="19"/>
    <x v="0"/>
    <x v="0"/>
    <x v="3"/>
  </r>
  <r>
    <x v="47"/>
    <x v="2"/>
    <x v="4"/>
    <x v="1"/>
    <x v="1"/>
    <x v="1"/>
    <x v="1"/>
    <x v="0"/>
    <x v="0"/>
    <x v="4"/>
  </r>
  <r>
    <x v="47"/>
    <x v="0"/>
    <x v="2"/>
    <x v="2"/>
    <x v="2"/>
    <x v="9"/>
    <x v="26"/>
    <x v="0"/>
    <x v="0"/>
    <x v="1"/>
  </r>
  <r>
    <x v="47"/>
    <x v="0"/>
    <x v="3"/>
    <x v="1"/>
    <x v="1"/>
    <x v="1"/>
    <x v="1"/>
    <x v="0"/>
    <x v="0"/>
    <x v="1"/>
  </r>
  <r>
    <x v="47"/>
    <x v="1"/>
    <x v="2"/>
    <x v="0"/>
    <x v="0"/>
    <x v="7"/>
    <x v="20"/>
    <x v="0"/>
    <x v="0"/>
    <x v="2"/>
  </r>
  <r>
    <x v="47"/>
    <x v="0"/>
    <x v="6"/>
    <x v="2"/>
    <x v="2"/>
    <x v="2"/>
    <x v="12"/>
    <x v="1"/>
    <x v="0"/>
    <x v="0"/>
  </r>
  <r>
    <x v="47"/>
    <x v="0"/>
    <x v="2"/>
    <x v="1"/>
    <x v="1"/>
    <x v="5"/>
    <x v="28"/>
    <x v="1"/>
    <x v="0"/>
    <x v="3"/>
  </r>
  <r>
    <x v="47"/>
    <x v="1"/>
    <x v="1"/>
    <x v="1"/>
    <x v="1"/>
    <x v="5"/>
    <x v="28"/>
    <x v="0"/>
    <x v="0"/>
    <x v="2"/>
  </r>
  <r>
    <x v="47"/>
    <x v="0"/>
    <x v="6"/>
    <x v="0"/>
    <x v="0"/>
    <x v="3"/>
    <x v="45"/>
    <x v="1"/>
    <x v="0"/>
    <x v="2"/>
  </r>
  <r>
    <x v="47"/>
    <x v="2"/>
    <x v="3"/>
    <x v="4"/>
    <x v="4"/>
    <x v="0"/>
    <x v="49"/>
    <x v="1"/>
    <x v="0"/>
    <x v="2"/>
  </r>
  <r>
    <x v="47"/>
    <x v="2"/>
    <x v="2"/>
    <x v="3"/>
    <x v="3"/>
    <x v="3"/>
    <x v="41"/>
    <x v="0"/>
    <x v="0"/>
    <x v="2"/>
  </r>
  <r>
    <x v="48"/>
    <x v="2"/>
    <x v="1"/>
    <x v="2"/>
    <x v="2"/>
    <x v="9"/>
    <x v="26"/>
    <x v="1"/>
    <x v="0"/>
    <x v="3"/>
  </r>
  <r>
    <x v="48"/>
    <x v="0"/>
    <x v="0"/>
    <x v="2"/>
    <x v="2"/>
    <x v="5"/>
    <x v="6"/>
    <x v="1"/>
    <x v="0"/>
    <x v="1"/>
  </r>
  <r>
    <x v="48"/>
    <x v="2"/>
    <x v="6"/>
    <x v="3"/>
    <x v="3"/>
    <x v="9"/>
    <x v="35"/>
    <x v="0"/>
    <x v="0"/>
    <x v="0"/>
  </r>
  <r>
    <x v="48"/>
    <x v="2"/>
    <x v="6"/>
    <x v="4"/>
    <x v="4"/>
    <x v="0"/>
    <x v="49"/>
    <x v="1"/>
    <x v="0"/>
    <x v="2"/>
  </r>
  <r>
    <x v="48"/>
    <x v="1"/>
    <x v="4"/>
    <x v="4"/>
    <x v="4"/>
    <x v="1"/>
    <x v="37"/>
    <x v="1"/>
    <x v="0"/>
    <x v="4"/>
  </r>
  <r>
    <x v="49"/>
    <x v="2"/>
    <x v="1"/>
    <x v="1"/>
    <x v="1"/>
    <x v="5"/>
    <x v="28"/>
    <x v="1"/>
    <x v="0"/>
    <x v="4"/>
  </r>
  <r>
    <x v="49"/>
    <x v="2"/>
    <x v="5"/>
    <x v="1"/>
    <x v="1"/>
    <x v="7"/>
    <x v="21"/>
    <x v="0"/>
    <x v="0"/>
    <x v="1"/>
  </r>
  <r>
    <x v="49"/>
    <x v="0"/>
    <x v="2"/>
    <x v="1"/>
    <x v="1"/>
    <x v="8"/>
    <x v="33"/>
    <x v="1"/>
    <x v="0"/>
    <x v="0"/>
  </r>
  <r>
    <x v="49"/>
    <x v="2"/>
    <x v="1"/>
    <x v="0"/>
    <x v="0"/>
    <x v="0"/>
    <x v="0"/>
    <x v="0"/>
    <x v="0"/>
    <x v="0"/>
  </r>
  <r>
    <x v="49"/>
    <x v="0"/>
    <x v="6"/>
    <x v="4"/>
    <x v="4"/>
    <x v="3"/>
    <x v="42"/>
    <x v="1"/>
    <x v="0"/>
    <x v="1"/>
  </r>
  <r>
    <x v="49"/>
    <x v="1"/>
    <x v="3"/>
    <x v="3"/>
    <x v="3"/>
    <x v="2"/>
    <x v="5"/>
    <x v="1"/>
    <x v="0"/>
    <x v="2"/>
  </r>
  <r>
    <x v="50"/>
    <x v="1"/>
    <x v="4"/>
    <x v="3"/>
    <x v="3"/>
    <x v="0"/>
    <x v="25"/>
    <x v="0"/>
    <x v="1"/>
    <x v="2"/>
  </r>
  <r>
    <x v="51"/>
    <x v="2"/>
    <x v="4"/>
    <x v="2"/>
    <x v="2"/>
    <x v="8"/>
    <x v="36"/>
    <x v="1"/>
    <x v="0"/>
    <x v="3"/>
  </r>
  <r>
    <x v="51"/>
    <x v="0"/>
    <x v="3"/>
    <x v="4"/>
    <x v="4"/>
    <x v="4"/>
    <x v="8"/>
    <x v="0"/>
    <x v="0"/>
    <x v="2"/>
  </r>
  <r>
    <x v="51"/>
    <x v="1"/>
    <x v="6"/>
    <x v="4"/>
    <x v="4"/>
    <x v="1"/>
    <x v="37"/>
    <x v="0"/>
    <x v="0"/>
    <x v="2"/>
  </r>
  <r>
    <x v="51"/>
    <x v="2"/>
    <x v="4"/>
    <x v="2"/>
    <x v="2"/>
    <x v="6"/>
    <x v="32"/>
    <x v="0"/>
    <x v="0"/>
    <x v="0"/>
  </r>
  <r>
    <x v="51"/>
    <x v="1"/>
    <x v="5"/>
    <x v="1"/>
    <x v="1"/>
    <x v="8"/>
    <x v="33"/>
    <x v="0"/>
    <x v="0"/>
    <x v="2"/>
  </r>
  <r>
    <x v="51"/>
    <x v="0"/>
    <x v="5"/>
    <x v="0"/>
    <x v="0"/>
    <x v="4"/>
    <x v="4"/>
    <x v="0"/>
    <x v="0"/>
    <x v="2"/>
  </r>
  <r>
    <x v="51"/>
    <x v="2"/>
    <x v="0"/>
    <x v="2"/>
    <x v="2"/>
    <x v="1"/>
    <x v="43"/>
    <x v="0"/>
    <x v="0"/>
    <x v="2"/>
  </r>
  <r>
    <x v="51"/>
    <x v="1"/>
    <x v="0"/>
    <x v="1"/>
    <x v="1"/>
    <x v="8"/>
    <x v="33"/>
    <x v="1"/>
    <x v="0"/>
    <x v="2"/>
  </r>
  <r>
    <x v="52"/>
    <x v="0"/>
    <x v="3"/>
    <x v="0"/>
    <x v="0"/>
    <x v="5"/>
    <x v="48"/>
    <x v="0"/>
    <x v="0"/>
    <x v="4"/>
  </r>
  <r>
    <x v="52"/>
    <x v="0"/>
    <x v="6"/>
    <x v="1"/>
    <x v="1"/>
    <x v="6"/>
    <x v="7"/>
    <x v="0"/>
    <x v="0"/>
    <x v="2"/>
  </r>
  <r>
    <x v="52"/>
    <x v="1"/>
    <x v="5"/>
    <x v="4"/>
    <x v="4"/>
    <x v="0"/>
    <x v="49"/>
    <x v="1"/>
    <x v="0"/>
    <x v="0"/>
  </r>
  <r>
    <x v="52"/>
    <x v="2"/>
    <x v="1"/>
    <x v="1"/>
    <x v="1"/>
    <x v="0"/>
    <x v="10"/>
    <x v="0"/>
    <x v="0"/>
    <x v="2"/>
  </r>
  <r>
    <x v="52"/>
    <x v="1"/>
    <x v="5"/>
    <x v="1"/>
    <x v="1"/>
    <x v="4"/>
    <x v="22"/>
    <x v="0"/>
    <x v="0"/>
    <x v="0"/>
  </r>
  <r>
    <x v="53"/>
    <x v="0"/>
    <x v="1"/>
    <x v="3"/>
    <x v="3"/>
    <x v="1"/>
    <x v="27"/>
    <x v="0"/>
    <x v="0"/>
    <x v="2"/>
  </r>
  <r>
    <x v="53"/>
    <x v="2"/>
    <x v="1"/>
    <x v="0"/>
    <x v="0"/>
    <x v="0"/>
    <x v="0"/>
    <x v="0"/>
    <x v="0"/>
    <x v="4"/>
  </r>
  <r>
    <x v="53"/>
    <x v="1"/>
    <x v="4"/>
    <x v="1"/>
    <x v="1"/>
    <x v="8"/>
    <x v="33"/>
    <x v="0"/>
    <x v="0"/>
    <x v="2"/>
  </r>
  <r>
    <x v="53"/>
    <x v="0"/>
    <x v="6"/>
    <x v="4"/>
    <x v="4"/>
    <x v="9"/>
    <x v="46"/>
    <x v="0"/>
    <x v="0"/>
    <x v="3"/>
  </r>
  <r>
    <x v="53"/>
    <x v="2"/>
    <x v="6"/>
    <x v="1"/>
    <x v="1"/>
    <x v="1"/>
    <x v="1"/>
    <x v="0"/>
    <x v="0"/>
    <x v="1"/>
  </r>
  <r>
    <x v="53"/>
    <x v="2"/>
    <x v="2"/>
    <x v="4"/>
    <x v="4"/>
    <x v="8"/>
    <x v="19"/>
    <x v="1"/>
    <x v="0"/>
    <x v="3"/>
  </r>
  <r>
    <x v="53"/>
    <x v="2"/>
    <x v="6"/>
    <x v="2"/>
    <x v="2"/>
    <x v="7"/>
    <x v="15"/>
    <x v="1"/>
    <x v="1"/>
    <x v="2"/>
  </r>
  <r>
    <x v="53"/>
    <x v="2"/>
    <x v="0"/>
    <x v="1"/>
    <x v="1"/>
    <x v="6"/>
    <x v="7"/>
    <x v="0"/>
    <x v="0"/>
    <x v="2"/>
  </r>
  <r>
    <x v="53"/>
    <x v="1"/>
    <x v="0"/>
    <x v="1"/>
    <x v="1"/>
    <x v="6"/>
    <x v="7"/>
    <x v="1"/>
    <x v="0"/>
    <x v="2"/>
  </r>
  <r>
    <x v="54"/>
    <x v="1"/>
    <x v="0"/>
    <x v="4"/>
    <x v="4"/>
    <x v="0"/>
    <x v="49"/>
    <x v="1"/>
    <x v="0"/>
    <x v="0"/>
  </r>
  <r>
    <x v="54"/>
    <x v="2"/>
    <x v="4"/>
    <x v="3"/>
    <x v="3"/>
    <x v="4"/>
    <x v="29"/>
    <x v="0"/>
    <x v="0"/>
    <x v="0"/>
  </r>
  <r>
    <x v="54"/>
    <x v="0"/>
    <x v="6"/>
    <x v="2"/>
    <x v="2"/>
    <x v="9"/>
    <x v="26"/>
    <x v="1"/>
    <x v="0"/>
    <x v="2"/>
  </r>
  <r>
    <x v="55"/>
    <x v="1"/>
    <x v="5"/>
    <x v="0"/>
    <x v="0"/>
    <x v="0"/>
    <x v="0"/>
    <x v="0"/>
    <x v="0"/>
    <x v="0"/>
  </r>
  <r>
    <x v="55"/>
    <x v="0"/>
    <x v="1"/>
    <x v="0"/>
    <x v="0"/>
    <x v="3"/>
    <x v="45"/>
    <x v="0"/>
    <x v="0"/>
    <x v="3"/>
  </r>
  <r>
    <x v="55"/>
    <x v="1"/>
    <x v="5"/>
    <x v="2"/>
    <x v="2"/>
    <x v="7"/>
    <x v="15"/>
    <x v="1"/>
    <x v="0"/>
    <x v="3"/>
  </r>
  <r>
    <x v="55"/>
    <x v="1"/>
    <x v="2"/>
    <x v="3"/>
    <x v="3"/>
    <x v="5"/>
    <x v="16"/>
    <x v="0"/>
    <x v="0"/>
    <x v="0"/>
  </r>
  <r>
    <x v="55"/>
    <x v="0"/>
    <x v="6"/>
    <x v="4"/>
    <x v="4"/>
    <x v="4"/>
    <x v="8"/>
    <x v="0"/>
    <x v="0"/>
    <x v="3"/>
  </r>
  <r>
    <x v="56"/>
    <x v="2"/>
    <x v="6"/>
    <x v="3"/>
    <x v="3"/>
    <x v="9"/>
    <x v="35"/>
    <x v="0"/>
    <x v="0"/>
    <x v="4"/>
  </r>
  <r>
    <x v="56"/>
    <x v="1"/>
    <x v="2"/>
    <x v="2"/>
    <x v="2"/>
    <x v="4"/>
    <x v="17"/>
    <x v="0"/>
    <x v="0"/>
    <x v="2"/>
  </r>
  <r>
    <x v="56"/>
    <x v="1"/>
    <x v="0"/>
    <x v="4"/>
    <x v="4"/>
    <x v="8"/>
    <x v="19"/>
    <x v="1"/>
    <x v="0"/>
    <x v="0"/>
  </r>
  <r>
    <x v="57"/>
    <x v="2"/>
    <x v="4"/>
    <x v="0"/>
    <x v="0"/>
    <x v="8"/>
    <x v="23"/>
    <x v="0"/>
    <x v="0"/>
    <x v="3"/>
  </r>
  <r>
    <x v="57"/>
    <x v="0"/>
    <x v="5"/>
    <x v="0"/>
    <x v="0"/>
    <x v="6"/>
    <x v="34"/>
    <x v="1"/>
    <x v="0"/>
    <x v="0"/>
  </r>
  <r>
    <x v="57"/>
    <x v="2"/>
    <x v="5"/>
    <x v="4"/>
    <x v="4"/>
    <x v="8"/>
    <x v="19"/>
    <x v="0"/>
    <x v="0"/>
    <x v="2"/>
  </r>
  <r>
    <x v="57"/>
    <x v="1"/>
    <x v="0"/>
    <x v="0"/>
    <x v="0"/>
    <x v="7"/>
    <x v="20"/>
    <x v="0"/>
    <x v="0"/>
    <x v="0"/>
  </r>
  <r>
    <x v="57"/>
    <x v="2"/>
    <x v="3"/>
    <x v="0"/>
    <x v="0"/>
    <x v="8"/>
    <x v="23"/>
    <x v="0"/>
    <x v="1"/>
    <x v="2"/>
  </r>
  <r>
    <x v="57"/>
    <x v="0"/>
    <x v="6"/>
    <x v="4"/>
    <x v="4"/>
    <x v="1"/>
    <x v="37"/>
    <x v="0"/>
    <x v="0"/>
    <x v="3"/>
  </r>
  <r>
    <x v="58"/>
    <x v="1"/>
    <x v="0"/>
    <x v="1"/>
    <x v="1"/>
    <x v="6"/>
    <x v="7"/>
    <x v="0"/>
    <x v="0"/>
    <x v="2"/>
  </r>
  <r>
    <x v="58"/>
    <x v="2"/>
    <x v="0"/>
    <x v="4"/>
    <x v="4"/>
    <x v="6"/>
    <x v="9"/>
    <x v="1"/>
    <x v="0"/>
    <x v="2"/>
  </r>
  <r>
    <x v="58"/>
    <x v="0"/>
    <x v="1"/>
    <x v="0"/>
    <x v="0"/>
    <x v="5"/>
    <x v="48"/>
    <x v="0"/>
    <x v="0"/>
    <x v="2"/>
  </r>
  <r>
    <x v="58"/>
    <x v="1"/>
    <x v="4"/>
    <x v="3"/>
    <x v="3"/>
    <x v="5"/>
    <x v="16"/>
    <x v="1"/>
    <x v="0"/>
    <x v="2"/>
  </r>
  <r>
    <x v="58"/>
    <x v="0"/>
    <x v="1"/>
    <x v="1"/>
    <x v="1"/>
    <x v="2"/>
    <x v="30"/>
    <x v="0"/>
    <x v="0"/>
    <x v="0"/>
  </r>
  <r>
    <x v="58"/>
    <x v="0"/>
    <x v="1"/>
    <x v="0"/>
    <x v="0"/>
    <x v="7"/>
    <x v="20"/>
    <x v="0"/>
    <x v="0"/>
    <x v="0"/>
  </r>
  <r>
    <x v="58"/>
    <x v="1"/>
    <x v="2"/>
    <x v="0"/>
    <x v="0"/>
    <x v="4"/>
    <x v="4"/>
    <x v="0"/>
    <x v="0"/>
    <x v="1"/>
  </r>
  <r>
    <x v="58"/>
    <x v="2"/>
    <x v="0"/>
    <x v="2"/>
    <x v="2"/>
    <x v="8"/>
    <x v="36"/>
    <x v="0"/>
    <x v="0"/>
    <x v="2"/>
  </r>
  <r>
    <x v="58"/>
    <x v="0"/>
    <x v="5"/>
    <x v="2"/>
    <x v="2"/>
    <x v="9"/>
    <x v="26"/>
    <x v="0"/>
    <x v="0"/>
    <x v="3"/>
  </r>
  <r>
    <x v="59"/>
    <x v="2"/>
    <x v="2"/>
    <x v="4"/>
    <x v="4"/>
    <x v="5"/>
    <x v="47"/>
    <x v="0"/>
    <x v="0"/>
    <x v="0"/>
  </r>
  <r>
    <x v="59"/>
    <x v="2"/>
    <x v="5"/>
    <x v="3"/>
    <x v="3"/>
    <x v="5"/>
    <x v="16"/>
    <x v="0"/>
    <x v="0"/>
    <x v="3"/>
  </r>
  <r>
    <x v="59"/>
    <x v="0"/>
    <x v="0"/>
    <x v="4"/>
    <x v="4"/>
    <x v="4"/>
    <x v="8"/>
    <x v="0"/>
    <x v="0"/>
    <x v="3"/>
  </r>
  <r>
    <x v="59"/>
    <x v="1"/>
    <x v="5"/>
    <x v="1"/>
    <x v="1"/>
    <x v="4"/>
    <x v="22"/>
    <x v="0"/>
    <x v="0"/>
    <x v="3"/>
  </r>
  <r>
    <x v="60"/>
    <x v="0"/>
    <x v="5"/>
    <x v="0"/>
    <x v="0"/>
    <x v="5"/>
    <x v="48"/>
    <x v="1"/>
    <x v="0"/>
    <x v="4"/>
  </r>
  <r>
    <x v="60"/>
    <x v="1"/>
    <x v="0"/>
    <x v="2"/>
    <x v="2"/>
    <x v="4"/>
    <x v="17"/>
    <x v="0"/>
    <x v="0"/>
    <x v="2"/>
  </r>
  <r>
    <x v="60"/>
    <x v="0"/>
    <x v="2"/>
    <x v="2"/>
    <x v="2"/>
    <x v="9"/>
    <x v="26"/>
    <x v="0"/>
    <x v="0"/>
    <x v="0"/>
  </r>
  <r>
    <x v="60"/>
    <x v="2"/>
    <x v="6"/>
    <x v="2"/>
    <x v="2"/>
    <x v="7"/>
    <x v="15"/>
    <x v="0"/>
    <x v="0"/>
    <x v="2"/>
  </r>
  <r>
    <x v="60"/>
    <x v="2"/>
    <x v="6"/>
    <x v="0"/>
    <x v="0"/>
    <x v="6"/>
    <x v="34"/>
    <x v="0"/>
    <x v="0"/>
    <x v="3"/>
  </r>
  <r>
    <x v="60"/>
    <x v="2"/>
    <x v="6"/>
    <x v="1"/>
    <x v="1"/>
    <x v="3"/>
    <x v="14"/>
    <x v="1"/>
    <x v="0"/>
    <x v="4"/>
  </r>
  <r>
    <x v="60"/>
    <x v="1"/>
    <x v="1"/>
    <x v="4"/>
    <x v="4"/>
    <x v="6"/>
    <x v="9"/>
    <x v="0"/>
    <x v="0"/>
    <x v="2"/>
  </r>
  <r>
    <x v="60"/>
    <x v="2"/>
    <x v="2"/>
    <x v="1"/>
    <x v="1"/>
    <x v="9"/>
    <x v="44"/>
    <x v="1"/>
    <x v="0"/>
    <x v="3"/>
  </r>
  <r>
    <x v="60"/>
    <x v="0"/>
    <x v="4"/>
    <x v="2"/>
    <x v="2"/>
    <x v="7"/>
    <x v="15"/>
    <x v="1"/>
    <x v="0"/>
    <x v="0"/>
  </r>
  <r>
    <x v="60"/>
    <x v="0"/>
    <x v="0"/>
    <x v="3"/>
    <x v="3"/>
    <x v="7"/>
    <x v="11"/>
    <x v="1"/>
    <x v="0"/>
    <x v="1"/>
  </r>
  <r>
    <x v="60"/>
    <x v="0"/>
    <x v="0"/>
    <x v="4"/>
    <x v="4"/>
    <x v="3"/>
    <x v="42"/>
    <x v="1"/>
    <x v="1"/>
    <x v="0"/>
  </r>
  <r>
    <x v="61"/>
    <x v="1"/>
    <x v="0"/>
    <x v="2"/>
    <x v="2"/>
    <x v="6"/>
    <x v="32"/>
    <x v="0"/>
    <x v="1"/>
    <x v="3"/>
  </r>
  <r>
    <x v="61"/>
    <x v="1"/>
    <x v="5"/>
    <x v="4"/>
    <x v="4"/>
    <x v="3"/>
    <x v="42"/>
    <x v="0"/>
    <x v="0"/>
    <x v="2"/>
  </r>
  <r>
    <x v="61"/>
    <x v="0"/>
    <x v="2"/>
    <x v="4"/>
    <x v="4"/>
    <x v="1"/>
    <x v="37"/>
    <x v="1"/>
    <x v="0"/>
    <x v="2"/>
  </r>
  <r>
    <x v="61"/>
    <x v="2"/>
    <x v="5"/>
    <x v="2"/>
    <x v="2"/>
    <x v="8"/>
    <x v="36"/>
    <x v="1"/>
    <x v="0"/>
    <x v="2"/>
  </r>
  <r>
    <x v="61"/>
    <x v="0"/>
    <x v="0"/>
    <x v="0"/>
    <x v="0"/>
    <x v="5"/>
    <x v="48"/>
    <x v="1"/>
    <x v="0"/>
    <x v="1"/>
  </r>
  <r>
    <x v="61"/>
    <x v="2"/>
    <x v="4"/>
    <x v="4"/>
    <x v="4"/>
    <x v="4"/>
    <x v="8"/>
    <x v="0"/>
    <x v="0"/>
    <x v="2"/>
  </r>
  <r>
    <x v="61"/>
    <x v="0"/>
    <x v="3"/>
    <x v="2"/>
    <x v="2"/>
    <x v="1"/>
    <x v="43"/>
    <x v="1"/>
    <x v="0"/>
    <x v="1"/>
  </r>
  <r>
    <x v="62"/>
    <x v="1"/>
    <x v="4"/>
    <x v="4"/>
    <x v="4"/>
    <x v="0"/>
    <x v="49"/>
    <x v="0"/>
    <x v="0"/>
    <x v="0"/>
  </r>
  <r>
    <x v="62"/>
    <x v="1"/>
    <x v="5"/>
    <x v="2"/>
    <x v="2"/>
    <x v="5"/>
    <x v="6"/>
    <x v="0"/>
    <x v="0"/>
    <x v="0"/>
  </r>
  <r>
    <x v="62"/>
    <x v="2"/>
    <x v="4"/>
    <x v="1"/>
    <x v="1"/>
    <x v="9"/>
    <x v="44"/>
    <x v="0"/>
    <x v="0"/>
    <x v="2"/>
  </r>
  <r>
    <x v="62"/>
    <x v="2"/>
    <x v="3"/>
    <x v="2"/>
    <x v="2"/>
    <x v="8"/>
    <x v="36"/>
    <x v="0"/>
    <x v="0"/>
    <x v="3"/>
  </r>
  <r>
    <x v="62"/>
    <x v="1"/>
    <x v="3"/>
    <x v="3"/>
    <x v="3"/>
    <x v="7"/>
    <x v="11"/>
    <x v="0"/>
    <x v="0"/>
    <x v="3"/>
  </r>
  <r>
    <x v="62"/>
    <x v="0"/>
    <x v="2"/>
    <x v="2"/>
    <x v="2"/>
    <x v="8"/>
    <x v="36"/>
    <x v="0"/>
    <x v="0"/>
    <x v="2"/>
  </r>
  <r>
    <x v="62"/>
    <x v="0"/>
    <x v="1"/>
    <x v="4"/>
    <x v="4"/>
    <x v="8"/>
    <x v="19"/>
    <x v="0"/>
    <x v="0"/>
    <x v="0"/>
  </r>
  <r>
    <x v="62"/>
    <x v="1"/>
    <x v="6"/>
    <x v="2"/>
    <x v="2"/>
    <x v="2"/>
    <x v="12"/>
    <x v="0"/>
    <x v="0"/>
    <x v="4"/>
  </r>
  <r>
    <x v="62"/>
    <x v="2"/>
    <x v="6"/>
    <x v="4"/>
    <x v="4"/>
    <x v="4"/>
    <x v="8"/>
    <x v="0"/>
    <x v="0"/>
    <x v="2"/>
  </r>
  <r>
    <x v="62"/>
    <x v="2"/>
    <x v="0"/>
    <x v="0"/>
    <x v="0"/>
    <x v="5"/>
    <x v="48"/>
    <x v="0"/>
    <x v="1"/>
    <x v="2"/>
  </r>
  <r>
    <x v="62"/>
    <x v="2"/>
    <x v="3"/>
    <x v="4"/>
    <x v="4"/>
    <x v="9"/>
    <x v="46"/>
    <x v="0"/>
    <x v="0"/>
    <x v="2"/>
  </r>
  <r>
    <x v="62"/>
    <x v="1"/>
    <x v="4"/>
    <x v="4"/>
    <x v="4"/>
    <x v="6"/>
    <x v="9"/>
    <x v="0"/>
    <x v="0"/>
    <x v="0"/>
  </r>
  <r>
    <x v="62"/>
    <x v="1"/>
    <x v="2"/>
    <x v="2"/>
    <x v="2"/>
    <x v="9"/>
    <x v="26"/>
    <x v="1"/>
    <x v="0"/>
    <x v="2"/>
  </r>
  <r>
    <x v="62"/>
    <x v="0"/>
    <x v="1"/>
    <x v="2"/>
    <x v="2"/>
    <x v="0"/>
    <x v="38"/>
    <x v="1"/>
    <x v="0"/>
    <x v="2"/>
  </r>
  <r>
    <x v="62"/>
    <x v="1"/>
    <x v="6"/>
    <x v="4"/>
    <x v="4"/>
    <x v="5"/>
    <x v="47"/>
    <x v="0"/>
    <x v="0"/>
    <x v="2"/>
  </r>
  <r>
    <x v="62"/>
    <x v="0"/>
    <x v="5"/>
    <x v="0"/>
    <x v="0"/>
    <x v="3"/>
    <x v="45"/>
    <x v="0"/>
    <x v="0"/>
    <x v="2"/>
  </r>
  <r>
    <x v="62"/>
    <x v="0"/>
    <x v="0"/>
    <x v="3"/>
    <x v="3"/>
    <x v="0"/>
    <x v="25"/>
    <x v="1"/>
    <x v="1"/>
    <x v="0"/>
  </r>
  <r>
    <x v="62"/>
    <x v="1"/>
    <x v="1"/>
    <x v="2"/>
    <x v="2"/>
    <x v="0"/>
    <x v="38"/>
    <x v="0"/>
    <x v="0"/>
    <x v="0"/>
  </r>
  <r>
    <x v="63"/>
    <x v="0"/>
    <x v="1"/>
    <x v="2"/>
    <x v="2"/>
    <x v="5"/>
    <x v="6"/>
    <x v="0"/>
    <x v="0"/>
    <x v="1"/>
  </r>
  <r>
    <x v="64"/>
    <x v="1"/>
    <x v="2"/>
    <x v="4"/>
    <x v="4"/>
    <x v="6"/>
    <x v="9"/>
    <x v="1"/>
    <x v="0"/>
    <x v="1"/>
  </r>
  <r>
    <x v="64"/>
    <x v="0"/>
    <x v="3"/>
    <x v="1"/>
    <x v="1"/>
    <x v="0"/>
    <x v="10"/>
    <x v="0"/>
    <x v="0"/>
    <x v="0"/>
  </r>
  <r>
    <x v="64"/>
    <x v="2"/>
    <x v="4"/>
    <x v="0"/>
    <x v="0"/>
    <x v="0"/>
    <x v="0"/>
    <x v="0"/>
    <x v="0"/>
    <x v="0"/>
  </r>
  <r>
    <x v="64"/>
    <x v="0"/>
    <x v="6"/>
    <x v="0"/>
    <x v="0"/>
    <x v="6"/>
    <x v="34"/>
    <x v="0"/>
    <x v="0"/>
    <x v="1"/>
  </r>
  <r>
    <x v="64"/>
    <x v="1"/>
    <x v="5"/>
    <x v="2"/>
    <x v="2"/>
    <x v="0"/>
    <x v="38"/>
    <x v="0"/>
    <x v="0"/>
    <x v="3"/>
  </r>
  <r>
    <x v="64"/>
    <x v="0"/>
    <x v="2"/>
    <x v="2"/>
    <x v="2"/>
    <x v="1"/>
    <x v="43"/>
    <x v="1"/>
    <x v="0"/>
    <x v="0"/>
  </r>
  <r>
    <x v="64"/>
    <x v="2"/>
    <x v="4"/>
    <x v="4"/>
    <x v="4"/>
    <x v="0"/>
    <x v="49"/>
    <x v="0"/>
    <x v="0"/>
    <x v="2"/>
  </r>
  <r>
    <x v="64"/>
    <x v="1"/>
    <x v="0"/>
    <x v="4"/>
    <x v="4"/>
    <x v="3"/>
    <x v="42"/>
    <x v="0"/>
    <x v="0"/>
    <x v="4"/>
  </r>
  <r>
    <x v="64"/>
    <x v="1"/>
    <x v="0"/>
    <x v="4"/>
    <x v="4"/>
    <x v="6"/>
    <x v="9"/>
    <x v="0"/>
    <x v="0"/>
    <x v="0"/>
  </r>
  <r>
    <x v="64"/>
    <x v="2"/>
    <x v="2"/>
    <x v="2"/>
    <x v="2"/>
    <x v="7"/>
    <x v="15"/>
    <x v="0"/>
    <x v="0"/>
    <x v="4"/>
  </r>
  <r>
    <x v="64"/>
    <x v="1"/>
    <x v="0"/>
    <x v="3"/>
    <x v="3"/>
    <x v="9"/>
    <x v="35"/>
    <x v="0"/>
    <x v="0"/>
    <x v="1"/>
  </r>
  <r>
    <x v="64"/>
    <x v="0"/>
    <x v="4"/>
    <x v="0"/>
    <x v="0"/>
    <x v="1"/>
    <x v="40"/>
    <x v="0"/>
    <x v="0"/>
    <x v="1"/>
  </r>
  <r>
    <x v="64"/>
    <x v="1"/>
    <x v="1"/>
    <x v="0"/>
    <x v="0"/>
    <x v="7"/>
    <x v="20"/>
    <x v="1"/>
    <x v="0"/>
    <x v="1"/>
  </r>
  <r>
    <x v="64"/>
    <x v="0"/>
    <x v="1"/>
    <x v="4"/>
    <x v="4"/>
    <x v="0"/>
    <x v="49"/>
    <x v="0"/>
    <x v="0"/>
    <x v="2"/>
  </r>
  <r>
    <x v="64"/>
    <x v="2"/>
    <x v="3"/>
    <x v="0"/>
    <x v="0"/>
    <x v="8"/>
    <x v="23"/>
    <x v="0"/>
    <x v="0"/>
    <x v="1"/>
  </r>
  <r>
    <x v="64"/>
    <x v="2"/>
    <x v="4"/>
    <x v="4"/>
    <x v="4"/>
    <x v="1"/>
    <x v="37"/>
    <x v="0"/>
    <x v="0"/>
    <x v="4"/>
  </r>
  <r>
    <x v="64"/>
    <x v="0"/>
    <x v="5"/>
    <x v="0"/>
    <x v="0"/>
    <x v="9"/>
    <x v="39"/>
    <x v="0"/>
    <x v="0"/>
    <x v="2"/>
  </r>
  <r>
    <x v="64"/>
    <x v="2"/>
    <x v="2"/>
    <x v="4"/>
    <x v="4"/>
    <x v="6"/>
    <x v="9"/>
    <x v="1"/>
    <x v="0"/>
    <x v="3"/>
  </r>
  <r>
    <x v="64"/>
    <x v="0"/>
    <x v="6"/>
    <x v="0"/>
    <x v="0"/>
    <x v="6"/>
    <x v="34"/>
    <x v="0"/>
    <x v="0"/>
    <x v="1"/>
  </r>
  <r>
    <x v="64"/>
    <x v="0"/>
    <x v="3"/>
    <x v="0"/>
    <x v="0"/>
    <x v="6"/>
    <x v="34"/>
    <x v="0"/>
    <x v="0"/>
    <x v="1"/>
  </r>
  <r>
    <x v="65"/>
    <x v="1"/>
    <x v="5"/>
    <x v="1"/>
    <x v="1"/>
    <x v="5"/>
    <x v="28"/>
    <x v="0"/>
    <x v="1"/>
    <x v="2"/>
  </r>
  <r>
    <x v="65"/>
    <x v="1"/>
    <x v="4"/>
    <x v="3"/>
    <x v="3"/>
    <x v="6"/>
    <x v="13"/>
    <x v="0"/>
    <x v="0"/>
    <x v="4"/>
  </r>
  <r>
    <x v="65"/>
    <x v="0"/>
    <x v="0"/>
    <x v="0"/>
    <x v="0"/>
    <x v="1"/>
    <x v="40"/>
    <x v="0"/>
    <x v="0"/>
    <x v="2"/>
  </r>
  <r>
    <x v="65"/>
    <x v="0"/>
    <x v="4"/>
    <x v="2"/>
    <x v="2"/>
    <x v="5"/>
    <x v="6"/>
    <x v="0"/>
    <x v="0"/>
    <x v="3"/>
  </r>
  <r>
    <x v="65"/>
    <x v="2"/>
    <x v="2"/>
    <x v="3"/>
    <x v="3"/>
    <x v="8"/>
    <x v="18"/>
    <x v="1"/>
    <x v="0"/>
    <x v="3"/>
  </r>
  <r>
    <x v="65"/>
    <x v="0"/>
    <x v="0"/>
    <x v="3"/>
    <x v="3"/>
    <x v="6"/>
    <x v="13"/>
    <x v="1"/>
    <x v="1"/>
    <x v="2"/>
  </r>
  <r>
    <x v="65"/>
    <x v="0"/>
    <x v="5"/>
    <x v="3"/>
    <x v="3"/>
    <x v="6"/>
    <x v="13"/>
    <x v="0"/>
    <x v="1"/>
    <x v="3"/>
  </r>
  <r>
    <x v="66"/>
    <x v="0"/>
    <x v="5"/>
    <x v="0"/>
    <x v="0"/>
    <x v="7"/>
    <x v="20"/>
    <x v="1"/>
    <x v="1"/>
    <x v="3"/>
  </r>
  <r>
    <x v="66"/>
    <x v="2"/>
    <x v="1"/>
    <x v="3"/>
    <x v="3"/>
    <x v="7"/>
    <x v="11"/>
    <x v="1"/>
    <x v="0"/>
    <x v="2"/>
  </r>
  <r>
    <x v="66"/>
    <x v="0"/>
    <x v="0"/>
    <x v="0"/>
    <x v="0"/>
    <x v="9"/>
    <x v="39"/>
    <x v="0"/>
    <x v="0"/>
    <x v="4"/>
  </r>
  <r>
    <x v="66"/>
    <x v="1"/>
    <x v="3"/>
    <x v="4"/>
    <x v="4"/>
    <x v="8"/>
    <x v="19"/>
    <x v="0"/>
    <x v="1"/>
    <x v="2"/>
  </r>
  <r>
    <x v="66"/>
    <x v="0"/>
    <x v="6"/>
    <x v="4"/>
    <x v="4"/>
    <x v="0"/>
    <x v="49"/>
    <x v="0"/>
    <x v="0"/>
    <x v="0"/>
  </r>
  <r>
    <x v="66"/>
    <x v="0"/>
    <x v="1"/>
    <x v="2"/>
    <x v="2"/>
    <x v="7"/>
    <x v="15"/>
    <x v="1"/>
    <x v="0"/>
    <x v="2"/>
  </r>
  <r>
    <x v="67"/>
    <x v="0"/>
    <x v="1"/>
    <x v="2"/>
    <x v="2"/>
    <x v="9"/>
    <x v="26"/>
    <x v="1"/>
    <x v="0"/>
    <x v="3"/>
  </r>
  <r>
    <x v="67"/>
    <x v="0"/>
    <x v="5"/>
    <x v="2"/>
    <x v="2"/>
    <x v="4"/>
    <x v="17"/>
    <x v="0"/>
    <x v="0"/>
    <x v="4"/>
  </r>
  <r>
    <x v="67"/>
    <x v="0"/>
    <x v="6"/>
    <x v="2"/>
    <x v="2"/>
    <x v="4"/>
    <x v="17"/>
    <x v="1"/>
    <x v="0"/>
    <x v="4"/>
  </r>
  <r>
    <x v="67"/>
    <x v="1"/>
    <x v="1"/>
    <x v="2"/>
    <x v="2"/>
    <x v="8"/>
    <x v="36"/>
    <x v="1"/>
    <x v="0"/>
    <x v="3"/>
  </r>
  <r>
    <x v="68"/>
    <x v="2"/>
    <x v="0"/>
    <x v="3"/>
    <x v="3"/>
    <x v="6"/>
    <x v="13"/>
    <x v="0"/>
    <x v="0"/>
    <x v="2"/>
  </r>
  <r>
    <x v="69"/>
    <x v="0"/>
    <x v="0"/>
    <x v="1"/>
    <x v="1"/>
    <x v="8"/>
    <x v="33"/>
    <x v="0"/>
    <x v="0"/>
    <x v="3"/>
  </r>
  <r>
    <x v="69"/>
    <x v="2"/>
    <x v="4"/>
    <x v="1"/>
    <x v="1"/>
    <x v="8"/>
    <x v="33"/>
    <x v="0"/>
    <x v="0"/>
    <x v="0"/>
  </r>
  <r>
    <x v="69"/>
    <x v="0"/>
    <x v="1"/>
    <x v="0"/>
    <x v="0"/>
    <x v="9"/>
    <x v="39"/>
    <x v="0"/>
    <x v="0"/>
    <x v="2"/>
  </r>
  <r>
    <x v="69"/>
    <x v="0"/>
    <x v="6"/>
    <x v="2"/>
    <x v="2"/>
    <x v="4"/>
    <x v="17"/>
    <x v="0"/>
    <x v="0"/>
    <x v="0"/>
  </r>
  <r>
    <x v="70"/>
    <x v="1"/>
    <x v="0"/>
    <x v="0"/>
    <x v="0"/>
    <x v="7"/>
    <x v="20"/>
    <x v="1"/>
    <x v="0"/>
    <x v="2"/>
  </r>
  <r>
    <x v="70"/>
    <x v="0"/>
    <x v="0"/>
    <x v="2"/>
    <x v="2"/>
    <x v="2"/>
    <x v="12"/>
    <x v="0"/>
    <x v="0"/>
    <x v="2"/>
  </r>
  <r>
    <x v="70"/>
    <x v="0"/>
    <x v="0"/>
    <x v="0"/>
    <x v="0"/>
    <x v="9"/>
    <x v="39"/>
    <x v="0"/>
    <x v="0"/>
    <x v="2"/>
  </r>
  <r>
    <x v="71"/>
    <x v="2"/>
    <x v="3"/>
    <x v="1"/>
    <x v="1"/>
    <x v="1"/>
    <x v="1"/>
    <x v="0"/>
    <x v="0"/>
    <x v="4"/>
  </r>
  <r>
    <x v="71"/>
    <x v="2"/>
    <x v="2"/>
    <x v="0"/>
    <x v="0"/>
    <x v="9"/>
    <x v="39"/>
    <x v="0"/>
    <x v="0"/>
    <x v="2"/>
  </r>
  <r>
    <x v="71"/>
    <x v="0"/>
    <x v="6"/>
    <x v="4"/>
    <x v="4"/>
    <x v="7"/>
    <x v="31"/>
    <x v="0"/>
    <x v="0"/>
    <x v="0"/>
  </r>
  <r>
    <x v="72"/>
    <x v="0"/>
    <x v="5"/>
    <x v="3"/>
    <x v="3"/>
    <x v="2"/>
    <x v="5"/>
    <x v="1"/>
    <x v="0"/>
    <x v="3"/>
  </r>
  <r>
    <x v="73"/>
    <x v="1"/>
    <x v="2"/>
    <x v="2"/>
    <x v="2"/>
    <x v="4"/>
    <x v="17"/>
    <x v="0"/>
    <x v="1"/>
    <x v="3"/>
  </r>
  <r>
    <x v="73"/>
    <x v="1"/>
    <x v="3"/>
    <x v="0"/>
    <x v="0"/>
    <x v="3"/>
    <x v="45"/>
    <x v="1"/>
    <x v="1"/>
    <x v="1"/>
  </r>
  <r>
    <x v="73"/>
    <x v="1"/>
    <x v="1"/>
    <x v="1"/>
    <x v="1"/>
    <x v="7"/>
    <x v="21"/>
    <x v="1"/>
    <x v="0"/>
    <x v="3"/>
  </r>
  <r>
    <x v="73"/>
    <x v="2"/>
    <x v="4"/>
    <x v="1"/>
    <x v="1"/>
    <x v="0"/>
    <x v="10"/>
    <x v="1"/>
    <x v="0"/>
    <x v="0"/>
  </r>
  <r>
    <x v="74"/>
    <x v="2"/>
    <x v="1"/>
    <x v="4"/>
    <x v="4"/>
    <x v="7"/>
    <x v="31"/>
    <x v="1"/>
    <x v="1"/>
    <x v="2"/>
  </r>
  <r>
    <x v="74"/>
    <x v="0"/>
    <x v="5"/>
    <x v="1"/>
    <x v="1"/>
    <x v="9"/>
    <x v="44"/>
    <x v="0"/>
    <x v="0"/>
    <x v="4"/>
  </r>
  <r>
    <x v="75"/>
    <x v="1"/>
    <x v="5"/>
    <x v="0"/>
    <x v="0"/>
    <x v="3"/>
    <x v="45"/>
    <x v="0"/>
    <x v="1"/>
    <x v="4"/>
  </r>
  <r>
    <x v="76"/>
    <x v="0"/>
    <x v="3"/>
    <x v="1"/>
    <x v="1"/>
    <x v="0"/>
    <x v="10"/>
    <x v="0"/>
    <x v="0"/>
    <x v="3"/>
  </r>
  <r>
    <x v="76"/>
    <x v="0"/>
    <x v="0"/>
    <x v="1"/>
    <x v="1"/>
    <x v="2"/>
    <x v="30"/>
    <x v="0"/>
    <x v="0"/>
    <x v="0"/>
  </r>
  <r>
    <x v="76"/>
    <x v="0"/>
    <x v="2"/>
    <x v="4"/>
    <x v="4"/>
    <x v="1"/>
    <x v="37"/>
    <x v="0"/>
    <x v="0"/>
    <x v="2"/>
  </r>
  <r>
    <x v="76"/>
    <x v="2"/>
    <x v="0"/>
    <x v="1"/>
    <x v="1"/>
    <x v="1"/>
    <x v="1"/>
    <x v="0"/>
    <x v="0"/>
    <x v="1"/>
  </r>
  <r>
    <x v="76"/>
    <x v="2"/>
    <x v="6"/>
    <x v="0"/>
    <x v="0"/>
    <x v="2"/>
    <x v="2"/>
    <x v="0"/>
    <x v="0"/>
    <x v="2"/>
  </r>
  <r>
    <x v="76"/>
    <x v="1"/>
    <x v="1"/>
    <x v="1"/>
    <x v="1"/>
    <x v="5"/>
    <x v="28"/>
    <x v="1"/>
    <x v="0"/>
    <x v="2"/>
  </r>
  <r>
    <x v="77"/>
    <x v="1"/>
    <x v="3"/>
    <x v="1"/>
    <x v="1"/>
    <x v="6"/>
    <x v="7"/>
    <x v="0"/>
    <x v="1"/>
    <x v="1"/>
  </r>
  <r>
    <x v="77"/>
    <x v="2"/>
    <x v="2"/>
    <x v="4"/>
    <x v="4"/>
    <x v="8"/>
    <x v="19"/>
    <x v="0"/>
    <x v="0"/>
    <x v="2"/>
  </r>
  <r>
    <x v="78"/>
    <x v="1"/>
    <x v="2"/>
    <x v="2"/>
    <x v="2"/>
    <x v="1"/>
    <x v="43"/>
    <x v="1"/>
    <x v="0"/>
    <x v="2"/>
  </r>
  <r>
    <x v="78"/>
    <x v="1"/>
    <x v="4"/>
    <x v="2"/>
    <x v="2"/>
    <x v="2"/>
    <x v="12"/>
    <x v="1"/>
    <x v="0"/>
    <x v="0"/>
  </r>
  <r>
    <x v="79"/>
    <x v="1"/>
    <x v="5"/>
    <x v="0"/>
    <x v="0"/>
    <x v="1"/>
    <x v="40"/>
    <x v="0"/>
    <x v="1"/>
    <x v="0"/>
  </r>
  <r>
    <x v="79"/>
    <x v="2"/>
    <x v="4"/>
    <x v="4"/>
    <x v="4"/>
    <x v="8"/>
    <x v="19"/>
    <x v="0"/>
    <x v="0"/>
    <x v="2"/>
  </r>
  <r>
    <x v="79"/>
    <x v="1"/>
    <x v="0"/>
    <x v="4"/>
    <x v="4"/>
    <x v="9"/>
    <x v="46"/>
    <x v="0"/>
    <x v="0"/>
    <x v="2"/>
  </r>
  <r>
    <x v="80"/>
    <x v="0"/>
    <x v="0"/>
    <x v="1"/>
    <x v="1"/>
    <x v="8"/>
    <x v="33"/>
    <x v="0"/>
    <x v="0"/>
    <x v="2"/>
  </r>
  <r>
    <x v="80"/>
    <x v="2"/>
    <x v="1"/>
    <x v="0"/>
    <x v="0"/>
    <x v="9"/>
    <x v="39"/>
    <x v="0"/>
    <x v="0"/>
    <x v="2"/>
  </r>
  <r>
    <x v="80"/>
    <x v="1"/>
    <x v="4"/>
    <x v="3"/>
    <x v="3"/>
    <x v="1"/>
    <x v="27"/>
    <x v="0"/>
    <x v="0"/>
    <x v="0"/>
  </r>
  <r>
    <x v="80"/>
    <x v="2"/>
    <x v="5"/>
    <x v="4"/>
    <x v="4"/>
    <x v="0"/>
    <x v="49"/>
    <x v="0"/>
    <x v="0"/>
    <x v="2"/>
  </r>
  <r>
    <x v="81"/>
    <x v="1"/>
    <x v="1"/>
    <x v="1"/>
    <x v="1"/>
    <x v="1"/>
    <x v="1"/>
    <x v="1"/>
    <x v="0"/>
    <x v="2"/>
  </r>
  <r>
    <x v="81"/>
    <x v="1"/>
    <x v="5"/>
    <x v="2"/>
    <x v="2"/>
    <x v="4"/>
    <x v="17"/>
    <x v="0"/>
    <x v="0"/>
    <x v="2"/>
  </r>
  <r>
    <x v="81"/>
    <x v="2"/>
    <x v="3"/>
    <x v="4"/>
    <x v="4"/>
    <x v="1"/>
    <x v="37"/>
    <x v="1"/>
    <x v="0"/>
    <x v="2"/>
  </r>
  <r>
    <x v="81"/>
    <x v="1"/>
    <x v="4"/>
    <x v="2"/>
    <x v="2"/>
    <x v="0"/>
    <x v="38"/>
    <x v="0"/>
    <x v="0"/>
    <x v="2"/>
  </r>
  <r>
    <x v="81"/>
    <x v="2"/>
    <x v="2"/>
    <x v="3"/>
    <x v="3"/>
    <x v="7"/>
    <x v="11"/>
    <x v="0"/>
    <x v="0"/>
    <x v="0"/>
  </r>
  <r>
    <x v="81"/>
    <x v="2"/>
    <x v="5"/>
    <x v="1"/>
    <x v="1"/>
    <x v="2"/>
    <x v="30"/>
    <x v="0"/>
    <x v="0"/>
    <x v="0"/>
  </r>
  <r>
    <x v="81"/>
    <x v="2"/>
    <x v="5"/>
    <x v="4"/>
    <x v="4"/>
    <x v="4"/>
    <x v="8"/>
    <x v="0"/>
    <x v="1"/>
    <x v="0"/>
  </r>
  <r>
    <x v="81"/>
    <x v="2"/>
    <x v="3"/>
    <x v="0"/>
    <x v="0"/>
    <x v="7"/>
    <x v="20"/>
    <x v="0"/>
    <x v="0"/>
    <x v="2"/>
  </r>
  <r>
    <x v="81"/>
    <x v="0"/>
    <x v="4"/>
    <x v="3"/>
    <x v="3"/>
    <x v="8"/>
    <x v="18"/>
    <x v="1"/>
    <x v="0"/>
    <x v="3"/>
  </r>
  <r>
    <x v="81"/>
    <x v="1"/>
    <x v="2"/>
    <x v="2"/>
    <x v="2"/>
    <x v="2"/>
    <x v="12"/>
    <x v="1"/>
    <x v="0"/>
    <x v="2"/>
  </r>
  <r>
    <x v="81"/>
    <x v="2"/>
    <x v="4"/>
    <x v="2"/>
    <x v="2"/>
    <x v="3"/>
    <x v="3"/>
    <x v="1"/>
    <x v="0"/>
    <x v="2"/>
  </r>
  <r>
    <x v="81"/>
    <x v="0"/>
    <x v="0"/>
    <x v="4"/>
    <x v="4"/>
    <x v="3"/>
    <x v="42"/>
    <x v="1"/>
    <x v="0"/>
    <x v="2"/>
  </r>
  <r>
    <x v="82"/>
    <x v="1"/>
    <x v="3"/>
    <x v="2"/>
    <x v="2"/>
    <x v="0"/>
    <x v="38"/>
    <x v="0"/>
    <x v="0"/>
    <x v="3"/>
  </r>
  <r>
    <x v="82"/>
    <x v="0"/>
    <x v="4"/>
    <x v="3"/>
    <x v="3"/>
    <x v="2"/>
    <x v="5"/>
    <x v="0"/>
    <x v="0"/>
    <x v="3"/>
  </r>
  <r>
    <x v="82"/>
    <x v="0"/>
    <x v="4"/>
    <x v="4"/>
    <x v="4"/>
    <x v="2"/>
    <x v="24"/>
    <x v="0"/>
    <x v="0"/>
    <x v="1"/>
  </r>
  <r>
    <x v="83"/>
    <x v="0"/>
    <x v="6"/>
    <x v="0"/>
    <x v="0"/>
    <x v="6"/>
    <x v="34"/>
    <x v="1"/>
    <x v="0"/>
    <x v="2"/>
  </r>
  <r>
    <x v="83"/>
    <x v="0"/>
    <x v="1"/>
    <x v="2"/>
    <x v="2"/>
    <x v="2"/>
    <x v="12"/>
    <x v="1"/>
    <x v="0"/>
    <x v="4"/>
  </r>
  <r>
    <x v="83"/>
    <x v="1"/>
    <x v="4"/>
    <x v="3"/>
    <x v="3"/>
    <x v="2"/>
    <x v="5"/>
    <x v="1"/>
    <x v="0"/>
    <x v="2"/>
  </r>
  <r>
    <x v="84"/>
    <x v="2"/>
    <x v="1"/>
    <x v="1"/>
    <x v="1"/>
    <x v="0"/>
    <x v="10"/>
    <x v="0"/>
    <x v="0"/>
    <x v="0"/>
  </r>
  <r>
    <x v="84"/>
    <x v="1"/>
    <x v="4"/>
    <x v="2"/>
    <x v="2"/>
    <x v="3"/>
    <x v="3"/>
    <x v="0"/>
    <x v="0"/>
    <x v="1"/>
  </r>
  <r>
    <x v="84"/>
    <x v="0"/>
    <x v="2"/>
    <x v="1"/>
    <x v="1"/>
    <x v="3"/>
    <x v="14"/>
    <x v="0"/>
    <x v="0"/>
    <x v="2"/>
  </r>
  <r>
    <x v="84"/>
    <x v="0"/>
    <x v="5"/>
    <x v="0"/>
    <x v="0"/>
    <x v="5"/>
    <x v="48"/>
    <x v="1"/>
    <x v="1"/>
    <x v="1"/>
  </r>
  <r>
    <x v="84"/>
    <x v="1"/>
    <x v="5"/>
    <x v="4"/>
    <x v="4"/>
    <x v="4"/>
    <x v="8"/>
    <x v="1"/>
    <x v="0"/>
    <x v="2"/>
  </r>
  <r>
    <x v="84"/>
    <x v="2"/>
    <x v="6"/>
    <x v="3"/>
    <x v="3"/>
    <x v="1"/>
    <x v="27"/>
    <x v="0"/>
    <x v="0"/>
    <x v="3"/>
  </r>
  <r>
    <x v="84"/>
    <x v="2"/>
    <x v="6"/>
    <x v="2"/>
    <x v="2"/>
    <x v="5"/>
    <x v="6"/>
    <x v="0"/>
    <x v="0"/>
    <x v="2"/>
  </r>
  <r>
    <x v="84"/>
    <x v="1"/>
    <x v="5"/>
    <x v="0"/>
    <x v="0"/>
    <x v="9"/>
    <x v="39"/>
    <x v="0"/>
    <x v="0"/>
    <x v="4"/>
  </r>
  <r>
    <x v="84"/>
    <x v="0"/>
    <x v="1"/>
    <x v="4"/>
    <x v="4"/>
    <x v="0"/>
    <x v="49"/>
    <x v="1"/>
    <x v="0"/>
    <x v="2"/>
  </r>
  <r>
    <x v="84"/>
    <x v="2"/>
    <x v="1"/>
    <x v="1"/>
    <x v="1"/>
    <x v="2"/>
    <x v="30"/>
    <x v="0"/>
    <x v="0"/>
    <x v="0"/>
  </r>
  <r>
    <x v="85"/>
    <x v="1"/>
    <x v="1"/>
    <x v="2"/>
    <x v="2"/>
    <x v="1"/>
    <x v="43"/>
    <x v="0"/>
    <x v="0"/>
    <x v="0"/>
  </r>
  <r>
    <x v="86"/>
    <x v="1"/>
    <x v="4"/>
    <x v="2"/>
    <x v="2"/>
    <x v="2"/>
    <x v="12"/>
    <x v="0"/>
    <x v="0"/>
    <x v="2"/>
  </r>
  <r>
    <x v="87"/>
    <x v="0"/>
    <x v="5"/>
    <x v="1"/>
    <x v="1"/>
    <x v="0"/>
    <x v="10"/>
    <x v="0"/>
    <x v="0"/>
    <x v="2"/>
  </r>
  <r>
    <x v="87"/>
    <x v="2"/>
    <x v="2"/>
    <x v="4"/>
    <x v="4"/>
    <x v="2"/>
    <x v="24"/>
    <x v="0"/>
    <x v="0"/>
    <x v="2"/>
  </r>
  <r>
    <x v="88"/>
    <x v="0"/>
    <x v="0"/>
    <x v="3"/>
    <x v="3"/>
    <x v="4"/>
    <x v="29"/>
    <x v="0"/>
    <x v="0"/>
    <x v="2"/>
  </r>
  <r>
    <x v="88"/>
    <x v="2"/>
    <x v="4"/>
    <x v="1"/>
    <x v="1"/>
    <x v="5"/>
    <x v="28"/>
    <x v="0"/>
    <x v="0"/>
    <x v="2"/>
  </r>
  <r>
    <x v="89"/>
    <x v="0"/>
    <x v="5"/>
    <x v="2"/>
    <x v="2"/>
    <x v="2"/>
    <x v="12"/>
    <x v="0"/>
    <x v="0"/>
    <x v="3"/>
  </r>
  <r>
    <x v="90"/>
    <x v="2"/>
    <x v="0"/>
    <x v="0"/>
    <x v="0"/>
    <x v="5"/>
    <x v="48"/>
    <x v="0"/>
    <x v="0"/>
    <x v="2"/>
  </r>
  <r>
    <x v="91"/>
    <x v="2"/>
    <x v="1"/>
    <x v="1"/>
    <x v="1"/>
    <x v="5"/>
    <x v="28"/>
    <x v="1"/>
    <x v="0"/>
    <x v="0"/>
  </r>
  <r>
    <x v="91"/>
    <x v="0"/>
    <x v="1"/>
    <x v="3"/>
    <x v="3"/>
    <x v="7"/>
    <x v="11"/>
    <x v="1"/>
    <x v="0"/>
    <x v="2"/>
  </r>
  <r>
    <x v="91"/>
    <x v="1"/>
    <x v="6"/>
    <x v="2"/>
    <x v="2"/>
    <x v="1"/>
    <x v="43"/>
    <x v="1"/>
    <x v="0"/>
    <x v="0"/>
  </r>
  <r>
    <x v="91"/>
    <x v="0"/>
    <x v="4"/>
    <x v="4"/>
    <x v="4"/>
    <x v="5"/>
    <x v="47"/>
    <x v="0"/>
    <x v="0"/>
    <x v="2"/>
  </r>
  <r>
    <x v="91"/>
    <x v="0"/>
    <x v="2"/>
    <x v="1"/>
    <x v="1"/>
    <x v="5"/>
    <x v="28"/>
    <x v="0"/>
    <x v="0"/>
    <x v="2"/>
  </r>
  <r>
    <x v="91"/>
    <x v="1"/>
    <x v="3"/>
    <x v="0"/>
    <x v="0"/>
    <x v="8"/>
    <x v="23"/>
    <x v="0"/>
    <x v="1"/>
    <x v="2"/>
  </r>
  <r>
    <x v="91"/>
    <x v="1"/>
    <x v="6"/>
    <x v="1"/>
    <x v="1"/>
    <x v="9"/>
    <x v="44"/>
    <x v="0"/>
    <x v="0"/>
    <x v="0"/>
  </r>
  <r>
    <x v="91"/>
    <x v="2"/>
    <x v="1"/>
    <x v="2"/>
    <x v="2"/>
    <x v="9"/>
    <x v="26"/>
    <x v="0"/>
    <x v="0"/>
    <x v="4"/>
  </r>
  <r>
    <x v="91"/>
    <x v="1"/>
    <x v="2"/>
    <x v="0"/>
    <x v="0"/>
    <x v="3"/>
    <x v="45"/>
    <x v="1"/>
    <x v="0"/>
    <x v="0"/>
  </r>
  <r>
    <x v="92"/>
    <x v="1"/>
    <x v="2"/>
    <x v="3"/>
    <x v="3"/>
    <x v="7"/>
    <x v="11"/>
    <x v="0"/>
    <x v="0"/>
    <x v="0"/>
  </r>
  <r>
    <x v="93"/>
    <x v="2"/>
    <x v="4"/>
    <x v="3"/>
    <x v="3"/>
    <x v="0"/>
    <x v="25"/>
    <x v="0"/>
    <x v="0"/>
    <x v="1"/>
  </r>
  <r>
    <x v="93"/>
    <x v="1"/>
    <x v="2"/>
    <x v="1"/>
    <x v="1"/>
    <x v="8"/>
    <x v="33"/>
    <x v="0"/>
    <x v="0"/>
    <x v="2"/>
  </r>
  <r>
    <x v="93"/>
    <x v="0"/>
    <x v="6"/>
    <x v="4"/>
    <x v="4"/>
    <x v="6"/>
    <x v="9"/>
    <x v="0"/>
    <x v="0"/>
    <x v="2"/>
  </r>
  <r>
    <x v="93"/>
    <x v="2"/>
    <x v="3"/>
    <x v="1"/>
    <x v="1"/>
    <x v="0"/>
    <x v="10"/>
    <x v="1"/>
    <x v="0"/>
    <x v="4"/>
  </r>
  <r>
    <x v="93"/>
    <x v="0"/>
    <x v="2"/>
    <x v="1"/>
    <x v="1"/>
    <x v="0"/>
    <x v="10"/>
    <x v="1"/>
    <x v="0"/>
    <x v="2"/>
  </r>
  <r>
    <x v="93"/>
    <x v="0"/>
    <x v="0"/>
    <x v="1"/>
    <x v="1"/>
    <x v="7"/>
    <x v="21"/>
    <x v="0"/>
    <x v="0"/>
    <x v="1"/>
  </r>
  <r>
    <x v="94"/>
    <x v="2"/>
    <x v="4"/>
    <x v="0"/>
    <x v="0"/>
    <x v="2"/>
    <x v="2"/>
    <x v="0"/>
    <x v="0"/>
    <x v="4"/>
  </r>
  <r>
    <x v="94"/>
    <x v="1"/>
    <x v="3"/>
    <x v="2"/>
    <x v="2"/>
    <x v="1"/>
    <x v="43"/>
    <x v="0"/>
    <x v="0"/>
    <x v="2"/>
  </r>
  <r>
    <x v="95"/>
    <x v="0"/>
    <x v="3"/>
    <x v="2"/>
    <x v="2"/>
    <x v="9"/>
    <x v="26"/>
    <x v="0"/>
    <x v="0"/>
    <x v="2"/>
  </r>
  <r>
    <x v="96"/>
    <x v="1"/>
    <x v="5"/>
    <x v="4"/>
    <x v="4"/>
    <x v="8"/>
    <x v="19"/>
    <x v="0"/>
    <x v="0"/>
    <x v="2"/>
  </r>
  <r>
    <x v="96"/>
    <x v="0"/>
    <x v="0"/>
    <x v="1"/>
    <x v="1"/>
    <x v="8"/>
    <x v="33"/>
    <x v="0"/>
    <x v="0"/>
    <x v="4"/>
  </r>
  <r>
    <x v="96"/>
    <x v="0"/>
    <x v="5"/>
    <x v="1"/>
    <x v="1"/>
    <x v="5"/>
    <x v="28"/>
    <x v="1"/>
    <x v="1"/>
    <x v="1"/>
  </r>
  <r>
    <x v="96"/>
    <x v="0"/>
    <x v="3"/>
    <x v="2"/>
    <x v="2"/>
    <x v="2"/>
    <x v="12"/>
    <x v="0"/>
    <x v="0"/>
    <x v="4"/>
  </r>
  <r>
    <x v="96"/>
    <x v="0"/>
    <x v="5"/>
    <x v="0"/>
    <x v="0"/>
    <x v="6"/>
    <x v="34"/>
    <x v="1"/>
    <x v="0"/>
    <x v="2"/>
  </r>
  <r>
    <x v="96"/>
    <x v="0"/>
    <x v="2"/>
    <x v="1"/>
    <x v="1"/>
    <x v="2"/>
    <x v="30"/>
    <x v="0"/>
    <x v="0"/>
    <x v="1"/>
  </r>
  <r>
    <x v="96"/>
    <x v="2"/>
    <x v="3"/>
    <x v="0"/>
    <x v="0"/>
    <x v="7"/>
    <x v="20"/>
    <x v="1"/>
    <x v="0"/>
    <x v="0"/>
  </r>
  <r>
    <x v="96"/>
    <x v="0"/>
    <x v="3"/>
    <x v="2"/>
    <x v="2"/>
    <x v="5"/>
    <x v="6"/>
    <x v="0"/>
    <x v="0"/>
    <x v="0"/>
  </r>
  <r>
    <x v="96"/>
    <x v="2"/>
    <x v="1"/>
    <x v="0"/>
    <x v="0"/>
    <x v="8"/>
    <x v="23"/>
    <x v="0"/>
    <x v="0"/>
    <x v="2"/>
  </r>
  <r>
    <x v="96"/>
    <x v="0"/>
    <x v="0"/>
    <x v="2"/>
    <x v="2"/>
    <x v="1"/>
    <x v="43"/>
    <x v="1"/>
    <x v="0"/>
    <x v="2"/>
  </r>
  <r>
    <x v="96"/>
    <x v="2"/>
    <x v="6"/>
    <x v="2"/>
    <x v="2"/>
    <x v="3"/>
    <x v="3"/>
    <x v="0"/>
    <x v="0"/>
    <x v="2"/>
  </r>
  <r>
    <x v="96"/>
    <x v="1"/>
    <x v="1"/>
    <x v="1"/>
    <x v="1"/>
    <x v="1"/>
    <x v="1"/>
    <x v="1"/>
    <x v="0"/>
    <x v="3"/>
  </r>
  <r>
    <x v="96"/>
    <x v="2"/>
    <x v="1"/>
    <x v="0"/>
    <x v="0"/>
    <x v="4"/>
    <x v="4"/>
    <x v="0"/>
    <x v="0"/>
    <x v="2"/>
  </r>
  <r>
    <x v="96"/>
    <x v="0"/>
    <x v="3"/>
    <x v="2"/>
    <x v="2"/>
    <x v="2"/>
    <x v="12"/>
    <x v="0"/>
    <x v="0"/>
    <x v="2"/>
  </r>
  <r>
    <x v="97"/>
    <x v="1"/>
    <x v="3"/>
    <x v="3"/>
    <x v="3"/>
    <x v="0"/>
    <x v="25"/>
    <x v="0"/>
    <x v="0"/>
    <x v="1"/>
  </r>
  <r>
    <x v="97"/>
    <x v="1"/>
    <x v="3"/>
    <x v="1"/>
    <x v="1"/>
    <x v="2"/>
    <x v="30"/>
    <x v="1"/>
    <x v="0"/>
    <x v="0"/>
  </r>
  <r>
    <x v="98"/>
    <x v="0"/>
    <x v="2"/>
    <x v="4"/>
    <x v="4"/>
    <x v="1"/>
    <x v="37"/>
    <x v="1"/>
    <x v="0"/>
    <x v="1"/>
  </r>
  <r>
    <x v="98"/>
    <x v="0"/>
    <x v="2"/>
    <x v="2"/>
    <x v="2"/>
    <x v="2"/>
    <x v="12"/>
    <x v="1"/>
    <x v="0"/>
    <x v="2"/>
  </r>
  <r>
    <x v="98"/>
    <x v="0"/>
    <x v="6"/>
    <x v="3"/>
    <x v="3"/>
    <x v="6"/>
    <x v="13"/>
    <x v="0"/>
    <x v="0"/>
    <x v="3"/>
  </r>
  <r>
    <x v="99"/>
    <x v="1"/>
    <x v="0"/>
    <x v="0"/>
    <x v="0"/>
    <x v="2"/>
    <x v="2"/>
    <x v="0"/>
    <x v="0"/>
    <x v="3"/>
  </r>
  <r>
    <x v="99"/>
    <x v="1"/>
    <x v="3"/>
    <x v="2"/>
    <x v="2"/>
    <x v="9"/>
    <x v="26"/>
    <x v="0"/>
    <x v="0"/>
    <x v="1"/>
  </r>
  <r>
    <x v="99"/>
    <x v="2"/>
    <x v="2"/>
    <x v="2"/>
    <x v="2"/>
    <x v="8"/>
    <x v="36"/>
    <x v="0"/>
    <x v="1"/>
    <x v="2"/>
  </r>
  <r>
    <x v="99"/>
    <x v="1"/>
    <x v="5"/>
    <x v="0"/>
    <x v="0"/>
    <x v="0"/>
    <x v="0"/>
    <x v="1"/>
    <x v="0"/>
    <x v="3"/>
  </r>
  <r>
    <x v="99"/>
    <x v="2"/>
    <x v="6"/>
    <x v="3"/>
    <x v="3"/>
    <x v="4"/>
    <x v="29"/>
    <x v="0"/>
    <x v="0"/>
    <x v="4"/>
  </r>
  <r>
    <x v="100"/>
    <x v="2"/>
    <x v="4"/>
    <x v="4"/>
    <x v="4"/>
    <x v="5"/>
    <x v="47"/>
    <x v="1"/>
    <x v="0"/>
    <x v="2"/>
  </r>
  <r>
    <x v="100"/>
    <x v="2"/>
    <x v="1"/>
    <x v="2"/>
    <x v="2"/>
    <x v="6"/>
    <x v="32"/>
    <x v="0"/>
    <x v="0"/>
    <x v="1"/>
  </r>
  <r>
    <x v="101"/>
    <x v="2"/>
    <x v="5"/>
    <x v="0"/>
    <x v="0"/>
    <x v="9"/>
    <x v="39"/>
    <x v="0"/>
    <x v="1"/>
    <x v="3"/>
  </r>
  <r>
    <x v="101"/>
    <x v="1"/>
    <x v="4"/>
    <x v="3"/>
    <x v="3"/>
    <x v="7"/>
    <x v="11"/>
    <x v="0"/>
    <x v="0"/>
    <x v="2"/>
  </r>
  <r>
    <x v="101"/>
    <x v="1"/>
    <x v="2"/>
    <x v="2"/>
    <x v="2"/>
    <x v="4"/>
    <x v="17"/>
    <x v="0"/>
    <x v="0"/>
    <x v="2"/>
  </r>
  <r>
    <x v="101"/>
    <x v="2"/>
    <x v="6"/>
    <x v="4"/>
    <x v="4"/>
    <x v="5"/>
    <x v="47"/>
    <x v="0"/>
    <x v="0"/>
    <x v="2"/>
  </r>
  <r>
    <x v="102"/>
    <x v="2"/>
    <x v="1"/>
    <x v="0"/>
    <x v="0"/>
    <x v="0"/>
    <x v="0"/>
    <x v="0"/>
    <x v="0"/>
    <x v="0"/>
  </r>
  <r>
    <x v="102"/>
    <x v="1"/>
    <x v="0"/>
    <x v="3"/>
    <x v="3"/>
    <x v="9"/>
    <x v="35"/>
    <x v="0"/>
    <x v="0"/>
    <x v="2"/>
  </r>
  <r>
    <x v="102"/>
    <x v="2"/>
    <x v="4"/>
    <x v="4"/>
    <x v="4"/>
    <x v="8"/>
    <x v="19"/>
    <x v="1"/>
    <x v="0"/>
    <x v="3"/>
  </r>
  <r>
    <x v="102"/>
    <x v="2"/>
    <x v="2"/>
    <x v="3"/>
    <x v="3"/>
    <x v="4"/>
    <x v="29"/>
    <x v="0"/>
    <x v="0"/>
    <x v="0"/>
  </r>
  <r>
    <x v="102"/>
    <x v="2"/>
    <x v="4"/>
    <x v="3"/>
    <x v="3"/>
    <x v="8"/>
    <x v="18"/>
    <x v="0"/>
    <x v="0"/>
    <x v="2"/>
  </r>
  <r>
    <x v="102"/>
    <x v="2"/>
    <x v="2"/>
    <x v="0"/>
    <x v="0"/>
    <x v="9"/>
    <x v="39"/>
    <x v="0"/>
    <x v="1"/>
    <x v="2"/>
  </r>
  <r>
    <x v="102"/>
    <x v="0"/>
    <x v="6"/>
    <x v="2"/>
    <x v="2"/>
    <x v="5"/>
    <x v="6"/>
    <x v="1"/>
    <x v="1"/>
    <x v="2"/>
  </r>
  <r>
    <x v="102"/>
    <x v="2"/>
    <x v="1"/>
    <x v="0"/>
    <x v="0"/>
    <x v="1"/>
    <x v="40"/>
    <x v="0"/>
    <x v="0"/>
    <x v="3"/>
  </r>
  <r>
    <x v="102"/>
    <x v="2"/>
    <x v="3"/>
    <x v="3"/>
    <x v="3"/>
    <x v="0"/>
    <x v="25"/>
    <x v="0"/>
    <x v="0"/>
    <x v="0"/>
  </r>
  <r>
    <x v="102"/>
    <x v="0"/>
    <x v="5"/>
    <x v="2"/>
    <x v="2"/>
    <x v="6"/>
    <x v="32"/>
    <x v="0"/>
    <x v="0"/>
    <x v="0"/>
  </r>
  <r>
    <x v="103"/>
    <x v="1"/>
    <x v="4"/>
    <x v="4"/>
    <x v="4"/>
    <x v="7"/>
    <x v="31"/>
    <x v="0"/>
    <x v="0"/>
    <x v="2"/>
  </r>
  <r>
    <x v="103"/>
    <x v="0"/>
    <x v="1"/>
    <x v="4"/>
    <x v="4"/>
    <x v="4"/>
    <x v="8"/>
    <x v="0"/>
    <x v="0"/>
    <x v="2"/>
  </r>
  <r>
    <x v="103"/>
    <x v="2"/>
    <x v="3"/>
    <x v="3"/>
    <x v="3"/>
    <x v="6"/>
    <x v="13"/>
    <x v="0"/>
    <x v="0"/>
    <x v="2"/>
  </r>
  <r>
    <x v="104"/>
    <x v="2"/>
    <x v="1"/>
    <x v="3"/>
    <x v="3"/>
    <x v="4"/>
    <x v="29"/>
    <x v="0"/>
    <x v="0"/>
    <x v="3"/>
  </r>
  <r>
    <x v="104"/>
    <x v="1"/>
    <x v="4"/>
    <x v="2"/>
    <x v="2"/>
    <x v="1"/>
    <x v="43"/>
    <x v="0"/>
    <x v="0"/>
    <x v="2"/>
  </r>
  <r>
    <x v="105"/>
    <x v="2"/>
    <x v="4"/>
    <x v="2"/>
    <x v="2"/>
    <x v="9"/>
    <x v="26"/>
    <x v="1"/>
    <x v="0"/>
    <x v="0"/>
  </r>
  <r>
    <x v="105"/>
    <x v="1"/>
    <x v="0"/>
    <x v="0"/>
    <x v="0"/>
    <x v="8"/>
    <x v="23"/>
    <x v="0"/>
    <x v="0"/>
    <x v="0"/>
  </r>
  <r>
    <x v="106"/>
    <x v="2"/>
    <x v="3"/>
    <x v="4"/>
    <x v="4"/>
    <x v="8"/>
    <x v="19"/>
    <x v="0"/>
    <x v="0"/>
    <x v="1"/>
  </r>
  <r>
    <x v="106"/>
    <x v="0"/>
    <x v="5"/>
    <x v="3"/>
    <x v="3"/>
    <x v="0"/>
    <x v="25"/>
    <x v="1"/>
    <x v="0"/>
    <x v="1"/>
  </r>
  <r>
    <x v="106"/>
    <x v="1"/>
    <x v="5"/>
    <x v="2"/>
    <x v="2"/>
    <x v="3"/>
    <x v="3"/>
    <x v="1"/>
    <x v="1"/>
    <x v="0"/>
  </r>
  <r>
    <x v="106"/>
    <x v="0"/>
    <x v="2"/>
    <x v="1"/>
    <x v="1"/>
    <x v="0"/>
    <x v="10"/>
    <x v="1"/>
    <x v="0"/>
    <x v="2"/>
  </r>
  <r>
    <x v="107"/>
    <x v="1"/>
    <x v="2"/>
    <x v="4"/>
    <x v="4"/>
    <x v="5"/>
    <x v="47"/>
    <x v="0"/>
    <x v="0"/>
    <x v="0"/>
  </r>
  <r>
    <x v="107"/>
    <x v="2"/>
    <x v="5"/>
    <x v="3"/>
    <x v="3"/>
    <x v="9"/>
    <x v="35"/>
    <x v="1"/>
    <x v="0"/>
    <x v="2"/>
  </r>
  <r>
    <x v="107"/>
    <x v="0"/>
    <x v="3"/>
    <x v="4"/>
    <x v="4"/>
    <x v="8"/>
    <x v="19"/>
    <x v="1"/>
    <x v="0"/>
    <x v="3"/>
  </r>
  <r>
    <x v="107"/>
    <x v="1"/>
    <x v="2"/>
    <x v="4"/>
    <x v="4"/>
    <x v="1"/>
    <x v="37"/>
    <x v="1"/>
    <x v="0"/>
    <x v="1"/>
  </r>
  <r>
    <x v="107"/>
    <x v="0"/>
    <x v="5"/>
    <x v="3"/>
    <x v="3"/>
    <x v="2"/>
    <x v="5"/>
    <x v="0"/>
    <x v="0"/>
    <x v="3"/>
  </r>
  <r>
    <x v="107"/>
    <x v="2"/>
    <x v="4"/>
    <x v="2"/>
    <x v="2"/>
    <x v="9"/>
    <x v="26"/>
    <x v="0"/>
    <x v="0"/>
    <x v="2"/>
  </r>
  <r>
    <x v="107"/>
    <x v="1"/>
    <x v="0"/>
    <x v="0"/>
    <x v="0"/>
    <x v="4"/>
    <x v="4"/>
    <x v="1"/>
    <x v="0"/>
    <x v="2"/>
  </r>
  <r>
    <x v="107"/>
    <x v="1"/>
    <x v="3"/>
    <x v="0"/>
    <x v="0"/>
    <x v="7"/>
    <x v="20"/>
    <x v="0"/>
    <x v="0"/>
    <x v="0"/>
  </r>
  <r>
    <x v="107"/>
    <x v="0"/>
    <x v="6"/>
    <x v="2"/>
    <x v="2"/>
    <x v="7"/>
    <x v="15"/>
    <x v="0"/>
    <x v="1"/>
    <x v="2"/>
  </r>
  <r>
    <x v="107"/>
    <x v="1"/>
    <x v="1"/>
    <x v="3"/>
    <x v="3"/>
    <x v="0"/>
    <x v="25"/>
    <x v="0"/>
    <x v="0"/>
    <x v="2"/>
  </r>
  <r>
    <x v="107"/>
    <x v="0"/>
    <x v="6"/>
    <x v="0"/>
    <x v="0"/>
    <x v="8"/>
    <x v="23"/>
    <x v="0"/>
    <x v="0"/>
    <x v="3"/>
  </r>
  <r>
    <x v="108"/>
    <x v="1"/>
    <x v="6"/>
    <x v="3"/>
    <x v="3"/>
    <x v="8"/>
    <x v="18"/>
    <x v="1"/>
    <x v="0"/>
    <x v="2"/>
  </r>
  <r>
    <x v="108"/>
    <x v="1"/>
    <x v="3"/>
    <x v="1"/>
    <x v="1"/>
    <x v="2"/>
    <x v="30"/>
    <x v="0"/>
    <x v="0"/>
    <x v="0"/>
  </r>
  <r>
    <x v="109"/>
    <x v="0"/>
    <x v="0"/>
    <x v="0"/>
    <x v="0"/>
    <x v="4"/>
    <x v="4"/>
    <x v="0"/>
    <x v="0"/>
    <x v="2"/>
  </r>
  <r>
    <x v="109"/>
    <x v="2"/>
    <x v="0"/>
    <x v="1"/>
    <x v="1"/>
    <x v="9"/>
    <x v="44"/>
    <x v="0"/>
    <x v="0"/>
    <x v="2"/>
  </r>
  <r>
    <x v="109"/>
    <x v="2"/>
    <x v="2"/>
    <x v="3"/>
    <x v="3"/>
    <x v="6"/>
    <x v="13"/>
    <x v="0"/>
    <x v="0"/>
    <x v="2"/>
  </r>
  <r>
    <x v="109"/>
    <x v="0"/>
    <x v="2"/>
    <x v="4"/>
    <x v="4"/>
    <x v="0"/>
    <x v="49"/>
    <x v="0"/>
    <x v="1"/>
    <x v="4"/>
  </r>
  <r>
    <x v="109"/>
    <x v="1"/>
    <x v="2"/>
    <x v="3"/>
    <x v="3"/>
    <x v="7"/>
    <x v="11"/>
    <x v="0"/>
    <x v="0"/>
    <x v="2"/>
  </r>
  <r>
    <x v="109"/>
    <x v="2"/>
    <x v="6"/>
    <x v="3"/>
    <x v="3"/>
    <x v="2"/>
    <x v="5"/>
    <x v="0"/>
    <x v="0"/>
    <x v="2"/>
  </r>
  <r>
    <x v="110"/>
    <x v="1"/>
    <x v="3"/>
    <x v="0"/>
    <x v="0"/>
    <x v="8"/>
    <x v="23"/>
    <x v="0"/>
    <x v="0"/>
    <x v="2"/>
  </r>
  <r>
    <x v="110"/>
    <x v="1"/>
    <x v="1"/>
    <x v="1"/>
    <x v="1"/>
    <x v="9"/>
    <x v="44"/>
    <x v="0"/>
    <x v="0"/>
    <x v="4"/>
  </r>
  <r>
    <x v="110"/>
    <x v="2"/>
    <x v="4"/>
    <x v="4"/>
    <x v="4"/>
    <x v="9"/>
    <x v="46"/>
    <x v="0"/>
    <x v="0"/>
    <x v="3"/>
  </r>
  <r>
    <x v="110"/>
    <x v="1"/>
    <x v="6"/>
    <x v="3"/>
    <x v="3"/>
    <x v="7"/>
    <x v="11"/>
    <x v="1"/>
    <x v="0"/>
    <x v="2"/>
  </r>
  <r>
    <x v="110"/>
    <x v="0"/>
    <x v="0"/>
    <x v="4"/>
    <x v="4"/>
    <x v="1"/>
    <x v="37"/>
    <x v="1"/>
    <x v="0"/>
    <x v="1"/>
  </r>
  <r>
    <x v="110"/>
    <x v="1"/>
    <x v="3"/>
    <x v="2"/>
    <x v="2"/>
    <x v="7"/>
    <x v="15"/>
    <x v="1"/>
    <x v="0"/>
    <x v="3"/>
  </r>
  <r>
    <x v="110"/>
    <x v="1"/>
    <x v="3"/>
    <x v="0"/>
    <x v="0"/>
    <x v="9"/>
    <x v="39"/>
    <x v="0"/>
    <x v="0"/>
    <x v="1"/>
  </r>
  <r>
    <x v="110"/>
    <x v="1"/>
    <x v="5"/>
    <x v="1"/>
    <x v="1"/>
    <x v="3"/>
    <x v="14"/>
    <x v="1"/>
    <x v="0"/>
    <x v="0"/>
  </r>
  <r>
    <x v="110"/>
    <x v="2"/>
    <x v="6"/>
    <x v="4"/>
    <x v="4"/>
    <x v="3"/>
    <x v="42"/>
    <x v="1"/>
    <x v="0"/>
    <x v="2"/>
  </r>
  <r>
    <x v="110"/>
    <x v="0"/>
    <x v="6"/>
    <x v="3"/>
    <x v="3"/>
    <x v="2"/>
    <x v="5"/>
    <x v="1"/>
    <x v="0"/>
    <x v="3"/>
  </r>
  <r>
    <x v="110"/>
    <x v="1"/>
    <x v="2"/>
    <x v="2"/>
    <x v="2"/>
    <x v="1"/>
    <x v="43"/>
    <x v="0"/>
    <x v="0"/>
    <x v="2"/>
  </r>
  <r>
    <x v="110"/>
    <x v="0"/>
    <x v="3"/>
    <x v="1"/>
    <x v="1"/>
    <x v="0"/>
    <x v="10"/>
    <x v="0"/>
    <x v="0"/>
    <x v="3"/>
  </r>
  <r>
    <x v="110"/>
    <x v="0"/>
    <x v="1"/>
    <x v="3"/>
    <x v="3"/>
    <x v="8"/>
    <x v="18"/>
    <x v="0"/>
    <x v="0"/>
    <x v="2"/>
  </r>
  <r>
    <x v="110"/>
    <x v="2"/>
    <x v="0"/>
    <x v="0"/>
    <x v="0"/>
    <x v="1"/>
    <x v="40"/>
    <x v="0"/>
    <x v="0"/>
    <x v="2"/>
  </r>
  <r>
    <x v="110"/>
    <x v="2"/>
    <x v="0"/>
    <x v="4"/>
    <x v="4"/>
    <x v="6"/>
    <x v="9"/>
    <x v="0"/>
    <x v="0"/>
    <x v="2"/>
  </r>
  <r>
    <x v="111"/>
    <x v="2"/>
    <x v="4"/>
    <x v="4"/>
    <x v="4"/>
    <x v="3"/>
    <x v="42"/>
    <x v="0"/>
    <x v="0"/>
    <x v="3"/>
  </r>
  <r>
    <x v="111"/>
    <x v="0"/>
    <x v="3"/>
    <x v="2"/>
    <x v="2"/>
    <x v="3"/>
    <x v="3"/>
    <x v="0"/>
    <x v="0"/>
    <x v="2"/>
  </r>
  <r>
    <x v="111"/>
    <x v="1"/>
    <x v="6"/>
    <x v="4"/>
    <x v="4"/>
    <x v="7"/>
    <x v="31"/>
    <x v="0"/>
    <x v="0"/>
    <x v="2"/>
  </r>
  <r>
    <x v="112"/>
    <x v="1"/>
    <x v="4"/>
    <x v="4"/>
    <x v="4"/>
    <x v="1"/>
    <x v="37"/>
    <x v="1"/>
    <x v="0"/>
    <x v="2"/>
  </r>
  <r>
    <x v="113"/>
    <x v="0"/>
    <x v="5"/>
    <x v="4"/>
    <x v="4"/>
    <x v="4"/>
    <x v="8"/>
    <x v="0"/>
    <x v="0"/>
    <x v="3"/>
  </r>
  <r>
    <x v="113"/>
    <x v="2"/>
    <x v="4"/>
    <x v="4"/>
    <x v="4"/>
    <x v="1"/>
    <x v="37"/>
    <x v="0"/>
    <x v="0"/>
    <x v="4"/>
  </r>
  <r>
    <x v="113"/>
    <x v="0"/>
    <x v="6"/>
    <x v="3"/>
    <x v="3"/>
    <x v="2"/>
    <x v="5"/>
    <x v="0"/>
    <x v="0"/>
    <x v="0"/>
  </r>
  <r>
    <x v="113"/>
    <x v="0"/>
    <x v="1"/>
    <x v="4"/>
    <x v="4"/>
    <x v="9"/>
    <x v="46"/>
    <x v="1"/>
    <x v="1"/>
    <x v="2"/>
  </r>
  <r>
    <x v="113"/>
    <x v="1"/>
    <x v="4"/>
    <x v="1"/>
    <x v="1"/>
    <x v="4"/>
    <x v="22"/>
    <x v="0"/>
    <x v="1"/>
    <x v="0"/>
  </r>
  <r>
    <x v="113"/>
    <x v="2"/>
    <x v="3"/>
    <x v="0"/>
    <x v="0"/>
    <x v="3"/>
    <x v="45"/>
    <x v="0"/>
    <x v="0"/>
    <x v="0"/>
  </r>
  <r>
    <x v="113"/>
    <x v="0"/>
    <x v="5"/>
    <x v="2"/>
    <x v="2"/>
    <x v="2"/>
    <x v="12"/>
    <x v="0"/>
    <x v="0"/>
    <x v="4"/>
  </r>
  <r>
    <x v="113"/>
    <x v="2"/>
    <x v="1"/>
    <x v="3"/>
    <x v="3"/>
    <x v="4"/>
    <x v="29"/>
    <x v="0"/>
    <x v="0"/>
    <x v="2"/>
  </r>
  <r>
    <x v="113"/>
    <x v="0"/>
    <x v="0"/>
    <x v="2"/>
    <x v="2"/>
    <x v="6"/>
    <x v="32"/>
    <x v="0"/>
    <x v="0"/>
    <x v="2"/>
  </r>
  <r>
    <x v="113"/>
    <x v="1"/>
    <x v="5"/>
    <x v="0"/>
    <x v="0"/>
    <x v="0"/>
    <x v="0"/>
    <x v="1"/>
    <x v="0"/>
    <x v="3"/>
  </r>
  <r>
    <x v="113"/>
    <x v="1"/>
    <x v="4"/>
    <x v="3"/>
    <x v="3"/>
    <x v="6"/>
    <x v="13"/>
    <x v="0"/>
    <x v="0"/>
    <x v="2"/>
  </r>
  <r>
    <x v="114"/>
    <x v="2"/>
    <x v="2"/>
    <x v="3"/>
    <x v="3"/>
    <x v="5"/>
    <x v="16"/>
    <x v="0"/>
    <x v="0"/>
    <x v="0"/>
  </r>
  <r>
    <x v="114"/>
    <x v="2"/>
    <x v="6"/>
    <x v="1"/>
    <x v="1"/>
    <x v="8"/>
    <x v="33"/>
    <x v="1"/>
    <x v="0"/>
    <x v="1"/>
  </r>
  <r>
    <x v="114"/>
    <x v="2"/>
    <x v="1"/>
    <x v="4"/>
    <x v="4"/>
    <x v="3"/>
    <x v="42"/>
    <x v="0"/>
    <x v="0"/>
    <x v="0"/>
  </r>
  <r>
    <x v="115"/>
    <x v="0"/>
    <x v="2"/>
    <x v="3"/>
    <x v="3"/>
    <x v="8"/>
    <x v="18"/>
    <x v="0"/>
    <x v="0"/>
    <x v="3"/>
  </r>
  <r>
    <x v="115"/>
    <x v="2"/>
    <x v="1"/>
    <x v="3"/>
    <x v="3"/>
    <x v="0"/>
    <x v="25"/>
    <x v="1"/>
    <x v="0"/>
    <x v="3"/>
  </r>
  <r>
    <x v="115"/>
    <x v="2"/>
    <x v="2"/>
    <x v="4"/>
    <x v="4"/>
    <x v="8"/>
    <x v="19"/>
    <x v="0"/>
    <x v="0"/>
    <x v="2"/>
  </r>
  <r>
    <x v="115"/>
    <x v="1"/>
    <x v="2"/>
    <x v="3"/>
    <x v="3"/>
    <x v="8"/>
    <x v="18"/>
    <x v="1"/>
    <x v="0"/>
    <x v="1"/>
  </r>
  <r>
    <x v="115"/>
    <x v="1"/>
    <x v="1"/>
    <x v="4"/>
    <x v="4"/>
    <x v="8"/>
    <x v="19"/>
    <x v="0"/>
    <x v="0"/>
    <x v="2"/>
  </r>
  <r>
    <x v="115"/>
    <x v="1"/>
    <x v="3"/>
    <x v="0"/>
    <x v="0"/>
    <x v="0"/>
    <x v="0"/>
    <x v="1"/>
    <x v="0"/>
    <x v="4"/>
  </r>
  <r>
    <x v="115"/>
    <x v="1"/>
    <x v="1"/>
    <x v="3"/>
    <x v="3"/>
    <x v="1"/>
    <x v="27"/>
    <x v="1"/>
    <x v="1"/>
    <x v="4"/>
  </r>
  <r>
    <x v="116"/>
    <x v="0"/>
    <x v="6"/>
    <x v="2"/>
    <x v="2"/>
    <x v="4"/>
    <x v="17"/>
    <x v="1"/>
    <x v="0"/>
    <x v="2"/>
  </r>
  <r>
    <x v="116"/>
    <x v="2"/>
    <x v="5"/>
    <x v="0"/>
    <x v="0"/>
    <x v="8"/>
    <x v="23"/>
    <x v="0"/>
    <x v="0"/>
    <x v="2"/>
  </r>
  <r>
    <x v="116"/>
    <x v="2"/>
    <x v="4"/>
    <x v="1"/>
    <x v="1"/>
    <x v="3"/>
    <x v="14"/>
    <x v="0"/>
    <x v="0"/>
    <x v="0"/>
  </r>
  <r>
    <x v="116"/>
    <x v="2"/>
    <x v="0"/>
    <x v="3"/>
    <x v="3"/>
    <x v="6"/>
    <x v="13"/>
    <x v="0"/>
    <x v="0"/>
    <x v="2"/>
  </r>
  <r>
    <x v="116"/>
    <x v="2"/>
    <x v="1"/>
    <x v="3"/>
    <x v="3"/>
    <x v="6"/>
    <x v="13"/>
    <x v="1"/>
    <x v="0"/>
    <x v="0"/>
  </r>
  <r>
    <x v="116"/>
    <x v="0"/>
    <x v="0"/>
    <x v="1"/>
    <x v="1"/>
    <x v="1"/>
    <x v="1"/>
    <x v="0"/>
    <x v="0"/>
    <x v="4"/>
  </r>
  <r>
    <x v="116"/>
    <x v="1"/>
    <x v="0"/>
    <x v="4"/>
    <x v="4"/>
    <x v="6"/>
    <x v="9"/>
    <x v="0"/>
    <x v="0"/>
    <x v="3"/>
  </r>
  <r>
    <x v="116"/>
    <x v="1"/>
    <x v="3"/>
    <x v="2"/>
    <x v="2"/>
    <x v="3"/>
    <x v="3"/>
    <x v="0"/>
    <x v="0"/>
    <x v="3"/>
  </r>
  <r>
    <x v="116"/>
    <x v="0"/>
    <x v="0"/>
    <x v="4"/>
    <x v="4"/>
    <x v="8"/>
    <x v="19"/>
    <x v="0"/>
    <x v="1"/>
    <x v="2"/>
  </r>
  <r>
    <x v="116"/>
    <x v="0"/>
    <x v="3"/>
    <x v="1"/>
    <x v="1"/>
    <x v="8"/>
    <x v="33"/>
    <x v="0"/>
    <x v="0"/>
    <x v="2"/>
  </r>
  <r>
    <x v="116"/>
    <x v="2"/>
    <x v="2"/>
    <x v="0"/>
    <x v="0"/>
    <x v="4"/>
    <x v="4"/>
    <x v="0"/>
    <x v="0"/>
    <x v="0"/>
  </r>
  <r>
    <x v="117"/>
    <x v="0"/>
    <x v="2"/>
    <x v="0"/>
    <x v="0"/>
    <x v="3"/>
    <x v="45"/>
    <x v="0"/>
    <x v="0"/>
    <x v="0"/>
  </r>
  <r>
    <x v="118"/>
    <x v="0"/>
    <x v="2"/>
    <x v="1"/>
    <x v="1"/>
    <x v="4"/>
    <x v="22"/>
    <x v="0"/>
    <x v="0"/>
    <x v="0"/>
  </r>
  <r>
    <x v="118"/>
    <x v="0"/>
    <x v="4"/>
    <x v="0"/>
    <x v="0"/>
    <x v="2"/>
    <x v="2"/>
    <x v="0"/>
    <x v="0"/>
    <x v="1"/>
  </r>
  <r>
    <x v="118"/>
    <x v="1"/>
    <x v="1"/>
    <x v="3"/>
    <x v="3"/>
    <x v="1"/>
    <x v="27"/>
    <x v="0"/>
    <x v="0"/>
    <x v="0"/>
  </r>
  <r>
    <x v="118"/>
    <x v="0"/>
    <x v="2"/>
    <x v="1"/>
    <x v="1"/>
    <x v="6"/>
    <x v="7"/>
    <x v="0"/>
    <x v="1"/>
    <x v="2"/>
  </r>
  <r>
    <x v="118"/>
    <x v="0"/>
    <x v="6"/>
    <x v="4"/>
    <x v="4"/>
    <x v="4"/>
    <x v="8"/>
    <x v="0"/>
    <x v="0"/>
    <x v="2"/>
  </r>
  <r>
    <x v="118"/>
    <x v="2"/>
    <x v="2"/>
    <x v="4"/>
    <x v="4"/>
    <x v="6"/>
    <x v="9"/>
    <x v="1"/>
    <x v="0"/>
    <x v="2"/>
  </r>
  <r>
    <x v="118"/>
    <x v="1"/>
    <x v="3"/>
    <x v="3"/>
    <x v="3"/>
    <x v="4"/>
    <x v="29"/>
    <x v="1"/>
    <x v="0"/>
    <x v="1"/>
  </r>
  <r>
    <x v="118"/>
    <x v="1"/>
    <x v="4"/>
    <x v="2"/>
    <x v="2"/>
    <x v="5"/>
    <x v="6"/>
    <x v="0"/>
    <x v="0"/>
    <x v="2"/>
  </r>
  <r>
    <x v="119"/>
    <x v="0"/>
    <x v="2"/>
    <x v="4"/>
    <x v="4"/>
    <x v="8"/>
    <x v="19"/>
    <x v="0"/>
    <x v="0"/>
    <x v="2"/>
  </r>
  <r>
    <x v="119"/>
    <x v="0"/>
    <x v="1"/>
    <x v="0"/>
    <x v="0"/>
    <x v="3"/>
    <x v="45"/>
    <x v="1"/>
    <x v="0"/>
    <x v="2"/>
  </r>
  <r>
    <x v="119"/>
    <x v="2"/>
    <x v="6"/>
    <x v="0"/>
    <x v="0"/>
    <x v="7"/>
    <x v="20"/>
    <x v="0"/>
    <x v="0"/>
    <x v="0"/>
  </r>
  <r>
    <x v="119"/>
    <x v="1"/>
    <x v="1"/>
    <x v="2"/>
    <x v="2"/>
    <x v="2"/>
    <x v="12"/>
    <x v="0"/>
    <x v="0"/>
    <x v="2"/>
  </r>
  <r>
    <x v="119"/>
    <x v="0"/>
    <x v="6"/>
    <x v="4"/>
    <x v="4"/>
    <x v="8"/>
    <x v="19"/>
    <x v="1"/>
    <x v="0"/>
    <x v="2"/>
  </r>
  <r>
    <x v="119"/>
    <x v="2"/>
    <x v="4"/>
    <x v="2"/>
    <x v="2"/>
    <x v="7"/>
    <x v="15"/>
    <x v="0"/>
    <x v="0"/>
    <x v="2"/>
  </r>
  <r>
    <x v="119"/>
    <x v="2"/>
    <x v="6"/>
    <x v="2"/>
    <x v="2"/>
    <x v="4"/>
    <x v="17"/>
    <x v="1"/>
    <x v="0"/>
    <x v="0"/>
  </r>
  <r>
    <x v="119"/>
    <x v="1"/>
    <x v="5"/>
    <x v="2"/>
    <x v="2"/>
    <x v="6"/>
    <x v="32"/>
    <x v="0"/>
    <x v="0"/>
    <x v="0"/>
  </r>
  <r>
    <x v="119"/>
    <x v="1"/>
    <x v="4"/>
    <x v="1"/>
    <x v="1"/>
    <x v="2"/>
    <x v="30"/>
    <x v="1"/>
    <x v="0"/>
    <x v="2"/>
  </r>
  <r>
    <x v="120"/>
    <x v="2"/>
    <x v="4"/>
    <x v="3"/>
    <x v="3"/>
    <x v="6"/>
    <x v="13"/>
    <x v="0"/>
    <x v="0"/>
    <x v="2"/>
  </r>
  <r>
    <x v="120"/>
    <x v="1"/>
    <x v="4"/>
    <x v="1"/>
    <x v="1"/>
    <x v="4"/>
    <x v="22"/>
    <x v="0"/>
    <x v="0"/>
    <x v="2"/>
  </r>
  <r>
    <x v="120"/>
    <x v="2"/>
    <x v="1"/>
    <x v="2"/>
    <x v="2"/>
    <x v="6"/>
    <x v="32"/>
    <x v="0"/>
    <x v="0"/>
    <x v="3"/>
  </r>
  <r>
    <x v="120"/>
    <x v="1"/>
    <x v="0"/>
    <x v="4"/>
    <x v="4"/>
    <x v="9"/>
    <x v="46"/>
    <x v="0"/>
    <x v="0"/>
    <x v="3"/>
  </r>
  <r>
    <x v="121"/>
    <x v="1"/>
    <x v="0"/>
    <x v="0"/>
    <x v="0"/>
    <x v="2"/>
    <x v="2"/>
    <x v="0"/>
    <x v="0"/>
    <x v="0"/>
  </r>
  <r>
    <x v="121"/>
    <x v="2"/>
    <x v="5"/>
    <x v="2"/>
    <x v="2"/>
    <x v="1"/>
    <x v="43"/>
    <x v="0"/>
    <x v="0"/>
    <x v="2"/>
  </r>
  <r>
    <x v="121"/>
    <x v="2"/>
    <x v="4"/>
    <x v="1"/>
    <x v="1"/>
    <x v="3"/>
    <x v="14"/>
    <x v="1"/>
    <x v="0"/>
    <x v="3"/>
  </r>
  <r>
    <x v="121"/>
    <x v="0"/>
    <x v="2"/>
    <x v="0"/>
    <x v="0"/>
    <x v="5"/>
    <x v="48"/>
    <x v="0"/>
    <x v="0"/>
    <x v="0"/>
  </r>
  <r>
    <x v="121"/>
    <x v="2"/>
    <x v="4"/>
    <x v="1"/>
    <x v="1"/>
    <x v="3"/>
    <x v="14"/>
    <x v="0"/>
    <x v="0"/>
    <x v="0"/>
  </r>
  <r>
    <x v="121"/>
    <x v="2"/>
    <x v="5"/>
    <x v="0"/>
    <x v="0"/>
    <x v="9"/>
    <x v="39"/>
    <x v="0"/>
    <x v="0"/>
    <x v="2"/>
  </r>
  <r>
    <x v="121"/>
    <x v="1"/>
    <x v="2"/>
    <x v="1"/>
    <x v="1"/>
    <x v="8"/>
    <x v="33"/>
    <x v="1"/>
    <x v="0"/>
    <x v="3"/>
  </r>
  <r>
    <x v="121"/>
    <x v="0"/>
    <x v="6"/>
    <x v="1"/>
    <x v="1"/>
    <x v="3"/>
    <x v="14"/>
    <x v="0"/>
    <x v="0"/>
    <x v="1"/>
  </r>
  <r>
    <x v="121"/>
    <x v="0"/>
    <x v="3"/>
    <x v="4"/>
    <x v="4"/>
    <x v="9"/>
    <x v="46"/>
    <x v="1"/>
    <x v="0"/>
    <x v="4"/>
  </r>
  <r>
    <x v="122"/>
    <x v="0"/>
    <x v="0"/>
    <x v="3"/>
    <x v="3"/>
    <x v="5"/>
    <x v="16"/>
    <x v="0"/>
    <x v="0"/>
    <x v="2"/>
  </r>
  <r>
    <x v="122"/>
    <x v="1"/>
    <x v="0"/>
    <x v="1"/>
    <x v="1"/>
    <x v="0"/>
    <x v="10"/>
    <x v="1"/>
    <x v="0"/>
    <x v="2"/>
  </r>
  <r>
    <x v="122"/>
    <x v="2"/>
    <x v="0"/>
    <x v="2"/>
    <x v="2"/>
    <x v="2"/>
    <x v="12"/>
    <x v="0"/>
    <x v="0"/>
    <x v="3"/>
  </r>
  <r>
    <x v="122"/>
    <x v="0"/>
    <x v="1"/>
    <x v="0"/>
    <x v="0"/>
    <x v="9"/>
    <x v="39"/>
    <x v="1"/>
    <x v="0"/>
    <x v="3"/>
  </r>
  <r>
    <x v="122"/>
    <x v="1"/>
    <x v="6"/>
    <x v="1"/>
    <x v="1"/>
    <x v="4"/>
    <x v="22"/>
    <x v="0"/>
    <x v="0"/>
    <x v="2"/>
  </r>
  <r>
    <x v="122"/>
    <x v="2"/>
    <x v="4"/>
    <x v="1"/>
    <x v="1"/>
    <x v="7"/>
    <x v="21"/>
    <x v="1"/>
    <x v="0"/>
    <x v="2"/>
  </r>
  <r>
    <x v="122"/>
    <x v="0"/>
    <x v="4"/>
    <x v="2"/>
    <x v="2"/>
    <x v="9"/>
    <x v="26"/>
    <x v="0"/>
    <x v="0"/>
    <x v="3"/>
  </r>
  <r>
    <x v="122"/>
    <x v="2"/>
    <x v="6"/>
    <x v="2"/>
    <x v="2"/>
    <x v="9"/>
    <x v="26"/>
    <x v="1"/>
    <x v="0"/>
    <x v="0"/>
  </r>
  <r>
    <x v="122"/>
    <x v="2"/>
    <x v="0"/>
    <x v="1"/>
    <x v="1"/>
    <x v="4"/>
    <x v="22"/>
    <x v="0"/>
    <x v="0"/>
    <x v="4"/>
  </r>
  <r>
    <x v="123"/>
    <x v="2"/>
    <x v="1"/>
    <x v="2"/>
    <x v="2"/>
    <x v="5"/>
    <x v="6"/>
    <x v="0"/>
    <x v="0"/>
    <x v="2"/>
  </r>
  <r>
    <x v="123"/>
    <x v="1"/>
    <x v="4"/>
    <x v="4"/>
    <x v="4"/>
    <x v="6"/>
    <x v="9"/>
    <x v="1"/>
    <x v="0"/>
    <x v="3"/>
  </r>
  <r>
    <x v="123"/>
    <x v="2"/>
    <x v="4"/>
    <x v="0"/>
    <x v="0"/>
    <x v="7"/>
    <x v="20"/>
    <x v="0"/>
    <x v="1"/>
    <x v="3"/>
  </r>
  <r>
    <x v="123"/>
    <x v="2"/>
    <x v="0"/>
    <x v="2"/>
    <x v="2"/>
    <x v="5"/>
    <x v="6"/>
    <x v="0"/>
    <x v="1"/>
    <x v="2"/>
  </r>
  <r>
    <x v="123"/>
    <x v="2"/>
    <x v="2"/>
    <x v="4"/>
    <x v="4"/>
    <x v="1"/>
    <x v="37"/>
    <x v="1"/>
    <x v="0"/>
    <x v="4"/>
  </r>
  <r>
    <x v="123"/>
    <x v="2"/>
    <x v="3"/>
    <x v="3"/>
    <x v="3"/>
    <x v="3"/>
    <x v="41"/>
    <x v="1"/>
    <x v="0"/>
    <x v="0"/>
  </r>
  <r>
    <x v="123"/>
    <x v="2"/>
    <x v="2"/>
    <x v="3"/>
    <x v="3"/>
    <x v="2"/>
    <x v="5"/>
    <x v="0"/>
    <x v="0"/>
    <x v="4"/>
  </r>
  <r>
    <x v="123"/>
    <x v="0"/>
    <x v="5"/>
    <x v="2"/>
    <x v="2"/>
    <x v="7"/>
    <x v="15"/>
    <x v="0"/>
    <x v="0"/>
    <x v="3"/>
  </r>
  <r>
    <x v="123"/>
    <x v="1"/>
    <x v="5"/>
    <x v="0"/>
    <x v="0"/>
    <x v="7"/>
    <x v="20"/>
    <x v="0"/>
    <x v="0"/>
    <x v="3"/>
  </r>
  <r>
    <x v="123"/>
    <x v="0"/>
    <x v="4"/>
    <x v="0"/>
    <x v="0"/>
    <x v="5"/>
    <x v="48"/>
    <x v="1"/>
    <x v="0"/>
    <x v="0"/>
  </r>
  <r>
    <x v="124"/>
    <x v="0"/>
    <x v="6"/>
    <x v="4"/>
    <x v="4"/>
    <x v="1"/>
    <x v="37"/>
    <x v="0"/>
    <x v="0"/>
    <x v="0"/>
  </r>
  <r>
    <x v="125"/>
    <x v="2"/>
    <x v="2"/>
    <x v="3"/>
    <x v="3"/>
    <x v="7"/>
    <x v="11"/>
    <x v="0"/>
    <x v="0"/>
    <x v="0"/>
  </r>
  <r>
    <x v="125"/>
    <x v="0"/>
    <x v="3"/>
    <x v="3"/>
    <x v="3"/>
    <x v="4"/>
    <x v="29"/>
    <x v="0"/>
    <x v="0"/>
    <x v="2"/>
  </r>
  <r>
    <x v="125"/>
    <x v="0"/>
    <x v="5"/>
    <x v="1"/>
    <x v="1"/>
    <x v="4"/>
    <x v="22"/>
    <x v="0"/>
    <x v="0"/>
    <x v="2"/>
  </r>
  <r>
    <x v="125"/>
    <x v="1"/>
    <x v="4"/>
    <x v="3"/>
    <x v="3"/>
    <x v="1"/>
    <x v="27"/>
    <x v="0"/>
    <x v="0"/>
    <x v="3"/>
  </r>
  <r>
    <x v="125"/>
    <x v="1"/>
    <x v="0"/>
    <x v="0"/>
    <x v="0"/>
    <x v="0"/>
    <x v="0"/>
    <x v="0"/>
    <x v="0"/>
    <x v="4"/>
  </r>
  <r>
    <x v="126"/>
    <x v="2"/>
    <x v="3"/>
    <x v="4"/>
    <x v="4"/>
    <x v="6"/>
    <x v="9"/>
    <x v="1"/>
    <x v="0"/>
    <x v="0"/>
  </r>
  <r>
    <x v="126"/>
    <x v="1"/>
    <x v="6"/>
    <x v="4"/>
    <x v="4"/>
    <x v="8"/>
    <x v="19"/>
    <x v="1"/>
    <x v="0"/>
    <x v="2"/>
  </r>
  <r>
    <x v="126"/>
    <x v="2"/>
    <x v="1"/>
    <x v="1"/>
    <x v="1"/>
    <x v="3"/>
    <x v="14"/>
    <x v="0"/>
    <x v="0"/>
    <x v="2"/>
  </r>
  <r>
    <x v="126"/>
    <x v="2"/>
    <x v="4"/>
    <x v="4"/>
    <x v="4"/>
    <x v="9"/>
    <x v="46"/>
    <x v="0"/>
    <x v="1"/>
    <x v="2"/>
  </r>
  <r>
    <x v="126"/>
    <x v="2"/>
    <x v="2"/>
    <x v="3"/>
    <x v="3"/>
    <x v="8"/>
    <x v="18"/>
    <x v="1"/>
    <x v="1"/>
    <x v="3"/>
  </r>
  <r>
    <x v="126"/>
    <x v="2"/>
    <x v="6"/>
    <x v="0"/>
    <x v="0"/>
    <x v="8"/>
    <x v="23"/>
    <x v="0"/>
    <x v="0"/>
    <x v="3"/>
  </r>
  <r>
    <x v="127"/>
    <x v="0"/>
    <x v="6"/>
    <x v="3"/>
    <x v="3"/>
    <x v="6"/>
    <x v="13"/>
    <x v="0"/>
    <x v="0"/>
    <x v="2"/>
  </r>
  <r>
    <x v="128"/>
    <x v="2"/>
    <x v="3"/>
    <x v="0"/>
    <x v="0"/>
    <x v="9"/>
    <x v="39"/>
    <x v="0"/>
    <x v="0"/>
    <x v="3"/>
  </r>
  <r>
    <x v="128"/>
    <x v="0"/>
    <x v="6"/>
    <x v="1"/>
    <x v="1"/>
    <x v="7"/>
    <x v="21"/>
    <x v="0"/>
    <x v="0"/>
    <x v="2"/>
  </r>
  <r>
    <x v="128"/>
    <x v="1"/>
    <x v="1"/>
    <x v="3"/>
    <x v="3"/>
    <x v="0"/>
    <x v="25"/>
    <x v="0"/>
    <x v="0"/>
    <x v="3"/>
  </r>
  <r>
    <x v="128"/>
    <x v="2"/>
    <x v="4"/>
    <x v="3"/>
    <x v="3"/>
    <x v="3"/>
    <x v="41"/>
    <x v="0"/>
    <x v="1"/>
    <x v="2"/>
  </r>
  <r>
    <x v="129"/>
    <x v="0"/>
    <x v="0"/>
    <x v="0"/>
    <x v="0"/>
    <x v="5"/>
    <x v="48"/>
    <x v="0"/>
    <x v="0"/>
    <x v="3"/>
  </r>
  <r>
    <x v="129"/>
    <x v="2"/>
    <x v="6"/>
    <x v="0"/>
    <x v="0"/>
    <x v="0"/>
    <x v="0"/>
    <x v="1"/>
    <x v="0"/>
    <x v="3"/>
  </r>
  <r>
    <x v="129"/>
    <x v="1"/>
    <x v="5"/>
    <x v="4"/>
    <x v="4"/>
    <x v="4"/>
    <x v="8"/>
    <x v="0"/>
    <x v="0"/>
    <x v="3"/>
  </r>
  <r>
    <x v="130"/>
    <x v="2"/>
    <x v="1"/>
    <x v="0"/>
    <x v="0"/>
    <x v="4"/>
    <x v="4"/>
    <x v="0"/>
    <x v="0"/>
    <x v="3"/>
  </r>
  <r>
    <x v="130"/>
    <x v="2"/>
    <x v="0"/>
    <x v="3"/>
    <x v="3"/>
    <x v="8"/>
    <x v="18"/>
    <x v="1"/>
    <x v="0"/>
    <x v="0"/>
  </r>
  <r>
    <x v="130"/>
    <x v="2"/>
    <x v="4"/>
    <x v="0"/>
    <x v="0"/>
    <x v="7"/>
    <x v="20"/>
    <x v="0"/>
    <x v="0"/>
    <x v="0"/>
  </r>
  <r>
    <x v="130"/>
    <x v="0"/>
    <x v="5"/>
    <x v="3"/>
    <x v="3"/>
    <x v="5"/>
    <x v="16"/>
    <x v="0"/>
    <x v="0"/>
    <x v="2"/>
  </r>
  <r>
    <x v="130"/>
    <x v="2"/>
    <x v="6"/>
    <x v="3"/>
    <x v="3"/>
    <x v="9"/>
    <x v="35"/>
    <x v="0"/>
    <x v="0"/>
    <x v="4"/>
  </r>
  <r>
    <x v="131"/>
    <x v="0"/>
    <x v="3"/>
    <x v="2"/>
    <x v="2"/>
    <x v="6"/>
    <x v="32"/>
    <x v="0"/>
    <x v="0"/>
    <x v="2"/>
  </r>
  <r>
    <x v="132"/>
    <x v="2"/>
    <x v="1"/>
    <x v="4"/>
    <x v="4"/>
    <x v="4"/>
    <x v="8"/>
    <x v="0"/>
    <x v="0"/>
    <x v="0"/>
  </r>
  <r>
    <x v="132"/>
    <x v="1"/>
    <x v="6"/>
    <x v="1"/>
    <x v="1"/>
    <x v="8"/>
    <x v="33"/>
    <x v="1"/>
    <x v="0"/>
    <x v="0"/>
  </r>
  <r>
    <x v="132"/>
    <x v="2"/>
    <x v="1"/>
    <x v="3"/>
    <x v="3"/>
    <x v="8"/>
    <x v="18"/>
    <x v="1"/>
    <x v="0"/>
    <x v="2"/>
  </r>
  <r>
    <x v="132"/>
    <x v="0"/>
    <x v="1"/>
    <x v="4"/>
    <x v="4"/>
    <x v="3"/>
    <x v="42"/>
    <x v="0"/>
    <x v="0"/>
    <x v="1"/>
  </r>
  <r>
    <x v="132"/>
    <x v="1"/>
    <x v="6"/>
    <x v="2"/>
    <x v="2"/>
    <x v="3"/>
    <x v="3"/>
    <x v="0"/>
    <x v="0"/>
    <x v="2"/>
  </r>
  <r>
    <x v="132"/>
    <x v="1"/>
    <x v="4"/>
    <x v="0"/>
    <x v="0"/>
    <x v="0"/>
    <x v="0"/>
    <x v="1"/>
    <x v="0"/>
    <x v="2"/>
  </r>
  <r>
    <x v="132"/>
    <x v="1"/>
    <x v="0"/>
    <x v="2"/>
    <x v="2"/>
    <x v="3"/>
    <x v="3"/>
    <x v="0"/>
    <x v="0"/>
    <x v="3"/>
  </r>
  <r>
    <x v="132"/>
    <x v="2"/>
    <x v="0"/>
    <x v="3"/>
    <x v="3"/>
    <x v="9"/>
    <x v="35"/>
    <x v="0"/>
    <x v="0"/>
    <x v="2"/>
  </r>
  <r>
    <x v="133"/>
    <x v="2"/>
    <x v="4"/>
    <x v="3"/>
    <x v="3"/>
    <x v="1"/>
    <x v="27"/>
    <x v="0"/>
    <x v="0"/>
    <x v="4"/>
  </r>
  <r>
    <x v="133"/>
    <x v="1"/>
    <x v="4"/>
    <x v="0"/>
    <x v="0"/>
    <x v="9"/>
    <x v="39"/>
    <x v="0"/>
    <x v="0"/>
    <x v="3"/>
  </r>
  <r>
    <x v="133"/>
    <x v="1"/>
    <x v="4"/>
    <x v="2"/>
    <x v="2"/>
    <x v="4"/>
    <x v="17"/>
    <x v="1"/>
    <x v="0"/>
    <x v="0"/>
  </r>
  <r>
    <x v="133"/>
    <x v="2"/>
    <x v="0"/>
    <x v="3"/>
    <x v="3"/>
    <x v="1"/>
    <x v="27"/>
    <x v="0"/>
    <x v="0"/>
    <x v="4"/>
  </r>
  <r>
    <x v="133"/>
    <x v="0"/>
    <x v="6"/>
    <x v="3"/>
    <x v="3"/>
    <x v="3"/>
    <x v="41"/>
    <x v="0"/>
    <x v="1"/>
    <x v="2"/>
  </r>
  <r>
    <x v="133"/>
    <x v="0"/>
    <x v="5"/>
    <x v="2"/>
    <x v="2"/>
    <x v="9"/>
    <x v="26"/>
    <x v="0"/>
    <x v="0"/>
    <x v="2"/>
  </r>
  <r>
    <x v="133"/>
    <x v="2"/>
    <x v="4"/>
    <x v="3"/>
    <x v="3"/>
    <x v="8"/>
    <x v="18"/>
    <x v="1"/>
    <x v="0"/>
    <x v="2"/>
  </r>
  <r>
    <x v="133"/>
    <x v="1"/>
    <x v="2"/>
    <x v="4"/>
    <x v="4"/>
    <x v="9"/>
    <x v="46"/>
    <x v="0"/>
    <x v="1"/>
    <x v="0"/>
  </r>
  <r>
    <x v="134"/>
    <x v="0"/>
    <x v="3"/>
    <x v="0"/>
    <x v="0"/>
    <x v="0"/>
    <x v="0"/>
    <x v="0"/>
    <x v="0"/>
    <x v="2"/>
  </r>
  <r>
    <x v="134"/>
    <x v="0"/>
    <x v="0"/>
    <x v="1"/>
    <x v="1"/>
    <x v="3"/>
    <x v="14"/>
    <x v="0"/>
    <x v="1"/>
    <x v="0"/>
  </r>
  <r>
    <x v="134"/>
    <x v="0"/>
    <x v="0"/>
    <x v="3"/>
    <x v="3"/>
    <x v="2"/>
    <x v="5"/>
    <x v="0"/>
    <x v="0"/>
    <x v="4"/>
  </r>
  <r>
    <x v="134"/>
    <x v="1"/>
    <x v="6"/>
    <x v="2"/>
    <x v="2"/>
    <x v="7"/>
    <x v="15"/>
    <x v="1"/>
    <x v="0"/>
    <x v="2"/>
  </r>
  <r>
    <x v="134"/>
    <x v="2"/>
    <x v="3"/>
    <x v="0"/>
    <x v="0"/>
    <x v="6"/>
    <x v="34"/>
    <x v="1"/>
    <x v="1"/>
    <x v="2"/>
  </r>
  <r>
    <x v="134"/>
    <x v="1"/>
    <x v="5"/>
    <x v="4"/>
    <x v="4"/>
    <x v="3"/>
    <x v="42"/>
    <x v="0"/>
    <x v="0"/>
    <x v="0"/>
  </r>
  <r>
    <x v="135"/>
    <x v="1"/>
    <x v="2"/>
    <x v="2"/>
    <x v="2"/>
    <x v="1"/>
    <x v="43"/>
    <x v="1"/>
    <x v="0"/>
    <x v="1"/>
  </r>
  <r>
    <x v="135"/>
    <x v="2"/>
    <x v="4"/>
    <x v="1"/>
    <x v="1"/>
    <x v="3"/>
    <x v="14"/>
    <x v="1"/>
    <x v="1"/>
    <x v="3"/>
  </r>
  <r>
    <x v="135"/>
    <x v="2"/>
    <x v="0"/>
    <x v="2"/>
    <x v="2"/>
    <x v="3"/>
    <x v="3"/>
    <x v="0"/>
    <x v="0"/>
    <x v="3"/>
  </r>
  <r>
    <x v="135"/>
    <x v="2"/>
    <x v="0"/>
    <x v="1"/>
    <x v="1"/>
    <x v="9"/>
    <x v="44"/>
    <x v="0"/>
    <x v="0"/>
    <x v="0"/>
  </r>
  <r>
    <x v="136"/>
    <x v="0"/>
    <x v="0"/>
    <x v="4"/>
    <x v="4"/>
    <x v="8"/>
    <x v="19"/>
    <x v="0"/>
    <x v="0"/>
    <x v="0"/>
  </r>
  <r>
    <x v="137"/>
    <x v="1"/>
    <x v="0"/>
    <x v="3"/>
    <x v="3"/>
    <x v="8"/>
    <x v="18"/>
    <x v="0"/>
    <x v="0"/>
    <x v="1"/>
  </r>
  <r>
    <x v="137"/>
    <x v="2"/>
    <x v="2"/>
    <x v="4"/>
    <x v="4"/>
    <x v="7"/>
    <x v="31"/>
    <x v="0"/>
    <x v="0"/>
    <x v="1"/>
  </r>
  <r>
    <x v="138"/>
    <x v="2"/>
    <x v="0"/>
    <x v="2"/>
    <x v="2"/>
    <x v="1"/>
    <x v="43"/>
    <x v="0"/>
    <x v="0"/>
    <x v="2"/>
  </r>
  <r>
    <x v="139"/>
    <x v="0"/>
    <x v="0"/>
    <x v="2"/>
    <x v="2"/>
    <x v="7"/>
    <x v="15"/>
    <x v="1"/>
    <x v="0"/>
    <x v="1"/>
  </r>
  <r>
    <x v="139"/>
    <x v="0"/>
    <x v="2"/>
    <x v="4"/>
    <x v="4"/>
    <x v="2"/>
    <x v="24"/>
    <x v="0"/>
    <x v="0"/>
    <x v="3"/>
  </r>
  <r>
    <x v="140"/>
    <x v="2"/>
    <x v="0"/>
    <x v="2"/>
    <x v="2"/>
    <x v="7"/>
    <x v="15"/>
    <x v="0"/>
    <x v="0"/>
    <x v="2"/>
  </r>
  <r>
    <x v="140"/>
    <x v="1"/>
    <x v="4"/>
    <x v="1"/>
    <x v="1"/>
    <x v="3"/>
    <x v="14"/>
    <x v="1"/>
    <x v="0"/>
    <x v="2"/>
  </r>
  <r>
    <x v="140"/>
    <x v="0"/>
    <x v="5"/>
    <x v="3"/>
    <x v="3"/>
    <x v="5"/>
    <x v="16"/>
    <x v="1"/>
    <x v="0"/>
    <x v="3"/>
  </r>
  <r>
    <x v="141"/>
    <x v="0"/>
    <x v="5"/>
    <x v="1"/>
    <x v="1"/>
    <x v="2"/>
    <x v="30"/>
    <x v="1"/>
    <x v="0"/>
    <x v="2"/>
  </r>
  <r>
    <x v="141"/>
    <x v="2"/>
    <x v="5"/>
    <x v="3"/>
    <x v="3"/>
    <x v="9"/>
    <x v="35"/>
    <x v="0"/>
    <x v="0"/>
    <x v="3"/>
  </r>
  <r>
    <x v="142"/>
    <x v="1"/>
    <x v="1"/>
    <x v="2"/>
    <x v="2"/>
    <x v="3"/>
    <x v="3"/>
    <x v="0"/>
    <x v="1"/>
    <x v="0"/>
  </r>
  <r>
    <x v="143"/>
    <x v="0"/>
    <x v="2"/>
    <x v="0"/>
    <x v="0"/>
    <x v="9"/>
    <x v="39"/>
    <x v="0"/>
    <x v="0"/>
    <x v="0"/>
  </r>
  <r>
    <x v="143"/>
    <x v="2"/>
    <x v="4"/>
    <x v="0"/>
    <x v="0"/>
    <x v="5"/>
    <x v="48"/>
    <x v="1"/>
    <x v="0"/>
    <x v="1"/>
  </r>
  <r>
    <x v="143"/>
    <x v="1"/>
    <x v="3"/>
    <x v="3"/>
    <x v="3"/>
    <x v="2"/>
    <x v="5"/>
    <x v="0"/>
    <x v="0"/>
    <x v="2"/>
  </r>
  <r>
    <x v="143"/>
    <x v="2"/>
    <x v="6"/>
    <x v="1"/>
    <x v="1"/>
    <x v="4"/>
    <x v="22"/>
    <x v="0"/>
    <x v="0"/>
    <x v="0"/>
  </r>
  <r>
    <x v="143"/>
    <x v="0"/>
    <x v="5"/>
    <x v="3"/>
    <x v="3"/>
    <x v="7"/>
    <x v="11"/>
    <x v="0"/>
    <x v="0"/>
    <x v="2"/>
  </r>
  <r>
    <x v="143"/>
    <x v="2"/>
    <x v="0"/>
    <x v="0"/>
    <x v="0"/>
    <x v="5"/>
    <x v="48"/>
    <x v="0"/>
    <x v="0"/>
    <x v="2"/>
  </r>
  <r>
    <x v="143"/>
    <x v="2"/>
    <x v="0"/>
    <x v="4"/>
    <x v="4"/>
    <x v="6"/>
    <x v="9"/>
    <x v="0"/>
    <x v="0"/>
    <x v="3"/>
  </r>
  <r>
    <x v="144"/>
    <x v="2"/>
    <x v="1"/>
    <x v="3"/>
    <x v="3"/>
    <x v="2"/>
    <x v="5"/>
    <x v="1"/>
    <x v="0"/>
    <x v="3"/>
  </r>
  <r>
    <x v="144"/>
    <x v="0"/>
    <x v="2"/>
    <x v="2"/>
    <x v="2"/>
    <x v="8"/>
    <x v="36"/>
    <x v="1"/>
    <x v="1"/>
    <x v="2"/>
  </r>
  <r>
    <x v="144"/>
    <x v="0"/>
    <x v="3"/>
    <x v="0"/>
    <x v="0"/>
    <x v="3"/>
    <x v="45"/>
    <x v="1"/>
    <x v="1"/>
    <x v="0"/>
  </r>
  <r>
    <x v="145"/>
    <x v="1"/>
    <x v="1"/>
    <x v="1"/>
    <x v="1"/>
    <x v="5"/>
    <x v="28"/>
    <x v="0"/>
    <x v="0"/>
    <x v="0"/>
  </r>
  <r>
    <x v="145"/>
    <x v="1"/>
    <x v="5"/>
    <x v="3"/>
    <x v="3"/>
    <x v="8"/>
    <x v="18"/>
    <x v="0"/>
    <x v="0"/>
    <x v="3"/>
  </r>
  <r>
    <x v="145"/>
    <x v="2"/>
    <x v="6"/>
    <x v="3"/>
    <x v="3"/>
    <x v="5"/>
    <x v="16"/>
    <x v="0"/>
    <x v="0"/>
    <x v="2"/>
  </r>
  <r>
    <x v="145"/>
    <x v="1"/>
    <x v="4"/>
    <x v="1"/>
    <x v="1"/>
    <x v="8"/>
    <x v="33"/>
    <x v="1"/>
    <x v="0"/>
    <x v="1"/>
  </r>
  <r>
    <x v="145"/>
    <x v="1"/>
    <x v="3"/>
    <x v="4"/>
    <x v="4"/>
    <x v="4"/>
    <x v="8"/>
    <x v="0"/>
    <x v="0"/>
    <x v="2"/>
  </r>
  <r>
    <x v="145"/>
    <x v="1"/>
    <x v="6"/>
    <x v="4"/>
    <x v="4"/>
    <x v="9"/>
    <x v="46"/>
    <x v="0"/>
    <x v="0"/>
    <x v="1"/>
  </r>
  <r>
    <x v="145"/>
    <x v="0"/>
    <x v="6"/>
    <x v="0"/>
    <x v="0"/>
    <x v="6"/>
    <x v="34"/>
    <x v="0"/>
    <x v="0"/>
    <x v="2"/>
  </r>
  <r>
    <x v="145"/>
    <x v="2"/>
    <x v="0"/>
    <x v="4"/>
    <x v="4"/>
    <x v="6"/>
    <x v="9"/>
    <x v="1"/>
    <x v="0"/>
    <x v="0"/>
  </r>
  <r>
    <x v="145"/>
    <x v="1"/>
    <x v="1"/>
    <x v="3"/>
    <x v="3"/>
    <x v="8"/>
    <x v="18"/>
    <x v="1"/>
    <x v="0"/>
    <x v="3"/>
  </r>
  <r>
    <x v="145"/>
    <x v="2"/>
    <x v="0"/>
    <x v="1"/>
    <x v="1"/>
    <x v="8"/>
    <x v="33"/>
    <x v="0"/>
    <x v="1"/>
    <x v="4"/>
  </r>
  <r>
    <x v="145"/>
    <x v="1"/>
    <x v="0"/>
    <x v="0"/>
    <x v="0"/>
    <x v="3"/>
    <x v="45"/>
    <x v="0"/>
    <x v="0"/>
    <x v="2"/>
  </r>
  <r>
    <x v="145"/>
    <x v="2"/>
    <x v="5"/>
    <x v="1"/>
    <x v="1"/>
    <x v="1"/>
    <x v="1"/>
    <x v="0"/>
    <x v="0"/>
    <x v="0"/>
  </r>
  <r>
    <x v="145"/>
    <x v="2"/>
    <x v="2"/>
    <x v="0"/>
    <x v="0"/>
    <x v="5"/>
    <x v="48"/>
    <x v="1"/>
    <x v="0"/>
    <x v="3"/>
  </r>
  <r>
    <x v="146"/>
    <x v="0"/>
    <x v="0"/>
    <x v="2"/>
    <x v="2"/>
    <x v="3"/>
    <x v="3"/>
    <x v="1"/>
    <x v="0"/>
    <x v="1"/>
  </r>
  <r>
    <x v="147"/>
    <x v="1"/>
    <x v="1"/>
    <x v="3"/>
    <x v="3"/>
    <x v="9"/>
    <x v="35"/>
    <x v="0"/>
    <x v="0"/>
    <x v="4"/>
  </r>
  <r>
    <x v="147"/>
    <x v="0"/>
    <x v="3"/>
    <x v="0"/>
    <x v="0"/>
    <x v="9"/>
    <x v="39"/>
    <x v="0"/>
    <x v="0"/>
    <x v="2"/>
  </r>
  <r>
    <x v="147"/>
    <x v="2"/>
    <x v="5"/>
    <x v="0"/>
    <x v="0"/>
    <x v="8"/>
    <x v="23"/>
    <x v="0"/>
    <x v="0"/>
    <x v="3"/>
  </r>
  <r>
    <x v="147"/>
    <x v="1"/>
    <x v="5"/>
    <x v="2"/>
    <x v="2"/>
    <x v="8"/>
    <x v="36"/>
    <x v="1"/>
    <x v="0"/>
    <x v="2"/>
  </r>
  <r>
    <x v="147"/>
    <x v="2"/>
    <x v="3"/>
    <x v="4"/>
    <x v="4"/>
    <x v="4"/>
    <x v="8"/>
    <x v="0"/>
    <x v="0"/>
    <x v="0"/>
  </r>
  <r>
    <x v="147"/>
    <x v="2"/>
    <x v="6"/>
    <x v="1"/>
    <x v="1"/>
    <x v="1"/>
    <x v="1"/>
    <x v="0"/>
    <x v="0"/>
    <x v="2"/>
  </r>
  <r>
    <x v="147"/>
    <x v="0"/>
    <x v="0"/>
    <x v="3"/>
    <x v="3"/>
    <x v="2"/>
    <x v="5"/>
    <x v="0"/>
    <x v="1"/>
    <x v="2"/>
  </r>
  <r>
    <x v="147"/>
    <x v="1"/>
    <x v="6"/>
    <x v="1"/>
    <x v="1"/>
    <x v="9"/>
    <x v="44"/>
    <x v="0"/>
    <x v="0"/>
    <x v="0"/>
  </r>
  <r>
    <x v="147"/>
    <x v="0"/>
    <x v="0"/>
    <x v="2"/>
    <x v="2"/>
    <x v="2"/>
    <x v="12"/>
    <x v="0"/>
    <x v="0"/>
    <x v="3"/>
  </r>
  <r>
    <x v="147"/>
    <x v="0"/>
    <x v="0"/>
    <x v="3"/>
    <x v="3"/>
    <x v="1"/>
    <x v="27"/>
    <x v="0"/>
    <x v="0"/>
    <x v="0"/>
  </r>
  <r>
    <x v="147"/>
    <x v="1"/>
    <x v="2"/>
    <x v="4"/>
    <x v="4"/>
    <x v="8"/>
    <x v="19"/>
    <x v="1"/>
    <x v="0"/>
    <x v="3"/>
  </r>
  <r>
    <x v="147"/>
    <x v="1"/>
    <x v="4"/>
    <x v="3"/>
    <x v="3"/>
    <x v="3"/>
    <x v="41"/>
    <x v="0"/>
    <x v="0"/>
    <x v="2"/>
  </r>
  <r>
    <x v="148"/>
    <x v="1"/>
    <x v="4"/>
    <x v="0"/>
    <x v="0"/>
    <x v="8"/>
    <x v="23"/>
    <x v="1"/>
    <x v="0"/>
    <x v="4"/>
  </r>
  <r>
    <x v="148"/>
    <x v="1"/>
    <x v="3"/>
    <x v="4"/>
    <x v="4"/>
    <x v="6"/>
    <x v="9"/>
    <x v="1"/>
    <x v="0"/>
    <x v="0"/>
  </r>
  <r>
    <x v="148"/>
    <x v="1"/>
    <x v="6"/>
    <x v="2"/>
    <x v="2"/>
    <x v="3"/>
    <x v="3"/>
    <x v="0"/>
    <x v="0"/>
    <x v="4"/>
  </r>
  <r>
    <x v="149"/>
    <x v="2"/>
    <x v="5"/>
    <x v="1"/>
    <x v="1"/>
    <x v="7"/>
    <x v="21"/>
    <x v="0"/>
    <x v="0"/>
    <x v="2"/>
  </r>
  <r>
    <x v="149"/>
    <x v="2"/>
    <x v="2"/>
    <x v="3"/>
    <x v="3"/>
    <x v="3"/>
    <x v="41"/>
    <x v="0"/>
    <x v="0"/>
    <x v="2"/>
  </r>
  <r>
    <x v="149"/>
    <x v="1"/>
    <x v="6"/>
    <x v="3"/>
    <x v="3"/>
    <x v="0"/>
    <x v="25"/>
    <x v="0"/>
    <x v="0"/>
    <x v="2"/>
  </r>
  <r>
    <x v="149"/>
    <x v="1"/>
    <x v="4"/>
    <x v="2"/>
    <x v="2"/>
    <x v="7"/>
    <x v="15"/>
    <x v="0"/>
    <x v="0"/>
    <x v="4"/>
  </r>
  <r>
    <x v="149"/>
    <x v="0"/>
    <x v="4"/>
    <x v="4"/>
    <x v="4"/>
    <x v="0"/>
    <x v="49"/>
    <x v="0"/>
    <x v="0"/>
    <x v="4"/>
  </r>
  <r>
    <x v="149"/>
    <x v="1"/>
    <x v="3"/>
    <x v="4"/>
    <x v="4"/>
    <x v="7"/>
    <x v="31"/>
    <x v="1"/>
    <x v="0"/>
    <x v="2"/>
  </r>
  <r>
    <x v="149"/>
    <x v="1"/>
    <x v="5"/>
    <x v="2"/>
    <x v="2"/>
    <x v="4"/>
    <x v="17"/>
    <x v="1"/>
    <x v="0"/>
    <x v="3"/>
  </r>
  <r>
    <x v="149"/>
    <x v="1"/>
    <x v="0"/>
    <x v="1"/>
    <x v="1"/>
    <x v="1"/>
    <x v="1"/>
    <x v="0"/>
    <x v="0"/>
    <x v="2"/>
  </r>
  <r>
    <x v="149"/>
    <x v="0"/>
    <x v="2"/>
    <x v="0"/>
    <x v="0"/>
    <x v="9"/>
    <x v="39"/>
    <x v="1"/>
    <x v="0"/>
    <x v="2"/>
  </r>
  <r>
    <x v="149"/>
    <x v="0"/>
    <x v="4"/>
    <x v="1"/>
    <x v="1"/>
    <x v="4"/>
    <x v="22"/>
    <x v="0"/>
    <x v="0"/>
    <x v="4"/>
  </r>
  <r>
    <x v="149"/>
    <x v="2"/>
    <x v="1"/>
    <x v="2"/>
    <x v="2"/>
    <x v="1"/>
    <x v="43"/>
    <x v="0"/>
    <x v="0"/>
    <x v="4"/>
  </r>
  <r>
    <x v="149"/>
    <x v="2"/>
    <x v="6"/>
    <x v="1"/>
    <x v="1"/>
    <x v="4"/>
    <x v="22"/>
    <x v="1"/>
    <x v="0"/>
    <x v="2"/>
  </r>
  <r>
    <x v="149"/>
    <x v="1"/>
    <x v="5"/>
    <x v="2"/>
    <x v="2"/>
    <x v="3"/>
    <x v="3"/>
    <x v="0"/>
    <x v="0"/>
    <x v="0"/>
  </r>
  <r>
    <x v="149"/>
    <x v="0"/>
    <x v="1"/>
    <x v="1"/>
    <x v="1"/>
    <x v="0"/>
    <x v="10"/>
    <x v="0"/>
    <x v="0"/>
    <x v="3"/>
  </r>
  <r>
    <x v="149"/>
    <x v="2"/>
    <x v="3"/>
    <x v="0"/>
    <x v="0"/>
    <x v="7"/>
    <x v="20"/>
    <x v="1"/>
    <x v="1"/>
    <x v="3"/>
  </r>
  <r>
    <x v="149"/>
    <x v="0"/>
    <x v="3"/>
    <x v="1"/>
    <x v="1"/>
    <x v="5"/>
    <x v="28"/>
    <x v="1"/>
    <x v="0"/>
    <x v="2"/>
  </r>
  <r>
    <x v="149"/>
    <x v="0"/>
    <x v="5"/>
    <x v="4"/>
    <x v="4"/>
    <x v="8"/>
    <x v="19"/>
    <x v="0"/>
    <x v="0"/>
    <x v="3"/>
  </r>
  <r>
    <x v="149"/>
    <x v="0"/>
    <x v="6"/>
    <x v="1"/>
    <x v="1"/>
    <x v="7"/>
    <x v="21"/>
    <x v="1"/>
    <x v="0"/>
    <x v="3"/>
  </r>
  <r>
    <x v="149"/>
    <x v="2"/>
    <x v="6"/>
    <x v="0"/>
    <x v="0"/>
    <x v="8"/>
    <x v="23"/>
    <x v="1"/>
    <x v="0"/>
    <x v="2"/>
  </r>
  <r>
    <x v="149"/>
    <x v="0"/>
    <x v="2"/>
    <x v="2"/>
    <x v="2"/>
    <x v="6"/>
    <x v="32"/>
    <x v="0"/>
    <x v="0"/>
    <x v="3"/>
  </r>
  <r>
    <x v="149"/>
    <x v="0"/>
    <x v="0"/>
    <x v="3"/>
    <x v="3"/>
    <x v="0"/>
    <x v="25"/>
    <x v="1"/>
    <x v="0"/>
    <x v="3"/>
  </r>
  <r>
    <x v="149"/>
    <x v="1"/>
    <x v="0"/>
    <x v="2"/>
    <x v="2"/>
    <x v="0"/>
    <x v="38"/>
    <x v="0"/>
    <x v="0"/>
    <x v="2"/>
  </r>
  <r>
    <x v="149"/>
    <x v="2"/>
    <x v="1"/>
    <x v="4"/>
    <x v="4"/>
    <x v="9"/>
    <x v="46"/>
    <x v="0"/>
    <x v="0"/>
    <x v="0"/>
  </r>
  <r>
    <x v="149"/>
    <x v="2"/>
    <x v="4"/>
    <x v="3"/>
    <x v="3"/>
    <x v="5"/>
    <x v="16"/>
    <x v="1"/>
    <x v="0"/>
    <x v="2"/>
  </r>
  <r>
    <x v="150"/>
    <x v="2"/>
    <x v="3"/>
    <x v="1"/>
    <x v="1"/>
    <x v="6"/>
    <x v="7"/>
    <x v="0"/>
    <x v="0"/>
    <x v="2"/>
  </r>
  <r>
    <x v="150"/>
    <x v="1"/>
    <x v="0"/>
    <x v="4"/>
    <x v="4"/>
    <x v="5"/>
    <x v="47"/>
    <x v="1"/>
    <x v="0"/>
    <x v="0"/>
  </r>
  <r>
    <x v="151"/>
    <x v="1"/>
    <x v="2"/>
    <x v="4"/>
    <x v="4"/>
    <x v="9"/>
    <x v="46"/>
    <x v="1"/>
    <x v="0"/>
    <x v="2"/>
  </r>
  <r>
    <x v="151"/>
    <x v="2"/>
    <x v="6"/>
    <x v="1"/>
    <x v="1"/>
    <x v="5"/>
    <x v="28"/>
    <x v="0"/>
    <x v="0"/>
    <x v="0"/>
  </r>
  <r>
    <x v="151"/>
    <x v="0"/>
    <x v="0"/>
    <x v="4"/>
    <x v="4"/>
    <x v="8"/>
    <x v="19"/>
    <x v="0"/>
    <x v="0"/>
    <x v="3"/>
  </r>
  <r>
    <x v="152"/>
    <x v="1"/>
    <x v="3"/>
    <x v="1"/>
    <x v="1"/>
    <x v="9"/>
    <x v="44"/>
    <x v="1"/>
    <x v="0"/>
    <x v="0"/>
  </r>
  <r>
    <x v="152"/>
    <x v="2"/>
    <x v="1"/>
    <x v="2"/>
    <x v="2"/>
    <x v="2"/>
    <x v="12"/>
    <x v="1"/>
    <x v="0"/>
    <x v="2"/>
  </r>
  <r>
    <x v="153"/>
    <x v="1"/>
    <x v="5"/>
    <x v="0"/>
    <x v="0"/>
    <x v="6"/>
    <x v="34"/>
    <x v="0"/>
    <x v="0"/>
    <x v="1"/>
  </r>
  <r>
    <x v="153"/>
    <x v="2"/>
    <x v="6"/>
    <x v="1"/>
    <x v="1"/>
    <x v="5"/>
    <x v="28"/>
    <x v="0"/>
    <x v="1"/>
    <x v="2"/>
  </r>
  <r>
    <x v="153"/>
    <x v="1"/>
    <x v="3"/>
    <x v="0"/>
    <x v="0"/>
    <x v="0"/>
    <x v="0"/>
    <x v="0"/>
    <x v="0"/>
    <x v="2"/>
  </r>
  <r>
    <x v="153"/>
    <x v="0"/>
    <x v="1"/>
    <x v="3"/>
    <x v="3"/>
    <x v="0"/>
    <x v="25"/>
    <x v="0"/>
    <x v="0"/>
    <x v="2"/>
  </r>
  <r>
    <x v="153"/>
    <x v="1"/>
    <x v="6"/>
    <x v="1"/>
    <x v="1"/>
    <x v="6"/>
    <x v="7"/>
    <x v="0"/>
    <x v="0"/>
    <x v="2"/>
  </r>
  <r>
    <x v="153"/>
    <x v="1"/>
    <x v="6"/>
    <x v="3"/>
    <x v="3"/>
    <x v="1"/>
    <x v="27"/>
    <x v="0"/>
    <x v="0"/>
    <x v="2"/>
  </r>
  <r>
    <x v="153"/>
    <x v="0"/>
    <x v="3"/>
    <x v="0"/>
    <x v="0"/>
    <x v="7"/>
    <x v="20"/>
    <x v="0"/>
    <x v="0"/>
    <x v="3"/>
  </r>
  <r>
    <x v="153"/>
    <x v="0"/>
    <x v="0"/>
    <x v="3"/>
    <x v="3"/>
    <x v="5"/>
    <x v="16"/>
    <x v="1"/>
    <x v="0"/>
    <x v="3"/>
  </r>
  <r>
    <x v="154"/>
    <x v="2"/>
    <x v="3"/>
    <x v="2"/>
    <x v="2"/>
    <x v="5"/>
    <x v="6"/>
    <x v="1"/>
    <x v="0"/>
    <x v="0"/>
  </r>
  <r>
    <x v="155"/>
    <x v="1"/>
    <x v="1"/>
    <x v="3"/>
    <x v="3"/>
    <x v="6"/>
    <x v="13"/>
    <x v="0"/>
    <x v="0"/>
    <x v="1"/>
  </r>
  <r>
    <x v="155"/>
    <x v="1"/>
    <x v="2"/>
    <x v="2"/>
    <x v="2"/>
    <x v="1"/>
    <x v="43"/>
    <x v="0"/>
    <x v="0"/>
    <x v="0"/>
  </r>
  <r>
    <x v="155"/>
    <x v="1"/>
    <x v="3"/>
    <x v="2"/>
    <x v="2"/>
    <x v="8"/>
    <x v="36"/>
    <x v="0"/>
    <x v="1"/>
    <x v="0"/>
  </r>
  <r>
    <x v="155"/>
    <x v="2"/>
    <x v="2"/>
    <x v="1"/>
    <x v="1"/>
    <x v="9"/>
    <x v="44"/>
    <x v="0"/>
    <x v="0"/>
    <x v="2"/>
  </r>
  <r>
    <x v="155"/>
    <x v="2"/>
    <x v="3"/>
    <x v="3"/>
    <x v="3"/>
    <x v="1"/>
    <x v="27"/>
    <x v="0"/>
    <x v="0"/>
    <x v="3"/>
  </r>
  <r>
    <x v="155"/>
    <x v="0"/>
    <x v="2"/>
    <x v="1"/>
    <x v="1"/>
    <x v="7"/>
    <x v="21"/>
    <x v="1"/>
    <x v="0"/>
    <x v="1"/>
  </r>
  <r>
    <x v="155"/>
    <x v="2"/>
    <x v="2"/>
    <x v="0"/>
    <x v="0"/>
    <x v="6"/>
    <x v="34"/>
    <x v="0"/>
    <x v="0"/>
    <x v="3"/>
  </r>
  <r>
    <x v="156"/>
    <x v="2"/>
    <x v="1"/>
    <x v="1"/>
    <x v="1"/>
    <x v="6"/>
    <x v="7"/>
    <x v="0"/>
    <x v="0"/>
    <x v="4"/>
  </r>
  <r>
    <x v="156"/>
    <x v="0"/>
    <x v="3"/>
    <x v="1"/>
    <x v="1"/>
    <x v="9"/>
    <x v="44"/>
    <x v="0"/>
    <x v="0"/>
    <x v="0"/>
  </r>
  <r>
    <x v="156"/>
    <x v="2"/>
    <x v="6"/>
    <x v="1"/>
    <x v="1"/>
    <x v="3"/>
    <x v="14"/>
    <x v="0"/>
    <x v="0"/>
    <x v="3"/>
  </r>
  <r>
    <x v="156"/>
    <x v="2"/>
    <x v="2"/>
    <x v="1"/>
    <x v="1"/>
    <x v="0"/>
    <x v="10"/>
    <x v="0"/>
    <x v="0"/>
    <x v="0"/>
  </r>
  <r>
    <x v="156"/>
    <x v="2"/>
    <x v="0"/>
    <x v="4"/>
    <x v="4"/>
    <x v="7"/>
    <x v="31"/>
    <x v="1"/>
    <x v="0"/>
    <x v="4"/>
  </r>
  <r>
    <x v="156"/>
    <x v="1"/>
    <x v="0"/>
    <x v="3"/>
    <x v="3"/>
    <x v="7"/>
    <x v="11"/>
    <x v="0"/>
    <x v="0"/>
    <x v="2"/>
  </r>
  <r>
    <x v="156"/>
    <x v="1"/>
    <x v="3"/>
    <x v="3"/>
    <x v="3"/>
    <x v="2"/>
    <x v="5"/>
    <x v="0"/>
    <x v="0"/>
    <x v="2"/>
  </r>
  <r>
    <x v="157"/>
    <x v="2"/>
    <x v="4"/>
    <x v="1"/>
    <x v="1"/>
    <x v="2"/>
    <x v="30"/>
    <x v="0"/>
    <x v="0"/>
    <x v="4"/>
  </r>
  <r>
    <x v="158"/>
    <x v="2"/>
    <x v="1"/>
    <x v="2"/>
    <x v="2"/>
    <x v="1"/>
    <x v="43"/>
    <x v="0"/>
    <x v="1"/>
    <x v="4"/>
  </r>
  <r>
    <x v="159"/>
    <x v="2"/>
    <x v="2"/>
    <x v="4"/>
    <x v="4"/>
    <x v="6"/>
    <x v="9"/>
    <x v="0"/>
    <x v="0"/>
    <x v="2"/>
  </r>
  <r>
    <x v="159"/>
    <x v="2"/>
    <x v="4"/>
    <x v="3"/>
    <x v="3"/>
    <x v="1"/>
    <x v="27"/>
    <x v="0"/>
    <x v="0"/>
    <x v="2"/>
  </r>
  <r>
    <x v="159"/>
    <x v="1"/>
    <x v="4"/>
    <x v="0"/>
    <x v="0"/>
    <x v="2"/>
    <x v="2"/>
    <x v="0"/>
    <x v="0"/>
    <x v="2"/>
  </r>
  <r>
    <x v="159"/>
    <x v="0"/>
    <x v="1"/>
    <x v="3"/>
    <x v="3"/>
    <x v="8"/>
    <x v="18"/>
    <x v="1"/>
    <x v="0"/>
    <x v="2"/>
  </r>
  <r>
    <x v="159"/>
    <x v="0"/>
    <x v="6"/>
    <x v="3"/>
    <x v="3"/>
    <x v="0"/>
    <x v="25"/>
    <x v="1"/>
    <x v="0"/>
    <x v="2"/>
  </r>
  <r>
    <x v="159"/>
    <x v="1"/>
    <x v="2"/>
    <x v="1"/>
    <x v="1"/>
    <x v="7"/>
    <x v="21"/>
    <x v="0"/>
    <x v="0"/>
    <x v="2"/>
  </r>
  <r>
    <x v="159"/>
    <x v="0"/>
    <x v="6"/>
    <x v="4"/>
    <x v="4"/>
    <x v="3"/>
    <x v="42"/>
    <x v="0"/>
    <x v="0"/>
    <x v="2"/>
  </r>
  <r>
    <x v="159"/>
    <x v="2"/>
    <x v="5"/>
    <x v="4"/>
    <x v="4"/>
    <x v="0"/>
    <x v="49"/>
    <x v="0"/>
    <x v="0"/>
    <x v="1"/>
  </r>
  <r>
    <x v="159"/>
    <x v="0"/>
    <x v="1"/>
    <x v="2"/>
    <x v="2"/>
    <x v="1"/>
    <x v="43"/>
    <x v="0"/>
    <x v="0"/>
    <x v="1"/>
  </r>
  <r>
    <x v="159"/>
    <x v="1"/>
    <x v="4"/>
    <x v="0"/>
    <x v="0"/>
    <x v="1"/>
    <x v="40"/>
    <x v="1"/>
    <x v="0"/>
    <x v="1"/>
  </r>
  <r>
    <x v="159"/>
    <x v="2"/>
    <x v="3"/>
    <x v="0"/>
    <x v="0"/>
    <x v="2"/>
    <x v="2"/>
    <x v="1"/>
    <x v="0"/>
    <x v="3"/>
  </r>
  <r>
    <x v="159"/>
    <x v="1"/>
    <x v="0"/>
    <x v="3"/>
    <x v="3"/>
    <x v="8"/>
    <x v="18"/>
    <x v="0"/>
    <x v="0"/>
    <x v="1"/>
  </r>
  <r>
    <x v="159"/>
    <x v="2"/>
    <x v="4"/>
    <x v="2"/>
    <x v="2"/>
    <x v="5"/>
    <x v="6"/>
    <x v="0"/>
    <x v="0"/>
    <x v="2"/>
  </r>
  <r>
    <x v="159"/>
    <x v="0"/>
    <x v="0"/>
    <x v="2"/>
    <x v="2"/>
    <x v="0"/>
    <x v="38"/>
    <x v="1"/>
    <x v="0"/>
    <x v="4"/>
  </r>
  <r>
    <x v="159"/>
    <x v="1"/>
    <x v="6"/>
    <x v="4"/>
    <x v="4"/>
    <x v="0"/>
    <x v="49"/>
    <x v="0"/>
    <x v="1"/>
    <x v="2"/>
  </r>
  <r>
    <x v="159"/>
    <x v="1"/>
    <x v="5"/>
    <x v="4"/>
    <x v="4"/>
    <x v="4"/>
    <x v="8"/>
    <x v="0"/>
    <x v="0"/>
    <x v="4"/>
  </r>
  <r>
    <x v="159"/>
    <x v="1"/>
    <x v="1"/>
    <x v="3"/>
    <x v="3"/>
    <x v="7"/>
    <x v="11"/>
    <x v="0"/>
    <x v="0"/>
    <x v="0"/>
  </r>
  <r>
    <x v="159"/>
    <x v="2"/>
    <x v="4"/>
    <x v="2"/>
    <x v="2"/>
    <x v="2"/>
    <x v="12"/>
    <x v="0"/>
    <x v="0"/>
    <x v="2"/>
  </r>
  <r>
    <x v="159"/>
    <x v="1"/>
    <x v="5"/>
    <x v="0"/>
    <x v="0"/>
    <x v="2"/>
    <x v="2"/>
    <x v="0"/>
    <x v="0"/>
    <x v="3"/>
  </r>
  <r>
    <x v="159"/>
    <x v="2"/>
    <x v="5"/>
    <x v="0"/>
    <x v="0"/>
    <x v="9"/>
    <x v="39"/>
    <x v="1"/>
    <x v="0"/>
    <x v="0"/>
  </r>
  <r>
    <x v="160"/>
    <x v="0"/>
    <x v="1"/>
    <x v="4"/>
    <x v="4"/>
    <x v="5"/>
    <x v="47"/>
    <x v="0"/>
    <x v="0"/>
    <x v="4"/>
  </r>
  <r>
    <x v="160"/>
    <x v="0"/>
    <x v="1"/>
    <x v="0"/>
    <x v="0"/>
    <x v="6"/>
    <x v="34"/>
    <x v="0"/>
    <x v="0"/>
    <x v="0"/>
  </r>
  <r>
    <x v="160"/>
    <x v="0"/>
    <x v="5"/>
    <x v="1"/>
    <x v="1"/>
    <x v="9"/>
    <x v="44"/>
    <x v="0"/>
    <x v="0"/>
    <x v="0"/>
  </r>
  <r>
    <x v="160"/>
    <x v="1"/>
    <x v="3"/>
    <x v="0"/>
    <x v="0"/>
    <x v="6"/>
    <x v="34"/>
    <x v="0"/>
    <x v="0"/>
    <x v="2"/>
  </r>
  <r>
    <x v="160"/>
    <x v="1"/>
    <x v="1"/>
    <x v="0"/>
    <x v="0"/>
    <x v="4"/>
    <x v="4"/>
    <x v="1"/>
    <x v="0"/>
    <x v="4"/>
  </r>
  <r>
    <x v="160"/>
    <x v="2"/>
    <x v="3"/>
    <x v="1"/>
    <x v="1"/>
    <x v="6"/>
    <x v="7"/>
    <x v="1"/>
    <x v="0"/>
    <x v="2"/>
  </r>
  <r>
    <x v="160"/>
    <x v="2"/>
    <x v="1"/>
    <x v="4"/>
    <x v="4"/>
    <x v="7"/>
    <x v="31"/>
    <x v="0"/>
    <x v="0"/>
    <x v="0"/>
  </r>
  <r>
    <x v="161"/>
    <x v="2"/>
    <x v="6"/>
    <x v="3"/>
    <x v="3"/>
    <x v="0"/>
    <x v="25"/>
    <x v="1"/>
    <x v="0"/>
    <x v="3"/>
  </r>
  <r>
    <x v="161"/>
    <x v="1"/>
    <x v="5"/>
    <x v="0"/>
    <x v="0"/>
    <x v="5"/>
    <x v="48"/>
    <x v="0"/>
    <x v="0"/>
    <x v="3"/>
  </r>
  <r>
    <x v="161"/>
    <x v="1"/>
    <x v="3"/>
    <x v="0"/>
    <x v="0"/>
    <x v="0"/>
    <x v="0"/>
    <x v="0"/>
    <x v="0"/>
    <x v="3"/>
  </r>
  <r>
    <x v="162"/>
    <x v="1"/>
    <x v="4"/>
    <x v="0"/>
    <x v="0"/>
    <x v="1"/>
    <x v="40"/>
    <x v="0"/>
    <x v="0"/>
    <x v="0"/>
  </r>
  <r>
    <x v="162"/>
    <x v="2"/>
    <x v="3"/>
    <x v="0"/>
    <x v="0"/>
    <x v="1"/>
    <x v="40"/>
    <x v="1"/>
    <x v="0"/>
    <x v="0"/>
  </r>
  <r>
    <x v="162"/>
    <x v="2"/>
    <x v="3"/>
    <x v="2"/>
    <x v="2"/>
    <x v="7"/>
    <x v="15"/>
    <x v="1"/>
    <x v="0"/>
    <x v="4"/>
  </r>
  <r>
    <x v="162"/>
    <x v="0"/>
    <x v="2"/>
    <x v="4"/>
    <x v="4"/>
    <x v="8"/>
    <x v="19"/>
    <x v="1"/>
    <x v="0"/>
    <x v="2"/>
  </r>
  <r>
    <x v="162"/>
    <x v="0"/>
    <x v="3"/>
    <x v="2"/>
    <x v="2"/>
    <x v="1"/>
    <x v="43"/>
    <x v="1"/>
    <x v="0"/>
    <x v="3"/>
  </r>
  <r>
    <x v="162"/>
    <x v="2"/>
    <x v="6"/>
    <x v="0"/>
    <x v="0"/>
    <x v="5"/>
    <x v="48"/>
    <x v="1"/>
    <x v="0"/>
    <x v="2"/>
  </r>
  <r>
    <x v="162"/>
    <x v="0"/>
    <x v="2"/>
    <x v="2"/>
    <x v="2"/>
    <x v="7"/>
    <x v="15"/>
    <x v="1"/>
    <x v="1"/>
    <x v="3"/>
  </r>
  <r>
    <x v="163"/>
    <x v="1"/>
    <x v="6"/>
    <x v="3"/>
    <x v="3"/>
    <x v="0"/>
    <x v="25"/>
    <x v="0"/>
    <x v="0"/>
    <x v="2"/>
  </r>
  <r>
    <x v="163"/>
    <x v="2"/>
    <x v="4"/>
    <x v="0"/>
    <x v="0"/>
    <x v="1"/>
    <x v="40"/>
    <x v="0"/>
    <x v="0"/>
    <x v="2"/>
  </r>
  <r>
    <x v="163"/>
    <x v="0"/>
    <x v="6"/>
    <x v="3"/>
    <x v="3"/>
    <x v="9"/>
    <x v="35"/>
    <x v="1"/>
    <x v="0"/>
    <x v="4"/>
  </r>
  <r>
    <x v="163"/>
    <x v="1"/>
    <x v="4"/>
    <x v="0"/>
    <x v="0"/>
    <x v="0"/>
    <x v="0"/>
    <x v="1"/>
    <x v="0"/>
    <x v="4"/>
  </r>
  <r>
    <x v="163"/>
    <x v="1"/>
    <x v="3"/>
    <x v="3"/>
    <x v="3"/>
    <x v="7"/>
    <x v="11"/>
    <x v="1"/>
    <x v="0"/>
    <x v="3"/>
  </r>
  <r>
    <x v="163"/>
    <x v="0"/>
    <x v="3"/>
    <x v="3"/>
    <x v="3"/>
    <x v="4"/>
    <x v="29"/>
    <x v="0"/>
    <x v="0"/>
    <x v="2"/>
  </r>
  <r>
    <x v="163"/>
    <x v="0"/>
    <x v="2"/>
    <x v="2"/>
    <x v="2"/>
    <x v="1"/>
    <x v="43"/>
    <x v="0"/>
    <x v="0"/>
    <x v="2"/>
  </r>
  <r>
    <x v="163"/>
    <x v="1"/>
    <x v="0"/>
    <x v="1"/>
    <x v="1"/>
    <x v="6"/>
    <x v="7"/>
    <x v="0"/>
    <x v="0"/>
    <x v="3"/>
  </r>
  <r>
    <x v="163"/>
    <x v="1"/>
    <x v="5"/>
    <x v="4"/>
    <x v="4"/>
    <x v="5"/>
    <x v="47"/>
    <x v="1"/>
    <x v="1"/>
    <x v="1"/>
  </r>
  <r>
    <x v="163"/>
    <x v="1"/>
    <x v="0"/>
    <x v="4"/>
    <x v="4"/>
    <x v="9"/>
    <x v="46"/>
    <x v="1"/>
    <x v="0"/>
    <x v="2"/>
  </r>
  <r>
    <x v="163"/>
    <x v="0"/>
    <x v="2"/>
    <x v="4"/>
    <x v="4"/>
    <x v="0"/>
    <x v="49"/>
    <x v="0"/>
    <x v="0"/>
    <x v="2"/>
  </r>
  <r>
    <x v="163"/>
    <x v="0"/>
    <x v="2"/>
    <x v="1"/>
    <x v="1"/>
    <x v="7"/>
    <x v="21"/>
    <x v="0"/>
    <x v="1"/>
    <x v="3"/>
  </r>
  <r>
    <x v="163"/>
    <x v="1"/>
    <x v="0"/>
    <x v="1"/>
    <x v="1"/>
    <x v="8"/>
    <x v="33"/>
    <x v="0"/>
    <x v="0"/>
    <x v="3"/>
  </r>
  <r>
    <x v="163"/>
    <x v="1"/>
    <x v="0"/>
    <x v="4"/>
    <x v="4"/>
    <x v="5"/>
    <x v="47"/>
    <x v="0"/>
    <x v="0"/>
    <x v="3"/>
  </r>
  <r>
    <x v="164"/>
    <x v="2"/>
    <x v="3"/>
    <x v="3"/>
    <x v="3"/>
    <x v="4"/>
    <x v="29"/>
    <x v="0"/>
    <x v="1"/>
    <x v="3"/>
  </r>
  <r>
    <x v="164"/>
    <x v="2"/>
    <x v="0"/>
    <x v="3"/>
    <x v="3"/>
    <x v="6"/>
    <x v="13"/>
    <x v="1"/>
    <x v="0"/>
    <x v="2"/>
  </r>
  <r>
    <x v="164"/>
    <x v="1"/>
    <x v="6"/>
    <x v="4"/>
    <x v="4"/>
    <x v="8"/>
    <x v="19"/>
    <x v="0"/>
    <x v="0"/>
    <x v="0"/>
  </r>
  <r>
    <x v="164"/>
    <x v="1"/>
    <x v="2"/>
    <x v="0"/>
    <x v="0"/>
    <x v="3"/>
    <x v="45"/>
    <x v="0"/>
    <x v="0"/>
    <x v="1"/>
  </r>
  <r>
    <x v="164"/>
    <x v="1"/>
    <x v="2"/>
    <x v="3"/>
    <x v="3"/>
    <x v="4"/>
    <x v="29"/>
    <x v="0"/>
    <x v="1"/>
    <x v="3"/>
  </r>
  <r>
    <x v="164"/>
    <x v="1"/>
    <x v="0"/>
    <x v="1"/>
    <x v="1"/>
    <x v="6"/>
    <x v="7"/>
    <x v="1"/>
    <x v="0"/>
    <x v="0"/>
  </r>
  <r>
    <x v="164"/>
    <x v="0"/>
    <x v="4"/>
    <x v="0"/>
    <x v="0"/>
    <x v="0"/>
    <x v="0"/>
    <x v="1"/>
    <x v="0"/>
    <x v="0"/>
  </r>
  <r>
    <x v="164"/>
    <x v="1"/>
    <x v="4"/>
    <x v="2"/>
    <x v="2"/>
    <x v="2"/>
    <x v="12"/>
    <x v="0"/>
    <x v="0"/>
    <x v="2"/>
  </r>
  <r>
    <x v="164"/>
    <x v="2"/>
    <x v="4"/>
    <x v="4"/>
    <x v="4"/>
    <x v="3"/>
    <x v="42"/>
    <x v="0"/>
    <x v="0"/>
    <x v="3"/>
  </r>
  <r>
    <x v="164"/>
    <x v="0"/>
    <x v="3"/>
    <x v="2"/>
    <x v="2"/>
    <x v="6"/>
    <x v="32"/>
    <x v="0"/>
    <x v="0"/>
    <x v="2"/>
  </r>
  <r>
    <x v="164"/>
    <x v="2"/>
    <x v="6"/>
    <x v="1"/>
    <x v="1"/>
    <x v="2"/>
    <x v="30"/>
    <x v="1"/>
    <x v="0"/>
    <x v="3"/>
  </r>
  <r>
    <x v="164"/>
    <x v="2"/>
    <x v="1"/>
    <x v="1"/>
    <x v="1"/>
    <x v="3"/>
    <x v="14"/>
    <x v="0"/>
    <x v="0"/>
    <x v="4"/>
  </r>
  <r>
    <x v="164"/>
    <x v="0"/>
    <x v="1"/>
    <x v="2"/>
    <x v="2"/>
    <x v="3"/>
    <x v="3"/>
    <x v="0"/>
    <x v="0"/>
    <x v="0"/>
  </r>
  <r>
    <x v="164"/>
    <x v="1"/>
    <x v="0"/>
    <x v="2"/>
    <x v="2"/>
    <x v="7"/>
    <x v="15"/>
    <x v="0"/>
    <x v="0"/>
    <x v="3"/>
  </r>
  <r>
    <x v="164"/>
    <x v="0"/>
    <x v="4"/>
    <x v="2"/>
    <x v="2"/>
    <x v="3"/>
    <x v="3"/>
    <x v="0"/>
    <x v="0"/>
    <x v="3"/>
  </r>
  <r>
    <x v="164"/>
    <x v="1"/>
    <x v="3"/>
    <x v="2"/>
    <x v="2"/>
    <x v="3"/>
    <x v="3"/>
    <x v="0"/>
    <x v="0"/>
    <x v="2"/>
  </r>
  <r>
    <x v="164"/>
    <x v="1"/>
    <x v="2"/>
    <x v="1"/>
    <x v="1"/>
    <x v="8"/>
    <x v="33"/>
    <x v="0"/>
    <x v="0"/>
    <x v="3"/>
  </r>
  <r>
    <x v="164"/>
    <x v="2"/>
    <x v="1"/>
    <x v="1"/>
    <x v="1"/>
    <x v="2"/>
    <x v="30"/>
    <x v="0"/>
    <x v="1"/>
    <x v="2"/>
  </r>
  <r>
    <x v="164"/>
    <x v="0"/>
    <x v="1"/>
    <x v="2"/>
    <x v="2"/>
    <x v="3"/>
    <x v="3"/>
    <x v="0"/>
    <x v="0"/>
    <x v="2"/>
  </r>
  <r>
    <x v="164"/>
    <x v="1"/>
    <x v="5"/>
    <x v="3"/>
    <x v="3"/>
    <x v="5"/>
    <x v="16"/>
    <x v="1"/>
    <x v="0"/>
    <x v="1"/>
  </r>
  <r>
    <x v="164"/>
    <x v="2"/>
    <x v="0"/>
    <x v="0"/>
    <x v="0"/>
    <x v="2"/>
    <x v="2"/>
    <x v="1"/>
    <x v="0"/>
    <x v="3"/>
  </r>
  <r>
    <x v="164"/>
    <x v="1"/>
    <x v="4"/>
    <x v="3"/>
    <x v="3"/>
    <x v="1"/>
    <x v="27"/>
    <x v="1"/>
    <x v="0"/>
    <x v="2"/>
  </r>
  <r>
    <x v="164"/>
    <x v="2"/>
    <x v="2"/>
    <x v="4"/>
    <x v="4"/>
    <x v="2"/>
    <x v="24"/>
    <x v="0"/>
    <x v="0"/>
    <x v="2"/>
  </r>
  <r>
    <x v="164"/>
    <x v="0"/>
    <x v="3"/>
    <x v="3"/>
    <x v="3"/>
    <x v="8"/>
    <x v="18"/>
    <x v="0"/>
    <x v="0"/>
    <x v="2"/>
  </r>
  <r>
    <x v="164"/>
    <x v="1"/>
    <x v="0"/>
    <x v="4"/>
    <x v="4"/>
    <x v="5"/>
    <x v="47"/>
    <x v="0"/>
    <x v="0"/>
    <x v="3"/>
  </r>
  <r>
    <x v="164"/>
    <x v="0"/>
    <x v="6"/>
    <x v="2"/>
    <x v="2"/>
    <x v="4"/>
    <x v="17"/>
    <x v="1"/>
    <x v="0"/>
    <x v="2"/>
  </r>
  <r>
    <x v="164"/>
    <x v="0"/>
    <x v="0"/>
    <x v="4"/>
    <x v="4"/>
    <x v="7"/>
    <x v="31"/>
    <x v="0"/>
    <x v="0"/>
    <x v="1"/>
  </r>
  <r>
    <x v="165"/>
    <x v="0"/>
    <x v="5"/>
    <x v="0"/>
    <x v="0"/>
    <x v="6"/>
    <x v="34"/>
    <x v="1"/>
    <x v="1"/>
    <x v="3"/>
  </r>
  <r>
    <x v="165"/>
    <x v="2"/>
    <x v="6"/>
    <x v="2"/>
    <x v="2"/>
    <x v="2"/>
    <x v="12"/>
    <x v="1"/>
    <x v="1"/>
    <x v="0"/>
  </r>
  <r>
    <x v="165"/>
    <x v="1"/>
    <x v="0"/>
    <x v="0"/>
    <x v="0"/>
    <x v="7"/>
    <x v="20"/>
    <x v="1"/>
    <x v="0"/>
    <x v="3"/>
  </r>
  <r>
    <x v="165"/>
    <x v="1"/>
    <x v="0"/>
    <x v="3"/>
    <x v="3"/>
    <x v="5"/>
    <x v="16"/>
    <x v="0"/>
    <x v="0"/>
    <x v="3"/>
  </r>
  <r>
    <x v="165"/>
    <x v="0"/>
    <x v="0"/>
    <x v="3"/>
    <x v="3"/>
    <x v="0"/>
    <x v="25"/>
    <x v="1"/>
    <x v="0"/>
    <x v="2"/>
  </r>
  <r>
    <x v="165"/>
    <x v="1"/>
    <x v="0"/>
    <x v="2"/>
    <x v="2"/>
    <x v="4"/>
    <x v="17"/>
    <x v="0"/>
    <x v="0"/>
    <x v="2"/>
  </r>
  <r>
    <x v="165"/>
    <x v="1"/>
    <x v="1"/>
    <x v="2"/>
    <x v="2"/>
    <x v="4"/>
    <x v="17"/>
    <x v="0"/>
    <x v="0"/>
    <x v="2"/>
  </r>
  <r>
    <x v="165"/>
    <x v="0"/>
    <x v="6"/>
    <x v="1"/>
    <x v="1"/>
    <x v="1"/>
    <x v="1"/>
    <x v="0"/>
    <x v="0"/>
    <x v="0"/>
  </r>
  <r>
    <x v="165"/>
    <x v="0"/>
    <x v="4"/>
    <x v="0"/>
    <x v="0"/>
    <x v="5"/>
    <x v="48"/>
    <x v="1"/>
    <x v="0"/>
    <x v="2"/>
  </r>
  <r>
    <x v="166"/>
    <x v="2"/>
    <x v="2"/>
    <x v="1"/>
    <x v="1"/>
    <x v="8"/>
    <x v="33"/>
    <x v="0"/>
    <x v="0"/>
    <x v="1"/>
  </r>
  <r>
    <x v="166"/>
    <x v="1"/>
    <x v="1"/>
    <x v="3"/>
    <x v="3"/>
    <x v="2"/>
    <x v="5"/>
    <x v="1"/>
    <x v="0"/>
    <x v="2"/>
  </r>
  <r>
    <x v="166"/>
    <x v="1"/>
    <x v="5"/>
    <x v="4"/>
    <x v="4"/>
    <x v="3"/>
    <x v="42"/>
    <x v="0"/>
    <x v="0"/>
    <x v="3"/>
  </r>
  <r>
    <x v="166"/>
    <x v="2"/>
    <x v="1"/>
    <x v="4"/>
    <x v="4"/>
    <x v="3"/>
    <x v="42"/>
    <x v="1"/>
    <x v="0"/>
    <x v="2"/>
  </r>
  <r>
    <x v="166"/>
    <x v="2"/>
    <x v="4"/>
    <x v="2"/>
    <x v="2"/>
    <x v="4"/>
    <x v="17"/>
    <x v="1"/>
    <x v="1"/>
    <x v="2"/>
  </r>
  <r>
    <x v="167"/>
    <x v="2"/>
    <x v="1"/>
    <x v="1"/>
    <x v="1"/>
    <x v="8"/>
    <x v="33"/>
    <x v="1"/>
    <x v="0"/>
    <x v="2"/>
  </r>
  <r>
    <x v="167"/>
    <x v="1"/>
    <x v="0"/>
    <x v="1"/>
    <x v="1"/>
    <x v="0"/>
    <x v="10"/>
    <x v="0"/>
    <x v="0"/>
    <x v="3"/>
  </r>
  <r>
    <x v="167"/>
    <x v="0"/>
    <x v="2"/>
    <x v="3"/>
    <x v="3"/>
    <x v="4"/>
    <x v="29"/>
    <x v="1"/>
    <x v="0"/>
    <x v="0"/>
  </r>
  <r>
    <x v="168"/>
    <x v="1"/>
    <x v="1"/>
    <x v="4"/>
    <x v="4"/>
    <x v="3"/>
    <x v="42"/>
    <x v="1"/>
    <x v="0"/>
    <x v="2"/>
  </r>
  <r>
    <x v="168"/>
    <x v="2"/>
    <x v="6"/>
    <x v="3"/>
    <x v="3"/>
    <x v="7"/>
    <x v="11"/>
    <x v="1"/>
    <x v="0"/>
    <x v="4"/>
  </r>
  <r>
    <x v="168"/>
    <x v="0"/>
    <x v="2"/>
    <x v="0"/>
    <x v="0"/>
    <x v="3"/>
    <x v="45"/>
    <x v="1"/>
    <x v="0"/>
    <x v="3"/>
  </r>
  <r>
    <x v="168"/>
    <x v="1"/>
    <x v="4"/>
    <x v="4"/>
    <x v="4"/>
    <x v="4"/>
    <x v="8"/>
    <x v="1"/>
    <x v="0"/>
    <x v="3"/>
  </r>
  <r>
    <x v="168"/>
    <x v="1"/>
    <x v="5"/>
    <x v="1"/>
    <x v="1"/>
    <x v="2"/>
    <x v="30"/>
    <x v="1"/>
    <x v="1"/>
    <x v="3"/>
  </r>
  <r>
    <x v="168"/>
    <x v="0"/>
    <x v="2"/>
    <x v="2"/>
    <x v="2"/>
    <x v="9"/>
    <x v="26"/>
    <x v="0"/>
    <x v="0"/>
    <x v="2"/>
  </r>
  <r>
    <x v="168"/>
    <x v="1"/>
    <x v="6"/>
    <x v="3"/>
    <x v="3"/>
    <x v="4"/>
    <x v="29"/>
    <x v="0"/>
    <x v="0"/>
    <x v="2"/>
  </r>
  <r>
    <x v="169"/>
    <x v="2"/>
    <x v="6"/>
    <x v="0"/>
    <x v="0"/>
    <x v="9"/>
    <x v="39"/>
    <x v="0"/>
    <x v="0"/>
    <x v="1"/>
  </r>
  <r>
    <x v="169"/>
    <x v="1"/>
    <x v="6"/>
    <x v="3"/>
    <x v="3"/>
    <x v="0"/>
    <x v="25"/>
    <x v="0"/>
    <x v="0"/>
    <x v="2"/>
  </r>
  <r>
    <x v="169"/>
    <x v="0"/>
    <x v="1"/>
    <x v="0"/>
    <x v="0"/>
    <x v="0"/>
    <x v="0"/>
    <x v="1"/>
    <x v="0"/>
    <x v="0"/>
  </r>
  <r>
    <x v="170"/>
    <x v="0"/>
    <x v="2"/>
    <x v="0"/>
    <x v="0"/>
    <x v="4"/>
    <x v="4"/>
    <x v="1"/>
    <x v="0"/>
    <x v="4"/>
  </r>
  <r>
    <x v="171"/>
    <x v="2"/>
    <x v="4"/>
    <x v="0"/>
    <x v="0"/>
    <x v="7"/>
    <x v="20"/>
    <x v="0"/>
    <x v="0"/>
    <x v="0"/>
  </r>
  <r>
    <x v="171"/>
    <x v="1"/>
    <x v="6"/>
    <x v="3"/>
    <x v="3"/>
    <x v="4"/>
    <x v="29"/>
    <x v="1"/>
    <x v="0"/>
    <x v="1"/>
  </r>
  <r>
    <x v="171"/>
    <x v="1"/>
    <x v="1"/>
    <x v="0"/>
    <x v="0"/>
    <x v="3"/>
    <x v="45"/>
    <x v="0"/>
    <x v="0"/>
    <x v="3"/>
  </r>
  <r>
    <x v="172"/>
    <x v="1"/>
    <x v="1"/>
    <x v="4"/>
    <x v="4"/>
    <x v="7"/>
    <x v="31"/>
    <x v="0"/>
    <x v="0"/>
    <x v="4"/>
  </r>
  <r>
    <x v="173"/>
    <x v="1"/>
    <x v="4"/>
    <x v="3"/>
    <x v="3"/>
    <x v="7"/>
    <x v="11"/>
    <x v="1"/>
    <x v="0"/>
    <x v="3"/>
  </r>
  <r>
    <x v="174"/>
    <x v="2"/>
    <x v="1"/>
    <x v="0"/>
    <x v="0"/>
    <x v="0"/>
    <x v="0"/>
    <x v="0"/>
    <x v="1"/>
    <x v="2"/>
  </r>
  <r>
    <x v="174"/>
    <x v="2"/>
    <x v="4"/>
    <x v="0"/>
    <x v="0"/>
    <x v="7"/>
    <x v="20"/>
    <x v="0"/>
    <x v="0"/>
    <x v="0"/>
  </r>
  <r>
    <x v="174"/>
    <x v="1"/>
    <x v="2"/>
    <x v="2"/>
    <x v="2"/>
    <x v="4"/>
    <x v="17"/>
    <x v="1"/>
    <x v="0"/>
    <x v="3"/>
  </r>
  <r>
    <x v="174"/>
    <x v="2"/>
    <x v="3"/>
    <x v="1"/>
    <x v="1"/>
    <x v="3"/>
    <x v="14"/>
    <x v="1"/>
    <x v="0"/>
    <x v="0"/>
  </r>
  <r>
    <x v="174"/>
    <x v="2"/>
    <x v="3"/>
    <x v="4"/>
    <x v="4"/>
    <x v="3"/>
    <x v="42"/>
    <x v="1"/>
    <x v="0"/>
    <x v="4"/>
  </r>
  <r>
    <x v="174"/>
    <x v="1"/>
    <x v="5"/>
    <x v="1"/>
    <x v="1"/>
    <x v="3"/>
    <x v="14"/>
    <x v="0"/>
    <x v="0"/>
    <x v="2"/>
  </r>
  <r>
    <x v="174"/>
    <x v="2"/>
    <x v="1"/>
    <x v="4"/>
    <x v="4"/>
    <x v="2"/>
    <x v="24"/>
    <x v="0"/>
    <x v="0"/>
    <x v="0"/>
  </r>
  <r>
    <x v="175"/>
    <x v="2"/>
    <x v="3"/>
    <x v="1"/>
    <x v="1"/>
    <x v="2"/>
    <x v="30"/>
    <x v="1"/>
    <x v="0"/>
    <x v="1"/>
  </r>
  <r>
    <x v="175"/>
    <x v="0"/>
    <x v="4"/>
    <x v="4"/>
    <x v="4"/>
    <x v="0"/>
    <x v="49"/>
    <x v="0"/>
    <x v="0"/>
    <x v="2"/>
  </r>
  <r>
    <x v="175"/>
    <x v="0"/>
    <x v="3"/>
    <x v="4"/>
    <x v="4"/>
    <x v="6"/>
    <x v="9"/>
    <x v="0"/>
    <x v="0"/>
    <x v="3"/>
  </r>
  <r>
    <x v="176"/>
    <x v="0"/>
    <x v="4"/>
    <x v="0"/>
    <x v="0"/>
    <x v="2"/>
    <x v="2"/>
    <x v="0"/>
    <x v="0"/>
    <x v="0"/>
  </r>
  <r>
    <x v="176"/>
    <x v="0"/>
    <x v="2"/>
    <x v="1"/>
    <x v="1"/>
    <x v="1"/>
    <x v="1"/>
    <x v="0"/>
    <x v="0"/>
    <x v="3"/>
  </r>
  <r>
    <x v="177"/>
    <x v="0"/>
    <x v="5"/>
    <x v="0"/>
    <x v="0"/>
    <x v="2"/>
    <x v="2"/>
    <x v="0"/>
    <x v="0"/>
    <x v="0"/>
  </r>
  <r>
    <x v="177"/>
    <x v="2"/>
    <x v="0"/>
    <x v="2"/>
    <x v="2"/>
    <x v="0"/>
    <x v="38"/>
    <x v="0"/>
    <x v="0"/>
    <x v="3"/>
  </r>
  <r>
    <x v="177"/>
    <x v="0"/>
    <x v="2"/>
    <x v="0"/>
    <x v="0"/>
    <x v="4"/>
    <x v="4"/>
    <x v="1"/>
    <x v="0"/>
    <x v="2"/>
  </r>
  <r>
    <x v="177"/>
    <x v="2"/>
    <x v="0"/>
    <x v="3"/>
    <x v="3"/>
    <x v="6"/>
    <x v="13"/>
    <x v="0"/>
    <x v="0"/>
    <x v="2"/>
  </r>
  <r>
    <x v="177"/>
    <x v="0"/>
    <x v="0"/>
    <x v="3"/>
    <x v="3"/>
    <x v="8"/>
    <x v="18"/>
    <x v="0"/>
    <x v="0"/>
    <x v="0"/>
  </r>
  <r>
    <x v="177"/>
    <x v="1"/>
    <x v="2"/>
    <x v="2"/>
    <x v="2"/>
    <x v="7"/>
    <x v="15"/>
    <x v="0"/>
    <x v="0"/>
    <x v="2"/>
  </r>
  <r>
    <x v="177"/>
    <x v="0"/>
    <x v="2"/>
    <x v="1"/>
    <x v="1"/>
    <x v="8"/>
    <x v="33"/>
    <x v="0"/>
    <x v="1"/>
    <x v="3"/>
  </r>
  <r>
    <x v="177"/>
    <x v="0"/>
    <x v="1"/>
    <x v="1"/>
    <x v="1"/>
    <x v="6"/>
    <x v="7"/>
    <x v="0"/>
    <x v="0"/>
    <x v="2"/>
  </r>
  <r>
    <x v="177"/>
    <x v="2"/>
    <x v="3"/>
    <x v="0"/>
    <x v="0"/>
    <x v="1"/>
    <x v="40"/>
    <x v="1"/>
    <x v="0"/>
    <x v="3"/>
  </r>
  <r>
    <x v="177"/>
    <x v="1"/>
    <x v="6"/>
    <x v="3"/>
    <x v="3"/>
    <x v="1"/>
    <x v="27"/>
    <x v="1"/>
    <x v="0"/>
    <x v="0"/>
  </r>
  <r>
    <x v="178"/>
    <x v="1"/>
    <x v="6"/>
    <x v="1"/>
    <x v="1"/>
    <x v="2"/>
    <x v="30"/>
    <x v="1"/>
    <x v="0"/>
    <x v="0"/>
  </r>
  <r>
    <x v="179"/>
    <x v="2"/>
    <x v="2"/>
    <x v="4"/>
    <x v="4"/>
    <x v="8"/>
    <x v="19"/>
    <x v="0"/>
    <x v="0"/>
    <x v="2"/>
  </r>
  <r>
    <x v="179"/>
    <x v="1"/>
    <x v="3"/>
    <x v="4"/>
    <x v="4"/>
    <x v="8"/>
    <x v="19"/>
    <x v="0"/>
    <x v="0"/>
    <x v="0"/>
  </r>
  <r>
    <x v="179"/>
    <x v="2"/>
    <x v="2"/>
    <x v="4"/>
    <x v="4"/>
    <x v="1"/>
    <x v="37"/>
    <x v="0"/>
    <x v="0"/>
    <x v="2"/>
  </r>
  <r>
    <x v="180"/>
    <x v="0"/>
    <x v="3"/>
    <x v="2"/>
    <x v="2"/>
    <x v="3"/>
    <x v="3"/>
    <x v="0"/>
    <x v="1"/>
    <x v="2"/>
  </r>
  <r>
    <x v="181"/>
    <x v="0"/>
    <x v="1"/>
    <x v="3"/>
    <x v="3"/>
    <x v="6"/>
    <x v="13"/>
    <x v="0"/>
    <x v="0"/>
    <x v="0"/>
  </r>
  <r>
    <x v="182"/>
    <x v="1"/>
    <x v="4"/>
    <x v="3"/>
    <x v="3"/>
    <x v="0"/>
    <x v="25"/>
    <x v="0"/>
    <x v="0"/>
    <x v="0"/>
  </r>
  <r>
    <x v="182"/>
    <x v="1"/>
    <x v="1"/>
    <x v="3"/>
    <x v="3"/>
    <x v="7"/>
    <x v="11"/>
    <x v="0"/>
    <x v="0"/>
    <x v="2"/>
  </r>
  <r>
    <x v="182"/>
    <x v="1"/>
    <x v="1"/>
    <x v="1"/>
    <x v="1"/>
    <x v="2"/>
    <x v="30"/>
    <x v="1"/>
    <x v="0"/>
    <x v="3"/>
  </r>
  <r>
    <x v="182"/>
    <x v="2"/>
    <x v="2"/>
    <x v="3"/>
    <x v="3"/>
    <x v="7"/>
    <x v="11"/>
    <x v="0"/>
    <x v="0"/>
    <x v="4"/>
  </r>
  <r>
    <x v="182"/>
    <x v="0"/>
    <x v="6"/>
    <x v="4"/>
    <x v="4"/>
    <x v="2"/>
    <x v="24"/>
    <x v="1"/>
    <x v="0"/>
    <x v="1"/>
  </r>
  <r>
    <x v="182"/>
    <x v="1"/>
    <x v="6"/>
    <x v="2"/>
    <x v="2"/>
    <x v="7"/>
    <x v="15"/>
    <x v="1"/>
    <x v="0"/>
    <x v="4"/>
  </r>
  <r>
    <x v="182"/>
    <x v="2"/>
    <x v="0"/>
    <x v="4"/>
    <x v="4"/>
    <x v="0"/>
    <x v="49"/>
    <x v="1"/>
    <x v="0"/>
    <x v="3"/>
  </r>
  <r>
    <x v="183"/>
    <x v="2"/>
    <x v="4"/>
    <x v="3"/>
    <x v="3"/>
    <x v="9"/>
    <x v="35"/>
    <x v="0"/>
    <x v="0"/>
    <x v="2"/>
  </r>
  <r>
    <x v="183"/>
    <x v="2"/>
    <x v="5"/>
    <x v="3"/>
    <x v="3"/>
    <x v="3"/>
    <x v="41"/>
    <x v="0"/>
    <x v="0"/>
    <x v="2"/>
  </r>
  <r>
    <x v="183"/>
    <x v="1"/>
    <x v="6"/>
    <x v="2"/>
    <x v="2"/>
    <x v="1"/>
    <x v="43"/>
    <x v="1"/>
    <x v="0"/>
    <x v="2"/>
  </r>
  <r>
    <x v="183"/>
    <x v="2"/>
    <x v="2"/>
    <x v="4"/>
    <x v="4"/>
    <x v="8"/>
    <x v="19"/>
    <x v="1"/>
    <x v="1"/>
    <x v="4"/>
  </r>
  <r>
    <x v="183"/>
    <x v="0"/>
    <x v="5"/>
    <x v="0"/>
    <x v="0"/>
    <x v="8"/>
    <x v="23"/>
    <x v="1"/>
    <x v="0"/>
    <x v="0"/>
  </r>
  <r>
    <x v="184"/>
    <x v="2"/>
    <x v="1"/>
    <x v="3"/>
    <x v="3"/>
    <x v="5"/>
    <x v="16"/>
    <x v="0"/>
    <x v="0"/>
    <x v="2"/>
  </r>
  <r>
    <x v="184"/>
    <x v="0"/>
    <x v="0"/>
    <x v="3"/>
    <x v="3"/>
    <x v="2"/>
    <x v="5"/>
    <x v="0"/>
    <x v="0"/>
    <x v="0"/>
  </r>
  <r>
    <x v="184"/>
    <x v="2"/>
    <x v="4"/>
    <x v="1"/>
    <x v="1"/>
    <x v="5"/>
    <x v="28"/>
    <x v="1"/>
    <x v="1"/>
    <x v="2"/>
  </r>
  <r>
    <x v="184"/>
    <x v="2"/>
    <x v="0"/>
    <x v="0"/>
    <x v="0"/>
    <x v="2"/>
    <x v="2"/>
    <x v="1"/>
    <x v="0"/>
    <x v="2"/>
  </r>
  <r>
    <x v="184"/>
    <x v="2"/>
    <x v="4"/>
    <x v="2"/>
    <x v="2"/>
    <x v="7"/>
    <x v="15"/>
    <x v="0"/>
    <x v="0"/>
    <x v="4"/>
  </r>
  <r>
    <x v="184"/>
    <x v="1"/>
    <x v="4"/>
    <x v="0"/>
    <x v="0"/>
    <x v="7"/>
    <x v="20"/>
    <x v="0"/>
    <x v="0"/>
    <x v="2"/>
  </r>
  <r>
    <x v="184"/>
    <x v="0"/>
    <x v="5"/>
    <x v="4"/>
    <x v="4"/>
    <x v="5"/>
    <x v="47"/>
    <x v="0"/>
    <x v="0"/>
    <x v="2"/>
  </r>
  <r>
    <x v="184"/>
    <x v="0"/>
    <x v="4"/>
    <x v="0"/>
    <x v="0"/>
    <x v="2"/>
    <x v="2"/>
    <x v="0"/>
    <x v="0"/>
    <x v="2"/>
  </r>
  <r>
    <x v="184"/>
    <x v="0"/>
    <x v="5"/>
    <x v="4"/>
    <x v="4"/>
    <x v="8"/>
    <x v="19"/>
    <x v="0"/>
    <x v="0"/>
    <x v="0"/>
  </r>
  <r>
    <x v="185"/>
    <x v="1"/>
    <x v="2"/>
    <x v="4"/>
    <x v="4"/>
    <x v="7"/>
    <x v="31"/>
    <x v="0"/>
    <x v="1"/>
    <x v="2"/>
  </r>
  <r>
    <x v="186"/>
    <x v="1"/>
    <x v="3"/>
    <x v="4"/>
    <x v="4"/>
    <x v="8"/>
    <x v="19"/>
    <x v="0"/>
    <x v="0"/>
    <x v="3"/>
  </r>
  <r>
    <x v="187"/>
    <x v="1"/>
    <x v="6"/>
    <x v="1"/>
    <x v="1"/>
    <x v="2"/>
    <x v="30"/>
    <x v="0"/>
    <x v="0"/>
    <x v="2"/>
  </r>
  <r>
    <x v="187"/>
    <x v="0"/>
    <x v="0"/>
    <x v="4"/>
    <x v="4"/>
    <x v="4"/>
    <x v="8"/>
    <x v="0"/>
    <x v="1"/>
    <x v="2"/>
  </r>
  <r>
    <x v="187"/>
    <x v="0"/>
    <x v="5"/>
    <x v="3"/>
    <x v="3"/>
    <x v="5"/>
    <x v="16"/>
    <x v="0"/>
    <x v="0"/>
    <x v="0"/>
  </r>
  <r>
    <x v="187"/>
    <x v="1"/>
    <x v="4"/>
    <x v="1"/>
    <x v="1"/>
    <x v="6"/>
    <x v="7"/>
    <x v="0"/>
    <x v="0"/>
    <x v="1"/>
  </r>
  <r>
    <x v="187"/>
    <x v="1"/>
    <x v="1"/>
    <x v="2"/>
    <x v="2"/>
    <x v="5"/>
    <x v="6"/>
    <x v="0"/>
    <x v="0"/>
    <x v="0"/>
  </r>
  <r>
    <x v="187"/>
    <x v="2"/>
    <x v="3"/>
    <x v="1"/>
    <x v="1"/>
    <x v="2"/>
    <x v="30"/>
    <x v="1"/>
    <x v="0"/>
    <x v="3"/>
  </r>
  <r>
    <x v="187"/>
    <x v="2"/>
    <x v="0"/>
    <x v="2"/>
    <x v="2"/>
    <x v="0"/>
    <x v="38"/>
    <x v="0"/>
    <x v="0"/>
    <x v="1"/>
  </r>
  <r>
    <x v="187"/>
    <x v="2"/>
    <x v="1"/>
    <x v="4"/>
    <x v="4"/>
    <x v="0"/>
    <x v="49"/>
    <x v="1"/>
    <x v="0"/>
    <x v="3"/>
  </r>
  <r>
    <x v="187"/>
    <x v="1"/>
    <x v="0"/>
    <x v="3"/>
    <x v="3"/>
    <x v="3"/>
    <x v="41"/>
    <x v="0"/>
    <x v="0"/>
    <x v="2"/>
  </r>
  <r>
    <x v="187"/>
    <x v="1"/>
    <x v="1"/>
    <x v="4"/>
    <x v="4"/>
    <x v="2"/>
    <x v="24"/>
    <x v="0"/>
    <x v="0"/>
    <x v="2"/>
  </r>
  <r>
    <x v="187"/>
    <x v="0"/>
    <x v="2"/>
    <x v="0"/>
    <x v="0"/>
    <x v="2"/>
    <x v="2"/>
    <x v="1"/>
    <x v="0"/>
    <x v="2"/>
  </r>
  <r>
    <x v="187"/>
    <x v="1"/>
    <x v="3"/>
    <x v="3"/>
    <x v="3"/>
    <x v="2"/>
    <x v="5"/>
    <x v="0"/>
    <x v="0"/>
    <x v="2"/>
  </r>
  <r>
    <x v="187"/>
    <x v="1"/>
    <x v="3"/>
    <x v="1"/>
    <x v="1"/>
    <x v="1"/>
    <x v="1"/>
    <x v="0"/>
    <x v="0"/>
    <x v="2"/>
  </r>
  <r>
    <x v="187"/>
    <x v="2"/>
    <x v="6"/>
    <x v="3"/>
    <x v="3"/>
    <x v="0"/>
    <x v="25"/>
    <x v="1"/>
    <x v="0"/>
    <x v="2"/>
  </r>
  <r>
    <x v="187"/>
    <x v="0"/>
    <x v="4"/>
    <x v="0"/>
    <x v="0"/>
    <x v="7"/>
    <x v="20"/>
    <x v="0"/>
    <x v="0"/>
    <x v="0"/>
  </r>
  <r>
    <x v="187"/>
    <x v="0"/>
    <x v="6"/>
    <x v="3"/>
    <x v="3"/>
    <x v="4"/>
    <x v="29"/>
    <x v="0"/>
    <x v="0"/>
    <x v="2"/>
  </r>
  <r>
    <x v="187"/>
    <x v="1"/>
    <x v="6"/>
    <x v="0"/>
    <x v="0"/>
    <x v="9"/>
    <x v="39"/>
    <x v="0"/>
    <x v="0"/>
    <x v="0"/>
  </r>
  <r>
    <x v="187"/>
    <x v="2"/>
    <x v="2"/>
    <x v="3"/>
    <x v="3"/>
    <x v="1"/>
    <x v="27"/>
    <x v="1"/>
    <x v="0"/>
    <x v="2"/>
  </r>
  <r>
    <x v="187"/>
    <x v="0"/>
    <x v="2"/>
    <x v="3"/>
    <x v="3"/>
    <x v="2"/>
    <x v="5"/>
    <x v="0"/>
    <x v="0"/>
    <x v="2"/>
  </r>
  <r>
    <x v="187"/>
    <x v="2"/>
    <x v="1"/>
    <x v="4"/>
    <x v="4"/>
    <x v="5"/>
    <x v="47"/>
    <x v="1"/>
    <x v="0"/>
    <x v="2"/>
  </r>
  <r>
    <x v="187"/>
    <x v="0"/>
    <x v="5"/>
    <x v="3"/>
    <x v="3"/>
    <x v="7"/>
    <x v="11"/>
    <x v="1"/>
    <x v="0"/>
    <x v="2"/>
  </r>
  <r>
    <x v="188"/>
    <x v="1"/>
    <x v="4"/>
    <x v="3"/>
    <x v="3"/>
    <x v="9"/>
    <x v="35"/>
    <x v="0"/>
    <x v="0"/>
    <x v="2"/>
  </r>
  <r>
    <x v="188"/>
    <x v="0"/>
    <x v="6"/>
    <x v="2"/>
    <x v="2"/>
    <x v="9"/>
    <x v="26"/>
    <x v="0"/>
    <x v="0"/>
    <x v="4"/>
  </r>
  <r>
    <x v="188"/>
    <x v="2"/>
    <x v="6"/>
    <x v="2"/>
    <x v="2"/>
    <x v="1"/>
    <x v="43"/>
    <x v="1"/>
    <x v="1"/>
    <x v="1"/>
  </r>
  <r>
    <x v="188"/>
    <x v="0"/>
    <x v="4"/>
    <x v="0"/>
    <x v="0"/>
    <x v="3"/>
    <x v="45"/>
    <x v="0"/>
    <x v="0"/>
    <x v="2"/>
  </r>
  <r>
    <x v="189"/>
    <x v="2"/>
    <x v="4"/>
    <x v="4"/>
    <x v="4"/>
    <x v="7"/>
    <x v="31"/>
    <x v="0"/>
    <x v="0"/>
    <x v="2"/>
  </r>
  <r>
    <x v="189"/>
    <x v="0"/>
    <x v="5"/>
    <x v="3"/>
    <x v="3"/>
    <x v="4"/>
    <x v="29"/>
    <x v="1"/>
    <x v="0"/>
    <x v="4"/>
  </r>
  <r>
    <x v="190"/>
    <x v="1"/>
    <x v="5"/>
    <x v="0"/>
    <x v="0"/>
    <x v="1"/>
    <x v="40"/>
    <x v="0"/>
    <x v="0"/>
    <x v="0"/>
  </r>
  <r>
    <x v="190"/>
    <x v="1"/>
    <x v="0"/>
    <x v="4"/>
    <x v="4"/>
    <x v="7"/>
    <x v="31"/>
    <x v="1"/>
    <x v="0"/>
    <x v="1"/>
  </r>
  <r>
    <x v="190"/>
    <x v="0"/>
    <x v="0"/>
    <x v="2"/>
    <x v="2"/>
    <x v="3"/>
    <x v="3"/>
    <x v="1"/>
    <x v="0"/>
    <x v="4"/>
  </r>
  <r>
    <x v="190"/>
    <x v="2"/>
    <x v="6"/>
    <x v="3"/>
    <x v="3"/>
    <x v="6"/>
    <x v="13"/>
    <x v="0"/>
    <x v="0"/>
    <x v="1"/>
  </r>
  <r>
    <x v="190"/>
    <x v="0"/>
    <x v="1"/>
    <x v="4"/>
    <x v="4"/>
    <x v="3"/>
    <x v="42"/>
    <x v="1"/>
    <x v="0"/>
    <x v="2"/>
  </r>
  <r>
    <x v="190"/>
    <x v="2"/>
    <x v="3"/>
    <x v="2"/>
    <x v="2"/>
    <x v="7"/>
    <x v="15"/>
    <x v="0"/>
    <x v="0"/>
    <x v="4"/>
  </r>
  <r>
    <x v="190"/>
    <x v="2"/>
    <x v="3"/>
    <x v="0"/>
    <x v="0"/>
    <x v="7"/>
    <x v="20"/>
    <x v="1"/>
    <x v="0"/>
    <x v="2"/>
  </r>
  <r>
    <x v="191"/>
    <x v="1"/>
    <x v="1"/>
    <x v="3"/>
    <x v="3"/>
    <x v="9"/>
    <x v="35"/>
    <x v="0"/>
    <x v="0"/>
    <x v="2"/>
  </r>
  <r>
    <x v="191"/>
    <x v="2"/>
    <x v="1"/>
    <x v="0"/>
    <x v="0"/>
    <x v="7"/>
    <x v="20"/>
    <x v="1"/>
    <x v="0"/>
    <x v="3"/>
  </r>
  <r>
    <x v="191"/>
    <x v="2"/>
    <x v="2"/>
    <x v="4"/>
    <x v="4"/>
    <x v="9"/>
    <x v="46"/>
    <x v="0"/>
    <x v="0"/>
    <x v="2"/>
  </r>
  <r>
    <x v="191"/>
    <x v="0"/>
    <x v="0"/>
    <x v="4"/>
    <x v="4"/>
    <x v="7"/>
    <x v="31"/>
    <x v="1"/>
    <x v="0"/>
    <x v="2"/>
  </r>
  <r>
    <x v="191"/>
    <x v="1"/>
    <x v="4"/>
    <x v="4"/>
    <x v="4"/>
    <x v="7"/>
    <x v="31"/>
    <x v="1"/>
    <x v="1"/>
    <x v="1"/>
  </r>
  <r>
    <x v="191"/>
    <x v="0"/>
    <x v="4"/>
    <x v="4"/>
    <x v="4"/>
    <x v="7"/>
    <x v="31"/>
    <x v="1"/>
    <x v="1"/>
    <x v="0"/>
  </r>
  <r>
    <x v="192"/>
    <x v="0"/>
    <x v="4"/>
    <x v="0"/>
    <x v="0"/>
    <x v="5"/>
    <x v="48"/>
    <x v="0"/>
    <x v="1"/>
    <x v="0"/>
  </r>
  <r>
    <x v="193"/>
    <x v="0"/>
    <x v="3"/>
    <x v="1"/>
    <x v="1"/>
    <x v="3"/>
    <x v="14"/>
    <x v="0"/>
    <x v="0"/>
    <x v="2"/>
  </r>
  <r>
    <x v="193"/>
    <x v="1"/>
    <x v="6"/>
    <x v="2"/>
    <x v="2"/>
    <x v="3"/>
    <x v="3"/>
    <x v="0"/>
    <x v="0"/>
    <x v="1"/>
  </r>
  <r>
    <x v="193"/>
    <x v="2"/>
    <x v="1"/>
    <x v="1"/>
    <x v="1"/>
    <x v="9"/>
    <x v="44"/>
    <x v="1"/>
    <x v="0"/>
    <x v="0"/>
  </r>
  <r>
    <x v="193"/>
    <x v="0"/>
    <x v="6"/>
    <x v="0"/>
    <x v="0"/>
    <x v="1"/>
    <x v="40"/>
    <x v="0"/>
    <x v="0"/>
    <x v="3"/>
  </r>
  <r>
    <x v="193"/>
    <x v="1"/>
    <x v="4"/>
    <x v="0"/>
    <x v="0"/>
    <x v="2"/>
    <x v="2"/>
    <x v="0"/>
    <x v="0"/>
    <x v="3"/>
  </r>
  <r>
    <x v="193"/>
    <x v="0"/>
    <x v="5"/>
    <x v="0"/>
    <x v="0"/>
    <x v="6"/>
    <x v="34"/>
    <x v="1"/>
    <x v="0"/>
    <x v="3"/>
  </r>
  <r>
    <x v="193"/>
    <x v="2"/>
    <x v="4"/>
    <x v="3"/>
    <x v="3"/>
    <x v="5"/>
    <x v="16"/>
    <x v="1"/>
    <x v="0"/>
    <x v="2"/>
  </r>
  <r>
    <x v="193"/>
    <x v="0"/>
    <x v="3"/>
    <x v="2"/>
    <x v="2"/>
    <x v="6"/>
    <x v="32"/>
    <x v="0"/>
    <x v="0"/>
    <x v="2"/>
  </r>
  <r>
    <x v="193"/>
    <x v="2"/>
    <x v="6"/>
    <x v="3"/>
    <x v="3"/>
    <x v="7"/>
    <x v="11"/>
    <x v="1"/>
    <x v="0"/>
    <x v="4"/>
  </r>
  <r>
    <x v="193"/>
    <x v="1"/>
    <x v="2"/>
    <x v="4"/>
    <x v="4"/>
    <x v="3"/>
    <x v="42"/>
    <x v="0"/>
    <x v="0"/>
    <x v="0"/>
  </r>
  <r>
    <x v="193"/>
    <x v="0"/>
    <x v="5"/>
    <x v="2"/>
    <x v="2"/>
    <x v="4"/>
    <x v="17"/>
    <x v="0"/>
    <x v="0"/>
    <x v="2"/>
  </r>
  <r>
    <x v="193"/>
    <x v="2"/>
    <x v="3"/>
    <x v="1"/>
    <x v="1"/>
    <x v="9"/>
    <x v="44"/>
    <x v="1"/>
    <x v="0"/>
    <x v="2"/>
  </r>
  <r>
    <x v="194"/>
    <x v="1"/>
    <x v="6"/>
    <x v="4"/>
    <x v="4"/>
    <x v="3"/>
    <x v="42"/>
    <x v="0"/>
    <x v="0"/>
    <x v="2"/>
  </r>
  <r>
    <x v="195"/>
    <x v="2"/>
    <x v="6"/>
    <x v="1"/>
    <x v="1"/>
    <x v="4"/>
    <x v="22"/>
    <x v="1"/>
    <x v="0"/>
    <x v="0"/>
  </r>
  <r>
    <x v="195"/>
    <x v="0"/>
    <x v="5"/>
    <x v="1"/>
    <x v="1"/>
    <x v="8"/>
    <x v="33"/>
    <x v="0"/>
    <x v="0"/>
    <x v="0"/>
  </r>
  <r>
    <x v="195"/>
    <x v="1"/>
    <x v="6"/>
    <x v="4"/>
    <x v="4"/>
    <x v="7"/>
    <x v="31"/>
    <x v="1"/>
    <x v="0"/>
    <x v="4"/>
  </r>
  <r>
    <x v="195"/>
    <x v="2"/>
    <x v="0"/>
    <x v="4"/>
    <x v="4"/>
    <x v="0"/>
    <x v="49"/>
    <x v="1"/>
    <x v="0"/>
    <x v="4"/>
  </r>
  <r>
    <x v="195"/>
    <x v="1"/>
    <x v="6"/>
    <x v="0"/>
    <x v="0"/>
    <x v="0"/>
    <x v="0"/>
    <x v="0"/>
    <x v="0"/>
    <x v="2"/>
  </r>
  <r>
    <x v="195"/>
    <x v="2"/>
    <x v="2"/>
    <x v="1"/>
    <x v="1"/>
    <x v="4"/>
    <x v="22"/>
    <x v="1"/>
    <x v="0"/>
    <x v="3"/>
  </r>
  <r>
    <x v="195"/>
    <x v="1"/>
    <x v="2"/>
    <x v="2"/>
    <x v="2"/>
    <x v="5"/>
    <x v="6"/>
    <x v="1"/>
    <x v="0"/>
    <x v="3"/>
  </r>
  <r>
    <x v="195"/>
    <x v="1"/>
    <x v="3"/>
    <x v="3"/>
    <x v="3"/>
    <x v="3"/>
    <x v="41"/>
    <x v="1"/>
    <x v="0"/>
    <x v="2"/>
  </r>
  <r>
    <x v="195"/>
    <x v="2"/>
    <x v="5"/>
    <x v="4"/>
    <x v="4"/>
    <x v="6"/>
    <x v="9"/>
    <x v="1"/>
    <x v="0"/>
    <x v="3"/>
  </r>
  <r>
    <x v="195"/>
    <x v="2"/>
    <x v="3"/>
    <x v="2"/>
    <x v="2"/>
    <x v="3"/>
    <x v="3"/>
    <x v="1"/>
    <x v="0"/>
    <x v="2"/>
  </r>
  <r>
    <x v="195"/>
    <x v="1"/>
    <x v="6"/>
    <x v="0"/>
    <x v="0"/>
    <x v="5"/>
    <x v="48"/>
    <x v="1"/>
    <x v="0"/>
    <x v="3"/>
  </r>
  <r>
    <x v="195"/>
    <x v="1"/>
    <x v="3"/>
    <x v="1"/>
    <x v="1"/>
    <x v="1"/>
    <x v="1"/>
    <x v="0"/>
    <x v="0"/>
    <x v="0"/>
  </r>
  <r>
    <x v="196"/>
    <x v="2"/>
    <x v="5"/>
    <x v="2"/>
    <x v="2"/>
    <x v="1"/>
    <x v="43"/>
    <x v="0"/>
    <x v="0"/>
    <x v="2"/>
  </r>
  <r>
    <x v="197"/>
    <x v="0"/>
    <x v="3"/>
    <x v="3"/>
    <x v="3"/>
    <x v="5"/>
    <x v="16"/>
    <x v="0"/>
    <x v="0"/>
    <x v="2"/>
  </r>
  <r>
    <x v="197"/>
    <x v="2"/>
    <x v="6"/>
    <x v="0"/>
    <x v="0"/>
    <x v="1"/>
    <x v="40"/>
    <x v="0"/>
    <x v="1"/>
    <x v="0"/>
  </r>
  <r>
    <x v="197"/>
    <x v="2"/>
    <x v="3"/>
    <x v="3"/>
    <x v="3"/>
    <x v="1"/>
    <x v="27"/>
    <x v="0"/>
    <x v="0"/>
    <x v="3"/>
  </r>
  <r>
    <x v="197"/>
    <x v="0"/>
    <x v="0"/>
    <x v="1"/>
    <x v="1"/>
    <x v="5"/>
    <x v="28"/>
    <x v="1"/>
    <x v="0"/>
    <x v="2"/>
  </r>
  <r>
    <x v="197"/>
    <x v="1"/>
    <x v="6"/>
    <x v="2"/>
    <x v="2"/>
    <x v="9"/>
    <x v="26"/>
    <x v="0"/>
    <x v="1"/>
    <x v="2"/>
  </r>
  <r>
    <x v="197"/>
    <x v="2"/>
    <x v="0"/>
    <x v="4"/>
    <x v="4"/>
    <x v="4"/>
    <x v="8"/>
    <x v="0"/>
    <x v="0"/>
    <x v="2"/>
  </r>
  <r>
    <x v="197"/>
    <x v="2"/>
    <x v="1"/>
    <x v="3"/>
    <x v="3"/>
    <x v="5"/>
    <x v="16"/>
    <x v="1"/>
    <x v="0"/>
    <x v="2"/>
  </r>
  <r>
    <x v="197"/>
    <x v="2"/>
    <x v="5"/>
    <x v="1"/>
    <x v="1"/>
    <x v="7"/>
    <x v="21"/>
    <x v="1"/>
    <x v="1"/>
    <x v="4"/>
  </r>
  <r>
    <x v="197"/>
    <x v="1"/>
    <x v="1"/>
    <x v="2"/>
    <x v="2"/>
    <x v="3"/>
    <x v="3"/>
    <x v="1"/>
    <x v="1"/>
    <x v="3"/>
  </r>
  <r>
    <x v="197"/>
    <x v="1"/>
    <x v="1"/>
    <x v="0"/>
    <x v="0"/>
    <x v="8"/>
    <x v="23"/>
    <x v="1"/>
    <x v="0"/>
    <x v="2"/>
  </r>
  <r>
    <x v="197"/>
    <x v="0"/>
    <x v="1"/>
    <x v="0"/>
    <x v="0"/>
    <x v="0"/>
    <x v="0"/>
    <x v="1"/>
    <x v="0"/>
    <x v="4"/>
  </r>
  <r>
    <x v="197"/>
    <x v="0"/>
    <x v="0"/>
    <x v="2"/>
    <x v="2"/>
    <x v="9"/>
    <x v="26"/>
    <x v="0"/>
    <x v="0"/>
    <x v="4"/>
  </r>
  <r>
    <x v="198"/>
    <x v="2"/>
    <x v="4"/>
    <x v="4"/>
    <x v="4"/>
    <x v="8"/>
    <x v="19"/>
    <x v="0"/>
    <x v="0"/>
    <x v="0"/>
  </r>
  <r>
    <x v="198"/>
    <x v="0"/>
    <x v="6"/>
    <x v="0"/>
    <x v="0"/>
    <x v="6"/>
    <x v="34"/>
    <x v="1"/>
    <x v="0"/>
    <x v="4"/>
  </r>
  <r>
    <x v="198"/>
    <x v="1"/>
    <x v="1"/>
    <x v="2"/>
    <x v="2"/>
    <x v="2"/>
    <x v="12"/>
    <x v="0"/>
    <x v="0"/>
    <x v="0"/>
  </r>
  <r>
    <x v="198"/>
    <x v="1"/>
    <x v="2"/>
    <x v="3"/>
    <x v="3"/>
    <x v="7"/>
    <x v="11"/>
    <x v="0"/>
    <x v="1"/>
    <x v="0"/>
  </r>
  <r>
    <x v="198"/>
    <x v="2"/>
    <x v="5"/>
    <x v="0"/>
    <x v="0"/>
    <x v="0"/>
    <x v="0"/>
    <x v="0"/>
    <x v="0"/>
    <x v="4"/>
  </r>
  <r>
    <x v="198"/>
    <x v="0"/>
    <x v="4"/>
    <x v="3"/>
    <x v="3"/>
    <x v="0"/>
    <x v="25"/>
    <x v="1"/>
    <x v="0"/>
    <x v="1"/>
  </r>
  <r>
    <x v="198"/>
    <x v="2"/>
    <x v="0"/>
    <x v="1"/>
    <x v="1"/>
    <x v="7"/>
    <x v="21"/>
    <x v="0"/>
    <x v="0"/>
    <x v="2"/>
  </r>
  <r>
    <x v="198"/>
    <x v="0"/>
    <x v="6"/>
    <x v="2"/>
    <x v="2"/>
    <x v="3"/>
    <x v="3"/>
    <x v="1"/>
    <x v="0"/>
    <x v="4"/>
  </r>
  <r>
    <x v="198"/>
    <x v="1"/>
    <x v="6"/>
    <x v="0"/>
    <x v="0"/>
    <x v="9"/>
    <x v="39"/>
    <x v="1"/>
    <x v="1"/>
    <x v="2"/>
  </r>
  <r>
    <x v="198"/>
    <x v="0"/>
    <x v="1"/>
    <x v="2"/>
    <x v="2"/>
    <x v="4"/>
    <x v="17"/>
    <x v="0"/>
    <x v="0"/>
    <x v="4"/>
  </r>
  <r>
    <x v="198"/>
    <x v="2"/>
    <x v="5"/>
    <x v="4"/>
    <x v="4"/>
    <x v="0"/>
    <x v="49"/>
    <x v="0"/>
    <x v="0"/>
    <x v="2"/>
  </r>
  <r>
    <x v="198"/>
    <x v="1"/>
    <x v="2"/>
    <x v="2"/>
    <x v="2"/>
    <x v="6"/>
    <x v="32"/>
    <x v="1"/>
    <x v="0"/>
    <x v="3"/>
  </r>
  <r>
    <x v="198"/>
    <x v="1"/>
    <x v="0"/>
    <x v="2"/>
    <x v="2"/>
    <x v="6"/>
    <x v="32"/>
    <x v="1"/>
    <x v="0"/>
    <x v="2"/>
  </r>
  <r>
    <x v="198"/>
    <x v="2"/>
    <x v="4"/>
    <x v="4"/>
    <x v="4"/>
    <x v="1"/>
    <x v="37"/>
    <x v="0"/>
    <x v="0"/>
    <x v="0"/>
  </r>
  <r>
    <x v="198"/>
    <x v="2"/>
    <x v="3"/>
    <x v="1"/>
    <x v="1"/>
    <x v="1"/>
    <x v="1"/>
    <x v="0"/>
    <x v="0"/>
    <x v="2"/>
  </r>
  <r>
    <x v="198"/>
    <x v="1"/>
    <x v="1"/>
    <x v="4"/>
    <x v="4"/>
    <x v="9"/>
    <x v="46"/>
    <x v="0"/>
    <x v="0"/>
    <x v="0"/>
  </r>
  <r>
    <x v="198"/>
    <x v="2"/>
    <x v="2"/>
    <x v="1"/>
    <x v="1"/>
    <x v="8"/>
    <x v="33"/>
    <x v="0"/>
    <x v="0"/>
    <x v="1"/>
  </r>
  <r>
    <x v="199"/>
    <x v="0"/>
    <x v="1"/>
    <x v="3"/>
    <x v="3"/>
    <x v="1"/>
    <x v="27"/>
    <x v="1"/>
    <x v="0"/>
    <x v="1"/>
  </r>
  <r>
    <x v="199"/>
    <x v="1"/>
    <x v="6"/>
    <x v="2"/>
    <x v="2"/>
    <x v="9"/>
    <x v="26"/>
    <x v="0"/>
    <x v="0"/>
    <x v="3"/>
  </r>
  <r>
    <x v="199"/>
    <x v="1"/>
    <x v="2"/>
    <x v="1"/>
    <x v="1"/>
    <x v="2"/>
    <x v="30"/>
    <x v="0"/>
    <x v="0"/>
    <x v="2"/>
  </r>
  <r>
    <x v="199"/>
    <x v="2"/>
    <x v="2"/>
    <x v="2"/>
    <x v="2"/>
    <x v="5"/>
    <x v="6"/>
    <x v="0"/>
    <x v="0"/>
    <x v="4"/>
  </r>
  <r>
    <x v="199"/>
    <x v="1"/>
    <x v="5"/>
    <x v="3"/>
    <x v="3"/>
    <x v="4"/>
    <x v="29"/>
    <x v="1"/>
    <x v="0"/>
    <x v="0"/>
  </r>
  <r>
    <x v="200"/>
    <x v="1"/>
    <x v="5"/>
    <x v="0"/>
    <x v="0"/>
    <x v="0"/>
    <x v="0"/>
    <x v="1"/>
    <x v="1"/>
    <x v="0"/>
  </r>
  <r>
    <x v="200"/>
    <x v="1"/>
    <x v="1"/>
    <x v="0"/>
    <x v="0"/>
    <x v="6"/>
    <x v="34"/>
    <x v="1"/>
    <x v="0"/>
    <x v="2"/>
  </r>
  <r>
    <x v="200"/>
    <x v="2"/>
    <x v="0"/>
    <x v="0"/>
    <x v="0"/>
    <x v="1"/>
    <x v="40"/>
    <x v="0"/>
    <x v="0"/>
    <x v="2"/>
  </r>
  <r>
    <x v="200"/>
    <x v="0"/>
    <x v="1"/>
    <x v="4"/>
    <x v="4"/>
    <x v="7"/>
    <x v="31"/>
    <x v="0"/>
    <x v="0"/>
    <x v="0"/>
  </r>
  <r>
    <x v="201"/>
    <x v="1"/>
    <x v="1"/>
    <x v="0"/>
    <x v="0"/>
    <x v="9"/>
    <x v="39"/>
    <x v="1"/>
    <x v="0"/>
    <x v="0"/>
  </r>
  <r>
    <x v="201"/>
    <x v="1"/>
    <x v="1"/>
    <x v="2"/>
    <x v="2"/>
    <x v="4"/>
    <x v="17"/>
    <x v="0"/>
    <x v="0"/>
    <x v="0"/>
  </r>
  <r>
    <x v="201"/>
    <x v="0"/>
    <x v="0"/>
    <x v="2"/>
    <x v="2"/>
    <x v="1"/>
    <x v="43"/>
    <x v="1"/>
    <x v="0"/>
    <x v="2"/>
  </r>
  <r>
    <x v="201"/>
    <x v="0"/>
    <x v="3"/>
    <x v="2"/>
    <x v="2"/>
    <x v="8"/>
    <x v="36"/>
    <x v="0"/>
    <x v="0"/>
    <x v="0"/>
  </r>
  <r>
    <x v="201"/>
    <x v="1"/>
    <x v="3"/>
    <x v="4"/>
    <x v="4"/>
    <x v="4"/>
    <x v="8"/>
    <x v="1"/>
    <x v="1"/>
    <x v="1"/>
  </r>
  <r>
    <x v="201"/>
    <x v="2"/>
    <x v="6"/>
    <x v="1"/>
    <x v="1"/>
    <x v="9"/>
    <x v="44"/>
    <x v="0"/>
    <x v="0"/>
    <x v="2"/>
  </r>
  <r>
    <x v="201"/>
    <x v="2"/>
    <x v="5"/>
    <x v="1"/>
    <x v="1"/>
    <x v="2"/>
    <x v="30"/>
    <x v="1"/>
    <x v="0"/>
    <x v="3"/>
  </r>
  <r>
    <x v="201"/>
    <x v="0"/>
    <x v="1"/>
    <x v="1"/>
    <x v="1"/>
    <x v="6"/>
    <x v="7"/>
    <x v="0"/>
    <x v="0"/>
    <x v="4"/>
  </r>
  <r>
    <x v="201"/>
    <x v="0"/>
    <x v="0"/>
    <x v="0"/>
    <x v="0"/>
    <x v="4"/>
    <x v="4"/>
    <x v="1"/>
    <x v="0"/>
    <x v="0"/>
  </r>
  <r>
    <x v="201"/>
    <x v="0"/>
    <x v="0"/>
    <x v="2"/>
    <x v="2"/>
    <x v="4"/>
    <x v="17"/>
    <x v="0"/>
    <x v="0"/>
    <x v="2"/>
  </r>
  <r>
    <x v="202"/>
    <x v="1"/>
    <x v="6"/>
    <x v="4"/>
    <x v="4"/>
    <x v="4"/>
    <x v="8"/>
    <x v="0"/>
    <x v="0"/>
    <x v="2"/>
  </r>
  <r>
    <x v="202"/>
    <x v="1"/>
    <x v="6"/>
    <x v="3"/>
    <x v="3"/>
    <x v="4"/>
    <x v="29"/>
    <x v="1"/>
    <x v="0"/>
    <x v="3"/>
  </r>
  <r>
    <x v="203"/>
    <x v="0"/>
    <x v="2"/>
    <x v="3"/>
    <x v="3"/>
    <x v="9"/>
    <x v="35"/>
    <x v="0"/>
    <x v="0"/>
    <x v="2"/>
  </r>
  <r>
    <x v="203"/>
    <x v="1"/>
    <x v="5"/>
    <x v="0"/>
    <x v="0"/>
    <x v="1"/>
    <x v="40"/>
    <x v="0"/>
    <x v="0"/>
    <x v="1"/>
  </r>
  <r>
    <x v="203"/>
    <x v="0"/>
    <x v="3"/>
    <x v="4"/>
    <x v="4"/>
    <x v="9"/>
    <x v="46"/>
    <x v="0"/>
    <x v="0"/>
    <x v="2"/>
  </r>
  <r>
    <x v="203"/>
    <x v="2"/>
    <x v="3"/>
    <x v="4"/>
    <x v="4"/>
    <x v="5"/>
    <x v="47"/>
    <x v="0"/>
    <x v="0"/>
    <x v="0"/>
  </r>
  <r>
    <x v="203"/>
    <x v="1"/>
    <x v="6"/>
    <x v="1"/>
    <x v="1"/>
    <x v="1"/>
    <x v="1"/>
    <x v="1"/>
    <x v="0"/>
    <x v="3"/>
  </r>
  <r>
    <x v="203"/>
    <x v="0"/>
    <x v="2"/>
    <x v="1"/>
    <x v="1"/>
    <x v="8"/>
    <x v="33"/>
    <x v="0"/>
    <x v="0"/>
    <x v="2"/>
  </r>
  <r>
    <x v="203"/>
    <x v="0"/>
    <x v="2"/>
    <x v="1"/>
    <x v="1"/>
    <x v="1"/>
    <x v="1"/>
    <x v="0"/>
    <x v="0"/>
    <x v="3"/>
  </r>
  <r>
    <x v="203"/>
    <x v="0"/>
    <x v="3"/>
    <x v="1"/>
    <x v="1"/>
    <x v="0"/>
    <x v="10"/>
    <x v="0"/>
    <x v="1"/>
    <x v="3"/>
  </r>
  <r>
    <x v="203"/>
    <x v="2"/>
    <x v="6"/>
    <x v="2"/>
    <x v="2"/>
    <x v="1"/>
    <x v="43"/>
    <x v="0"/>
    <x v="0"/>
    <x v="4"/>
  </r>
  <r>
    <x v="203"/>
    <x v="0"/>
    <x v="0"/>
    <x v="0"/>
    <x v="0"/>
    <x v="3"/>
    <x v="45"/>
    <x v="0"/>
    <x v="0"/>
    <x v="3"/>
  </r>
  <r>
    <x v="203"/>
    <x v="0"/>
    <x v="2"/>
    <x v="4"/>
    <x v="4"/>
    <x v="1"/>
    <x v="37"/>
    <x v="0"/>
    <x v="0"/>
    <x v="2"/>
  </r>
  <r>
    <x v="203"/>
    <x v="1"/>
    <x v="3"/>
    <x v="0"/>
    <x v="0"/>
    <x v="0"/>
    <x v="0"/>
    <x v="0"/>
    <x v="0"/>
    <x v="3"/>
  </r>
  <r>
    <x v="203"/>
    <x v="2"/>
    <x v="0"/>
    <x v="1"/>
    <x v="1"/>
    <x v="6"/>
    <x v="7"/>
    <x v="1"/>
    <x v="0"/>
    <x v="2"/>
  </r>
  <r>
    <x v="203"/>
    <x v="0"/>
    <x v="4"/>
    <x v="2"/>
    <x v="2"/>
    <x v="3"/>
    <x v="3"/>
    <x v="0"/>
    <x v="0"/>
    <x v="0"/>
  </r>
  <r>
    <x v="203"/>
    <x v="1"/>
    <x v="1"/>
    <x v="3"/>
    <x v="3"/>
    <x v="7"/>
    <x v="11"/>
    <x v="0"/>
    <x v="0"/>
    <x v="2"/>
  </r>
  <r>
    <x v="204"/>
    <x v="0"/>
    <x v="1"/>
    <x v="0"/>
    <x v="0"/>
    <x v="0"/>
    <x v="0"/>
    <x v="0"/>
    <x v="0"/>
    <x v="3"/>
  </r>
  <r>
    <x v="204"/>
    <x v="1"/>
    <x v="1"/>
    <x v="3"/>
    <x v="3"/>
    <x v="3"/>
    <x v="41"/>
    <x v="0"/>
    <x v="1"/>
    <x v="2"/>
  </r>
  <r>
    <x v="204"/>
    <x v="0"/>
    <x v="3"/>
    <x v="1"/>
    <x v="1"/>
    <x v="4"/>
    <x v="22"/>
    <x v="0"/>
    <x v="0"/>
    <x v="3"/>
  </r>
  <r>
    <x v="204"/>
    <x v="1"/>
    <x v="1"/>
    <x v="4"/>
    <x v="4"/>
    <x v="6"/>
    <x v="9"/>
    <x v="0"/>
    <x v="0"/>
    <x v="2"/>
  </r>
  <r>
    <x v="204"/>
    <x v="2"/>
    <x v="4"/>
    <x v="0"/>
    <x v="0"/>
    <x v="9"/>
    <x v="39"/>
    <x v="0"/>
    <x v="0"/>
    <x v="0"/>
  </r>
  <r>
    <x v="205"/>
    <x v="1"/>
    <x v="5"/>
    <x v="1"/>
    <x v="1"/>
    <x v="5"/>
    <x v="28"/>
    <x v="0"/>
    <x v="0"/>
    <x v="4"/>
  </r>
  <r>
    <x v="205"/>
    <x v="0"/>
    <x v="0"/>
    <x v="3"/>
    <x v="3"/>
    <x v="0"/>
    <x v="25"/>
    <x v="1"/>
    <x v="0"/>
    <x v="1"/>
  </r>
  <r>
    <x v="206"/>
    <x v="2"/>
    <x v="5"/>
    <x v="1"/>
    <x v="1"/>
    <x v="6"/>
    <x v="7"/>
    <x v="0"/>
    <x v="0"/>
    <x v="3"/>
  </r>
  <r>
    <x v="206"/>
    <x v="2"/>
    <x v="3"/>
    <x v="1"/>
    <x v="1"/>
    <x v="8"/>
    <x v="33"/>
    <x v="1"/>
    <x v="0"/>
    <x v="2"/>
  </r>
  <r>
    <x v="206"/>
    <x v="2"/>
    <x v="2"/>
    <x v="2"/>
    <x v="2"/>
    <x v="5"/>
    <x v="6"/>
    <x v="0"/>
    <x v="0"/>
    <x v="1"/>
  </r>
  <r>
    <x v="206"/>
    <x v="0"/>
    <x v="6"/>
    <x v="1"/>
    <x v="1"/>
    <x v="3"/>
    <x v="14"/>
    <x v="1"/>
    <x v="0"/>
    <x v="2"/>
  </r>
  <r>
    <x v="206"/>
    <x v="0"/>
    <x v="1"/>
    <x v="4"/>
    <x v="4"/>
    <x v="1"/>
    <x v="37"/>
    <x v="1"/>
    <x v="0"/>
    <x v="2"/>
  </r>
  <r>
    <x v="206"/>
    <x v="2"/>
    <x v="4"/>
    <x v="4"/>
    <x v="4"/>
    <x v="6"/>
    <x v="9"/>
    <x v="1"/>
    <x v="0"/>
    <x v="2"/>
  </r>
  <r>
    <x v="207"/>
    <x v="2"/>
    <x v="6"/>
    <x v="1"/>
    <x v="1"/>
    <x v="0"/>
    <x v="10"/>
    <x v="1"/>
    <x v="1"/>
    <x v="0"/>
  </r>
  <r>
    <x v="207"/>
    <x v="2"/>
    <x v="3"/>
    <x v="1"/>
    <x v="1"/>
    <x v="0"/>
    <x v="10"/>
    <x v="0"/>
    <x v="0"/>
    <x v="2"/>
  </r>
  <r>
    <x v="207"/>
    <x v="1"/>
    <x v="5"/>
    <x v="3"/>
    <x v="3"/>
    <x v="0"/>
    <x v="25"/>
    <x v="0"/>
    <x v="0"/>
    <x v="3"/>
  </r>
  <r>
    <x v="207"/>
    <x v="0"/>
    <x v="3"/>
    <x v="1"/>
    <x v="1"/>
    <x v="1"/>
    <x v="1"/>
    <x v="0"/>
    <x v="0"/>
    <x v="1"/>
  </r>
  <r>
    <x v="207"/>
    <x v="2"/>
    <x v="0"/>
    <x v="0"/>
    <x v="0"/>
    <x v="1"/>
    <x v="40"/>
    <x v="0"/>
    <x v="0"/>
    <x v="1"/>
  </r>
  <r>
    <x v="207"/>
    <x v="0"/>
    <x v="4"/>
    <x v="3"/>
    <x v="3"/>
    <x v="5"/>
    <x v="16"/>
    <x v="0"/>
    <x v="0"/>
    <x v="2"/>
  </r>
  <r>
    <x v="207"/>
    <x v="0"/>
    <x v="5"/>
    <x v="0"/>
    <x v="0"/>
    <x v="2"/>
    <x v="2"/>
    <x v="1"/>
    <x v="0"/>
    <x v="2"/>
  </r>
  <r>
    <x v="207"/>
    <x v="0"/>
    <x v="5"/>
    <x v="0"/>
    <x v="0"/>
    <x v="9"/>
    <x v="39"/>
    <x v="1"/>
    <x v="0"/>
    <x v="1"/>
  </r>
  <r>
    <x v="207"/>
    <x v="2"/>
    <x v="3"/>
    <x v="3"/>
    <x v="3"/>
    <x v="1"/>
    <x v="27"/>
    <x v="1"/>
    <x v="0"/>
    <x v="4"/>
  </r>
  <r>
    <x v="207"/>
    <x v="1"/>
    <x v="2"/>
    <x v="2"/>
    <x v="2"/>
    <x v="5"/>
    <x v="6"/>
    <x v="1"/>
    <x v="0"/>
    <x v="0"/>
  </r>
  <r>
    <x v="208"/>
    <x v="0"/>
    <x v="5"/>
    <x v="0"/>
    <x v="0"/>
    <x v="3"/>
    <x v="45"/>
    <x v="0"/>
    <x v="0"/>
    <x v="0"/>
  </r>
  <r>
    <x v="209"/>
    <x v="0"/>
    <x v="3"/>
    <x v="1"/>
    <x v="1"/>
    <x v="1"/>
    <x v="1"/>
    <x v="0"/>
    <x v="0"/>
    <x v="3"/>
  </r>
  <r>
    <x v="209"/>
    <x v="1"/>
    <x v="0"/>
    <x v="2"/>
    <x v="2"/>
    <x v="5"/>
    <x v="6"/>
    <x v="0"/>
    <x v="0"/>
    <x v="2"/>
  </r>
  <r>
    <x v="209"/>
    <x v="0"/>
    <x v="1"/>
    <x v="4"/>
    <x v="4"/>
    <x v="0"/>
    <x v="49"/>
    <x v="1"/>
    <x v="0"/>
    <x v="1"/>
  </r>
  <r>
    <x v="209"/>
    <x v="1"/>
    <x v="4"/>
    <x v="0"/>
    <x v="0"/>
    <x v="5"/>
    <x v="48"/>
    <x v="0"/>
    <x v="0"/>
    <x v="0"/>
  </r>
  <r>
    <x v="209"/>
    <x v="1"/>
    <x v="5"/>
    <x v="4"/>
    <x v="4"/>
    <x v="1"/>
    <x v="37"/>
    <x v="0"/>
    <x v="0"/>
    <x v="4"/>
  </r>
  <r>
    <x v="209"/>
    <x v="0"/>
    <x v="2"/>
    <x v="0"/>
    <x v="0"/>
    <x v="5"/>
    <x v="48"/>
    <x v="0"/>
    <x v="1"/>
    <x v="3"/>
  </r>
  <r>
    <x v="209"/>
    <x v="1"/>
    <x v="3"/>
    <x v="3"/>
    <x v="3"/>
    <x v="7"/>
    <x v="11"/>
    <x v="1"/>
    <x v="0"/>
    <x v="0"/>
  </r>
  <r>
    <x v="209"/>
    <x v="1"/>
    <x v="5"/>
    <x v="0"/>
    <x v="0"/>
    <x v="7"/>
    <x v="20"/>
    <x v="0"/>
    <x v="0"/>
    <x v="3"/>
  </r>
  <r>
    <x v="209"/>
    <x v="0"/>
    <x v="0"/>
    <x v="2"/>
    <x v="2"/>
    <x v="9"/>
    <x v="26"/>
    <x v="0"/>
    <x v="0"/>
    <x v="3"/>
  </r>
  <r>
    <x v="209"/>
    <x v="2"/>
    <x v="2"/>
    <x v="4"/>
    <x v="4"/>
    <x v="8"/>
    <x v="19"/>
    <x v="1"/>
    <x v="0"/>
    <x v="3"/>
  </r>
  <r>
    <x v="210"/>
    <x v="2"/>
    <x v="5"/>
    <x v="3"/>
    <x v="3"/>
    <x v="3"/>
    <x v="41"/>
    <x v="0"/>
    <x v="0"/>
    <x v="2"/>
  </r>
  <r>
    <x v="210"/>
    <x v="1"/>
    <x v="6"/>
    <x v="3"/>
    <x v="3"/>
    <x v="8"/>
    <x v="18"/>
    <x v="0"/>
    <x v="0"/>
    <x v="2"/>
  </r>
  <r>
    <x v="210"/>
    <x v="1"/>
    <x v="3"/>
    <x v="4"/>
    <x v="4"/>
    <x v="5"/>
    <x v="47"/>
    <x v="1"/>
    <x v="0"/>
    <x v="3"/>
  </r>
  <r>
    <x v="211"/>
    <x v="2"/>
    <x v="3"/>
    <x v="1"/>
    <x v="1"/>
    <x v="3"/>
    <x v="14"/>
    <x v="1"/>
    <x v="0"/>
    <x v="2"/>
  </r>
  <r>
    <x v="211"/>
    <x v="0"/>
    <x v="2"/>
    <x v="4"/>
    <x v="4"/>
    <x v="6"/>
    <x v="9"/>
    <x v="0"/>
    <x v="1"/>
    <x v="0"/>
  </r>
  <r>
    <x v="211"/>
    <x v="2"/>
    <x v="6"/>
    <x v="3"/>
    <x v="3"/>
    <x v="4"/>
    <x v="29"/>
    <x v="1"/>
    <x v="0"/>
    <x v="0"/>
  </r>
  <r>
    <x v="211"/>
    <x v="0"/>
    <x v="3"/>
    <x v="1"/>
    <x v="1"/>
    <x v="8"/>
    <x v="33"/>
    <x v="0"/>
    <x v="0"/>
    <x v="2"/>
  </r>
  <r>
    <x v="211"/>
    <x v="0"/>
    <x v="2"/>
    <x v="3"/>
    <x v="3"/>
    <x v="1"/>
    <x v="27"/>
    <x v="0"/>
    <x v="0"/>
    <x v="1"/>
  </r>
  <r>
    <x v="212"/>
    <x v="0"/>
    <x v="0"/>
    <x v="2"/>
    <x v="2"/>
    <x v="0"/>
    <x v="38"/>
    <x v="1"/>
    <x v="0"/>
    <x v="3"/>
  </r>
  <r>
    <x v="213"/>
    <x v="2"/>
    <x v="4"/>
    <x v="3"/>
    <x v="3"/>
    <x v="4"/>
    <x v="29"/>
    <x v="0"/>
    <x v="0"/>
    <x v="3"/>
  </r>
  <r>
    <x v="213"/>
    <x v="0"/>
    <x v="3"/>
    <x v="1"/>
    <x v="1"/>
    <x v="6"/>
    <x v="7"/>
    <x v="0"/>
    <x v="0"/>
    <x v="0"/>
  </r>
  <r>
    <x v="213"/>
    <x v="2"/>
    <x v="4"/>
    <x v="2"/>
    <x v="2"/>
    <x v="5"/>
    <x v="6"/>
    <x v="0"/>
    <x v="0"/>
    <x v="0"/>
  </r>
  <r>
    <x v="213"/>
    <x v="2"/>
    <x v="1"/>
    <x v="1"/>
    <x v="1"/>
    <x v="6"/>
    <x v="7"/>
    <x v="1"/>
    <x v="0"/>
    <x v="3"/>
  </r>
  <r>
    <x v="213"/>
    <x v="1"/>
    <x v="0"/>
    <x v="0"/>
    <x v="0"/>
    <x v="4"/>
    <x v="4"/>
    <x v="0"/>
    <x v="0"/>
    <x v="0"/>
  </r>
  <r>
    <x v="214"/>
    <x v="2"/>
    <x v="6"/>
    <x v="3"/>
    <x v="3"/>
    <x v="9"/>
    <x v="35"/>
    <x v="0"/>
    <x v="0"/>
    <x v="3"/>
  </r>
  <r>
    <x v="214"/>
    <x v="1"/>
    <x v="6"/>
    <x v="1"/>
    <x v="1"/>
    <x v="6"/>
    <x v="7"/>
    <x v="0"/>
    <x v="0"/>
    <x v="3"/>
  </r>
  <r>
    <x v="214"/>
    <x v="1"/>
    <x v="2"/>
    <x v="0"/>
    <x v="0"/>
    <x v="6"/>
    <x v="34"/>
    <x v="0"/>
    <x v="0"/>
    <x v="2"/>
  </r>
  <r>
    <x v="214"/>
    <x v="0"/>
    <x v="6"/>
    <x v="1"/>
    <x v="1"/>
    <x v="2"/>
    <x v="30"/>
    <x v="0"/>
    <x v="0"/>
    <x v="2"/>
  </r>
  <r>
    <x v="214"/>
    <x v="0"/>
    <x v="0"/>
    <x v="3"/>
    <x v="3"/>
    <x v="7"/>
    <x v="11"/>
    <x v="0"/>
    <x v="0"/>
    <x v="0"/>
  </r>
  <r>
    <x v="214"/>
    <x v="2"/>
    <x v="5"/>
    <x v="1"/>
    <x v="1"/>
    <x v="5"/>
    <x v="28"/>
    <x v="0"/>
    <x v="0"/>
    <x v="0"/>
  </r>
  <r>
    <x v="214"/>
    <x v="1"/>
    <x v="6"/>
    <x v="3"/>
    <x v="3"/>
    <x v="9"/>
    <x v="35"/>
    <x v="0"/>
    <x v="0"/>
    <x v="2"/>
  </r>
  <r>
    <x v="214"/>
    <x v="1"/>
    <x v="3"/>
    <x v="4"/>
    <x v="4"/>
    <x v="9"/>
    <x v="46"/>
    <x v="1"/>
    <x v="0"/>
    <x v="2"/>
  </r>
  <r>
    <x v="214"/>
    <x v="2"/>
    <x v="3"/>
    <x v="2"/>
    <x v="2"/>
    <x v="5"/>
    <x v="6"/>
    <x v="0"/>
    <x v="0"/>
    <x v="2"/>
  </r>
  <r>
    <x v="214"/>
    <x v="2"/>
    <x v="6"/>
    <x v="1"/>
    <x v="1"/>
    <x v="2"/>
    <x v="30"/>
    <x v="0"/>
    <x v="0"/>
    <x v="3"/>
  </r>
  <r>
    <x v="214"/>
    <x v="0"/>
    <x v="3"/>
    <x v="4"/>
    <x v="4"/>
    <x v="5"/>
    <x v="47"/>
    <x v="0"/>
    <x v="0"/>
    <x v="2"/>
  </r>
  <r>
    <x v="214"/>
    <x v="0"/>
    <x v="2"/>
    <x v="1"/>
    <x v="1"/>
    <x v="2"/>
    <x v="30"/>
    <x v="0"/>
    <x v="0"/>
    <x v="2"/>
  </r>
  <r>
    <x v="214"/>
    <x v="0"/>
    <x v="5"/>
    <x v="2"/>
    <x v="2"/>
    <x v="5"/>
    <x v="6"/>
    <x v="0"/>
    <x v="0"/>
    <x v="2"/>
  </r>
  <r>
    <x v="215"/>
    <x v="2"/>
    <x v="5"/>
    <x v="4"/>
    <x v="4"/>
    <x v="0"/>
    <x v="49"/>
    <x v="1"/>
    <x v="0"/>
    <x v="0"/>
  </r>
  <r>
    <x v="215"/>
    <x v="1"/>
    <x v="3"/>
    <x v="4"/>
    <x v="4"/>
    <x v="4"/>
    <x v="8"/>
    <x v="0"/>
    <x v="1"/>
    <x v="3"/>
  </r>
  <r>
    <x v="215"/>
    <x v="2"/>
    <x v="4"/>
    <x v="0"/>
    <x v="0"/>
    <x v="5"/>
    <x v="48"/>
    <x v="0"/>
    <x v="0"/>
    <x v="1"/>
  </r>
  <r>
    <x v="215"/>
    <x v="0"/>
    <x v="1"/>
    <x v="1"/>
    <x v="1"/>
    <x v="1"/>
    <x v="1"/>
    <x v="1"/>
    <x v="0"/>
    <x v="1"/>
  </r>
  <r>
    <x v="215"/>
    <x v="0"/>
    <x v="4"/>
    <x v="1"/>
    <x v="1"/>
    <x v="4"/>
    <x v="22"/>
    <x v="0"/>
    <x v="1"/>
    <x v="4"/>
  </r>
  <r>
    <x v="215"/>
    <x v="0"/>
    <x v="5"/>
    <x v="4"/>
    <x v="4"/>
    <x v="1"/>
    <x v="37"/>
    <x v="0"/>
    <x v="0"/>
    <x v="2"/>
  </r>
  <r>
    <x v="215"/>
    <x v="2"/>
    <x v="6"/>
    <x v="0"/>
    <x v="0"/>
    <x v="7"/>
    <x v="20"/>
    <x v="0"/>
    <x v="0"/>
    <x v="2"/>
  </r>
  <r>
    <x v="215"/>
    <x v="2"/>
    <x v="3"/>
    <x v="4"/>
    <x v="4"/>
    <x v="8"/>
    <x v="19"/>
    <x v="0"/>
    <x v="0"/>
    <x v="2"/>
  </r>
  <r>
    <x v="215"/>
    <x v="0"/>
    <x v="0"/>
    <x v="0"/>
    <x v="0"/>
    <x v="2"/>
    <x v="2"/>
    <x v="0"/>
    <x v="0"/>
    <x v="2"/>
  </r>
  <r>
    <x v="215"/>
    <x v="0"/>
    <x v="4"/>
    <x v="3"/>
    <x v="3"/>
    <x v="1"/>
    <x v="27"/>
    <x v="0"/>
    <x v="0"/>
    <x v="3"/>
  </r>
  <r>
    <x v="216"/>
    <x v="0"/>
    <x v="3"/>
    <x v="2"/>
    <x v="2"/>
    <x v="1"/>
    <x v="43"/>
    <x v="0"/>
    <x v="0"/>
    <x v="2"/>
  </r>
  <r>
    <x v="217"/>
    <x v="0"/>
    <x v="4"/>
    <x v="4"/>
    <x v="4"/>
    <x v="1"/>
    <x v="37"/>
    <x v="1"/>
    <x v="0"/>
    <x v="2"/>
  </r>
  <r>
    <x v="217"/>
    <x v="2"/>
    <x v="3"/>
    <x v="0"/>
    <x v="0"/>
    <x v="4"/>
    <x v="4"/>
    <x v="0"/>
    <x v="0"/>
    <x v="3"/>
  </r>
  <r>
    <x v="218"/>
    <x v="0"/>
    <x v="3"/>
    <x v="1"/>
    <x v="1"/>
    <x v="2"/>
    <x v="30"/>
    <x v="0"/>
    <x v="0"/>
    <x v="2"/>
  </r>
  <r>
    <x v="218"/>
    <x v="1"/>
    <x v="0"/>
    <x v="0"/>
    <x v="0"/>
    <x v="6"/>
    <x v="34"/>
    <x v="0"/>
    <x v="0"/>
    <x v="0"/>
  </r>
  <r>
    <x v="218"/>
    <x v="0"/>
    <x v="4"/>
    <x v="1"/>
    <x v="1"/>
    <x v="6"/>
    <x v="7"/>
    <x v="1"/>
    <x v="0"/>
    <x v="2"/>
  </r>
  <r>
    <x v="218"/>
    <x v="0"/>
    <x v="2"/>
    <x v="2"/>
    <x v="2"/>
    <x v="9"/>
    <x v="26"/>
    <x v="0"/>
    <x v="0"/>
    <x v="1"/>
  </r>
  <r>
    <x v="218"/>
    <x v="1"/>
    <x v="5"/>
    <x v="3"/>
    <x v="3"/>
    <x v="1"/>
    <x v="27"/>
    <x v="0"/>
    <x v="0"/>
    <x v="2"/>
  </r>
  <r>
    <x v="218"/>
    <x v="2"/>
    <x v="4"/>
    <x v="0"/>
    <x v="0"/>
    <x v="5"/>
    <x v="48"/>
    <x v="0"/>
    <x v="0"/>
    <x v="2"/>
  </r>
  <r>
    <x v="218"/>
    <x v="0"/>
    <x v="4"/>
    <x v="4"/>
    <x v="4"/>
    <x v="5"/>
    <x v="47"/>
    <x v="0"/>
    <x v="0"/>
    <x v="3"/>
  </r>
  <r>
    <x v="218"/>
    <x v="1"/>
    <x v="4"/>
    <x v="1"/>
    <x v="1"/>
    <x v="8"/>
    <x v="33"/>
    <x v="1"/>
    <x v="0"/>
    <x v="2"/>
  </r>
  <r>
    <x v="218"/>
    <x v="2"/>
    <x v="3"/>
    <x v="4"/>
    <x v="4"/>
    <x v="4"/>
    <x v="8"/>
    <x v="1"/>
    <x v="0"/>
    <x v="4"/>
  </r>
  <r>
    <x v="218"/>
    <x v="1"/>
    <x v="0"/>
    <x v="1"/>
    <x v="1"/>
    <x v="6"/>
    <x v="7"/>
    <x v="1"/>
    <x v="0"/>
    <x v="2"/>
  </r>
  <r>
    <x v="218"/>
    <x v="2"/>
    <x v="5"/>
    <x v="3"/>
    <x v="3"/>
    <x v="8"/>
    <x v="18"/>
    <x v="0"/>
    <x v="0"/>
    <x v="3"/>
  </r>
  <r>
    <x v="218"/>
    <x v="2"/>
    <x v="2"/>
    <x v="2"/>
    <x v="2"/>
    <x v="5"/>
    <x v="6"/>
    <x v="0"/>
    <x v="0"/>
    <x v="0"/>
  </r>
  <r>
    <x v="218"/>
    <x v="0"/>
    <x v="5"/>
    <x v="4"/>
    <x v="4"/>
    <x v="7"/>
    <x v="31"/>
    <x v="0"/>
    <x v="0"/>
    <x v="2"/>
  </r>
  <r>
    <x v="218"/>
    <x v="2"/>
    <x v="6"/>
    <x v="0"/>
    <x v="0"/>
    <x v="4"/>
    <x v="4"/>
    <x v="0"/>
    <x v="0"/>
    <x v="3"/>
  </r>
  <r>
    <x v="218"/>
    <x v="1"/>
    <x v="1"/>
    <x v="3"/>
    <x v="3"/>
    <x v="7"/>
    <x v="11"/>
    <x v="0"/>
    <x v="0"/>
    <x v="0"/>
  </r>
  <r>
    <x v="218"/>
    <x v="2"/>
    <x v="3"/>
    <x v="0"/>
    <x v="0"/>
    <x v="9"/>
    <x v="39"/>
    <x v="1"/>
    <x v="0"/>
    <x v="0"/>
  </r>
  <r>
    <x v="218"/>
    <x v="2"/>
    <x v="0"/>
    <x v="0"/>
    <x v="0"/>
    <x v="2"/>
    <x v="2"/>
    <x v="0"/>
    <x v="0"/>
    <x v="2"/>
  </r>
  <r>
    <x v="218"/>
    <x v="2"/>
    <x v="1"/>
    <x v="1"/>
    <x v="1"/>
    <x v="9"/>
    <x v="44"/>
    <x v="0"/>
    <x v="0"/>
    <x v="4"/>
  </r>
  <r>
    <x v="218"/>
    <x v="1"/>
    <x v="5"/>
    <x v="4"/>
    <x v="4"/>
    <x v="7"/>
    <x v="31"/>
    <x v="0"/>
    <x v="0"/>
    <x v="2"/>
  </r>
  <r>
    <x v="219"/>
    <x v="2"/>
    <x v="5"/>
    <x v="0"/>
    <x v="0"/>
    <x v="8"/>
    <x v="23"/>
    <x v="1"/>
    <x v="1"/>
    <x v="2"/>
  </r>
  <r>
    <x v="220"/>
    <x v="0"/>
    <x v="3"/>
    <x v="3"/>
    <x v="3"/>
    <x v="5"/>
    <x v="16"/>
    <x v="0"/>
    <x v="0"/>
    <x v="2"/>
  </r>
  <r>
    <x v="220"/>
    <x v="0"/>
    <x v="5"/>
    <x v="3"/>
    <x v="3"/>
    <x v="2"/>
    <x v="5"/>
    <x v="0"/>
    <x v="0"/>
    <x v="2"/>
  </r>
  <r>
    <x v="220"/>
    <x v="1"/>
    <x v="4"/>
    <x v="1"/>
    <x v="1"/>
    <x v="4"/>
    <x v="22"/>
    <x v="1"/>
    <x v="0"/>
    <x v="3"/>
  </r>
  <r>
    <x v="220"/>
    <x v="2"/>
    <x v="2"/>
    <x v="2"/>
    <x v="2"/>
    <x v="9"/>
    <x v="26"/>
    <x v="0"/>
    <x v="0"/>
    <x v="1"/>
  </r>
  <r>
    <x v="220"/>
    <x v="0"/>
    <x v="3"/>
    <x v="3"/>
    <x v="3"/>
    <x v="5"/>
    <x v="16"/>
    <x v="1"/>
    <x v="0"/>
    <x v="0"/>
  </r>
  <r>
    <x v="220"/>
    <x v="0"/>
    <x v="3"/>
    <x v="0"/>
    <x v="0"/>
    <x v="4"/>
    <x v="4"/>
    <x v="0"/>
    <x v="0"/>
    <x v="2"/>
  </r>
  <r>
    <x v="221"/>
    <x v="2"/>
    <x v="4"/>
    <x v="3"/>
    <x v="3"/>
    <x v="6"/>
    <x v="13"/>
    <x v="0"/>
    <x v="1"/>
    <x v="4"/>
  </r>
  <r>
    <x v="222"/>
    <x v="2"/>
    <x v="4"/>
    <x v="4"/>
    <x v="4"/>
    <x v="0"/>
    <x v="49"/>
    <x v="1"/>
    <x v="0"/>
    <x v="3"/>
  </r>
  <r>
    <x v="222"/>
    <x v="2"/>
    <x v="3"/>
    <x v="1"/>
    <x v="1"/>
    <x v="2"/>
    <x v="30"/>
    <x v="1"/>
    <x v="0"/>
    <x v="3"/>
  </r>
  <r>
    <x v="222"/>
    <x v="2"/>
    <x v="5"/>
    <x v="4"/>
    <x v="4"/>
    <x v="2"/>
    <x v="24"/>
    <x v="0"/>
    <x v="0"/>
    <x v="2"/>
  </r>
  <r>
    <x v="222"/>
    <x v="0"/>
    <x v="2"/>
    <x v="1"/>
    <x v="1"/>
    <x v="1"/>
    <x v="1"/>
    <x v="0"/>
    <x v="0"/>
    <x v="0"/>
  </r>
  <r>
    <x v="222"/>
    <x v="2"/>
    <x v="1"/>
    <x v="0"/>
    <x v="0"/>
    <x v="6"/>
    <x v="34"/>
    <x v="0"/>
    <x v="0"/>
    <x v="2"/>
  </r>
  <r>
    <x v="222"/>
    <x v="1"/>
    <x v="1"/>
    <x v="1"/>
    <x v="1"/>
    <x v="4"/>
    <x v="22"/>
    <x v="0"/>
    <x v="0"/>
    <x v="3"/>
  </r>
  <r>
    <x v="222"/>
    <x v="0"/>
    <x v="5"/>
    <x v="3"/>
    <x v="3"/>
    <x v="1"/>
    <x v="27"/>
    <x v="1"/>
    <x v="0"/>
    <x v="2"/>
  </r>
  <r>
    <x v="222"/>
    <x v="2"/>
    <x v="1"/>
    <x v="4"/>
    <x v="4"/>
    <x v="9"/>
    <x v="46"/>
    <x v="0"/>
    <x v="0"/>
    <x v="0"/>
  </r>
  <r>
    <x v="222"/>
    <x v="1"/>
    <x v="4"/>
    <x v="1"/>
    <x v="1"/>
    <x v="0"/>
    <x v="10"/>
    <x v="0"/>
    <x v="0"/>
    <x v="3"/>
  </r>
  <r>
    <x v="223"/>
    <x v="0"/>
    <x v="2"/>
    <x v="4"/>
    <x v="4"/>
    <x v="2"/>
    <x v="24"/>
    <x v="0"/>
    <x v="0"/>
    <x v="2"/>
  </r>
  <r>
    <x v="223"/>
    <x v="1"/>
    <x v="1"/>
    <x v="4"/>
    <x v="4"/>
    <x v="8"/>
    <x v="19"/>
    <x v="0"/>
    <x v="0"/>
    <x v="2"/>
  </r>
  <r>
    <x v="223"/>
    <x v="2"/>
    <x v="3"/>
    <x v="0"/>
    <x v="0"/>
    <x v="8"/>
    <x v="23"/>
    <x v="1"/>
    <x v="0"/>
    <x v="0"/>
  </r>
  <r>
    <x v="223"/>
    <x v="2"/>
    <x v="4"/>
    <x v="0"/>
    <x v="0"/>
    <x v="7"/>
    <x v="20"/>
    <x v="0"/>
    <x v="1"/>
    <x v="4"/>
  </r>
  <r>
    <x v="223"/>
    <x v="2"/>
    <x v="6"/>
    <x v="2"/>
    <x v="2"/>
    <x v="0"/>
    <x v="38"/>
    <x v="0"/>
    <x v="0"/>
    <x v="3"/>
  </r>
  <r>
    <x v="223"/>
    <x v="2"/>
    <x v="6"/>
    <x v="1"/>
    <x v="1"/>
    <x v="6"/>
    <x v="7"/>
    <x v="1"/>
    <x v="0"/>
    <x v="0"/>
  </r>
  <r>
    <x v="223"/>
    <x v="0"/>
    <x v="3"/>
    <x v="2"/>
    <x v="2"/>
    <x v="2"/>
    <x v="12"/>
    <x v="0"/>
    <x v="1"/>
    <x v="4"/>
  </r>
  <r>
    <x v="223"/>
    <x v="0"/>
    <x v="0"/>
    <x v="2"/>
    <x v="2"/>
    <x v="6"/>
    <x v="32"/>
    <x v="0"/>
    <x v="0"/>
    <x v="0"/>
  </r>
  <r>
    <x v="223"/>
    <x v="2"/>
    <x v="1"/>
    <x v="3"/>
    <x v="3"/>
    <x v="8"/>
    <x v="18"/>
    <x v="1"/>
    <x v="0"/>
    <x v="3"/>
  </r>
  <r>
    <x v="223"/>
    <x v="1"/>
    <x v="5"/>
    <x v="1"/>
    <x v="1"/>
    <x v="2"/>
    <x v="30"/>
    <x v="1"/>
    <x v="0"/>
    <x v="1"/>
  </r>
  <r>
    <x v="223"/>
    <x v="1"/>
    <x v="6"/>
    <x v="3"/>
    <x v="3"/>
    <x v="2"/>
    <x v="5"/>
    <x v="0"/>
    <x v="0"/>
    <x v="2"/>
  </r>
  <r>
    <x v="223"/>
    <x v="1"/>
    <x v="3"/>
    <x v="2"/>
    <x v="2"/>
    <x v="3"/>
    <x v="3"/>
    <x v="0"/>
    <x v="0"/>
    <x v="2"/>
  </r>
  <r>
    <x v="224"/>
    <x v="0"/>
    <x v="0"/>
    <x v="4"/>
    <x v="4"/>
    <x v="8"/>
    <x v="19"/>
    <x v="0"/>
    <x v="1"/>
    <x v="4"/>
  </r>
  <r>
    <x v="225"/>
    <x v="2"/>
    <x v="0"/>
    <x v="0"/>
    <x v="0"/>
    <x v="3"/>
    <x v="45"/>
    <x v="0"/>
    <x v="0"/>
    <x v="0"/>
  </r>
  <r>
    <x v="225"/>
    <x v="1"/>
    <x v="4"/>
    <x v="1"/>
    <x v="1"/>
    <x v="2"/>
    <x v="30"/>
    <x v="1"/>
    <x v="0"/>
    <x v="3"/>
  </r>
  <r>
    <x v="225"/>
    <x v="2"/>
    <x v="2"/>
    <x v="1"/>
    <x v="1"/>
    <x v="8"/>
    <x v="33"/>
    <x v="0"/>
    <x v="1"/>
    <x v="3"/>
  </r>
  <r>
    <x v="225"/>
    <x v="1"/>
    <x v="4"/>
    <x v="1"/>
    <x v="1"/>
    <x v="3"/>
    <x v="14"/>
    <x v="1"/>
    <x v="0"/>
    <x v="1"/>
  </r>
  <r>
    <x v="225"/>
    <x v="2"/>
    <x v="1"/>
    <x v="4"/>
    <x v="4"/>
    <x v="9"/>
    <x v="46"/>
    <x v="1"/>
    <x v="0"/>
    <x v="2"/>
  </r>
  <r>
    <x v="226"/>
    <x v="2"/>
    <x v="5"/>
    <x v="3"/>
    <x v="3"/>
    <x v="5"/>
    <x v="16"/>
    <x v="0"/>
    <x v="0"/>
    <x v="1"/>
  </r>
  <r>
    <x v="226"/>
    <x v="1"/>
    <x v="1"/>
    <x v="3"/>
    <x v="3"/>
    <x v="9"/>
    <x v="35"/>
    <x v="1"/>
    <x v="0"/>
    <x v="1"/>
  </r>
  <r>
    <x v="226"/>
    <x v="0"/>
    <x v="4"/>
    <x v="1"/>
    <x v="1"/>
    <x v="9"/>
    <x v="44"/>
    <x v="0"/>
    <x v="0"/>
    <x v="0"/>
  </r>
  <r>
    <x v="226"/>
    <x v="1"/>
    <x v="4"/>
    <x v="3"/>
    <x v="3"/>
    <x v="7"/>
    <x v="11"/>
    <x v="0"/>
    <x v="0"/>
    <x v="0"/>
  </r>
  <r>
    <x v="226"/>
    <x v="2"/>
    <x v="1"/>
    <x v="2"/>
    <x v="2"/>
    <x v="0"/>
    <x v="38"/>
    <x v="1"/>
    <x v="0"/>
    <x v="3"/>
  </r>
  <r>
    <x v="226"/>
    <x v="1"/>
    <x v="4"/>
    <x v="0"/>
    <x v="0"/>
    <x v="4"/>
    <x v="4"/>
    <x v="1"/>
    <x v="0"/>
    <x v="2"/>
  </r>
  <r>
    <x v="226"/>
    <x v="0"/>
    <x v="5"/>
    <x v="0"/>
    <x v="0"/>
    <x v="0"/>
    <x v="0"/>
    <x v="0"/>
    <x v="0"/>
    <x v="0"/>
  </r>
  <r>
    <x v="226"/>
    <x v="1"/>
    <x v="2"/>
    <x v="3"/>
    <x v="3"/>
    <x v="8"/>
    <x v="18"/>
    <x v="1"/>
    <x v="0"/>
    <x v="3"/>
  </r>
  <r>
    <x v="226"/>
    <x v="1"/>
    <x v="0"/>
    <x v="1"/>
    <x v="1"/>
    <x v="7"/>
    <x v="21"/>
    <x v="1"/>
    <x v="0"/>
    <x v="2"/>
  </r>
  <r>
    <x v="226"/>
    <x v="2"/>
    <x v="4"/>
    <x v="0"/>
    <x v="0"/>
    <x v="7"/>
    <x v="20"/>
    <x v="0"/>
    <x v="1"/>
    <x v="2"/>
  </r>
  <r>
    <x v="226"/>
    <x v="1"/>
    <x v="0"/>
    <x v="2"/>
    <x v="2"/>
    <x v="1"/>
    <x v="43"/>
    <x v="0"/>
    <x v="1"/>
    <x v="2"/>
  </r>
  <r>
    <x v="226"/>
    <x v="1"/>
    <x v="6"/>
    <x v="4"/>
    <x v="4"/>
    <x v="3"/>
    <x v="42"/>
    <x v="1"/>
    <x v="0"/>
    <x v="3"/>
  </r>
  <r>
    <x v="226"/>
    <x v="0"/>
    <x v="2"/>
    <x v="2"/>
    <x v="2"/>
    <x v="9"/>
    <x v="26"/>
    <x v="1"/>
    <x v="0"/>
    <x v="2"/>
  </r>
  <r>
    <x v="227"/>
    <x v="0"/>
    <x v="6"/>
    <x v="3"/>
    <x v="3"/>
    <x v="6"/>
    <x v="13"/>
    <x v="0"/>
    <x v="0"/>
    <x v="2"/>
  </r>
  <r>
    <x v="227"/>
    <x v="1"/>
    <x v="4"/>
    <x v="4"/>
    <x v="4"/>
    <x v="0"/>
    <x v="49"/>
    <x v="1"/>
    <x v="0"/>
    <x v="0"/>
  </r>
  <r>
    <x v="227"/>
    <x v="0"/>
    <x v="3"/>
    <x v="2"/>
    <x v="2"/>
    <x v="2"/>
    <x v="12"/>
    <x v="1"/>
    <x v="0"/>
    <x v="3"/>
  </r>
  <r>
    <x v="227"/>
    <x v="1"/>
    <x v="5"/>
    <x v="4"/>
    <x v="4"/>
    <x v="6"/>
    <x v="9"/>
    <x v="0"/>
    <x v="0"/>
    <x v="0"/>
  </r>
  <r>
    <x v="227"/>
    <x v="0"/>
    <x v="5"/>
    <x v="4"/>
    <x v="4"/>
    <x v="8"/>
    <x v="19"/>
    <x v="0"/>
    <x v="0"/>
    <x v="2"/>
  </r>
  <r>
    <x v="227"/>
    <x v="0"/>
    <x v="2"/>
    <x v="4"/>
    <x v="4"/>
    <x v="7"/>
    <x v="31"/>
    <x v="0"/>
    <x v="0"/>
    <x v="4"/>
  </r>
  <r>
    <x v="227"/>
    <x v="1"/>
    <x v="3"/>
    <x v="3"/>
    <x v="3"/>
    <x v="2"/>
    <x v="5"/>
    <x v="0"/>
    <x v="0"/>
    <x v="1"/>
  </r>
  <r>
    <x v="227"/>
    <x v="0"/>
    <x v="1"/>
    <x v="0"/>
    <x v="0"/>
    <x v="0"/>
    <x v="0"/>
    <x v="0"/>
    <x v="0"/>
    <x v="2"/>
  </r>
  <r>
    <x v="227"/>
    <x v="1"/>
    <x v="2"/>
    <x v="1"/>
    <x v="1"/>
    <x v="6"/>
    <x v="7"/>
    <x v="0"/>
    <x v="0"/>
    <x v="0"/>
  </r>
  <r>
    <x v="227"/>
    <x v="2"/>
    <x v="0"/>
    <x v="1"/>
    <x v="1"/>
    <x v="2"/>
    <x v="30"/>
    <x v="1"/>
    <x v="0"/>
    <x v="2"/>
  </r>
  <r>
    <x v="227"/>
    <x v="0"/>
    <x v="0"/>
    <x v="1"/>
    <x v="1"/>
    <x v="7"/>
    <x v="21"/>
    <x v="0"/>
    <x v="0"/>
    <x v="1"/>
  </r>
  <r>
    <x v="227"/>
    <x v="0"/>
    <x v="3"/>
    <x v="0"/>
    <x v="0"/>
    <x v="6"/>
    <x v="34"/>
    <x v="0"/>
    <x v="0"/>
    <x v="2"/>
  </r>
  <r>
    <x v="227"/>
    <x v="0"/>
    <x v="6"/>
    <x v="3"/>
    <x v="3"/>
    <x v="7"/>
    <x v="11"/>
    <x v="0"/>
    <x v="0"/>
    <x v="2"/>
  </r>
  <r>
    <x v="227"/>
    <x v="0"/>
    <x v="0"/>
    <x v="4"/>
    <x v="4"/>
    <x v="1"/>
    <x v="37"/>
    <x v="0"/>
    <x v="1"/>
    <x v="3"/>
  </r>
  <r>
    <x v="227"/>
    <x v="2"/>
    <x v="0"/>
    <x v="4"/>
    <x v="4"/>
    <x v="7"/>
    <x v="31"/>
    <x v="0"/>
    <x v="0"/>
    <x v="2"/>
  </r>
  <r>
    <x v="227"/>
    <x v="0"/>
    <x v="2"/>
    <x v="0"/>
    <x v="0"/>
    <x v="6"/>
    <x v="34"/>
    <x v="1"/>
    <x v="0"/>
    <x v="2"/>
  </r>
  <r>
    <x v="227"/>
    <x v="2"/>
    <x v="6"/>
    <x v="1"/>
    <x v="1"/>
    <x v="9"/>
    <x v="44"/>
    <x v="1"/>
    <x v="0"/>
    <x v="1"/>
  </r>
  <r>
    <x v="227"/>
    <x v="2"/>
    <x v="2"/>
    <x v="0"/>
    <x v="0"/>
    <x v="6"/>
    <x v="34"/>
    <x v="0"/>
    <x v="0"/>
    <x v="3"/>
  </r>
  <r>
    <x v="227"/>
    <x v="2"/>
    <x v="1"/>
    <x v="0"/>
    <x v="0"/>
    <x v="9"/>
    <x v="39"/>
    <x v="1"/>
    <x v="0"/>
    <x v="2"/>
  </r>
  <r>
    <x v="227"/>
    <x v="2"/>
    <x v="5"/>
    <x v="4"/>
    <x v="4"/>
    <x v="0"/>
    <x v="49"/>
    <x v="0"/>
    <x v="0"/>
    <x v="2"/>
  </r>
  <r>
    <x v="227"/>
    <x v="1"/>
    <x v="5"/>
    <x v="3"/>
    <x v="3"/>
    <x v="8"/>
    <x v="18"/>
    <x v="0"/>
    <x v="0"/>
    <x v="4"/>
  </r>
  <r>
    <x v="227"/>
    <x v="1"/>
    <x v="2"/>
    <x v="1"/>
    <x v="1"/>
    <x v="1"/>
    <x v="1"/>
    <x v="1"/>
    <x v="0"/>
    <x v="3"/>
  </r>
  <r>
    <x v="227"/>
    <x v="0"/>
    <x v="5"/>
    <x v="2"/>
    <x v="2"/>
    <x v="8"/>
    <x v="36"/>
    <x v="0"/>
    <x v="0"/>
    <x v="3"/>
  </r>
  <r>
    <x v="228"/>
    <x v="0"/>
    <x v="0"/>
    <x v="2"/>
    <x v="2"/>
    <x v="4"/>
    <x v="17"/>
    <x v="0"/>
    <x v="0"/>
    <x v="4"/>
  </r>
  <r>
    <x v="228"/>
    <x v="2"/>
    <x v="0"/>
    <x v="1"/>
    <x v="1"/>
    <x v="5"/>
    <x v="28"/>
    <x v="0"/>
    <x v="0"/>
    <x v="3"/>
  </r>
  <r>
    <x v="228"/>
    <x v="0"/>
    <x v="3"/>
    <x v="1"/>
    <x v="1"/>
    <x v="9"/>
    <x v="44"/>
    <x v="0"/>
    <x v="0"/>
    <x v="0"/>
  </r>
  <r>
    <x v="229"/>
    <x v="1"/>
    <x v="6"/>
    <x v="3"/>
    <x v="3"/>
    <x v="5"/>
    <x v="16"/>
    <x v="1"/>
    <x v="1"/>
    <x v="3"/>
  </r>
  <r>
    <x v="229"/>
    <x v="2"/>
    <x v="1"/>
    <x v="4"/>
    <x v="4"/>
    <x v="7"/>
    <x v="31"/>
    <x v="0"/>
    <x v="0"/>
    <x v="3"/>
  </r>
  <r>
    <x v="229"/>
    <x v="0"/>
    <x v="6"/>
    <x v="3"/>
    <x v="3"/>
    <x v="0"/>
    <x v="25"/>
    <x v="0"/>
    <x v="0"/>
    <x v="1"/>
  </r>
  <r>
    <x v="229"/>
    <x v="1"/>
    <x v="1"/>
    <x v="1"/>
    <x v="1"/>
    <x v="7"/>
    <x v="21"/>
    <x v="0"/>
    <x v="0"/>
    <x v="2"/>
  </r>
  <r>
    <x v="229"/>
    <x v="2"/>
    <x v="3"/>
    <x v="1"/>
    <x v="1"/>
    <x v="9"/>
    <x v="44"/>
    <x v="0"/>
    <x v="0"/>
    <x v="1"/>
  </r>
  <r>
    <x v="229"/>
    <x v="1"/>
    <x v="5"/>
    <x v="2"/>
    <x v="2"/>
    <x v="3"/>
    <x v="3"/>
    <x v="0"/>
    <x v="0"/>
    <x v="3"/>
  </r>
  <r>
    <x v="229"/>
    <x v="0"/>
    <x v="6"/>
    <x v="2"/>
    <x v="2"/>
    <x v="3"/>
    <x v="3"/>
    <x v="0"/>
    <x v="0"/>
    <x v="0"/>
  </r>
  <r>
    <x v="229"/>
    <x v="1"/>
    <x v="3"/>
    <x v="0"/>
    <x v="0"/>
    <x v="9"/>
    <x v="39"/>
    <x v="1"/>
    <x v="0"/>
    <x v="1"/>
  </r>
  <r>
    <x v="229"/>
    <x v="0"/>
    <x v="1"/>
    <x v="3"/>
    <x v="3"/>
    <x v="7"/>
    <x v="11"/>
    <x v="0"/>
    <x v="0"/>
    <x v="3"/>
  </r>
  <r>
    <x v="229"/>
    <x v="2"/>
    <x v="5"/>
    <x v="4"/>
    <x v="4"/>
    <x v="0"/>
    <x v="49"/>
    <x v="1"/>
    <x v="0"/>
    <x v="2"/>
  </r>
  <r>
    <x v="229"/>
    <x v="2"/>
    <x v="1"/>
    <x v="0"/>
    <x v="0"/>
    <x v="6"/>
    <x v="34"/>
    <x v="0"/>
    <x v="0"/>
    <x v="3"/>
  </r>
  <r>
    <x v="229"/>
    <x v="1"/>
    <x v="1"/>
    <x v="0"/>
    <x v="0"/>
    <x v="4"/>
    <x v="4"/>
    <x v="0"/>
    <x v="0"/>
    <x v="2"/>
  </r>
  <r>
    <x v="229"/>
    <x v="0"/>
    <x v="3"/>
    <x v="2"/>
    <x v="2"/>
    <x v="2"/>
    <x v="12"/>
    <x v="0"/>
    <x v="1"/>
    <x v="2"/>
  </r>
  <r>
    <x v="229"/>
    <x v="0"/>
    <x v="6"/>
    <x v="1"/>
    <x v="1"/>
    <x v="9"/>
    <x v="44"/>
    <x v="1"/>
    <x v="0"/>
    <x v="0"/>
  </r>
  <r>
    <x v="229"/>
    <x v="0"/>
    <x v="5"/>
    <x v="0"/>
    <x v="0"/>
    <x v="4"/>
    <x v="4"/>
    <x v="1"/>
    <x v="1"/>
    <x v="1"/>
  </r>
  <r>
    <x v="229"/>
    <x v="2"/>
    <x v="2"/>
    <x v="0"/>
    <x v="0"/>
    <x v="0"/>
    <x v="0"/>
    <x v="0"/>
    <x v="0"/>
    <x v="2"/>
  </r>
  <r>
    <x v="229"/>
    <x v="0"/>
    <x v="4"/>
    <x v="1"/>
    <x v="1"/>
    <x v="7"/>
    <x v="21"/>
    <x v="1"/>
    <x v="0"/>
    <x v="0"/>
  </r>
  <r>
    <x v="229"/>
    <x v="2"/>
    <x v="2"/>
    <x v="2"/>
    <x v="2"/>
    <x v="4"/>
    <x v="17"/>
    <x v="1"/>
    <x v="0"/>
    <x v="2"/>
  </r>
  <r>
    <x v="229"/>
    <x v="0"/>
    <x v="5"/>
    <x v="0"/>
    <x v="0"/>
    <x v="6"/>
    <x v="34"/>
    <x v="0"/>
    <x v="0"/>
    <x v="3"/>
  </r>
  <r>
    <x v="229"/>
    <x v="2"/>
    <x v="5"/>
    <x v="0"/>
    <x v="0"/>
    <x v="6"/>
    <x v="34"/>
    <x v="0"/>
    <x v="0"/>
    <x v="1"/>
  </r>
  <r>
    <x v="229"/>
    <x v="1"/>
    <x v="2"/>
    <x v="1"/>
    <x v="1"/>
    <x v="6"/>
    <x v="7"/>
    <x v="0"/>
    <x v="0"/>
    <x v="2"/>
  </r>
  <r>
    <x v="229"/>
    <x v="2"/>
    <x v="5"/>
    <x v="1"/>
    <x v="1"/>
    <x v="4"/>
    <x v="22"/>
    <x v="0"/>
    <x v="1"/>
    <x v="4"/>
  </r>
  <r>
    <x v="229"/>
    <x v="1"/>
    <x v="2"/>
    <x v="1"/>
    <x v="1"/>
    <x v="9"/>
    <x v="44"/>
    <x v="1"/>
    <x v="0"/>
    <x v="0"/>
  </r>
  <r>
    <x v="229"/>
    <x v="1"/>
    <x v="5"/>
    <x v="0"/>
    <x v="0"/>
    <x v="1"/>
    <x v="40"/>
    <x v="0"/>
    <x v="0"/>
    <x v="4"/>
  </r>
  <r>
    <x v="229"/>
    <x v="2"/>
    <x v="3"/>
    <x v="2"/>
    <x v="2"/>
    <x v="8"/>
    <x v="36"/>
    <x v="1"/>
    <x v="0"/>
    <x v="2"/>
  </r>
  <r>
    <x v="229"/>
    <x v="1"/>
    <x v="5"/>
    <x v="4"/>
    <x v="4"/>
    <x v="9"/>
    <x v="46"/>
    <x v="0"/>
    <x v="0"/>
    <x v="3"/>
  </r>
  <r>
    <x v="229"/>
    <x v="2"/>
    <x v="3"/>
    <x v="4"/>
    <x v="4"/>
    <x v="8"/>
    <x v="19"/>
    <x v="0"/>
    <x v="0"/>
    <x v="3"/>
  </r>
  <r>
    <x v="230"/>
    <x v="1"/>
    <x v="5"/>
    <x v="1"/>
    <x v="1"/>
    <x v="5"/>
    <x v="28"/>
    <x v="0"/>
    <x v="0"/>
    <x v="2"/>
  </r>
  <r>
    <x v="230"/>
    <x v="0"/>
    <x v="4"/>
    <x v="3"/>
    <x v="3"/>
    <x v="6"/>
    <x v="13"/>
    <x v="0"/>
    <x v="0"/>
    <x v="2"/>
  </r>
  <r>
    <x v="231"/>
    <x v="0"/>
    <x v="4"/>
    <x v="4"/>
    <x v="4"/>
    <x v="7"/>
    <x v="31"/>
    <x v="0"/>
    <x v="0"/>
    <x v="2"/>
  </r>
  <r>
    <x v="232"/>
    <x v="2"/>
    <x v="3"/>
    <x v="2"/>
    <x v="2"/>
    <x v="1"/>
    <x v="43"/>
    <x v="0"/>
    <x v="0"/>
    <x v="0"/>
  </r>
  <r>
    <x v="232"/>
    <x v="2"/>
    <x v="4"/>
    <x v="4"/>
    <x v="4"/>
    <x v="7"/>
    <x v="31"/>
    <x v="0"/>
    <x v="0"/>
    <x v="2"/>
  </r>
  <r>
    <x v="232"/>
    <x v="1"/>
    <x v="2"/>
    <x v="4"/>
    <x v="4"/>
    <x v="4"/>
    <x v="8"/>
    <x v="0"/>
    <x v="0"/>
    <x v="3"/>
  </r>
  <r>
    <x v="232"/>
    <x v="1"/>
    <x v="5"/>
    <x v="2"/>
    <x v="2"/>
    <x v="6"/>
    <x v="32"/>
    <x v="0"/>
    <x v="0"/>
    <x v="3"/>
  </r>
  <r>
    <x v="232"/>
    <x v="2"/>
    <x v="6"/>
    <x v="2"/>
    <x v="2"/>
    <x v="3"/>
    <x v="3"/>
    <x v="1"/>
    <x v="0"/>
    <x v="2"/>
  </r>
  <r>
    <x v="232"/>
    <x v="0"/>
    <x v="3"/>
    <x v="1"/>
    <x v="1"/>
    <x v="9"/>
    <x v="44"/>
    <x v="0"/>
    <x v="0"/>
    <x v="3"/>
  </r>
  <r>
    <x v="232"/>
    <x v="0"/>
    <x v="3"/>
    <x v="4"/>
    <x v="4"/>
    <x v="2"/>
    <x v="24"/>
    <x v="0"/>
    <x v="0"/>
    <x v="0"/>
  </r>
  <r>
    <x v="233"/>
    <x v="0"/>
    <x v="1"/>
    <x v="4"/>
    <x v="4"/>
    <x v="0"/>
    <x v="49"/>
    <x v="0"/>
    <x v="0"/>
    <x v="3"/>
  </r>
  <r>
    <x v="233"/>
    <x v="0"/>
    <x v="4"/>
    <x v="4"/>
    <x v="4"/>
    <x v="7"/>
    <x v="31"/>
    <x v="0"/>
    <x v="0"/>
    <x v="3"/>
  </r>
  <r>
    <x v="234"/>
    <x v="0"/>
    <x v="3"/>
    <x v="3"/>
    <x v="3"/>
    <x v="7"/>
    <x v="11"/>
    <x v="0"/>
    <x v="1"/>
    <x v="2"/>
  </r>
  <r>
    <x v="234"/>
    <x v="0"/>
    <x v="1"/>
    <x v="0"/>
    <x v="0"/>
    <x v="8"/>
    <x v="23"/>
    <x v="0"/>
    <x v="0"/>
    <x v="3"/>
  </r>
  <r>
    <x v="234"/>
    <x v="2"/>
    <x v="3"/>
    <x v="3"/>
    <x v="3"/>
    <x v="8"/>
    <x v="18"/>
    <x v="0"/>
    <x v="1"/>
    <x v="2"/>
  </r>
  <r>
    <x v="234"/>
    <x v="1"/>
    <x v="4"/>
    <x v="2"/>
    <x v="2"/>
    <x v="1"/>
    <x v="43"/>
    <x v="1"/>
    <x v="1"/>
    <x v="1"/>
  </r>
  <r>
    <x v="234"/>
    <x v="1"/>
    <x v="4"/>
    <x v="3"/>
    <x v="3"/>
    <x v="0"/>
    <x v="25"/>
    <x v="0"/>
    <x v="1"/>
    <x v="2"/>
  </r>
  <r>
    <x v="234"/>
    <x v="0"/>
    <x v="6"/>
    <x v="3"/>
    <x v="3"/>
    <x v="6"/>
    <x v="13"/>
    <x v="1"/>
    <x v="0"/>
    <x v="0"/>
  </r>
  <r>
    <x v="234"/>
    <x v="1"/>
    <x v="4"/>
    <x v="4"/>
    <x v="4"/>
    <x v="6"/>
    <x v="9"/>
    <x v="1"/>
    <x v="0"/>
    <x v="2"/>
  </r>
  <r>
    <x v="234"/>
    <x v="0"/>
    <x v="5"/>
    <x v="2"/>
    <x v="2"/>
    <x v="8"/>
    <x v="36"/>
    <x v="0"/>
    <x v="0"/>
    <x v="3"/>
  </r>
  <r>
    <x v="234"/>
    <x v="1"/>
    <x v="4"/>
    <x v="0"/>
    <x v="0"/>
    <x v="9"/>
    <x v="39"/>
    <x v="0"/>
    <x v="0"/>
    <x v="4"/>
  </r>
  <r>
    <x v="235"/>
    <x v="0"/>
    <x v="1"/>
    <x v="0"/>
    <x v="0"/>
    <x v="5"/>
    <x v="48"/>
    <x v="0"/>
    <x v="0"/>
    <x v="1"/>
  </r>
  <r>
    <x v="235"/>
    <x v="0"/>
    <x v="4"/>
    <x v="1"/>
    <x v="1"/>
    <x v="3"/>
    <x v="14"/>
    <x v="0"/>
    <x v="0"/>
    <x v="0"/>
  </r>
  <r>
    <x v="235"/>
    <x v="0"/>
    <x v="0"/>
    <x v="0"/>
    <x v="0"/>
    <x v="8"/>
    <x v="23"/>
    <x v="0"/>
    <x v="0"/>
    <x v="3"/>
  </r>
  <r>
    <x v="236"/>
    <x v="0"/>
    <x v="3"/>
    <x v="4"/>
    <x v="4"/>
    <x v="3"/>
    <x v="42"/>
    <x v="0"/>
    <x v="0"/>
    <x v="3"/>
  </r>
  <r>
    <x v="236"/>
    <x v="2"/>
    <x v="0"/>
    <x v="4"/>
    <x v="4"/>
    <x v="8"/>
    <x v="19"/>
    <x v="0"/>
    <x v="0"/>
    <x v="2"/>
  </r>
  <r>
    <x v="236"/>
    <x v="2"/>
    <x v="1"/>
    <x v="3"/>
    <x v="3"/>
    <x v="3"/>
    <x v="41"/>
    <x v="0"/>
    <x v="0"/>
    <x v="2"/>
  </r>
  <r>
    <x v="236"/>
    <x v="0"/>
    <x v="5"/>
    <x v="3"/>
    <x v="3"/>
    <x v="4"/>
    <x v="29"/>
    <x v="0"/>
    <x v="0"/>
    <x v="0"/>
  </r>
  <r>
    <x v="237"/>
    <x v="0"/>
    <x v="1"/>
    <x v="2"/>
    <x v="2"/>
    <x v="4"/>
    <x v="17"/>
    <x v="0"/>
    <x v="0"/>
    <x v="2"/>
  </r>
  <r>
    <x v="237"/>
    <x v="0"/>
    <x v="1"/>
    <x v="4"/>
    <x v="4"/>
    <x v="1"/>
    <x v="37"/>
    <x v="1"/>
    <x v="1"/>
    <x v="2"/>
  </r>
  <r>
    <x v="237"/>
    <x v="2"/>
    <x v="3"/>
    <x v="0"/>
    <x v="0"/>
    <x v="6"/>
    <x v="34"/>
    <x v="0"/>
    <x v="1"/>
    <x v="0"/>
  </r>
  <r>
    <x v="237"/>
    <x v="0"/>
    <x v="0"/>
    <x v="2"/>
    <x v="2"/>
    <x v="3"/>
    <x v="3"/>
    <x v="0"/>
    <x v="1"/>
    <x v="2"/>
  </r>
  <r>
    <x v="237"/>
    <x v="1"/>
    <x v="1"/>
    <x v="3"/>
    <x v="3"/>
    <x v="9"/>
    <x v="35"/>
    <x v="1"/>
    <x v="0"/>
    <x v="3"/>
  </r>
  <r>
    <x v="237"/>
    <x v="1"/>
    <x v="4"/>
    <x v="1"/>
    <x v="1"/>
    <x v="1"/>
    <x v="1"/>
    <x v="0"/>
    <x v="0"/>
    <x v="1"/>
  </r>
  <r>
    <x v="237"/>
    <x v="0"/>
    <x v="0"/>
    <x v="1"/>
    <x v="1"/>
    <x v="0"/>
    <x v="10"/>
    <x v="0"/>
    <x v="0"/>
    <x v="2"/>
  </r>
  <r>
    <x v="237"/>
    <x v="1"/>
    <x v="0"/>
    <x v="1"/>
    <x v="1"/>
    <x v="4"/>
    <x v="22"/>
    <x v="1"/>
    <x v="0"/>
    <x v="2"/>
  </r>
  <r>
    <x v="237"/>
    <x v="0"/>
    <x v="2"/>
    <x v="2"/>
    <x v="2"/>
    <x v="1"/>
    <x v="43"/>
    <x v="0"/>
    <x v="0"/>
    <x v="1"/>
  </r>
  <r>
    <x v="237"/>
    <x v="2"/>
    <x v="5"/>
    <x v="1"/>
    <x v="1"/>
    <x v="0"/>
    <x v="10"/>
    <x v="0"/>
    <x v="0"/>
    <x v="3"/>
  </r>
  <r>
    <x v="237"/>
    <x v="0"/>
    <x v="2"/>
    <x v="2"/>
    <x v="2"/>
    <x v="9"/>
    <x v="26"/>
    <x v="0"/>
    <x v="0"/>
    <x v="1"/>
  </r>
  <r>
    <x v="237"/>
    <x v="1"/>
    <x v="4"/>
    <x v="3"/>
    <x v="3"/>
    <x v="4"/>
    <x v="29"/>
    <x v="0"/>
    <x v="0"/>
    <x v="0"/>
  </r>
  <r>
    <x v="237"/>
    <x v="1"/>
    <x v="5"/>
    <x v="2"/>
    <x v="2"/>
    <x v="0"/>
    <x v="38"/>
    <x v="0"/>
    <x v="0"/>
    <x v="3"/>
  </r>
  <r>
    <x v="237"/>
    <x v="2"/>
    <x v="6"/>
    <x v="3"/>
    <x v="3"/>
    <x v="2"/>
    <x v="5"/>
    <x v="0"/>
    <x v="0"/>
    <x v="0"/>
  </r>
  <r>
    <x v="238"/>
    <x v="2"/>
    <x v="5"/>
    <x v="2"/>
    <x v="2"/>
    <x v="5"/>
    <x v="6"/>
    <x v="0"/>
    <x v="0"/>
    <x v="0"/>
  </r>
  <r>
    <x v="238"/>
    <x v="0"/>
    <x v="2"/>
    <x v="3"/>
    <x v="3"/>
    <x v="9"/>
    <x v="35"/>
    <x v="1"/>
    <x v="0"/>
    <x v="0"/>
  </r>
  <r>
    <x v="238"/>
    <x v="1"/>
    <x v="3"/>
    <x v="0"/>
    <x v="0"/>
    <x v="1"/>
    <x v="40"/>
    <x v="0"/>
    <x v="1"/>
    <x v="0"/>
  </r>
  <r>
    <x v="239"/>
    <x v="1"/>
    <x v="5"/>
    <x v="0"/>
    <x v="0"/>
    <x v="9"/>
    <x v="39"/>
    <x v="0"/>
    <x v="1"/>
    <x v="2"/>
  </r>
  <r>
    <x v="240"/>
    <x v="2"/>
    <x v="4"/>
    <x v="2"/>
    <x v="2"/>
    <x v="6"/>
    <x v="32"/>
    <x v="1"/>
    <x v="0"/>
    <x v="2"/>
  </r>
  <r>
    <x v="240"/>
    <x v="1"/>
    <x v="0"/>
    <x v="2"/>
    <x v="2"/>
    <x v="9"/>
    <x v="26"/>
    <x v="0"/>
    <x v="0"/>
    <x v="0"/>
  </r>
  <r>
    <x v="240"/>
    <x v="0"/>
    <x v="1"/>
    <x v="0"/>
    <x v="0"/>
    <x v="6"/>
    <x v="34"/>
    <x v="0"/>
    <x v="0"/>
    <x v="0"/>
  </r>
  <r>
    <x v="240"/>
    <x v="1"/>
    <x v="5"/>
    <x v="0"/>
    <x v="0"/>
    <x v="9"/>
    <x v="39"/>
    <x v="1"/>
    <x v="0"/>
    <x v="3"/>
  </r>
  <r>
    <x v="240"/>
    <x v="2"/>
    <x v="0"/>
    <x v="2"/>
    <x v="2"/>
    <x v="1"/>
    <x v="43"/>
    <x v="1"/>
    <x v="0"/>
    <x v="2"/>
  </r>
  <r>
    <x v="241"/>
    <x v="0"/>
    <x v="6"/>
    <x v="3"/>
    <x v="3"/>
    <x v="5"/>
    <x v="16"/>
    <x v="1"/>
    <x v="0"/>
    <x v="2"/>
  </r>
  <r>
    <x v="241"/>
    <x v="1"/>
    <x v="5"/>
    <x v="4"/>
    <x v="4"/>
    <x v="7"/>
    <x v="31"/>
    <x v="0"/>
    <x v="0"/>
    <x v="3"/>
  </r>
  <r>
    <x v="242"/>
    <x v="2"/>
    <x v="3"/>
    <x v="2"/>
    <x v="2"/>
    <x v="5"/>
    <x v="6"/>
    <x v="0"/>
    <x v="0"/>
    <x v="4"/>
  </r>
  <r>
    <x v="242"/>
    <x v="2"/>
    <x v="5"/>
    <x v="2"/>
    <x v="2"/>
    <x v="1"/>
    <x v="43"/>
    <x v="0"/>
    <x v="0"/>
    <x v="0"/>
  </r>
  <r>
    <x v="242"/>
    <x v="1"/>
    <x v="4"/>
    <x v="3"/>
    <x v="3"/>
    <x v="7"/>
    <x v="11"/>
    <x v="1"/>
    <x v="0"/>
    <x v="2"/>
  </r>
  <r>
    <x v="242"/>
    <x v="1"/>
    <x v="2"/>
    <x v="4"/>
    <x v="4"/>
    <x v="5"/>
    <x v="47"/>
    <x v="0"/>
    <x v="0"/>
    <x v="3"/>
  </r>
  <r>
    <x v="242"/>
    <x v="2"/>
    <x v="6"/>
    <x v="4"/>
    <x v="4"/>
    <x v="7"/>
    <x v="31"/>
    <x v="1"/>
    <x v="0"/>
    <x v="2"/>
  </r>
  <r>
    <x v="242"/>
    <x v="2"/>
    <x v="3"/>
    <x v="4"/>
    <x v="4"/>
    <x v="1"/>
    <x v="37"/>
    <x v="0"/>
    <x v="1"/>
    <x v="2"/>
  </r>
  <r>
    <x v="242"/>
    <x v="2"/>
    <x v="5"/>
    <x v="2"/>
    <x v="2"/>
    <x v="4"/>
    <x v="17"/>
    <x v="0"/>
    <x v="0"/>
    <x v="1"/>
  </r>
  <r>
    <x v="242"/>
    <x v="0"/>
    <x v="5"/>
    <x v="1"/>
    <x v="1"/>
    <x v="5"/>
    <x v="28"/>
    <x v="0"/>
    <x v="0"/>
    <x v="2"/>
  </r>
  <r>
    <x v="242"/>
    <x v="1"/>
    <x v="4"/>
    <x v="4"/>
    <x v="4"/>
    <x v="2"/>
    <x v="24"/>
    <x v="1"/>
    <x v="0"/>
    <x v="2"/>
  </r>
  <r>
    <x v="242"/>
    <x v="0"/>
    <x v="1"/>
    <x v="3"/>
    <x v="3"/>
    <x v="1"/>
    <x v="27"/>
    <x v="0"/>
    <x v="0"/>
    <x v="0"/>
  </r>
  <r>
    <x v="242"/>
    <x v="2"/>
    <x v="4"/>
    <x v="3"/>
    <x v="3"/>
    <x v="0"/>
    <x v="25"/>
    <x v="0"/>
    <x v="0"/>
    <x v="0"/>
  </r>
  <r>
    <x v="242"/>
    <x v="2"/>
    <x v="3"/>
    <x v="4"/>
    <x v="4"/>
    <x v="7"/>
    <x v="31"/>
    <x v="0"/>
    <x v="0"/>
    <x v="2"/>
  </r>
  <r>
    <x v="242"/>
    <x v="2"/>
    <x v="0"/>
    <x v="1"/>
    <x v="1"/>
    <x v="9"/>
    <x v="44"/>
    <x v="0"/>
    <x v="1"/>
    <x v="2"/>
  </r>
  <r>
    <x v="242"/>
    <x v="2"/>
    <x v="1"/>
    <x v="1"/>
    <x v="1"/>
    <x v="8"/>
    <x v="33"/>
    <x v="0"/>
    <x v="1"/>
    <x v="4"/>
  </r>
  <r>
    <x v="242"/>
    <x v="0"/>
    <x v="4"/>
    <x v="0"/>
    <x v="0"/>
    <x v="6"/>
    <x v="34"/>
    <x v="1"/>
    <x v="1"/>
    <x v="2"/>
  </r>
  <r>
    <x v="242"/>
    <x v="1"/>
    <x v="0"/>
    <x v="2"/>
    <x v="2"/>
    <x v="4"/>
    <x v="17"/>
    <x v="0"/>
    <x v="0"/>
    <x v="0"/>
  </r>
  <r>
    <x v="242"/>
    <x v="0"/>
    <x v="5"/>
    <x v="4"/>
    <x v="4"/>
    <x v="4"/>
    <x v="8"/>
    <x v="0"/>
    <x v="0"/>
    <x v="2"/>
  </r>
  <r>
    <x v="242"/>
    <x v="1"/>
    <x v="1"/>
    <x v="4"/>
    <x v="4"/>
    <x v="0"/>
    <x v="49"/>
    <x v="1"/>
    <x v="0"/>
    <x v="3"/>
  </r>
  <r>
    <x v="242"/>
    <x v="1"/>
    <x v="2"/>
    <x v="0"/>
    <x v="0"/>
    <x v="4"/>
    <x v="4"/>
    <x v="1"/>
    <x v="0"/>
    <x v="2"/>
  </r>
  <r>
    <x v="242"/>
    <x v="0"/>
    <x v="0"/>
    <x v="0"/>
    <x v="0"/>
    <x v="2"/>
    <x v="2"/>
    <x v="0"/>
    <x v="0"/>
    <x v="1"/>
  </r>
  <r>
    <x v="242"/>
    <x v="2"/>
    <x v="5"/>
    <x v="0"/>
    <x v="0"/>
    <x v="7"/>
    <x v="20"/>
    <x v="0"/>
    <x v="1"/>
    <x v="1"/>
  </r>
  <r>
    <x v="242"/>
    <x v="2"/>
    <x v="6"/>
    <x v="2"/>
    <x v="2"/>
    <x v="2"/>
    <x v="12"/>
    <x v="1"/>
    <x v="0"/>
    <x v="1"/>
  </r>
  <r>
    <x v="242"/>
    <x v="2"/>
    <x v="1"/>
    <x v="3"/>
    <x v="3"/>
    <x v="7"/>
    <x v="11"/>
    <x v="0"/>
    <x v="1"/>
    <x v="2"/>
  </r>
  <r>
    <x v="242"/>
    <x v="1"/>
    <x v="4"/>
    <x v="2"/>
    <x v="2"/>
    <x v="4"/>
    <x v="17"/>
    <x v="0"/>
    <x v="0"/>
    <x v="2"/>
  </r>
  <r>
    <x v="242"/>
    <x v="0"/>
    <x v="3"/>
    <x v="0"/>
    <x v="0"/>
    <x v="6"/>
    <x v="34"/>
    <x v="1"/>
    <x v="0"/>
    <x v="2"/>
  </r>
  <r>
    <x v="242"/>
    <x v="0"/>
    <x v="2"/>
    <x v="1"/>
    <x v="1"/>
    <x v="5"/>
    <x v="28"/>
    <x v="0"/>
    <x v="0"/>
    <x v="1"/>
  </r>
  <r>
    <x v="243"/>
    <x v="2"/>
    <x v="5"/>
    <x v="2"/>
    <x v="2"/>
    <x v="7"/>
    <x v="15"/>
    <x v="1"/>
    <x v="0"/>
    <x v="2"/>
  </r>
  <r>
    <x v="243"/>
    <x v="1"/>
    <x v="2"/>
    <x v="2"/>
    <x v="2"/>
    <x v="8"/>
    <x v="36"/>
    <x v="0"/>
    <x v="0"/>
    <x v="1"/>
  </r>
  <r>
    <x v="243"/>
    <x v="0"/>
    <x v="0"/>
    <x v="0"/>
    <x v="0"/>
    <x v="8"/>
    <x v="23"/>
    <x v="0"/>
    <x v="0"/>
    <x v="0"/>
  </r>
  <r>
    <x v="243"/>
    <x v="2"/>
    <x v="2"/>
    <x v="2"/>
    <x v="2"/>
    <x v="8"/>
    <x v="36"/>
    <x v="1"/>
    <x v="0"/>
    <x v="2"/>
  </r>
  <r>
    <x v="243"/>
    <x v="0"/>
    <x v="0"/>
    <x v="0"/>
    <x v="0"/>
    <x v="2"/>
    <x v="2"/>
    <x v="0"/>
    <x v="0"/>
    <x v="0"/>
  </r>
  <r>
    <x v="244"/>
    <x v="1"/>
    <x v="5"/>
    <x v="1"/>
    <x v="1"/>
    <x v="1"/>
    <x v="1"/>
    <x v="0"/>
    <x v="0"/>
    <x v="0"/>
  </r>
  <r>
    <x v="244"/>
    <x v="1"/>
    <x v="1"/>
    <x v="3"/>
    <x v="3"/>
    <x v="7"/>
    <x v="11"/>
    <x v="1"/>
    <x v="0"/>
    <x v="2"/>
  </r>
  <r>
    <x v="244"/>
    <x v="1"/>
    <x v="0"/>
    <x v="0"/>
    <x v="0"/>
    <x v="2"/>
    <x v="2"/>
    <x v="0"/>
    <x v="1"/>
    <x v="3"/>
  </r>
  <r>
    <x v="245"/>
    <x v="0"/>
    <x v="4"/>
    <x v="2"/>
    <x v="2"/>
    <x v="4"/>
    <x v="17"/>
    <x v="1"/>
    <x v="0"/>
    <x v="2"/>
  </r>
  <r>
    <x v="245"/>
    <x v="0"/>
    <x v="5"/>
    <x v="3"/>
    <x v="3"/>
    <x v="8"/>
    <x v="18"/>
    <x v="0"/>
    <x v="0"/>
    <x v="2"/>
  </r>
  <r>
    <x v="245"/>
    <x v="2"/>
    <x v="4"/>
    <x v="4"/>
    <x v="4"/>
    <x v="4"/>
    <x v="8"/>
    <x v="0"/>
    <x v="0"/>
    <x v="2"/>
  </r>
  <r>
    <x v="245"/>
    <x v="1"/>
    <x v="0"/>
    <x v="3"/>
    <x v="3"/>
    <x v="2"/>
    <x v="5"/>
    <x v="1"/>
    <x v="0"/>
    <x v="0"/>
  </r>
  <r>
    <x v="246"/>
    <x v="2"/>
    <x v="6"/>
    <x v="3"/>
    <x v="3"/>
    <x v="9"/>
    <x v="35"/>
    <x v="0"/>
    <x v="0"/>
    <x v="4"/>
  </r>
  <r>
    <x v="246"/>
    <x v="0"/>
    <x v="6"/>
    <x v="2"/>
    <x v="2"/>
    <x v="0"/>
    <x v="38"/>
    <x v="0"/>
    <x v="0"/>
    <x v="1"/>
  </r>
  <r>
    <x v="247"/>
    <x v="0"/>
    <x v="6"/>
    <x v="2"/>
    <x v="2"/>
    <x v="4"/>
    <x v="17"/>
    <x v="0"/>
    <x v="1"/>
    <x v="1"/>
  </r>
  <r>
    <x v="247"/>
    <x v="2"/>
    <x v="0"/>
    <x v="3"/>
    <x v="3"/>
    <x v="8"/>
    <x v="18"/>
    <x v="0"/>
    <x v="0"/>
    <x v="2"/>
  </r>
  <r>
    <x v="247"/>
    <x v="1"/>
    <x v="4"/>
    <x v="1"/>
    <x v="1"/>
    <x v="7"/>
    <x v="21"/>
    <x v="1"/>
    <x v="0"/>
    <x v="3"/>
  </r>
  <r>
    <x v="247"/>
    <x v="0"/>
    <x v="0"/>
    <x v="4"/>
    <x v="4"/>
    <x v="4"/>
    <x v="8"/>
    <x v="1"/>
    <x v="1"/>
    <x v="2"/>
  </r>
  <r>
    <x v="248"/>
    <x v="1"/>
    <x v="5"/>
    <x v="1"/>
    <x v="1"/>
    <x v="7"/>
    <x v="21"/>
    <x v="1"/>
    <x v="1"/>
    <x v="3"/>
  </r>
  <r>
    <x v="248"/>
    <x v="2"/>
    <x v="4"/>
    <x v="2"/>
    <x v="2"/>
    <x v="9"/>
    <x v="26"/>
    <x v="0"/>
    <x v="1"/>
    <x v="3"/>
  </r>
  <r>
    <x v="248"/>
    <x v="2"/>
    <x v="1"/>
    <x v="4"/>
    <x v="4"/>
    <x v="7"/>
    <x v="31"/>
    <x v="0"/>
    <x v="0"/>
    <x v="2"/>
  </r>
  <r>
    <x v="248"/>
    <x v="0"/>
    <x v="1"/>
    <x v="3"/>
    <x v="3"/>
    <x v="5"/>
    <x v="16"/>
    <x v="0"/>
    <x v="0"/>
    <x v="3"/>
  </r>
  <r>
    <x v="249"/>
    <x v="2"/>
    <x v="2"/>
    <x v="0"/>
    <x v="0"/>
    <x v="5"/>
    <x v="48"/>
    <x v="0"/>
    <x v="0"/>
    <x v="2"/>
  </r>
  <r>
    <x v="249"/>
    <x v="1"/>
    <x v="4"/>
    <x v="2"/>
    <x v="2"/>
    <x v="5"/>
    <x v="6"/>
    <x v="0"/>
    <x v="0"/>
    <x v="4"/>
  </r>
  <r>
    <x v="249"/>
    <x v="1"/>
    <x v="1"/>
    <x v="0"/>
    <x v="0"/>
    <x v="6"/>
    <x v="34"/>
    <x v="0"/>
    <x v="1"/>
    <x v="3"/>
  </r>
  <r>
    <x v="249"/>
    <x v="2"/>
    <x v="0"/>
    <x v="0"/>
    <x v="0"/>
    <x v="1"/>
    <x v="40"/>
    <x v="0"/>
    <x v="0"/>
    <x v="3"/>
  </r>
  <r>
    <x v="249"/>
    <x v="2"/>
    <x v="6"/>
    <x v="3"/>
    <x v="3"/>
    <x v="7"/>
    <x v="11"/>
    <x v="0"/>
    <x v="0"/>
    <x v="4"/>
  </r>
  <r>
    <x v="249"/>
    <x v="2"/>
    <x v="1"/>
    <x v="4"/>
    <x v="4"/>
    <x v="8"/>
    <x v="19"/>
    <x v="0"/>
    <x v="0"/>
    <x v="0"/>
  </r>
  <r>
    <x v="249"/>
    <x v="1"/>
    <x v="0"/>
    <x v="4"/>
    <x v="4"/>
    <x v="3"/>
    <x v="42"/>
    <x v="1"/>
    <x v="1"/>
    <x v="4"/>
  </r>
  <r>
    <x v="249"/>
    <x v="0"/>
    <x v="2"/>
    <x v="1"/>
    <x v="1"/>
    <x v="2"/>
    <x v="30"/>
    <x v="0"/>
    <x v="0"/>
    <x v="0"/>
  </r>
  <r>
    <x v="250"/>
    <x v="2"/>
    <x v="0"/>
    <x v="3"/>
    <x v="3"/>
    <x v="5"/>
    <x v="16"/>
    <x v="1"/>
    <x v="0"/>
    <x v="0"/>
  </r>
  <r>
    <x v="250"/>
    <x v="0"/>
    <x v="5"/>
    <x v="4"/>
    <x v="4"/>
    <x v="1"/>
    <x v="37"/>
    <x v="1"/>
    <x v="0"/>
    <x v="0"/>
  </r>
  <r>
    <x v="250"/>
    <x v="0"/>
    <x v="0"/>
    <x v="1"/>
    <x v="1"/>
    <x v="3"/>
    <x v="14"/>
    <x v="1"/>
    <x v="0"/>
    <x v="2"/>
  </r>
  <r>
    <x v="251"/>
    <x v="2"/>
    <x v="0"/>
    <x v="1"/>
    <x v="1"/>
    <x v="2"/>
    <x v="30"/>
    <x v="0"/>
    <x v="0"/>
    <x v="2"/>
  </r>
  <r>
    <x v="251"/>
    <x v="2"/>
    <x v="4"/>
    <x v="3"/>
    <x v="3"/>
    <x v="1"/>
    <x v="27"/>
    <x v="1"/>
    <x v="0"/>
    <x v="2"/>
  </r>
  <r>
    <x v="251"/>
    <x v="1"/>
    <x v="1"/>
    <x v="3"/>
    <x v="3"/>
    <x v="4"/>
    <x v="29"/>
    <x v="0"/>
    <x v="0"/>
    <x v="1"/>
  </r>
  <r>
    <x v="251"/>
    <x v="2"/>
    <x v="6"/>
    <x v="0"/>
    <x v="0"/>
    <x v="3"/>
    <x v="45"/>
    <x v="0"/>
    <x v="0"/>
    <x v="3"/>
  </r>
  <r>
    <x v="251"/>
    <x v="0"/>
    <x v="5"/>
    <x v="2"/>
    <x v="2"/>
    <x v="4"/>
    <x v="17"/>
    <x v="0"/>
    <x v="1"/>
    <x v="4"/>
  </r>
  <r>
    <x v="251"/>
    <x v="0"/>
    <x v="1"/>
    <x v="0"/>
    <x v="0"/>
    <x v="7"/>
    <x v="20"/>
    <x v="1"/>
    <x v="1"/>
    <x v="2"/>
  </r>
  <r>
    <x v="251"/>
    <x v="2"/>
    <x v="0"/>
    <x v="3"/>
    <x v="3"/>
    <x v="9"/>
    <x v="35"/>
    <x v="1"/>
    <x v="0"/>
    <x v="2"/>
  </r>
  <r>
    <x v="252"/>
    <x v="2"/>
    <x v="5"/>
    <x v="3"/>
    <x v="3"/>
    <x v="1"/>
    <x v="27"/>
    <x v="0"/>
    <x v="0"/>
    <x v="2"/>
  </r>
  <r>
    <x v="252"/>
    <x v="2"/>
    <x v="2"/>
    <x v="4"/>
    <x v="4"/>
    <x v="7"/>
    <x v="31"/>
    <x v="0"/>
    <x v="0"/>
    <x v="0"/>
  </r>
  <r>
    <x v="253"/>
    <x v="0"/>
    <x v="1"/>
    <x v="2"/>
    <x v="2"/>
    <x v="1"/>
    <x v="43"/>
    <x v="0"/>
    <x v="0"/>
    <x v="2"/>
  </r>
  <r>
    <x v="253"/>
    <x v="1"/>
    <x v="6"/>
    <x v="1"/>
    <x v="1"/>
    <x v="9"/>
    <x v="44"/>
    <x v="0"/>
    <x v="0"/>
    <x v="0"/>
  </r>
  <r>
    <x v="253"/>
    <x v="0"/>
    <x v="0"/>
    <x v="0"/>
    <x v="0"/>
    <x v="9"/>
    <x v="39"/>
    <x v="0"/>
    <x v="0"/>
    <x v="3"/>
  </r>
  <r>
    <x v="253"/>
    <x v="2"/>
    <x v="2"/>
    <x v="3"/>
    <x v="3"/>
    <x v="3"/>
    <x v="41"/>
    <x v="0"/>
    <x v="0"/>
    <x v="3"/>
  </r>
  <r>
    <x v="253"/>
    <x v="0"/>
    <x v="6"/>
    <x v="0"/>
    <x v="0"/>
    <x v="0"/>
    <x v="0"/>
    <x v="1"/>
    <x v="0"/>
    <x v="3"/>
  </r>
  <r>
    <x v="253"/>
    <x v="1"/>
    <x v="4"/>
    <x v="1"/>
    <x v="1"/>
    <x v="4"/>
    <x v="22"/>
    <x v="0"/>
    <x v="0"/>
    <x v="0"/>
  </r>
  <r>
    <x v="253"/>
    <x v="1"/>
    <x v="0"/>
    <x v="2"/>
    <x v="2"/>
    <x v="6"/>
    <x v="32"/>
    <x v="0"/>
    <x v="0"/>
    <x v="2"/>
  </r>
  <r>
    <x v="253"/>
    <x v="0"/>
    <x v="6"/>
    <x v="1"/>
    <x v="1"/>
    <x v="0"/>
    <x v="10"/>
    <x v="0"/>
    <x v="0"/>
    <x v="0"/>
  </r>
  <r>
    <x v="253"/>
    <x v="0"/>
    <x v="6"/>
    <x v="0"/>
    <x v="0"/>
    <x v="0"/>
    <x v="0"/>
    <x v="0"/>
    <x v="0"/>
    <x v="0"/>
  </r>
  <r>
    <x v="253"/>
    <x v="2"/>
    <x v="3"/>
    <x v="0"/>
    <x v="0"/>
    <x v="2"/>
    <x v="2"/>
    <x v="1"/>
    <x v="0"/>
    <x v="0"/>
  </r>
  <r>
    <x v="253"/>
    <x v="2"/>
    <x v="5"/>
    <x v="0"/>
    <x v="0"/>
    <x v="0"/>
    <x v="0"/>
    <x v="0"/>
    <x v="0"/>
    <x v="2"/>
  </r>
  <r>
    <x v="254"/>
    <x v="2"/>
    <x v="5"/>
    <x v="4"/>
    <x v="4"/>
    <x v="0"/>
    <x v="49"/>
    <x v="0"/>
    <x v="0"/>
    <x v="3"/>
  </r>
  <r>
    <x v="255"/>
    <x v="2"/>
    <x v="0"/>
    <x v="0"/>
    <x v="0"/>
    <x v="4"/>
    <x v="4"/>
    <x v="0"/>
    <x v="0"/>
    <x v="4"/>
  </r>
  <r>
    <x v="256"/>
    <x v="0"/>
    <x v="4"/>
    <x v="2"/>
    <x v="2"/>
    <x v="4"/>
    <x v="17"/>
    <x v="0"/>
    <x v="0"/>
    <x v="2"/>
  </r>
  <r>
    <x v="256"/>
    <x v="2"/>
    <x v="5"/>
    <x v="0"/>
    <x v="0"/>
    <x v="6"/>
    <x v="34"/>
    <x v="0"/>
    <x v="0"/>
    <x v="1"/>
  </r>
  <r>
    <x v="256"/>
    <x v="1"/>
    <x v="5"/>
    <x v="2"/>
    <x v="2"/>
    <x v="6"/>
    <x v="32"/>
    <x v="0"/>
    <x v="0"/>
    <x v="4"/>
  </r>
  <r>
    <x v="256"/>
    <x v="0"/>
    <x v="3"/>
    <x v="4"/>
    <x v="4"/>
    <x v="5"/>
    <x v="47"/>
    <x v="1"/>
    <x v="1"/>
    <x v="3"/>
  </r>
  <r>
    <x v="256"/>
    <x v="1"/>
    <x v="1"/>
    <x v="2"/>
    <x v="2"/>
    <x v="1"/>
    <x v="43"/>
    <x v="0"/>
    <x v="0"/>
    <x v="3"/>
  </r>
  <r>
    <x v="257"/>
    <x v="0"/>
    <x v="0"/>
    <x v="1"/>
    <x v="1"/>
    <x v="6"/>
    <x v="7"/>
    <x v="0"/>
    <x v="0"/>
    <x v="0"/>
  </r>
  <r>
    <x v="257"/>
    <x v="2"/>
    <x v="5"/>
    <x v="1"/>
    <x v="1"/>
    <x v="5"/>
    <x v="28"/>
    <x v="0"/>
    <x v="0"/>
    <x v="0"/>
  </r>
  <r>
    <x v="257"/>
    <x v="2"/>
    <x v="4"/>
    <x v="2"/>
    <x v="2"/>
    <x v="0"/>
    <x v="38"/>
    <x v="0"/>
    <x v="0"/>
    <x v="3"/>
  </r>
  <r>
    <x v="258"/>
    <x v="0"/>
    <x v="2"/>
    <x v="1"/>
    <x v="1"/>
    <x v="3"/>
    <x v="14"/>
    <x v="0"/>
    <x v="1"/>
    <x v="2"/>
  </r>
  <r>
    <x v="259"/>
    <x v="2"/>
    <x v="3"/>
    <x v="3"/>
    <x v="3"/>
    <x v="9"/>
    <x v="35"/>
    <x v="0"/>
    <x v="0"/>
    <x v="2"/>
  </r>
  <r>
    <x v="259"/>
    <x v="1"/>
    <x v="4"/>
    <x v="2"/>
    <x v="2"/>
    <x v="3"/>
    <x v="3"/>
    <x v="1"/>
    <x v="0"/>
    <x v="0"/>
  </r>
  <r>
    <x v="259"/>
    <x v="1"/>
    <x v="1"/>
    <x v="2"/>
    <x v="2"/>
    <x v="5"/>
    <x v="6"/>
    <x v="0"/>
    <x v="0"/>
    <x v="3"/>
  </r>
  <r>
    <x v="259"/>
    <x v="2"/>
    <x v="4"/>
    <x v="4"/>
    <x v="4"/>
    <x v="2"/>
    <x v="24"/>
    <x v="0"/>
    <x v="0"/>
    <x v="1"/>
  </r>
  <r>
    <x v="259"/>
    <x v="1"/>
    <x v="4"/>
    <x v="3"/>
    <x v="3"/>
    <x v="0"/>
    <x v="25"/>
    <x v="0"/>
    <x v="0"/>
    <x v="0"/>
  </r>
  <r>
    <x v="259"/>
    <x v="2"/>
    <x v="3"/>
    <x v="3"/>
    <x v="3"/>
    <x v="2"/>
    <x v="5"/>
    <x v="0"/>
    <x v="0"/>
    <x v="0"/>
  </r>
  <r>
    <x v="259"/>
    <x v="0"/>
    <x v="0"/>
    <x v="0"/>
    <x v="0"/>
    <x v="2"/>
    <x v="2"/>
    <x v="0"/>
    <x v="0"/>
    <x v="1"/>
  </r>
  <r>
    <x v="259"/>
    <x v="2"/>
    <x v="0"/>
    <x v="0"/>
    <x v="0"/>
    <x v="1"/>
    <x v="40"/>
    <x v="0"/>
    <x v="0"/>
    <x v="3"/>
  </r>
  <r>
    <x v="259"/>
    <x v="2"/>
    <x v="4"/>
    <x v="1"/>
    <x v="1"/>
    <x v="4"/>
    <x v="22"/>
    <x v="1"/>
    <x v="1"/>
    <x v="1"/>
  </r>
  <r>
    <x v="259"/>
    <x v="2"/>
    <x v="3"/>
    <x v="2"/>
    <x v="2"/>
    <x v="3"/>
    <x v="3"/>
    <x v="0"/>
    <x v="1"/>
    <x v="2"/>
  </r>
  <r>
    <x v="260"/>
    <x v="1"/>
    <x v="3"/>
    <x v="0"/>
    <x v="0"/>
    <x v="2"/>
    <x v="2"/>
    <x v="1"/>
    <x v="0"/>
    <x v="1"/>
  </r>
  <r>
    <x v="260"/>
    <x v="1"/>
    <x v="2"/>
    <x v="0"/>
    <x v="0"/>
    <x v="1"/>
    <x v="40"/>
    <x v="0"/>
    <x v="0"/>
    <x v="2"/>
  </r>
  <r>
    <x v="260"/>
    <x v="1"/>
    <x v="6"/>
    <x v="0"/>
    <x v="0"/>
    <x v="8"/>
    <x v="23"/>
    <x v="0"/>
    <x v="0"/>
    <x v="2"/>
  </r>
  <r>
    <x v="260"/>
    <x v="0"/>
    <x v="2"/>
    <x v="4"/>
    <x v="4"/>
    <x v="9"/>
    <x v="46"/>
    <x v="0"/>
    <x v="0"/>
    <x v="0"/>
  </r>
  <r>
    <x v="260"/>
    <x v="0"/>
    <x v="1"/>
    <x v="4"/>
    <x v="4"/>
    <x v="5"/>
    <x v="47"/>
    <x v="0"/>
    <x v="0"/>
    <x v="2"/>
  </r>
  <r>
    <x v="260"/>
    <x v="1"/>
    <x v="0"/>
    <x v="0"/>
    <x v="0"/>
    <x v="2"/>
    <x v="2"/>
    <x v="1"/>
    <x v="0"/>
    <x v="2"/>
  </r>
  <r>
    <x v="261"/>
    <x v="2"/>
    <x v="5"/>
    <x v="2"/>
    <x v="2"/>
    <x v="4"/>
    <x v="17"/>
    <x v="1"/>
    <x v="0"/>
    <x v="3"/>
  </r>
  <r>
    <x v="261"/>
    <x v="2"/>
    <x v="2"/>
    <x v="0"/>
    <x v="0"/>
    <x v="9"/>
    <x v="39"/>
    <x v="0"/>
    <x v="0"/>
    <x v="0"/>
  </r>
  <r>
    <x v="261"/>
    <x v="0"/>
    <x v="3"/>
    <x v="4"/>
    <x v="4"/>
    <x v="9"/>
    <x v="46"/>
    <x v="0"/>
    <x v="1"/>
    <x v="2"/>
  </r>
  <r>
    <x v="261"/>
    <x v="1"/>
    <x v="3"/>
    <x v="3"/>
    <x v="3"/>
    <x v="7"/>
    <x v="11"/>
    <x v="0"/>
    <x v="0"/>
    <x v="3"/>
  </r>
  <r>
    <x v="262"/>
    <x v="0"/>
    <x v="4"/>
    <x v="1"/>
    <x v="1"/>
    <x v="3"/>
    <x v="14"/>
    <x v="0"/>
    <x v="0"/>
    <x v="2"/>
  </r>
  <r>
    <x v="262"/>
    <x v="0"/>
    <x v="6"/>
    <x v="3"/>
    <x v="3"/>
    <x v="3"/>
    <x v="41"/>
    <x v="0"/>
    <x v="1"/>
    <x v="0"/>
  </r>
  <r>
    <x v="262"/>
    <x v="0"/>
    <x v="2"/>
    <x v="0"/>
    <x v="0"/>
    <x v="5"/>
    <x v="48"/>
    <x v="0"/>
    <x v="0"/>
    <x v="2"/>
  </r>
  <r>
    <x v="262"/>
    <x v="1"/>
    <x v="1"/>
    <x v="4"/>
    <x v="4"/>
    <x v="8"/>
    <x v="19"/>
    <x v="0"/>
    <x v="0"/>
    <x v="2"/>
  </r>
  <r>
    <x v="262"/>
    <x v="1"/>
    <x v="5"/>
    <x v="4"/>
    <x v="4"/>
    <x v="2"/>
    <x v="24"/>
    <x v="0"/>
    <x v="0"/>
    <x v="0"/>
  </r>
  <r>
    <x v="262"/>
    <x v="1"/>
    <x v="3"/>
    <x v="0"/>
    <x v="0"/>
    <x v="0"/>
    <x v="0"/>
    <x v="1"/>
    <x v="0"/>
    <x v="2"/>
  </r>
  <r>
    <x v="262"/>
    <x v="2"/>
    <x v="3"/>
    <x v="0"/>
    <x v="0"/>
    <x v="5"/>
    <x v="48"/>
    <x v="0"/>
    <x v="0"/>
    <x v="2"/>
  </r>
  <r>
    <x v="262"/>
    <x v="2"/>
    <x v="1"/>
    <x v="2"/>
    <x v="2"/>
    <x v="6"/>
    <x v="32"/>
    <x v="0"/>
    <x v="0"/>
    <x v="4"/>
  </r>
  <r>
    <x v="262"/>
    <x v="1"/>
    <x v="2"/>
    <x v="4"/>
    <x v="4"/>
    <x v="0"/>
    <x v="49"/>
    <x v="1"/>
    <x v="0"/>
    <x v="2"/>
  </r>
  <r>
    <x v="262"/>
    <x v="2"/>
    <x v="1"/>
    <x v="4"/>
    <x v="4"/>
    <x v="3"/>
    <x v="42"/>
    <x v="1"/>
    <x v="0"/>
    <x v="3"/>
  </r>
  <r>
    <x v="263"/>
    <x v="0"/>
    <x v="4"/>
    <x v="3"/>
    <x v="3"/>
    <x v="8"/>
    <x v="18"/>
    <x v="1"/>
    <x v="0"/>
    <x v="2"/>
  </r>
  <r>
    <x v="264"/>
    <x v="2"/>
    <x v="4"/>
    <x v="0"/>
    <x v="0"/>
    <x v="4"/>
    <x v="4"/>
    <x v="0"/>
    <x v="0"/>
    <x v="2"/>
  </r>
  <r>
    <x v="264"/>
    <x v="2"/>
    <x v="3"/>
    <x v="1"/>
    <x v="1"/>
    <x v="2"/>
    <x v="30"/>
    <x v="0"/>
    <x v="1"/>
    <x v="2"/>
  </r>
  <r>
    <x v="264"/>
    <x v="0"/>
    <x v="6"/>
    <x v="3"/>
    <x v="3"/>
    <x v="6"/>
    <x v="13"/>
    <x v="1"/>
    <x v="0"/>
    <x v="2"/>
  </r>
  <r>
    <x v="264"/>
    <x v="1"/>
    <x v="5"/>
    <x v="0"/>
    <x v="0"/>
    <x v="2"/>
    <x v="2"/>
    <x v="1"/>
    <x v="0"/>
    <x v="4"/>
  </r>
  <r>
    <x v="264"/>
    <x v="2"/>
    <x v="1"/>
    <x v="3"/>
    <x v="3"/>
    <x v="2"/>
    <x v="5"/>
    <x v="0"/>
    <x v="1"/>
    <x v="2"/>
  </r>
  <r>
    <x v="264"/>
    <x v="0"/>
    <x v="4"/>
    <x v="2"/>
    <x v="2"/>
    <x v="6"/>
    <x v="32"/>
    <x v="0"/>
    <x v="0"/>
    <x v="2"/>
  </r>
  <r>
    <x v="264"/>
    <x v="2"/>
    <x v="1"/>
    <x v="4"/>
    <x v="4"/>
    <x v="5"/>
    <x v="47"/>
    <x v="0"/>
    <x v="1"/>
    <x v="3"/>
  </r>
  <r>
    <x v="264"/>
    <x v="1"/>
    <x v="5"/>
    <x v="0"/>
    <x v="0"/>
    <x v="2"/>
    <x v="2"/>
    <x v="0"/>
    <x v="0"/>
    <x v="2"/>
  </r>
  <r>
    <x v="264"/>
    <x v="1"/>
    <x v="5"/>
    <x v="2"/>
    <x v="2"/>
    <x v="5"/>
    <x v="6"/>
    <x v="1"/>
    <x v="0"/>
    <x v="2"/>
  </r>
  <r>
    <x v="264"/>
    <x v="2"/>
    <x v="3"/>
    <x v="2"/>
    <x v="2"/>
    <x v="1"/>
    <x v="43"/>
    <x v="0"/>
    <x v="0"/>
    <x v="3"/>
  </r>
  <r>
    <x v="264"/>
    <x v="2"/>
    <x v="5"/>
    <x v="3"/>
    <x v="3"/>
    <x v="5"/>
    <x v="16"/>
    <x v="1"/>
    <x v="1"/>
    <x v="2"/>
  </r>
  <r>
    <x v="264"/>
    <x v="0"/>
    <x v="1"/>
    <x v="4"/>
    <x v="4"/>
    <x v="1"/>
    <x v="37"/>
    <x v="0"/>
    <x v="0"/>
    <x v="3"/>
  </r>
  <r>
    <x v="264"/>
    <x v="0"/>
    <x v="6"/>
    <x v="1"/>
    <x v="1"/>
    <x v="2"/>
    <x v="30"/>
    <x v="0"/>
    <x v="0"/>
    <x v="0"/>
  </r>
  <r>
    <x v="264"/>
    <x v="0"/>
    <x v="4"/>
    <x v="3"/>
    <x v="3"/>
    <x v="8"/>
    <x v="18"/>
    <x v="0"/>
    <x v="0"/>
    <x v="1"/>
  </r>
  <r>
    <x v="264"/>
    <x v="0"/>
    <x v="2"/>
    <x v="4"/>
    <x v="4"/>
    <x v="6"/>
    <x v="9"/>
    <x v="0"/>
    <x v="1"/>
    <x v="3"/>
  </r>
  <r>
    <x v="265"/>
    <x v="1"/>
    <x v="6"/>
    <x v="3"/>
    <x v="3"/>
    <x v="9"/>
    <x v="35"/>
    <x v="0"/>
    <x v="0"/>
    <x v="3"/>
  </r>
  <r>
    <x v="265"/>
    <x v="1"/>
    <x v="2"/>
    <x v="0"/>
    <x v="0"/>
    <x v="2"/>
    <x v="2"/>
    <x v="1"/>
    <x v="0"/>
    <x v="3"/>
  </r>
  <r>
    <x v="265"/>
    <x v="0"/>
    <x v="0"/>
    <x v="1"/>
    <x v="1"/>
    <x v="8"/>
    <x v="33"/>
    <x v="0"/>
    <x v="1"/>
    <x v="0"/>
  </r>
  <r>
    <x v="265"/>
    <x v="0"/>
    <x v="6"/>
    <x v="0"/>
    <x v="0"/>
    <x v="7"/>
    <x v="20"/>
    <x v="0"/>
    <x v="0"/>
    <x v="2"/>
  </r>
  <r>
    <x v="265"/>
    <x v="0"/>
    <x v="3"/>
    <x v="0"/>
    <x v="0"/>
    <x v="2"/>
    <x v="2"/>
    <x v="0"/>
    <x v="1"/>
    <x v="2"/>
  </r>
  <r>
    <x v="265"/>
    <x v="2"/>
    <x v="3"/>
    <x v="1"/>
    <x v="1"/>
    <x v="0"/>
    <x v="10"/>
    <x v="0"/>
    <x v="0"/>
    <x v="4"/>
  </r>
  <r>
    <x v="265"/>
    <x v="2"/>
    <x v="3"/>
    <x v="1"/>
    <x v="1"/>
    <x v="8"/>
    <x v="33"/>
    <x v="0"/>
    <x v="0"/>
    <x v="2"/>
  </r>
  <r>
    <x v="265"/>
    <x v="2"/>
    <x v="2"/>
    <x v="1"/>
    <x v="1"/>
    <x v="9"/>
    <x v="44"/>
    <x v="0"/>
    <x v="0"/>
    <x v="4"/>
  </r>
  <r>
    <x v="266"/>
    <x v="0"/>
    <x v="5"/>
    <x v="3"/>
    <x v="3"/>
    <x v="1"/>
    <x v="27"/>
    <x v="0"/>
    <x v="0"/>
    <x v="1"/>
  </r>
  <r>
    <x v="266"/>
    <x v="1"/>
    <x v="6"/>
    <x v="1"/>
    <x v="1"/>
    <x v="7"/>
    <x v="21"/>
    <x v="0"/>
    <x v="1"/>
    <x v="1"/>
  </r>
  <r>
    <x v="266"/>
    <x v="0"/>
    <x v="6"/>
    <x v="1"/>
    <x v="1"/>
    <x v="2"/>
    <x v="30"/>
    <x v="0"/>
    <x v="0"/>
    <x v="2"/>
  </r>
  <r>
    <x v="267"/>
    <x v="0"/>
    <x v="2"/>
    <x v="0"/>
    <x v="0"/>
    <x v="4"/>
    <x v="4"/>
    <x v="0"/>
    <x v="0"/>
    <x v="2"/>
  </r>
  <r>
    <x v="267"/>
    <x v="1"/>
    <x v="0"/>
    <x v="2"/>
    <x v="2"/>
    <x v="7"/>
    <x v="15"/>
    <x v="0"/>
    <x v="0"/>
    <x v="1"/>
  </r>
  <r>
    <x v="267"/>
    <x v="2"/>
    <x v="2"/>
    <x v="4"/>
    <x v="4"/>
    <x v="3"/>
    <x v="42"/>
    <x v="0"/>
    <x v="0"/>
    <x v="2"/>
  </r>
  <r>
    <x v="267"/>
    <x v="1"/>
    <x v="0"/>
    <x v="3"/>
    <x v="3"/>
    <x v="9"/>
    <x v="35"/>
    <x v="0"/>
    <x v="0"/>
    <x v="2"/>
  </r>
  <r>
    <x v="268"/>
    <x v="2"/>
    <x v="5"/>
    <x v="2"/>
    <x v="2"/>
    <x v="3"/>
    <x v="3"/>
    <x v="1"/>
    <x v="0"/>
    <x v="2"/>
  </r>
  <r>
    <x v="268"/>
    <x v="1"/>
    <x v="0"/>
    <x v="0"/>
    <x v="0"/>
    <x v="8"/>
    <x v="23"/>
    <x v="0"/>
    <x v="0"/>
    <x v="3"/>
  </r>
  <r>
    <x v="268"/>
    <x v="2"/>
    <x v="5"/>
    <x v="1"/>
    <x v="1"/>
    <x v="9"/>
    <x v="44"/>
    <x v="1"/>
    <x v="0"/>
    <x v="3"/>
  </r>
  <r>
    <x v="269"/>
    <x v="2"/>
    <x v="0"/>
    <x v="2"/>
    <x v="2"/>
    <x v="5"/>
    <x v="6"/>
    <x v="1"/>
    <x v="0"/>
    <x v="0"/>
  </r>
  <r>
    <x v="270"/>
    <x v="0"/>
    <x v="4"/>
    <x v="4"/>
    <x v="4"/>
    <x v="1"/>
    <x v="37"/>
    <x v="0"/>
    <x v="0"/>
    <x v="4"/>
  </r>
  <r>
    <x v="270"/>
    <x v="2"/>
    <x v="1"/>
    <x v="2"/>
    <x v="2"/>
    <x v="9"/>
    <x v="26"/>
    <x v="0"/>
    <x v="0"/>
    <x v="1"/>
  </r>
  <r>
    <x v="270"/>
    <x v="1"/>
    <x v="2"/>
    <x v="1"/>
    <x v="1"/>
    <x v="5"/>
    <x v="28"/>
    <x v="1"/>
    <x v="1"/>
    <x v="2"/>
  </r>
  <r>
    <x v="270"/>
    <x v="1"/>
    <x v="5"/>
    <x v="3"/>
    <x v="3"/>
    <x v="3"/>
    <x v="41"/>
    <x v="0"/>
    <x v="0"/>
    <x v="4"/>
  </r>
  <r>
    <x v="270"/>
    <x v="1"/>
    <x v="0"/>
    <x v="4"/>
    <x v="4"/>
    <x v="0"/>
    <x v="49"/>
    <x v="1"/>
    <x v="0"/>
    <x v="3"/>
  </r>
  <r>
    <x v="270"/>
    <x v="2"/>
    <x v="6"/>
    <x v="4"/>
    <x v="4"/>
    <x v="9"/>
    <x v="46"/>
    <x v="0"/>
    <x v="0"/>
    <x v="1"/>
  </r>
  <r>
    <x v="271"/>
    <x v="0"/>
    <x v="4"/>
    <x v="1"/>
    <x v="1"/>
    <x v="9"/>
    <x v="44"/>
    <x v="0"/>
    <x v="0"/>
    <x v="3"/>
  </r>
  <r>
    <x v="271"/>
    <x v="0"/>
    <x v="6"/>
    <x v="1"/>
    <x v="1"/>
    <x v="4"/>
    <x v="22"/>
    <x v="0"/>
    <x v="0"/>
    <x v="0"/>
  </r>
  <r>
    <x v="272"/>
    <x v="1"/>
    <x v="0"/>
    <x v="2"/>
    <x v="2"/>
    <x v="8"/>
    <x v="36"/>
    <x v="0"/>
    <x v="0"/>
    <x v="2"/>
  </r>
  <r>
    <x v="272"/>
    <x v="2"/>
    <x v="1"/>
    <x v="3"/>
    <x v="3"/>
    <x v="4"/>
    <x v="29"/>
    <x v="0"/>
    <x v="0"/>
    <x v="2"/>
  </r>
  <r>
    <x v="272"/>
    <x v="2"/>
    <x v="0"/>
    <x v="4"/>
    <x v="4"/>
    <x v="3"/>
    <x v="42"/>
    <x v="0"/>
    <x v="0"/>
    <x v="2"/>
  </r>
  <r>
    <x v="273"/>
    <x v="0"/>
    <x v="4"/>
    <x v="4"/>
    <x v="4"/>
    <x v="0"/>
    <x v="49"/>
    <x v="1"/>
    <x v="0"/>
    <x v="2"/>
  </r>
  <r>
    <x v="273"/>
    <x v="2"/>
    <x v="6"/>
    <x v="0"/>
    <x v="0"/>
    <x v="7"/>
    <x v="20"/>
    <x v="1"/>
    <x v="0"/>
    <x v="1"/>
  </r>
  <r>
    <x v="273"/>
    <x v="2"/>
    <x v="2"/>
    <x v="0"/>
    <x v="0"/>
    <x v="0"/>
    <x v="0"/>
    <x v="1"/>
    <x v="0"/>
    <x v="2"/>
  </r>
  <r>
    <x v="273"/>
    <x v="0"/>
    <x v="1"/>
    <x v="2"/>
    <x v="2"/>
    <x v="5"/>
    <x v="6"/>
    <x v="0"/>
    <x v="0"/>
    <x v="3"/>
  </r>
  <r>
    <x v="273"/>
    <x v="2"/>
    <x v="3"/>
    <x v="3"/>
    <x v="3"/>
    <x v="5"/>
    <x v="16"/>
    <x v="1"/>
    <x v="0"/>
    <x v="2"/>
  </r>
  <r>
    <x v="273"/>
    <x v="0"/>
    <x v="0"/>
    <x v="4"/>
    <x v="4"/>
    <x v="8"/>
    <x v="19"/>
    <x v="1"/>
    <x v="0"/>
    <x v="2"/>
  </r>
  <r>
    <x v="273"/>
    <x v="1"/>
    <x v="6"/>
    <x v="1"/>
    <x v="1"/>
    <x v="5"/>
    <x v="28"/>
    <x v="1"/>
    <x v="0"/>
    <x v="2"/>
  </r>
  <r>
    <x v="273"/>
    <x v="0"/>
    <x v="1"/>
    <x v="4"/>
    <x v="4"/>
    <x v="1"/>
    <x v="37"/>
    <x v="1"/>
    <x v="0"/>
    <x v="2"/>
  </r>
  <r>
    <x v="273"/>
    <x v="0"/>
    <x v="6"/>
    <x v="1"/>
    <x v="1"/>
    <x v="4"/>
    <x v="22"/>
    <x v="0"/>
    <x v="0"/>
    <x v="0"/>
  </r>
  <r>
    <x v="273"/>
    <x v="1"/>
    <x v="1"/>
    <x v="3"/>
    <x v="3"/>
    <x v="6"/>
    <x v="13"/>
    <x v="0"/>
    <x v="0"/>
    <x v="0"/>
  </r>
  <r>
    <x v="273"/>
    <x v="2"/>
    <x v="3"/>
    <x v="2"/>
    <x v="2"/>
    <x v="4"/>
    <x v="17"/>
    <x v="1"/>
    <x v="0"/>
    <x v="2"/>
  </r>
  <r>
    <x v="273"/>
    <x v="0"/>
    <x v="5"/>
    <x v="1"/>
    <x v="1"/>
    <x v="9"/>
    <x v="44"/>
    <x v="0"/>
    <x v="0"/>
    <x v="3"/>
  </r>
  <r>
    <x v="273"/>
    <x v="0"/>
    <x v="5"/>
    <x v="4"/>
    <x v="4"/>
    <x v="6"/>
    <x v="9"/>
    <x v="1"/>
    <x v="0"/>
    <x v="2"/>
  </r>
  <r>
    <x v="274"/>
    <x v="2"/>
    <x v="5"/>
    <x v="1"/>
    <x v="1"/>
    <x v="7"/>
    <x v="21"/>
    <x v="0"/>
    <x v="0"/>
    <x v="4"/>
  </r>
  <r>
    <x v="274"/>
    <x v="1"/>
    <x v="3"/>
    <x v="4"/>
    <x v="4"/>
    <x v="7"/>
    <x v="31"/>
    <x v="0"/>
    <x v="0"/>
    <x v="2"/>
  </r>
  <r>
    <x v="274"/>
    <x v="2"/>
    <x v="6"/>
    <x v="2"/>
    <x v="2"/>
    <x v="5"/>
    <x v="6"/>
    <x v="0"/>
    <x v="0"/>
    <x v="2"/>
  </r>
  <r>
    <x v="274"/>
    <x v="0"/>
    <x v="6"/>
    <x v="0"/>
    <x v="0"/>
    <x v="5"/>
    <x v="48"/>
    <x v="0"/>
    <x v="0"/>
    <x v="2"/>
  </r>
  <r>
    <x v="274"/>
    <x v="0"/>
    <x v="6"/>
    <x v="2"/>
    <x v="2"/>
    <x v="9"/>
    <x v="26"/>
    <x v="0"/>
    <x v="1"/>
    <x v="1"/>
  </r>
  <r>
    <x v="274"/>
    <x v="2"/>
    <x v="5"/>
    <x v="0"/>
    <x v="0"/>
    <x v="9"/>
    <x v="39"/>
    <x v="1"/>
    <x v="0"/>
    <x v="0"/>
  </r>
  <r>
    <x v="274"/>
    <x v="2"/>
    <x v="0"/>
    <x v="3"/>
    <x v="3"/>
    <x v="2"/>
    <x v="5"/>
    <x v="1"/>
    <x v="0"/>
    <x v="2"/>
  </r>
  <r>
    <x v="275"/>
    <x v="2"/>
    <x v="5"/>
    <x v="4"/>
    <x v="4"/>
    <x v="1"/>
    <x v="37"/>
    <x v="0"/>
    <x v="0"/>
    <x v="4"/>
  </r>
  <r>
    <x v="275"/>
    <x v="0"/>
    <x v="5"/>
    <x v="3"/>
    <x v="3"/>
    <x v="4"/>
    <x v="29"/>
    <x v="0"/>
    <x v="0"/>
    <x v="4"/>
  </r>
  <r>
    <x v="275"/>
    <x v="1"/>
    <x v="4"/>
    <x v="2"/>
    <x v="2"/>
    <x v="0"/>
    <x v="38"/>
    <x v="1"/>
    <x v="0"/>
    <x v="1"/>
  </r>
  <r>
    <x v="276"/>
    <x v="2"/>
    <x v="6"/>
    <x v="3"/>
    <x v="3"/>
    <x v="5"/>
    <x v="16"/>
    <x v="0"/>
    <x v="0"/>
    <x v="2"/>
  </r>
  <r>
    <x v="276"/>
    <x v="1"/>
    <x v="4"/>
    <x v="1"/>
    <x v="1"/>
    <x v="7"/>
    <x v="21"/>
    <x v="0"/>
    <x v="0"/>
    <x v="0"/>
  </r>
  <r>
    <x v="276"/>
    <x v="0"/>
    <x v="4"/>
    <x v="0"/>
    <x v="0"/>
    <x v="0"/>
    <x v="0"/>
    <x v="1"/>
    <x v="0"/>
    <x v="0"/>
  </r>
  <r>
    <x v="276"/>
    <x v="1"/>
    <x v="3"/>
    <x v="1"/>
    <x v="1"/>
    <x v="3"/>
    <x v="14"/>
    <x v="0"/>
    <x v="0"/>
    <x v="2"/>
  </r>
  <r>
    <x v="276"/>
    <x v="0"/>
    <x v="6"/>
    <x v="2"/>
    <x v="2"/>
    <x v="7"/>
    <x v="15"/>
    <x v="1"/>
    <x v="0"/>
    <x v="2"/>
  </r>
  <r>
    <x v="276"/>
    <x v="2"/>
    <x v="0"/>
    <x v="0"/>
    <x v="0"/>
    <x v="7"/>
    <x v="20"/>
    <x v="0"/>
    <x v="0"/>
    <x v="3"/>
  </r>
  <r>
    <x v="277"/>
    <x v="2"/>
    <x v="0"/>
    <x v="2"/>
    <x v="2"/>
    <x v="6"/>
    <x v="32"/>
    <x v="0"/>
    <x v="0"/>
    <x v="0"/>
  </r>
  <r>
    <x v="277"/>
    <x v="2"/>
    <x v="5"/>
    <x v="0"/>
    <x v="0"/>
    <x v="1"/>
    <x v="40"/>
    <x v="0"/>
    <x v="0"/>
    <x v="3"/>
  </r>
  <r>
    <x v="277"/>
    <x v="2"/>
    <x v="3"/>
    <x v="4"/>
    <x v="4"/>
    <x v="7"/>
    <x v="31"/>
    <x v="0"/>
    <x v="0"/>
    <x v="1"/>
  </r>
  <r>
    <x v="277"/>
    <x v="0"/>
    <x v="5"/>
    <x v="0"/>
    <x v="0"/>
    <x v="5"/>
    <x v="48"/>
    <x v="0"/>
    <x v="0"/>
    <x v="1"/>
  </r>
  <r>
    <x v="277"/>
    <x v="0"/>
    <x v="5"/>
    <x v="3"/>
    <x v="3"/>
    <x v="1"/>
    <x v="27"/>
    <x v="1"/>
    <x v="0"/>
    <x v="2"/>
  </r>
  <r>
    <x v="277"/>
    <x v="1"/>
    <x v="3"/>
    <x v="0"/>
    <x v="0"/>
    <x v="9"/>
    <x v="39"/>
    <x v="0"/>
    <x v="0"/>
    <x v="3"/>
  </r>
  <r>
    <x v="277"/>
    <x v="1"/>
    <x v="1"/>
    <x v="1"/>
    <x v="1"/>
    <x v="5"/>
    <x v="28"/>
    <x v="0"/>
    <x v="0"/>
    <x v="2"/>
  </r>
  <r>
    <x v="277"/>
    <x v="2"/>
    <x v="3"/>
    <x v="2"/>
    <x v="2"/>
    <x v="2"/>
    <x v="12"/>
    <x v="0"/>
    <x v="0"/>
    <x v="2"/>
  </r>
  <r>
    <x v="277"/>
    <x v="0"/>
    <x v="3"/>
    <x v="1"/>
    <x v="1"/>
    <x v="2"/>
    <x v="30"/>
    <x v="1"/>
    <x v="0"/>
    <x v="2"/>
  </r>
  <r>
    <x v="277"/>
    <x v="0"/>
    <x v="5"/>
    <x v="1"/>
    <x v="1"/>
    <x v="1"/>
    <x v="1"/>
    <x v="0"/>
    <x v="0"/>
    <x v="2"/>
  </r>
  <r>
    <x v="277"/>
    <x v="2"/>
    <x v="6"/>
    <x v="4"/>
    <x v="4"/>
    <x v="3"/>
    <x v="42"/>
    <x v="1"/>
    <x v="0"/>
    <x v="2"/>
  </r>
  <r>
    <x v="277"/>
    <x v="0"/>
    <x v="6"/>
    <x v="0"/>
    <x v="0"/>
    <x v="9"/>
    <x v="39"/>
    <x v="1"/>
    <x v="0"/>
    <x v="3"/>
  </r>
  <r>
    <x v="277"/>
    <x v="2"/>
    <x v="1"/>
    <x v="0"/>
    <x v="0"/>
    <x v="6"/>
    <x v="34"/>
    <x v="1"/>
    <x v="0"/>
    <x v="3"/>
  </r>
  <r>
    <x v="277"/>
    <x v="1"/>
    <x v="6"/>
    <x v="3"/>
    <x v="3"/>
    <x v="6"/>
    <x v="13"/>
    <x v="1"/>
    <x v="0"/>
    <x v="3"/>
  </r>
  <r>
    <x v="277"/>
    <x v="2"/>
    <x v="1"/>
    <x v="4"/>
    <x v="4"/>
    <x v="0"/>
    <x v="49"/>
    <x v="0"/>
    <x v="0"/>
    <x v="0"/>
  </r>
  <r>
    <x v="277"/>
    <x v="0"/>
    <x v="5"/>
    <x v="3"/>
    <x v="3"/>
    <x v="9"/>
    <x v="35"/>
    <x v="1"/>
    <x v="1"/>
    <x v="2"/>
  </r>
  <r>
    <x v="277"/>
    <x v="2"/>
    <x v="2"/>
    <x v="3"/>
    <x v="3"/>
    <x v="3"/>
    <x v="41"/>
    <x v="1"/>
    <x v="0"/>
    <x v="3"/>
  </r>
  <r>
    <x v="277"/>
    <x v="1"/>
    <x v="5"/>
    <x v="4"/>
    <x v="4"/>
    <x v="5"/>
    <x v="47"/>
    <x v="0"/>
    <x v="0"/>
    <x v="1"/>
  </r>
  <r>
    <x v="277"/>
    <x v="0"/>
    <x v="3"/>
    <x v="1"/>
    <x v="1"/>
    <x v="4"/>
    <x v="22"/>
    <x v="0"/>
    <x v="0"/>
    <x v="2"/>
  </r>
  <r>
    <x v="277"/>
    <x v="2"/>
    <x v="3"/>
    <x v="0"/>
    <x v="0"/>
    <x v="0"/>
    <x v="0"/>
    <x v="1"/>
    <x v="0"/>
    <x v="2"/>
  </r>
  <r>
    <x v="277"/>
    <x v="1"/>
    <x v="2"/>
    <x v="3"/>
    <x v="3"/>
    <x v="6"/>
    <x v="13"/>
    <x v="0"/>
    <x v="1"/>
    <x v="3"/>
  </r>
  <r>
    <x v="277"/>
    <x v="2"/>
    <x v="0"/>
    <x v="0"/>
    <x v="0"/>
    <x v="9"/>
    <x v="39"/>
    <x v="1"/>
    <x v="1"/>
    <x v="2"/>
  </r>
  <r>
    <x v="277"/>
    <x v="1"/>
    <x v="0"/>
    <x v="3"/>
    <x v="3"/>
    <x v="6"/>
    <x v="13"/>
    <x v="0"/>
    <x v="0"/>
    <x v="2"/>
  </r>
  <r>
    <x v="278"/>
    <x v="1"/>
    <x v="0"/>
    <x v="2"/>
    <x v="2"/>
    <x v="8"/>
    <x v="36"/>
    <x v="1"/>
    <x v="0"/>
    <x v="2"/>
  </r>
  <r>
    <x v="278"/>
    <x v="2"/>
    <x v="0"/>
    <x v="1"/>
    <x v="1"/>
    <x v="5"/>
    <x v="28"/>
    <x v="0"/>
    <x v="0"/>
    <x v="2"/>
  </r>
  <r>
    <x v="278"/>
    <x v="0"/>
    <x v="6"/>
    <x v="2"/>
    <x v="2"/>
    <x v="6"/>
    <x v="32"/>
    <x v="1"/>
    <x v="0"/>
    <x v="1"/>
  </r>
  <r>
    <x v="278"/>
    <x v="2"/>
    <x v="3"/>
    <x v="3"/>
    <x v="3"/>
    <x v="0"/>
    <x v="25"/>
    <x v="0"/>
    <x v="0"/>
    <x v="0"/>
  </r>
  <r>
    <x v="278"/>
    <x v="0"/>
    <x v="3"/>
    <x v="2"/>
    <x v="2"/>
    <x v="3"/>
    <x v="3"/>
    <x v="1"/>
    <x v="0"/>
    <x v="2"/>
  </r>
  <r>
    <x v="278"/>
    <x v="0"/>
    <x v="0"/>
    <x v="3"/>
    <x v="3"/>
    <x v="3"/>
    <x v="41"/>
    <x v="0"/>
    <x v="0"/>
    <x v="1"/>
  </r>
  <r>
    <x v="278"/>
    <x v="0"/>
    <x v="3"/>
    <x v="2"/>
    <x v="2"/>
    <x v="1"/>
    <x v="43"/>
    <x v="0"/>
    <x v="0"/>
    <x v="3"/>
  </r>
  <r>
    <x v="278"/>
    <x v="0"/>
    <x v="4"/>
    <x v="3"/>
    <x v="3"/>
    <x v="4"/>
    <x v="29"/>
    <x v="0"/>
    <x v="0"/>
    <x v="2"/>
  </r>
  <r>
    <x v="278"/>
    <x v="1"/>
    <x v="2"/>
    <x v="4"/>
    <x v="4"/>
    <x v="4"/>
    <x v="8"/>
    <x v="0"/>
    <x v="1"/>
    <x v="0"/>
  </r>
  <r>
    <x v="278"/>
    <x v="2"/>
    <x v="5"/>
    <x v="4"/>
    <x v="4"/>
    <x v="0"/>
    <x v="49"/>
    <x v="1"/>
    <x v="0"/>
    <x v="2"/>
  </r>
  <r>
    <x v="278"/>
    <x v="0"/>
    <x v="3"/>
    <x v="3"/>
    <x v="3"/>
    <x v="4"/>
    <x v="29"/>
    <x v="1"/>
    <x v="0"/>
    <x v="0"/>
  </r>
  <r>
    <x v="278"/>
    <x v="1"/>
    <x v="2"/>
    <x v="4"/>
    <x v="4"/>
    <x v="4"/>
    <x v="8"/>
    <x v="1"/>
    <x v="0"/>
    <x v="0"/>
  </r>
  <r>
    <x v="278"/>
    <x v="1"/>
    <x v="4"/>
    <x v="2"/>
    <x v="2"/>
    <x v="6"/>
    <x v="32"/>
    <x v="1"/>
    <x v="0"/>
    <x v="2"/>
  </r>
  <r>
    <x v="278"/>
    <x v="1"/>
    <x v="1"/>
    <x v="3"/>
    <x v="3"/>
    <x v="8"/>
    <x v="18"/>
    <x v="0"/>
    <x v="0"/>
    <x v="2"/>
  </r>
  <r>
    <x v="279"/>
    <x v="1"/>
    <x v="4"/>
    <x v="3"/>
    <x v="3"/>
    <x v="0"/>
    <x v="25"/>
    <x v="1"/>
    <x v="0"/>
    <x v="4"/>
  </r>
  <r>
    <x v="279"/>
    <x v="1"/>
    <x v="1"/>
    <x v="1"/>
    <x v="1"/>
    <x v="5"/>
    <x v="28"/>
    <x v="1"/>
    <x v="0"/>
    <x v="0"/>
  </r>
  <r>
    <x v="279"/>
    <x v="2"/>
    <x v="0"/>
    <x v="4"/>
    <x v="4"/>
    <x v="3"/>
    <x v="42"/>
    <x v="0"/>
    <x v="0"/>
    <x v="3"/>
  </r>
  <r>
    <x v="279"/>
    <x v="1"/>
    <x v="1"/>
    <x v="2"/>
    <x v="2"/>
    <x v="0"/>
    <x v="38"/>
    <x v="0"/>
    <x v="0"/>
    <x v="0"/>
  </r>
  <r>
    <x v="279"/>
    <x v="2"/>
    <x v="6"/>
    <x v="1"/>
    <x v="1"/>
    <x v="8"/>
    <x v="33"/>
    <x v="1"/>
    <x v="0"/>
    <x v="2"/>
  </r>
  <r>
    <x v="279"/>
    <x v="0"/>
    <x v="3"/>
    <x v="3"/>
    <x v="3"/>
    <x v="8"/>
    <x v="18"/>
    <x v="0"/>
    <x v="0"/>
    <x v="4"/>
  </r>
  <r>
    <x v="280"/>
    <x v="0"/>
    <x v="1"/>
    <x v="2"/>
    <x v="2"/>
    <x v="9"/>
    <x v="26"/>
    <x v="0"/>
    <x v="0"/>
    <x v="2"/>
  </r>
  <r>
    <x v="280"/>
    <x v="0"/>
    <x v="2"/>
    <x v="2"/>
    <x v="2"/>
    <x v="7"/>
    <x v="15"/>
    <x v="0"/>
    <x v="0"/>
    <x v="4"/>
  </r>
  <r>
    <x v="281"/>
    <x v="1"/>
    <x v="5"/>
    <x v="0"/>
    <x v="0"/>
    <x v="1"/>
    <x v="40"/>
    <x v="0"/>
    <x v="0"/>
    <x v="0"/>
  </r>
  <r>
    <x v="281"/>
    <x v="2"/>
    <x v="5"/>
    <x v="1"/>
    <x v="1"/>
    <x v="4"/>
    <x v="22"/>
    <x v="1"/>
    <x v="0"/>
    <x v="3"/>
  </r>
  <r>
    <x v="281"/>
    <x v="1"/>
    <x v="1"/>
    <x v="3"/>
    <x v="3"/>
    <x v="4"/>
    <x v="29"/>
    <x v="0"/>
    <x v="0"/>
    <x v="0"/>
  </r>
  <r>
    <x v="281"/>
    <x v="2"/>
    <x v="3"/>
    <x v="3"/>
    <x v="3"/>
    <x v="2"/>
    <x v="5"/>
    <x v="0"/>
    <x v="0"/>
    <x v="4"/>
  </r>
  <r>
    <x v="282"/>
    <x v="2"/>
    <x v="1"/>
    <x v="4"/>
    <x v="4"/>
    <x v="2"/>
    <x v="24"/>
    <x v="1"/>
    <x v="0"/>
    <x v="2"/>
  </r>
  <r>
    <x v="282"/>
    <x v="0"/>
    <x v="2"/>
    <x v="4"/>
    <x v="4"/>
    <x v="7"/>
    <x v="31"/>
    <x v="1"/>
    <x v="0"/>
    <x v="2"/>
  </r>
  <r>
    <x v="282"/>
    <x v="1"/>
    <x v="4"/>
    <x v="4"/>
    <x v="4"/>
    <x v="4"/>
    <x v="8"/>
    <x v="1"/>
    <x v="0"/>
    <x v="0"/>
  </r>
  <r>
    <x v="282"/>
    <x v="1"/>
    <x v="1"/>
    <x v="4"/>
    <x v="4"/>
    <x v="6"/>
    <x v="9"/>
    <x v="0"/>
    <x v="0"/>
    <x v="4"/>
  </r>
  <r>
    <x v="282"/>
    <x v="2"/>
    <x v="4"/>
    <x v="4"/>
    <x v="4"/>
    <x v="4"/>
    <x v="8"/>
    <x v="0"/>
    <x v="1"/>
    <x v="3"/>
  </r>
  <r>
    <x v="282"/>
    <x v="2"/>
    <x v="5"/>
    <x v="0"/>
    <x v="0"/>
    <x v="2"/>
    <x v="2"/>
    <x v="0"/>
    <x v="0"/>
    <x v="0"/>
  </r>
  <r>
    <x v="282"/>
    <x v="0"/>
    <x v="4"/>
    <x v="1"/>
    <x v="1"/>
    <x v="9"/>
    <x v="44"/>
    <x v="1"/>
    <x v="0"/>
    <x v="0"/>
  </r>
  <r>
    <x v="282"/>
    <x v="0"/>
    <x v="0"/>
    <x v="0"/>
    <x v="0"/>
    <x v="3"/>
    <x v="45"/>
    <x v="0"/>
    <x v="0"/>
    <x v="0"/>
  </r>
  <r>
    <x v="282"/>
    <x v="2"/>
    <x v="0"/>
    <x v="2"/>
    <x v="2"/>
    <x v="9"/>
    <x v="26"/>
    <x v="0"/>
    <x v="0"/>
    <x v="3"/>
  </r>
  <r>
    <x v="282"/>
    <x v="2"/>
    <x v="2"/>
    <x v="1"/>
    <x v="1"/>
    <x v="0"/>
    <x v="10"/>
    <x v="1"/>
    <x v="0"/>
    <x v="2"/>
  </r>
  <r>
    <x v="282"/>
    <x v="2"/>
    <x v="6"/>
    <x v="2"/>
    <x v="2"/>
    <x v="7"/>
    <x v="15"/>
    <x v="0"/>
    <x v="0"/>
    <x v="2"/>
  </r>
  <r>
    <x v="282"/>
    <x v="0"/>
    <x v="2"/>
    <x v="3"/>
    <x v="3"/>
    <x v="3"/>
    <x v="41"/>
    <x v="0"/>
    <x v="0"/>
    <x v="2"/>
  </r>
  <r>
    <x v="282"/>
    <x v="0"/>
    <x v="6"/>
    <x v="4"/>
    <x v="4"/>
    <x v="7"/>
    <x v="31"/>
    <x v="0"/>
    <x v="0"/>
    <x v="4"/>
  </r>
  <r>
    <x v="283"/>
    <x v="1"/>
    <x v="0"/>
    <x v="4"/>
    <x v="4"/>
    <x v="0"/>
    <x v="49"/>
    <x v="0"/>
    <x v="0"/>
    <x v="3"/>
  </r>
  <r>
    <x v="283"/>
    <x v="1"/>
    <x v="0"/>
    <x v="1"/>
    <x v="1"/>
    <x v="6"/>
    <x v="7"/>
    <x v="0"/>
    <x v="0"/>
    <x v="2"/>
  </r>
  <r>
    <x v="284"/>
    <x v="1"/>
    <x v="3"/>
    <x v="1"/>
    <x v="1"/>
    <x v="8"/>
    <x v="33"/>
    <x v="0"/>
    <x v="0"/>
    <x v="3"/>
  </r>
  <r>
    <x v="284"/>
    <x v="1"/>
    <x v="0"/>
    <x v="4"/>
    <x v="4"/>
    <x v="7"/>
    <x v="31"/>
    <x v="0"/>
    <x v="0"/>
    <x v="2"/>
  </r>
  <r>
    <x v="284"/>
    <x v="0"/>
    <x v="5"/>
    <x v="1"/>
    <x v="1"/>
    <x v="5"/>
    <x v="28"/>
    <x v="0"/>
    <x v="0"/>
    <x v="2"/>
  </r>
  <r>
    <x v="284"/>
    <x v="2"/>
    <x v="3"/>
    <x v="4"/>
    <x v="4"/>
    <x v="3"/>
    <x v="42"/>
    <x v="0"/>
    <x v="0"/>
    <x v="3"/>
  </r>
  <r>
    <x v="284"/>
    <x v="0"/>
    <x v="0"/>
    <x v="1"/>
    <x v="1"/>
    <x v="8"/>
    <x v="33"/>
    <x v="0"/>
    <x v="1"/>
    <x v="4"/>
  </r>
  <r>
    <x v="284"/>
    <x v="1"/>
    <x v="5"/>
    <x v="2"/>
    <x v="2"/>
    <x v="9"/>
    <x v="26"/>
    <x v="1"/>
    <x v="0"/>
    <x v="0"/>
  </r>
  <r>
    <x v="284"/>
    <x v="0"/>
    <x v="2"/>
    <x v="4"/>
    <x v="4"/>
    <x v="5"/>
    <x v="47"/>
    <x v="0"/>
    <x v="0"/>
    <x v="2"/>
  </r>
  <r>
    <x v="285"/>
    <x v="0"/>
    <x v="5"/>
    <x v="3"/>
    <x v="3"/>
    <x v="5"/>
    <x v="16"/>
    <x v="1"/>
    <x v="0"/>
    <x v="3"/>
  </r>
  <r>
    <x v="286"/>
    <x v="1"/>
    <x v="5"/>
    <x v="3"/>
    <x v="3"/>
    <x v="9"/>
    <x v="35"/>
    <x v="0"/>
    <x v="0"/>
    <x v="2"/>
  </r>
  <r>
    <x v="286"/>
    <x v="2"/>
    <x v="3"/>
    <x v="0"/>
    <x v="0"/>
    <x v="3"/>
    <x v="45"/>
    <x v="1"/>
    <x v="0"/>
    <x v="0"/>
  </r>
  <r>
    <x v="286"/>
    <x v="1"/>
    <x v="6"/>
    <x v="2"/>
    <x v="2"/>
    <x v="3"/>
    <x v="3"/>
    <x v="0"/>
    <x v="0"/>
    <x v="3"/>
  </r>
  <r>
    <x v="286"/>
    <x v="1"/>
    <x v="6"/>
    <x v="3"/>
    <x v="3"/>
    <x v="4"/>
    <x v="29"/>
    <x v="0"/>
    <x v="0"/>
    <x v="1"/>
  </r>
  <r>
    <x v="286"/>
    <x v="2"/>
    <x v="0"/>
    <x v="0"/>
    <x v="0"/>
    <x v="7"/>
    <x v="20"/>
    <x v="0"/>
    <x v="0"/>
    <x v="2"/>
  </r>
  <r>
    <x v="286"/>
    <x v="1"/>
    <x v="0"/>
    <x v="1"/>
    <x v="1"/>
    <x v="3"/>
    <x v="14"/>
    <x v="0"/>
    <x v="0"/>
    <x v="2"/>
  </r>
  <r>
    <x v="286"/>
    <x v="2"/>
    <x v="6"/>
    <x v="1"/>
    <x v="1"/>
    <x v="1"/>
    <x v="1"/>
    <x v="1"/>
    <x v="0"/>
    <x v="4"/>
  </r>
  <r>
    <x v="286"/>
    <x v="0"/>
    <x v="2"/>
    <x v="4"/>
    <x v="4"/>
    <x v="8"/>
    <x v="19"/>
    <x v="0"/>
    <x v="0"/>
    <x v="4"/>
  </r>
  <r>
    <x v="286"/>
    <x v="1"/>
    <x v="5"/>
    <x v="0"/>
    <x v="0"/>
    <x v="7"/>
    <x v="20"/>
    <x v="0"/>
    <x v="0"/>
    <x v="2"/>
  </r>
  <r>
    <x v="286"/>
    <x v="1"/>
    <x v="2"/>
    <x v="1"/>
    <x v="1"/>
    <x v="6"/>
    <x v="7"/>
    <x v="0"/>
    <x v="0"/>
    <x v="3"/>
  </r>
  <r>
    <x v="286"/>
    <x v="0"/>
    <x v="3"/>
    <x v="1"/>
    <x v="1"/>
    <x v="9"/>
    <x v="44"/>
    <x v="1"/>
    <x v="0"/>
    <x v="2"/>
  </r>
  <r>
    <x v="286"/>
    <x v="2"/>
    <x v="5"/>
    <x v="1"/>
    <x v="1"/>
    <x v="2"/>
    <x v="30"/>
    <x v="0"/>
    <x v="1"/>
    <x v="1"/>
  </r>
  <r>
    <x v="286"/>
    <x v="0"/>
    <x v="1"/>
    <x v="4"/>
    <x v="4"/>
    <x v="7"/>
    <x v="31"/>
    <x v="1"/>
    <x v="0"/>
    <x v="2"/>
  </r>
  <r>
    <x v="286"/>
    <x v="2"/>
    <x v="4"/>
    <x v="1"/>
    <x v="1"/>
    <x v="4"/>
    <x v="22"/>
    <x v="0"/>
    <x v="0"/>
    <x v="1"/>
  </r>
  <r>
    <x v="286"/>
    <x v="0"/>
    <x v="3"/>
    <x v="2"/>
    <x v="2"/>
    <x v="6"/>
    <x v="32"/>
    <x v="0"/>
    <x v="0"/>
    <x v="0"/>
  </r>
  <r>
    <x v="287"/>
    <x v="2"/>
    <x v="4"/>
    <x v="3"/>
    <x v="3"/>
    <x v="9"/>
    <x v="35"/>
    <x v="1"/>
    <x v="0"/>
    <x v="2"/>
  </r>
  <r>
    <x v="287"/>
    <x v="0"/>
    <x v="0"/>
    <x v="0"/>
    <x v="0"/>
    <x v="9"/>
    <x v="39"/>
    <x v="0"/>
    <x v="0"/>
    <x v="2"/>
  </r>
  <r>
    <x v="287"/>
    <x v="0"/>
    <x v="2"/>
    <x v="0"/>
    <x v="0"/>
    <x v="1"/>
    <x v="40"/>
    <x v="0"/>
    <x v="0"/>
    <x v="2"/>
  </r>
  <r>
    <x v="288"/>
    <x v="1"/>
    <x v="3"/>
    <x v="0"/>
    <x v="0"/>
    <x v="0"/>
    <x v="0"/>
    <x v="0"/>
    <x v="0"/>
    <x v="4"/>
  </r>
  <r>
    <x v="289"/>
    <x v="1"/>
    <x v="6"/>
    <x v="0"/>
    <x v="0"/>
    <x v="3"/>
    <x v="45"/>
    <x v="1"/>
    <x v="0"/>
    <x v="2"/>
  </r>
  <r>
    <x v="289"/>
    <x v="2"/>
    <x v="1"/>
    <x v="1"/>
    <x v="1"/>
    <x v="9"/>
    <x v="44"/>
    <x v="1"/>
    <x v="0"/>
    <x v="1"/>
  </r>
  <r>
    <x v="289"/>
    <x v="1"/>
    <x v="0"/>
    <x v="4"/>
    <x v="4"/>
    <x v="4"/>
    <x v="8"/>
    <x v="0"/>
    <x v="0"/>
    <x v="0"/>
  </r>
  <r>
    <x v="289"/>
    <x v="2"/>
    <x v="2"/>
    <x v="3"/>
    <x v="3"/>
    <x v="9"/>
    <x v="35"/>
    <x v="1"/>
    <x v="0"/>
    <x v="2"/>
  </r>
  <r>
    <x v="289"/>
    <x v="1"/>
    <x v="0"/>
    <x v="2"/>
    <x v="2"/>
    <x v="1"/>
    <x v="43"/>
    <x v="1"/>
    <x v="0"/>
    <x v="3"/>
  </r>
  <r>
    <x v="290"/>
    <x v="0"/>
    <x v="2"/>
    <x v="1"/>
    <x v="1"/>
    <x v="6"/>
    <x v="7"/>
    <x v="1"/>
    <x v="0"/>
    <x v="2"/>
  </r>
  <r>
    <x v="290"/>
    <x v="0"/>
    <x v="4"/>
    <x v="1"/>
    <x v="1"/>
    <x v="1"/>
    <x v="1"/>
    <x v="1"/>
    <x v="0"/>
    <x v="3"/>
  </r>
  <r>
    <x v="290"/>
    <x v="0"/>
    <x v="6"/>
    <x v="0"/>
    <x v="0"/>
    <x v="9"/>
    <x v="39"/>
    <x v="0"/>
    <x v="0"/>
    <x v="2"/>
  </r>
  <r>
    <x v="290"/>
    <x v="2"/>
    <x v="6"/>
    <x v="4"/>
    <x v="4"/>
    <x v="1"/>
    <x v="37"/>
    <x v="0"/>
    <x v="0"/>
    <x v="1"/>
  </r>
  <r>
    <x v="290"/>
    <x v="2"/>
    <x v="1"/>
    <x v="0"/>
    <x v="0"/>
    <x v="8"/>
    <x v="23"/>
    <x v="1"/>
    <x v="0"/>
    <x v="3"/>
  </r>
  <r>
    <x v="290"/>
    <x v="2"/>
    <x v="4"/>
    <x v="3"/>
    <x v="3"/>
    <x v="0"/>
    <x v="25"/>
    <x v="0"/>
    <x v="0"/>
    <x v="2"/>
  </r>
  <r>
    <x v="290"/>
    <x v="1"/>
    <x v="0"/>
    <x v="2"/>
    <x v="2"/>
    <x v="5"/>
    <x v="6"/>
    <x v="1"/>
    <x v="1"/>
    <x v="0"/>
  </r>
  <r>
    <x v="290"/>
    <x v="1"/>
    <x v="0"/>
    <x v="3"/>
    <x v="3"/>
    <x v="9"/>
    <x v="35"/>
    <x v="1"/>
    <x v="0"/>
    <x v="3"/>
  </r>
  <r>
    <x v="290"/>
    <x v="1"/>
    <x v="2"/>
    <x v="4"/>
    <x v="4"/>
    <x v="6"/>
    <x v="9"/>
    <x v="0"/>
    <x v="0"/>
    <x v="3"/>
  </r>
  <r>
    <x v="291"/>
    <x v="0"/>
    <x v="4"/>
    <x v="2"/>
    <x v="2"/>
    <x v="9"/>
    <x v="26"/>
    <x v="1"/>
    <x v="0"/>
    <x v="1"/>
  </r>
  <r>
    <x v="291"/>
    <x v="1"/>
    <x v="4"/>
    <x v="1"/>
    <x v="1"/>
    <x v="8"/>
    <x v="33"/>
    <x v="0"/>
    <x v="0"/>
    <x v="4"/>
  </r>
  <r>
    <x v="291"/>
    <x v="0"/>
    <x v="6"/>
    <x v="0"/>
    <x v="0"/>
    <x v="4"/>
    <x v="4"/>
    <x v="0"/>
    <x v="0"/>
    <x v="2"/>
  </r>
  <r>
    <x v="291"/>
    <x v="0"/>
    <x v="4"/>
    <x v="1"/>
    <x v="1"/>
    <x v="7"/>
    <x v="21"/>
    <x v="1"/>
    <x v="0"/>
    <x v="2"/>
  </r>
  <r>
    <x v="291"/>
    <x v="2"/>
    <x v="1"/>
    <x v="0"/>
    <x v="0"/>
    <x v="9"/>
    <x v="39"/>
    <x v="0"/>
    <x v="1"/>
    <x v="2"/>
  </r>
  <r>
    <x v="291"/>
    <x v="1"/>
    <x v="2"/>
    <x v="2"/>
    <x v="2"/>
    <x v="9"/>
    <x v="26"/>
    <x v="0"/>
    <x v="0"/>
    <x v="2"/>
  </r>
  <r>
    <x v="291"/>
    <x v="2"/>
    <x v="1"/>
    <x v="2"/>
    <x v="2"/>
    <x v="0"/>
    <x v="38"/>
    <x v="0"/>
    <x v="0"/>
    <x v="2"/>
  </r>
  <r>
    <x v="291"/>
    <x v="2"/>
    <x v="0"/>
    <x v="4"/>
    <x v="4"/>
    <x v="3"/>
    <x v="42"/>
    <x v="0"/>
    <x v="1"/>
    <x v="3"/>
  </r>
  <r>
    <x v="291"/>
    <x v="0"/>
    <x v="3"/>
    <x v="3"/>
    <x v="3"/>
    <x v="9"/>
    <x v="35"/>
    <x v="0"/>
    <x v="0"/>
    <x v="4"/>
  </r>
  <r>
    <x v="292"/>
    <x v="2"/>
    <x v="6"/>
    <x v="1"/>
    <x v="1"/>
    <x v="5"/>
    <x v="28"/>
    <x v="0"/>
    <x v="0"/>
    <x v="0"/>
  </r>
  <r>
    <x v="293"/>
    <x v="2"/>
    <x v="4"/>
    <x v="4"/>
    <x v="4"/>
    <x v="7"/>
    <x v="31"/>
    <x v="0"/>
    <x v="0"/>
    <x v="3"/>
  </r>
  <r>
    <x v="293"/>
    <x v="1"/>
    <x v="2"/>
    <x v="0"/>
    <x v="0"/>
    <x v="7"/>
    <x v="20"/>
    <x v="0"/>
    <x v="0"/>
    <x v="2"/>
  </r>
  <r>
    <x v="293"/>
    <x v="0"/>
    <x v="5"/>
    <x v="4"/>
    <x v="4"/>
    <x v="3"/>
    <x v="42"/>
    <x v="0"/>
    <x v="0"/>
    <x v="0"/>
  </r>
  <r>
    <x v="293"/>
    <x v="2"/>
    <x v="1"/>
    <x v="2"/>
    <x v="2"/>
    <x v="2"/>
    <x v="12"/>
    <x v="0"/>
    <x v="0"/>
    <x v="2"/>
  </r>
  <r>
    <x v="293"/>
    <x v="2"/>
    <x v="0"/>
    <x v="1"/>
    <x v="1"/>
    <x v="2"/>
    <x v="30"/>
    <x v="0"/>
    <x v="0"/>
    <x v="0"/>
  </r>
  <r>
    <x v="293"/>
    <x v="2"/>
    <x v="5"/>
    <x v="2"/>
    <x v="2"/>
    <x v="7"/>
    <x v="15"/>
    <x v="0"/>
    <x v="0"/>
    <x v="0"/>
  </r>
  <r>
    <x v="294"/>
    <x v="0"/>
    <x v="5"/>
    <x v="2"/>
    <x v="2"/>
    <x v="9"/>
    <x v="26"/>
    <x v="1"/>
    <x v="0"/>
    <x v="2"/>
  </r>
  <r>
    <x v="294"/>
    <x v="1"/>
    <x v="0"/>
    <x v="0"/>
    <x v="0"/>
    <x v="5"/>
    <x v="48"/>
    <x v="0"/>
    <x v="0"/>
    <x v="3"/>
  </r>
  <r>
    <x v="295"/>
    <x v="2"/>
    <x v="1"/>
    <x v="3"/>
    <x v="3"/>
    <x v="6"/>
    <x v="13"/>
    <x v="1"/>
    <x v="0"/>
    <x v="2"/>
  </r>
  <r>
    <x v="295"/>
    <x v="0"/>
    <x v="4"/>
    <x v="0"/>
    <x v="0"/>
    <x v="9"/>
    <x v="39"/>
    <x v="0"/>
    <x v="0"/>
    <x v="0"/>
  </r>
  <r>
    <x v="295"/>
    <x v="2"/>
    <x v="2"/>
    <x v="2"/>
    <x v="2"/>
    <x v="8"/>
    <x v="36"/>
    <x v="0"/>
    <x v="0"/>
    <x v="0"/>
  </r>
  <r>
    <x v="295"/>
    <x v="2"/>
    <x v="1"/>
    <x v="1"/>
    <x v="1"/>
    <x v="7"/>
    <x v="21"/>
    <x v="0"/>
    <x v="0"/>
    <x v="3"/>
  </r>
  <r>
    <x v="295"/>
    <x v="2"/>
    <x v="4"/>
    <x v="2"/>
    <x v="2"/>
    <x v="9"/>
    <x v="26"/>
    <x v="1"/>
    <x v="1"/>
    <x v="3"/>
  </r>
  <r>
    <x v="295"/>
    <x v="0"/>
    <x v="5"/>
    <x v="2"/>
    <x v="2"/>
    <x v="5"/>
    <x v="6"/>
    <x v="0"/>
    <x v="1"/>
    <x v="4"/>
  </r>
  <r>
    <x v="295"/>
    <x v="0"/>
    <x v="4"/>
    <x v="3"/>
    <x v="3"/>
    <x v="9"/>
    <x v="35"/>
    <x v="1"/>
    <x v="0"/>
    <x v="1"/>
  </r>
  <r>
    <x v="295"/>
    <x v="0"/>
    <x v="1"/>
    <x v="0"/>
    <x v="0"/>
    <x v="7"/>
    <x v="20"/>
    <x v="1"/>
    <x v="0"/>
    <x v="3"/>
  </r>
  <r>
    <x v="295"/>
    <x v="1"/>
    <x v="0"/>
    <x v="2"/>
    <x v="2"/>
    <x v="6"/>
    <x v="32"/>
    <x v="0"/>
    <x v="1"/>
    <x v="0"/>
  </r>
  <r>
    <x v="295"/>
    <x v="2"/>
    <x v="3"/>
    <x v="0"/>
    <x v="0"/>
    <x v="8"/>
    <x v="23"/>
    <x v="0"/>
    <x v="0"/>
    <x v="1"/>
  </r>
  <r>
    <x v="295"/>
    <x v="0"/>
    <x v="4"/>
    <x v="1"/>
    <x v="1"/>
    <x v="9"/>
    <x v="44"/>
    <x v="1"/>
    <x v="0"/>
    <x v="2"/>
  </r>
  <r>
    <x v="295"/>
    <x v="2"/>
    <x v="3"/>
    <x v="2"/>
    <x v="2"/>
    <x v="5"/>
    <x v="6"/>
    <x v="0"/>
    <x v="0"/>
    <x v="0"/>
  </r>
  <r>
    <x v="295"/>
    <x v="0"/>
    <x v="4"/>
    <x v="4"/>
    <x v="4"/>
    <x v="0"/>
    <x v="49"/>
    <x v="0"/>
    <x v="0"/>
    <x v="2"/>
  </r>
  <r>
    <x v="295"/>
    <x v="0"/>
    <x v="4"/>
    <x v="4"/>
    <x v="4"/>
    <x v="7"/>
    <x v="31"/>
    <x v="0"/>
    <x v="0"/>
    <x v="3"/>
  </r>
  <r>
    <x v="295"/>
    <x v="1"/>
    <x v="0"/>
    <x v="3"/>
    <x v="3"/>
    <x v="4"/>
    <x v="29"/>
    <x v="0"/>
    <x v="0"/>
    <x v="3"/>
  </r>
  <r>
    <x v="295"/>
    <x v="2"/>
    <x v="5"/>
    <x v="2"/>
    <x v="2"/>
    <x v="3"/>
    <x v="3"/>
    <x v="0"/>
    <x v="0"/>
    <x v="2"/>
  </r>
  <r>
    <x v="295"/>
    <x v="2"/>
    <x v="3"/>
    <x v="0"/>
    <x v="0"/>
    <x v="3"/>
    <x v="45"/>
    <x v="0"/>
    <x v="0"/>
    <x v="4"/>
  </r>
  <r>
    <x v="295"/>
    <x v="1"/>
    <x v="6"/>
    <x v="4"/>
    <x v="4"/>
    <x v="7"/>
    <x v="31"/>
    <x v="0"/>
    <x v="0"/>
    <x v="3"/>
  </r>
  <r>
    <x v="296"/>
    <x v="1"/>
    <x v="2"/>
    <x v="3"/>
    <x v="3"/>
    <x v="2"/>
    <x v="5"/>
    <x v="0"/>
    <x v="0"/>
    <x v="2"/>
  </r>
  <r>
    <x v="297"/>
    <x v="2"/>
    <x v="1"/>
    <x v="0"/>
    <x v="0"/>
    <x v="5"/>
    <x v="48"/>
    <x v="0"/>
    <x v="0"/>
    <x v="2"/>
  </r>
  <r>
    <x v="297"/>
    <x v="2"/>
    <x v="6"/>
    <x v="3"/>
    <x v="3"/>
    <x v="5"/>
    <x v="16"/>
    <x v="0"/>
    <x v="0"/>
    <x v="2"/>
  </r>
  <r>
    <x v="297"/>
    <x v="2"/>
    <x v="0"/>
    <x v="4"/>
    <x v="4"/>
    <x v="4"/>
    <x v="8"/>
    <x v="0"/>
    <x v="0"/>
    <x v="2"/>
  </r>
  <r>
    <x v="298"/>
    <x v="0"/>
    <x v="1"/>
    <x v="1"/>
    <x v="1"/>
    <x v="8"/>
    <x v="33"/>
    <x v="0"/>
    <x v="0"/>
    <x v="0"/>
  </r>
  <r>
    <x v="299"/>
    <x v="2"/>
    <x v="2"/>
    <x v="2"/>
    <x v="2"/>
    <x v="8"/>
    <x v="36"/>
    <x v="0"/>
    <x v="0"/>
    <x v="0"/>
  </r>
  <r>
    <x v="299"/>
    <x v="1"/>
    <x v="4"/>
    <x v="0"/>
    <x v="0"/>
    <x v="7"/>
    <x v="20"/>
    <x v="0"/>
    <x v="0"/>
    <x v="2"/>
  </r>
  <r>
    <x v="299"/>
    <x v="2"/>
    <x v="0"/>
    <x v="3"/>
    <x v="3"/>
    <x v="7"/>
    <x v="11"/>
    <x v="1"/>
    <x v="0"/>
    <x v="1"/>
  </r>
  <r>
    <x v="299"/>
    <x v="2"/>
    <x v="3"/>
    <x v="3"/>
    <x v="3"/>
    <x v="3"/>
    <x v="41"/>
    <x v="0"/>
    <x v="0"/>
    <x v="0"/>
  </r>
  <r>
    <x v="299"/>
    <x v="0"/>
    <x v="0"/>
    <x v="4"/>
    <x v="4"/>
    <x v="6"/>
    <x v="9"/>
    <x v="0"/>
    <x v="0"/>
    <x v="2"/>
  </r>
  <r>
    <x v="299"/>
    <x v="0"/>
    <x v="3"/>
    <x v="2"/>
    <x v="2"/>
    <x v="2"/>
    <x v="12"/>
    <x v="1"/>
    <x v="1"/>
    <x v="2"/>
  </r>
  <r>
    <x v="299"/>
    <x v="0"/>
    <x v="4"/>
    <x v="1"/>
    <x v="1"/>
    <x v="1"/>
    <x v="1"/>
    <x v="0"/>
    <x v="0"/>
    <x v="2"/>
  </r>
  <r>
    <x v="300"/>
    <x v="2"/>
    <x v="0"/>
    <x v="3"/>
    <x v="3"/>
    <x v="1"/>
    <x v="27"/>
    <x v="0"/>
    <x v="0"/>
    <x v="1"/>
  </r>
  <r>
    <x v="300"/>
    <x v="1"/>
    <x v="6"/>
    <x v="2"/>
    <x v="2"/>
    <x v="5"/>
    <x v="6"/>
    <x v="0"/>
    <x v="0"/>
    <x v="0"/>
  </r>
  <r>
    <x v="300"/>
    <x v="2"/>
    <x v="0"/>
    <x v="1"/>
    <x v="1"/>
    <x v="0"/>
    <x v="10"/>
    <x v="1"/>
    <x v="0"/>
    <x v="0"/>
  </r>
  <r>
    <x v="300"/>
    <x v="0"/>
    <x v="1"/>
    <x v="0"/>
    <x v="0"/>
    <x v="9"/>
    <x v="39"/>
    <x v="0"/>
    <x v="0"/>
    <x v="3"/>
  </r>
  <r>
    <x v="300"/>
    <x v="1"/>
    <x v="5"/>
    <x v="1"/>
    <x v="1"/>
    <x v="5"/>
    <x v="28"/>
    <x v="0"/>
    <x v="0"/>
    <x v="0"/>
  </r>
  <r>
    <x v="300"/>
    <x v="1"/>
    <x v="1"/>
    <x v="0"/>
    <x v="0"/>
    <x v="4"/>
    <x v="4"/>
    <x v="0"/>
    <x v="0"/>
    <x v="2"/>
  </r>
  <r>
    <x v="300"/>
    <x v="1"/>
    <x v="1"/>
    <x v="2"/>
    <x v="2"/>
    <x v="6"/>
    <x v="32"/>
    <x v="0"/>
    <x v="0"/>
    <x v="4"/>
  </r>
  <r>
    <x v="300"/>
    <x v="0"/>
    <x v="1"/>
    <x v="0"/>
    <x v="0"/>
    <x v="1"/>
    <x v="40"/>
    <x v="1"/>
    <x v="0"/>
    <x v="3"/>
  </r>
  <r>
    <x v="300"/>
    <x v="0"/>
    <x v="0"/>
    <x v="0"/>
    <x v="0"/>
    <x v="6"/>
    <x v="34"/>
    <x v="0"/>
    <x v="0"/>
    <x v="0"/>
  </r>
  <r>
    <x v="300"/>
    <x v="2"/>
    <x v="4"/>
    <x v="2"/>
    <x v="2"/>
    <x v="8"/>
    <x v="36"/>
    <x v="1"/>
    <x v="0"/>
    <x v="2"/>
  </r>
  <r>
    <x v="300"/>
    <x v="1"/>
    <x v="2"/>
    <x v="0"/>
    <x v="0"/>
    <x v="4"/>
    <x v="4"/>
    <x v="0"/>
    <x v="0"/>
    <x v="0"/>
  </r>
  <r>
    <x v="300"/>
    <x v="2"/>
    <x v="5"/>
    <x v="2"/>
    <x v="2"/>
    <x v="8"/>
    <x v="36"/>
    <x v="1"/>
    <x v="0"/>
    <x v="2"/>
  </r>
  <r>
    <x v="300"/>
    <x v="2"/>
    <x v="0"/>
    <x v="1"/>
    <x v="1"/>
    <x v="5"/>
    <x v="28"/>
    <x v="1"/>
    <x v="0"/>
    <x v="2"/>
  </r>
  <r>
    <x v="300"/>
    <x v="1"/>
    <x v="2"/>
    <x v="3"/>
    <x v="3"/>
    <x v="5"/>
    <x v="16"/>
    <x v="1"/>
    <x v="0"/>
    <x v="3"/>
  </r>
  <r>
    <x v="300"/>
    <x v="0"/>
    <x v="1"/>
    <x v="1"/>
    <x v="1"/>
    <x v="9"/>
    <x v="44"/>
    <x v="0"/>
    <x v="0"/>
    <x v="2"/>
  </r>
  <r>
    <x v="300"/>
    <x v="1"/>
    <x v="3"/>
    <x v="0"/>
    <x v="0"/>
    <x v="1"/>
    <x v="40"/>
    <x v="1"/>
    <x v="0"/>
    <x v="0"/>
  </r>
  <r>
    <x v="301"/>
    <x v="0"/>
    <x v="3"/>
    <x v="0"/>
    <x v="0"/>
    <x v="4"/>
    <x v="4"/>
    <x v="1"/>
    <x v="0"/>
    <x v="2"/>
  </r>
  <r>
    <x v="301"/>
    <x v="0"/>
    <x v="0"/>
    <x v="0"/>
    <x v="0"/>
    <x v="1"/>
    <x v="40"/>
    <x v="0"/>
    <x v="1"/>
    <x v="3"/>
  </r>
  <r>
    <x v="302"/>
    <x v="1"/>
    <x v="4"/>
    <x v="0"/>
    <x v="0"/>
    <x v="3"/>
    <x v="45"/>
    <x v="0"/>
    <x v="0"/>
    <x v="0"/>
  </r>
  <r>
    <x v="302"/>
    <x v="0"/>
    <x v="4"/>
    <x v="1"/>
    <x v="1"/>
    <x v="7"/>
    <x v="21"/>
    <x v="0"/>
    <x v="0"/>
    <x v="2"/>
  </r>
  <r>
    <x v="302"/>
    <x v="0"/>
    <x v="3"/>
    <x v="2"/>
    <x v="2"/>
    <x v="5"/>
    <x v="6"/>
    <x v="0"/>
    <x v="0"/>
    <x v="2"/>
  </r>
  <r>
    <x v="302"/>
    <x v="2"/>
    <x v="1"/>
    <x v="0"/>
    <x v="0"/>
    <x v="8"/>
    <x v="23"/>
    <x v="0"/>
    <x v="0"/>
    <x v="3"/>
  </r>
  <r>
    <x v="302"/>
    <x v="0"/>
    <x v="6"/>
    <x v="1"/>
    <x v="1"/>
    <x v="6"/>
    <x v="7"/>
    <x v="0"/>
    <x v="1"/>
    <x v="3"/>
  </r>
  <r>
    <x v="302"/>
    <x v="1"/>
    <x v="0"/>
    <x v="3"/>
    <x v="3"/>
    <x v="6"/>
    <x v="13"/>
    <x v="0"/>
    <x v="1"/>
    <x v="0"/>
  </r>
  <r>
    <x v="302"/>
    <x v="0"/>
    <x v="1"/>
    <x v="1"/>
    <x v="1"/>
    <x v="7"/>
    <x v="21"/>
    <x v="0"/>
    <x v="0"/>
    <x v="0"/>
  </r>
  <r>
    <x v="302"/>
    <x v="2"/>
    <x v="1"/>
    <x v="0"/>
    <x v="0"/>
    <x v="6"/>
    <x v="34"/>
    <x v="1"/>
    <x v="0"/>
    <x v="2"/>
  </r>
  <r>
    <x v="302"/>
    <x v="0"/>
    <x v="0"/>
    <x v="0"/>
    <x v="0"/>
    <x v="0"/>
    <x v="0"/>
    <x v="0"/>
    <x v="0"/>
    <x v="3"/>
  </r>
  <r>
    <x v="302"/>
    <x v="1"/>
    <x v="4"/>
    <x v="3"/>
    <x v="3"/>
    <x v="6"/>
    <x v="13"/>
    <x v="0"/>
    <x v="1"/>
    <x v="4"/>
  </r>
  <r>
    <x v="302"/>
    <x v="1"/>
    <x v="5"/>
    <x v="3"/>
    <x v="3"/>
    <x v="1"/>
    <x v="27"/>
    <x v="0"/>
    <x v="0"/>
    <x v="1"/>
  </r>
  <r>
    <x v="302"/>
    <x v="1"/>
    <x v="1"/>
    <x v="0"/>
    <x v="0"/>
    <x v="4"/>
    <x v="4"/>
    <x v="0"/>
    <x v="0"/>
    <x v="2"/>
  </r>
  <r>
    <x v="302"/>
    <x v="2"/>
    <x v="5"/>
    <x v="2"/>
    <x v="2"/>
    <x v="6"/>
    <x v="32"/>
    <x v="0"/>
    <x v="1"/>
    <x v="3"/>
  </r>
  <r>
    <x v="302"/>
    <x v="1"/>
    <x v="6"/>
    <x v="1"/>
    <x v="1"/>
    <x v="8"/>
    <x v="33"/>
    <x v="0"/>
    <x v="0"/>
    <x v="4"/>
  </r>
  <r>
    <x v="302"/>
    <x v="1"/>
    <x v="1"/>
    <x v="3"/>
    <x v="3"/>
    <x v="6"/>
    <x v="13"/>
    <x v="1"/>
    <x v="0"/>
    <x v="2"/>
  </r>
  <r>
    <x v="302"/>
    <x v="0"/>
    <x v="2"/>
    <x v="0"/>
    <x v="0"/>
    <x v="5"/>
    <x v="48"/>
    <x v="1"/>
    <x v="0"/>
    <x v="1"/>
  </r>
  <r>
    <x v="302"/>
    <x v="1"/>
    <x v="6"/>
    <x v="2"/>
    <x v="2"/>
    <x v="9"/>
    <x v="26"/>
    <x v="0"/>
    <x v="0"/>
    <x v="4"/>
  </r>
  <r>
    <x v="303"/>
    <x v="2"/>
    <x v="2"/>
    <x v="2"/>
    <x v="2"/>
    <x v="9"/>
    <x v="26"/>
    <x v="0"/>
    <x v="0"/>
    <x v="3"/>
  </r>
  <r>
    <x v="304"/>
    <x v="1"/>
    <x v="5"/>
    <x v="4"/>
    <x v="4"/>
    <x v="4"/>
    <x v="8"/>
    <x v="1"/>
    <x v="0"/>
    <x v="0"/>
  </r>
  <r>
    <x v="304"/>
    <x v="2"/>
    <x v="1"/>
    <x v="1"/>
    <x v="1"/>
    <x v="5"/>
    <x v="28"/>
    <x v="0"/>
    <x v="0"/>
    <x v="2"/>
  </r>
  <r>
    <x v="304"/>
    <x v="0"/>
    <x v="4"/>
    <x v="1"/>
    <x v="1"/>
    <x v="5"/>
    <x v="28"/>
    <x v="0"/>
    <x v="0"/>
    <x v="4"/>
  </r>
  <r>
    <x v="304"/>
    <x v="1"/>
    <x v="3"/>
    <x v="0"/>
    <x v="0"/>
    <x v="3"/>
    <x v="45"/>
    <x v="0"/>
    <x v="0"/>
    <x v="3"/>
  </r>
  <r>
    <x v="304"/>
    <x v="0"/>
    <x v="3"/>
    <x v="0"/>
    <x v="0"/>
    <x v="5"/>
    <x v="48"/>
    <x v="0"/>
    <x v="0"/>
    <x v="0"/>
  </r>
  <r>
    <x v="304"/>
    <x v="0"/>
    <x v="3"/>
    <x v="1"/>
    <x v="1"/>
    <x v="2"/>
    <x v="30"/>
    <x v="0"/>
    <x v="0"/>
    <x v="2"/>
  </r>
  <r>
    <x v="304"/>
    <x v="2"/>
    <x v="0"/>
    <x v="4"/>
    <x v="4"/>
    <x v="1"/>
    <x v="37"/>
    <x v="1"/>
    <x v="0"/>
    <x v="0"/>
  </r>
  <r>
    <x v="304"/>
    <x v="1"/>
    <x v="0"/>
    <x v="0"/>
    <x v="0"/>
    <x v="8"/>
    <x v="23"/>
    <x v="0"/>
    <x v="0"/>
    <x v="3"/>
  </r>
  <r>
    <x v="304"/>
    <x v="2"/>
    <x v="5"/>
    <x v="1"/>
    <x v="1"/>
    <x v="3"/>
    <x v="14"/>
    <x v="0"/>
    <x v="0"/>
    <x v="0"/>
  </r>
  <r>
    <x v="304"/>
    <x v="0"/>
    <x v="3"/>
    <x v="2"/>
    <x v="2"/>
    <x v="2"/>
    <x v="12"/>
    <x v="0"/>
    <x v="0"/>
    <x v="3"/>
  </r>
  <r>
    <x v="304"/>
    <x v="0"/>
    <x v="3"/>
    <x v="3"/>
    <x v="3"/>
    <x v="0"/>
    <x v="25"/>
    <x v="0"/>
    <x v="0"/>
    <x v="0"/>
  </r>
  <r>
    <x v="304"/>
    <x v="1"/>
    <x v="5"/>
    <x v="3"/>
    <x v="3"/>
    <x v="8"/>
    <x v="18"/>
    <x v="1"/>
    <x v="0"/>
    <x v="3"/>
  </r>
  <r>
    <x v="304"/>
    <x v="2"/>
    <x v="5"/>
    <x v="1"/>
    <x v="1"/>
    <x v="9"/>
    <x v="44"/>
    <x v="0"/>
    <x v="0"/>
    <x v="3"/>
  </r>
  <r>
    <x v="304"/>
    <x v="0"/>
    <x v="0"/>
    <x v="3"/>
    <x v="3"/>
    <x v="0"/>
    <x v="25"/>
    <x v="1"/>
    <x v="0"/>
    <x v="0"/>
  </r>
  <r>
    <x v="304"/>
    <x v="2"/>
    <x v="3"/>
    <x v="4"/>
    <x v="4"/>
    <x v="1"/>
    <x v="37"/>
    <x v="0"/>
    <x v="0"/>
    <x v="2"/>
  </r>
  <r>
    <x v="304"/>
    <x v="2"/>
    <x v="5"/>
    <x v="1"/>
    <x v="1"/>
    <x v="7"/>
    <x v="21"/>
    <x v="0"/>
    <x v="0"/>
    <x v="2"/>
  </r>
  <r>
    <x v="304"/>
    <x v="0"/>
    <x v="2"/>
    <x v="3"/>
    <x v="3"/>
    <x v="7"/>
    <x v="11"/>
    <x v="0"/>
    <x v="0"/>
    <x v="2"/>
  </r>
  <r>
    <x v="304"/>
    <x v="1"/>
    <x v="1"/>
    <x v="2"/>
    <x v="2"/>
    <x v="6"/>
    <x v="32"/>
    <x v="0"/>
    <x v="0"/>
    <x v="2"/>
  </r>
  <r>
    <x v="304"/>
    <x v="1"/>
    <x v="4"/>
    <x v="2"/>
    <x v="2"/>
    <x v="9"/>
    <x v="26"/>
    <x v="0"/>
    <x v="0"/>
    <x v="2"/>
  </r>
  <r>
    <x v="304"/>
    <x v="2"/>
    <x v="3"/>
    <x v="2"/>
    <x v="2"/>
    <x v="5"/>
    <x v="6"/>
    <x v="1"/>
    <x v="0"/>
    <x v="2"/>
  </r>
  <r>
    <x v="304"/>
    <x v="1"/>
    <x v="0"/>
    <x v="1"/>
    <x v="1"/>
    <x v="2"/>
    <x v="30"/>
    <x v="0"/>
    <x v="0"/>
    <x v="0"/>
  </r>
  <r>
    <x v="304"/>
    <x v="1"/>
    <x v="1"/>
    <x v="0"/>
    <x v="0"/>
    <x v="0"/>
    <x v="0"/>
    <x v="0"/>
    <x v="0"/>
    <x v="2"/>
  </r>
  <r>
    <x v="304"/>
    <x v="0"/>
    <x v="5"/>
    <x v="3"/>
    <x v="3"/>
    <x v="3"/>
    <x v="41"/>
    <x v="0"/>
    <x v="0"/>
    <x v="2"/>
  </r>
  <r>
    <x v="304"/>
    <x v="2"/>
    <x v="6"/>
    <x v="1"/>
    <x v="1"/>
    <x v="6"/>
    <x v="7"/>
    <x v="1"/>
    <x v="0"/>
    <x v="0"/>
  </r>
  <r>
    <x v="305"/>
    <x v="1"/>
    <x v="2"/>
    <x v="4"/>
    <x v="4"/>
    <x v="1"/>
    <x v="37"/>
    <x v="0"/>
    <x v="0"/>
    <x v="4"/>
  </r>
  <r>
    <x v="306"/>
    <x v="1"/>
    <x v="5"/>
    <x v="0"/>
    <x v="0"/>
    <x v="9"/>
    <x v="39"/>
    <x v="0"/>
    <x v="0"/>
    <x v="0"/>
  </r>
  <r>
    <x v="306"/>
    <x v="1"/>
    <x v="2"/>
    <x v="1"/>
    <x v="1"/>
    <x v="6"/>
    <x v="7"/>
    <x v="0"/>
    <x v="0"/>
    <x v="4"/>
  </r>
  <r>
    <x v="306"/>
    <x v="0"/>
    <x v="3"/>
    <x v="3"/>
    <x v="3"/>
    <x v="4"/>
    <x v="29"/>
    <x v="0"/>
    <x v="0"/>
    <x v="4"/>
  </r>
  <r>
    <x v="306"/>
    <x v="1"/>
    <x v="6"/>
    <x v="3"/>
    <x v="3"/>
    <x v="1"/>
    <x v="27"/>
    <x v="1"/>
    <x v="0"/>
    <x v="1"/>
  </r>
  <r>
    <x v="306"/>
    <x v="1"/>
    <x v="6"/>
    <x v="1"/>
    <x v="1"/>
    <x v="2"/>
    <x v="30"/>
    <x v="0"/>
    <x v="0"/>
    <x v="0"/>
  </r>
  <r>
    <x v="306"/>
    <x v="0"/>
    <x v="4"/>
    <x v="4"/>
    <x v="4"/>
    <x v="5"/>
    <x v="47"/>
    <x v="0"/>
    <x v="0"/>
    <x v="2"/>
  </r>
  <r>
    <x v="307"/>
    <x v="0"/>
    <x v="6"/>
    <x v="0"/>
    <x v="0"/>
    <x v="3"/>
    <x v="45"/>
    <x v="0"/>
    <x v="0"/>
    <x v="0"/>
  </r>
  <r>
    <x v="308"/>
    <x v="1"/>
    <x v="6"/>
    <x v="0"/>
    <x v="0"/>
    <x v="0"/>
    <x v="0"/>
    <x v="1"/>
    <x v="0"/>
    <x v="4"/>
  </r>
  <r>
    <x v="308"/>
    <x v="2"/>
    <x v="2"/>
    <x v="4"/>
    <x v="4"/>
    <x v="0"/>
    <x v="49"/>
    <x v="0"/>
    <x v="0"/>
    <x v="0"/>
  </r>
  <r>
    <x v="308"/>
    <x v="0"/>
    <x v="6"/>
    <x v="3"/>
    <x v="3"/>
    <x v="0"/>
    <x v="25"/>
    <x v="1"/>
    <x v="0"/>
    <x v="4"/>
  </r>
  <r>
    <x v="308"/>
    <x v="2"/>
    <x v="0"/>
    <x v="1"/>
    <x v="1"/>
    <x v="4"/>
    <x v="22"/>
    <x v="0"/>
    <x v="0"/>
    <x v="2"/>
  </r>
  <r>
    <x v="308"/>
    <x v="2"/>
    <x v="0"/>
    <x v="0"/>
    <x v="0"/>
    <x v="0"/>
    <x v="0"/>
    <x v="0"/>
    <x v="0"/>
    <x v="0"/>
  </r>
  <r>
    <x v="308"/>
    <x v="0"/>
    <x v="4"/>
    <x v="2"/>
    <x v="2"/>
    <x v="0"/>
    <x v="38"/>
    <x v="0"/>
    <x v="0"/>
    <x v="0"/>
  </r>
  <r>
    <x v="308"/>
    <x v="1"/>
    <x v="0"/>
    <x v="3"/>
    <x v="3"/>
    <x v="2"/>
    <x v="5"/>
    <x v="1"/>
    <x v="0"/>
    <x v="0"/>
  </r>
  <r>
    <x v="308"/>
    <x v="2"/>
    <x v="0"/>
    <x v="0"/>
    <x v="0"/>
    <x v="1"/>
    <x v="40"/>
    <x v="1"/>
    <x v="0"/>
    <x v="0"/>
  </r>
  <r>
    <x v="308"/>
    <x v="2"/>
    <x v="6"/>
    <x v="0"/>
    <x v="0"/>
    <x v="4"/>
    <x v="4"/>
    <x v="1"/>
    <x v="0"/>
    <x v="0"/>
  </r>
  <r>
    <x v="308"/>
    <x v="0"/>
    <x v="0"/>
    <x v="2"/>
    <x v="2"/>
    <x v="4"/>
    <x v="17"/>
    <x v="0"/>
    <x v="0"/>
    <x v="0"/>
  </r>
  <r>
    <x v="308"/>
    <x v="1"/>
    <x v="1"/>
    <x v="0"/>
    <x v="0"/>
    <x v="9"/>
    <x v="39"/>
    <x v="0"/>
    <x v="0"/>
    <x v="4"/>
  </r>
  <r>
    <x v="309"/>
    <x v="0"/>
    <x v="3"/>
    <x v="0"/>
    <x v="0"/>
    <x v="4"/>
    <x v="4"/>
    <x v="0"/>
    <x v="0"/>
    <x v="1"/>
  </r>
  <r>
    <x v="310"/>
    <x v="2"/>
    <x v="1"/>
    <x v="0"/>
    <x v="0"/>
    <x v="9"/>
    <x v="39"/>
    <x v="0"/>
    <x v="0"/>
    <x v="0"/>
  </r>
  <r>
    <x v="310"/>
    <x v="2"/>
    <x v="5"/>
    <x v="0"/>
    <x v="0"/>
    <x v="7"/>
    <x v="20"/>
    <x v="1"/>
    <x v="0"/>
    <x v="0"/>
  </r>
  <r>
    <x v="310"/>
    <x v="2"/>
    <x v="1"/>
    <x v="1"/>
    <x v="1"/>
    <x v="7"/>
    <x v="21"/>
    <x v="0"/>
    <x v="0"/>
    <x v="2"/>
  </r>
  <r>
    <x v="310"/>
    <x v="0"/>
    <x v="0"/>
    <x v="4"/>
    <x v="4"/>
    <x v="6"/>
    <x v="9"/>
    <x v="1"/>
    <x v="1"/>
    <x v="0"/>
  </r>
  <r>
    <x v="310"/>
    <x v="0"/>
    <x v="1"/>
    <x v="0"/>
    <x v="0"/>
    <x v="1"/>
    <x v="40"/>
    <x v="0"/>
    <x v="0"/>
    <x v="0"/>
  </r>
  <r>
    <x v="310"/>
    <x v="2"/>
    <x v="6"/>
    <x v="0"/>
    <x v="0"/>
    <x v="0"/>
    <x v="0"/>
    <x v="0"/>
    <x v="0"/>
    <x v="4"/>
  </r>
  <r>
    <x v="310"/>
    <x v="2"/>
    <x v="1"/>
    <x v="2"/>
    <x v="2"/>
    <x v="1"/>
    <x v="43"/>
    <x v="0"/>
    <x v="0"/>
    <x v="3"/>
  </r>
  <r>
    <x v="310"/>
    <x v="2"/>
    <x v="1"/>
    <x v="1"/>
    <x v="1"/>
    <x v="1"/>
    <x v="1"/>
    <x v="0"/>
    <x v="0"/>
    <x v="2"/>
  </r>
  <r>
    <x v="310"/>
    <x v="0"/>
    <x v="5"/>
    <x v="1"/>
    <x v="1"/>
    <x v="4"/>
    <x v="22"/>
    <x v="1"/>
    <x v="0"/>
    <x v="0"/>
  </r>
  <r>
    <x v="310"/>
    <x v="2"/>
    <x v="2"/>
    <x v="1"/>
    <x v="1"/>
    <x v="4"/>
    <x v="22"/>
    <x v="0"/>
    <x v="1"/>
    <x v="3"/>
  </r>
  <r>
    <x v="311"/>
    <x v="0"/>
    <x v="6"/>
    <x v="4"/>
    <x v="4"/>
    <x v="8"/>
    <x v="19"/>
    <x v="0"/>
    <x v="1"/>
    <x v="3"/>
  </r>
  <r>
    <x v="311"/>
    <x v="0"/>
    <x v="4"/>
    <x v="3"/>
    <x v="3"/>
    <x v="6"/>
    <x v="13"/>
    <x v="0"/>
    <x v="0"/>
    <x v="4"/>
  </r>
  <r>
    <x v="312"/>
    <x v="2"/>
    <x v="2"/>
    <x v="2"/>
    <x v="2"/>
    <x v="5"/>
    <x v="6"/>
    <x v="0"/>
    <x v="0"/>
    <x v="3"/>
  </r>
  <r>
    <x v="312"/>
    <x v="2"/>
    <x v="6"/>
    <x v="1"/>
    <x v="1"/>
    <x v="8"/>
    <x v="33"/>
    <x v="1"/>
    <x v="0"/>
    <x v="2"/>
  </r>
  <r>
    <x v="312"/>
    <x v="0"/>
    <x v="2"/>
    <x v="0"/>
    <x v="0"/>
    <x v="2"/>
    <x v="2"/>
    <x v="1"/>
    <x v="0"/>
    <x v="1"/>
  </r>
  <r>
    <x v="312"/>
    <x v="2"/>
    <x v="6"/>
    <x v="2"/>
    <x v="2"/>
    <x v="2"/>
    <x v="12"/>
    <x v="0"/>
    <x v="0"/>
    <x v="0"/>
  </r>
  <r>
    <x v="312"/>
    <x v="1"/>
    <x v="1"/>
    <x v="4"/>
    <x v="4"/>
    <x v="9"/>
    <x v="46"/>
    <x v="1"/>
    <x v="0"/>
    <x v="2"/>
  </r>
  <r>
    <x v="312"/>
    <x v="1"/>
    <x v="6"/>
    <x v="2"/>
    <x v="2"/>
    <x v="4"/>
    <x v="17"/>
    <x v="0"/>
    <x v="0"/>
    <x v="4"/>
  </r>
  <r>
    <x v="312"/>
    <x v="0"/>
    <x v="1"/>
    <x v="2"/>
    <x v="2"/>
    <x v="3"/>
    <x v="3"/>
    <x v="0"/>
    <x v="0"/>
    <x v="0"/>
  </r>
  <r>
    <x v="312"/>
    <x v="1"/>
    <x v="3"/>
    <x v="0"/>
    <x v="0"/>
    <x v="3"/>
    <x v="45"/>
    <x v="0"/>
    <x v="0"/>
    <x v="4"/>
  </r>
  <r>
    <x v="312"/>
    <x v="2"/>
    <x v="0"/>
    <x v="0"/>
    <x v="0"/>
    <x v="2"/>
    <x v="2"/>
    <x v="0"/>
    <x v="0"/>
    <x v="3"/>
  </r>
  <r>
    <x v="312"/>
    <x v="1"/>
    <x v="0"/>
    <x v="2"/>
    <x v="2"/>
    <x v="9"/>
    <x v="26"/>
    <x v="0"/>
    <x v="0"/>
    <x v="1"/>
  </r>
  <r>
    <x v="312"/>
    <x v="1"/>
    <x v="2"/>
    <x v="1"/>
    <x v="1"/>
    <x v="8"/>
    <x v="33"/>
    <x v="0"/>
    <x v="0"/>
    <x v="3"/>
  </r>
  <r>
    <x v="312"/>
    <x v="2"/>
    <x v="6"/>
    <x v="3"/>
    <x v="3"/>
    <x v="6"/>
    <x v="13"/>
    <x v="1"/>
    <x v="0"/>
    <x v="2"/>
  </r>
  <r>
    <x v="313"/>
    <x v="1"/>
    <x v="4"/>
    <x v="3"/>
    <x v="3"/>
    <x v="8"/>
    <x v="18"/>
    <x v="0"/>
    <x v="0"/>
    <x v="1"/>
  </r>
  <r>
    <x v="313"/>
    <x v="2"/>
    <x v="1"/>
    <x v="3"/>
    <x v="3"/>
    <x v="9"/>
    <x v="35"/>
    <x v="0"/>
    <x v="0"/>
    <x v="0"/>
  </r>
  <r>
    <x v="313"/>
    <x v="0"/>
    <x v="1"/>
    <x v="0"/>
    <x v="0"/>
    <x v="8"/>
    <x v="23"/>
    <x v="0"/>
    <x v="0"/>
    <x v="1"/>
  </r>
  <r>
    <x v="313"/>
    <x v="2"/>
    <x v="5"/>
    <x v="2"/>
    <x v="2"/>
    <x v="1"/>
    <x v="43"/>
    <x v="0"/>
    <x v="0"/>
    <x v="0"/>
  </r>
  <r>
    <x v="313"/>
    <x v="0"/>
    <x v="3"/>
    <x v="4"/>
    <x v="4"/>
    <x v="5"/>
    <x v="47"/>
    <x v="0"/>
    <x v="1"/>
    <x v="3"/>
  </r>
  <r>
    <x v="313"/>
    <x v="0"/>
    <x v="6"/>
    <x v="3"/>
    <x v="3"/>
    <x v="8"/>
    <x v="18"/>
    <x v="1"/>
    <x v="0"/>
    <x v="3"/>
  </r>
  <r>
    <x v="313"/>
    <x v="2"/>
    <x v="4"/>
    <x v="1"/>
    <x v="1"/>
    <x v="5"/>
    <x v="28"/>
    <x v="0"/>
    <x v="0"/>
    <x v="2"/>
  </r>
  <r>
    <x v="313"/>
    <x v="1"/>
    <x v="4"/>
    <x v="2"/>
    <x v="2"/>
    <x v="2"/>
    <x v="12"/>
    <x v="0"/>
    <x v="0"/>
    <x v="2"/>
  </r>
  <r>
    <x v="313"/>
    <x v="0"/>
    <x v="2"/>
    <x v="4"/>
    <x v="4"/>
    <x v="8"/>
    <x v="19"/>
    <x v="1"/>
    <x v="0"/>
    <x v="2"/>
  </r>
  <r>
    <x v="313"/>
    <x v="1"/>
    <x v="3"/>
    <x v="4"/>
    <x v="4"/>
    <x v="2"/>
    <x v="24"/>
    <x v="0"/>
    <x v="0"/>
    <x v="2"/>
  </r>
  <r>
    <x v="313"/>
    <x v="1"/>
    <x v="1"/>
    <x v="4"/>
    <x v="4"/>
    <x v="2"/>
    <x v="24"/>
    <x v="0"/>
    <x v="0"/>
    <x v="2"/>
  </r>
  <r>
    <x v="313"/>
    <x v="0"/>
    <x v="6"/>
    <x v="2"/>
    <x v="2"/>
    <x v="6"/>
    <x v="32"/>
    <x v="0"/>
    <x v="0"/>
    <x v="2"/>
  </r>
  <r>
    <x v="313"/>
    <x v="2"/>
    <x v="5"/>
    <x v="0"/>
    <x v="0"/>
    <x v="0"/>
    <x v="0"/>
    <x v="0"/>
    <x v="0"/>
    <x v="3"/>
  </r>
  <r>
    <x v="313"/>
    <x v="0"/>
    <x v="5"/>
    <x v="3"/>
    <x v="3"/>
    <x v="4"/>
    <x v="29"/>
    <x v="1"/>
    <x v="0"/>
    <x v="2"/>
  </r>
  <r>
    <x v="313"/>
    <x v="2"/>
    <x v="4"/>
    <x v="1"/>
    <x v="1"/>
    <x v="7"/>
    <x v="21"/>
    <x v="1"/>
    <x v="0"/>
    <x v="1"/>
  </r>
  <r>
    <x v="313"/>
    <x v="2"/>
    <x v="0"/>
    <x v="2"/>
    <x v="2"/>
    <x v="3"/>
    <x v="3"/>
    <x v="0"/>
    <x v="1"/>
    <x v="2"/>
  </r>
  <r>
    <x v="313"/>
    <x v="2"/>
    <x v="6"/>
    <x v="3"/>
    <x v="3"/>
    <x v="0"/>
    <x v="25"/>
    <x v="0"/>
    <x v="0"/>
    <x v="4"/>
  </r>
  <r>
    <x v="313"/>
    <x v="0"/>
    <x v="6"/>
    <x v="3"/>
    <x v="3"/>
    <x v="7"/>
    <x v="11"/>
    <x v="1"/>
    <x v="0"/>
    <x v="2"/>
  </r>
  <r>
    <x v="313"/>
    <x v="1"/>
    <x v="3"/>
    <x v="1"/>
    <x v="1"/>
    <x v="8"/>
    <x v="33"/>
    <x v="0"/>
    <x v="0"/>
    <x v="1"/>
  </r>
  <r>
    <x v="313"/>
    <x v="0"/>
    <x v="5"/>
    <x v="3"/>
    <x v="3"/>
    <x v="9"/>
    <x v="35"/>
    <x v="1"/>
    <x v="1"/>
    <x v="1"/>
  </r>
  <r>
    <x v="313"/>
    <x v="0"/>
    <x v="4"/>
    <x v="3"/>
    <x v="3"/>
    <x v="2"/>
    <x v="5"/>
    <x v="0"/>
    <x v="0"/>
    <x v="2"/>
  </r>
  <r>
    <x v="313"/>
    <x v="0"/>
    <x v="2"/>
    <x v="4"/>
    <x v="4"/>
    <x v="0"/>
    <x v="49"/>
    <x v="0"/>
    <x v="0"/>
    <x v="3"/>
  </r>
  <r>
    <x v="313"/>
    <x v="0"/>
    <x v="4"/>
    <x v="4"/>
    <x v="4"/>
    <x v="4"/>
    <x v="8"/>
    <x v="1"/>
    <x v="0"/>
    <x v="0"/>
  </r>
  <r>
    <x v="313"/>
    <x v="0"/>
    <x v="1"/>
    <x v="4"/>
    <x v="4"/>
    <x v="2"/>
    <x v="24"/>
    <x v="1"/>
    <x v="0"/>
    <x v="0"/>
  </r>
  <r>
    <x v="313"/>
    <x v="2"/>
    <x v="0"/>
    <x v="1"/>
    <x v="1"/>
    <x v="7"/>
    <x v="21"/>
    <x v="0"/>
    <x v="0"/>
    <x v="3"/>
  </r>
  <r>
    <x v="314"/>
    <x v="0"/>
    <x v="5"/>
    <x v="1"/>
    <x v="1"/>
    <x v="8"/>
    <x v="33"/>
    <x v="1"/>
    <x v="0"/>
    <x v="4"/>
  </r>
  <r>
    <x v="314"/>
    <x v="0"/>
    <x v="4"/>
    <x v="1"/>
    <x v="1"/>
    <x v="4"/>
    <x v="22"/>
    <x v="0"/>
    <x v="0"/>
    <x v="3"/>
  </r>
  <r>
    <x v="315"/>
    <x v="0"/>
    <x v="2"/>
    <x v="2"/>
    <x v="2"/>
    <x v="0"/>
    <x v="38"/>
    <x v="1"/>
    <x v="1"/>
    <x v="0"/>
  </r>
  <r>
    <x v="315"/>
    <x v="0"/>
    <x v="6"/>
    <x v="0"/>
    <x v="0"/>
    <x v="3"/>
    <x v="45"/>
    <x v="1"/>
    <x v="0"/>
    <x v="2"/>
  </r>
  <r>
    <x v="315"/>
    <x v="0"/>
    <x v="4"/>
    <x v="2"/>
    <x v="2"/>
    <x v="7"/>
    <x v="15"/>
    <x v="1"/>
    <x v="0"/>
    <x v="2"/>
  </r>
  <r>
    <x v="315"/>
    <x v="2"/>
    <x v="4"/>
    <x v="2"/>
    <x v="2"/>
    <x v="4"/>
    <x v="17"/>
    <x v="1"/>
    <x v="0"/>
    <x v="2"/>
  </r>
  <r>
    <x v="315"/>
    <x v="1"/>
    <x v="6"/>
    <x v="4"/>
    <x v="4"/>
    <x v="2"/>
    <x v="24"/>
    <x v="1"/>
    <x v="0"/>
    <x v="3"/>
  </r>
  <r>
    <x v="315"/>
    <x v="0"/>
    <x v="1"/>
    <x v="1"/>
    <x v="1"/>
    <x v="4"/>
    <x v="22"/>
    <x v="1"/>
    <x v="0"/>
    <x v="3"/>
  </r>
  <r>
    <x v="315"/>
    <x v="1"/>
    <x v="6"/>
    <x v="4"/>
    <x v="4"/>
    <x v="6"/>
    <x v="9"/>
    <x v="0"/>
    <x v="0"/>
    <x v="2"/>
  </r>
  <r>
    <x v="315"/>
    <x v="2"/>
    <x v="2"/>
    <x v="0"/>
    <x v="0"/>
    <x v="2"/>
    <x v="2"/>
    <x v="0"/>
    <x v="0"/>
    <x v="3"/>
  </r>
  <r>
    <x v="315"/>
    <x v="2"/>
    <x v="4"/>
    <x v="1"/>
    <x v="1"/>
    <x v="7"/>
    <x v="21"/>
    <x v="1"/>
    <x v="0"/>
    <x v="2"/>
  </r>
  <r>
    <x v="316"/>
    <x v="2"/>
    <x v="3"/>
    <x v="0"/>
    <x v="0"/>
    <x v="1"/>
    <x v="40"/>
    <x v="0"/>
    <x v="0"/>
    <x v="2"/>
  </r>
  <r>
    <x v="316"/>
    <x v="2"/>
    <x v="2"/>
    <x v="4"/>
    <x v="4"/>
    <x v="1"/>
    <x v="37"/>
    <x v="0"/>
    <x v="0"/>
    <x v="0"/>
  </r>
  <r>
    <x v="316"/>
    <x v="1"/>
    <x v="6"/>
    <x v="0"/>
    <x v="0"/>
    <x v="3"/>
    <x v="45"/>
    <x v="0"/>
    <x v="0"/>
    <x v="1"/>
  </r>
  <r>
    <x v="316"/>
    <x v="1"/>
    <x v="1"/>
    <x v="0"/>
    <x v="0"/>
    <x v="2"/>
    <x v="2"/>
    <x v="0"/>
    <x v="0"/>
    <x v="2"/>
  </r>
  <r>
    <x v="317"/>
    <x v="1"/>
    <x v="4"/>
    <x v="1"/>
    <x v="1"/>
    <x v="8"/>
    <x v="33"/>
    <x v="0"/>
    <x v="0"/>
    <x v="4"/>
  </r>
  <r>
    <x v="318"/>
    <x v="1"/>
    <x v="1"/>
    <x v="2"/>
    <x v="2"/>
    <x v="9"/>
    <x v="26"/>
    <x v="0"/>
    <x v="0"/>
    <x v="0"/>
  </r>
  <r>
    <x v="318"/>
    <x v="0"/>
    <x v="5"/>
    <x v="4"/>
    <x v="4"/>
    <x v="4"/>
    <x v="8"/>
    <x v="0"/>
    <x v="0"/>
    <x v="2"/>
  </r>
  <r>
    <x v="318"/>
    <x v="2"/>
    <x v="6"/>
    <x v="2"/>
    <x v="2"/>
    <x v="9"/>
    <x v="26"/>
    <x v="1"/>
    <x v="0"/>
    <x v="3"/>
  </r>
  <r>
    <x v="318"/>
    <x v="0"/>
    <x v="3"/>
    <x v="0"/>
    <x v="0"/>
    <x v="0"/>
    <x v="0"/>
    <x v="0"/>
    <x v="0"/>
    <x v="2"/>
  </r>
  <r>
    <x v="318"/>
    <x v="2"/>
    <x v="1"/>
    <x v="1"/>
    <x v="1"/>
    <x v="6"/>
    <x v="7"/>
    <x v="0"/>
    <x v="0"/>
    <x v="2"/>
  </r>
  <r>
    <x v="318"/>
    <x v="2"/>
    <x v="2"/>
    <x v="3"/>
    <x v="3"/>
    <x v="4"/>
    <x v="29"/>
    <x v="1"/>
    <x v="0"/>
    <x v="0"/>
  </r>
  <r>
    <x v="318"/>
    <x v="0"/>
    <x v="1"/>
    <x v="0"/>
    <x v="0"/>
    <x v="8"/>
    <x v="23"/>
    <x v="0"/>
    <x v="0"/>
    <x v="0"/>
  </r>
  <r>
    <x v="318"/>
    <x v="2"/>
    <x v="3"/>
    <x v="1"/>
    <x v="1"/>
    <x v="2"/>
    <x v="30"/>
    <x v="0"/>
    <x v="0"/>
    <x v="3"/>
  </r>
  <r>
    <x v="318"/>
    <x v="2"/>
    <x v="3"/>
    <x v="3"/>
    <x v="3"/>
    <x v="0"/>
    <x v="25"/>
    <x v="0"/>
    <x v="0"/>
    <x v="2"/>
  </r>
  <r>
    <x v="318"/>
    <x v="2"/>
    <x v="5"/>
    <x v="4"/>
    <x v="4"/>
    <x v="3"/>
    <x v="42"/>
    <x v="0"/>
    <x v="0"/>
    <x v="0"/>
  </r>
  <r>
    <x v="319"/>
    <x v="2"/>
    <x v="0"/>
    <x v="1"/>
    <x v="1"/>
    <x v="3"/>
    <x v="14"/>
    <x v="0"/>
    <x v="0"/>
    <x v="2"/>
  </r>
  <r>
    <x v="319"/>
    <x v="2"/>
    <x v="2"/>
    <x v="1"/>
    <x v="1"/>
    <x v="9"/>
    <x v="44"/>
    <x v="0"/>
    <x v="0"/>
    <x v="1"/>
  </r>
  <r>
    <x v="319"/>
    <x v="0"/>
    <x v="2"/>
    <x v="2"/>
    <x v="2"/>
    <x v="7"/>
    <x v="15"/>
    <x v="0"/>
    <x v="0"/>
    <x v="3"/>
  </r>
  <r>
    <x v="319"/>
    <x v="1"/>
    <x v="2"/>
    <x v="3"/>
    <x v="3"/>
    <x v="9"/>
    <x v="35"/>
    <x v="0"/>
    <x v="0"/>
    <x v="0"/>
  </r>
  <r>
    <x v="319"/>
    <x v="2"/>
    <x v="4"/>
    <x v="0"/>
    <x v="0"/>
    <x v="5"/>
    <x v="48"/>
    <x v="0"/>
    <x v="0"/>
    <x v="2"/>
  </r>
  <r>
    <x v="319"/>
    <x v="0"/>
    <x v="0"/>
    <x v="4"/>
    <x v="4"/>
    <x v="3"/>
    <x v="42"/>
    <x v="1"/>
    <x v="0"/>
    <x v="1"/>
  </r>
  <r>
    <x v="319"/>
    <x v="2"/>
    <x v="1"/>
    <x v="1"/>
    <x v="1"/>
    <x v="1"/>
    <x v="1"/>
    <x v="0"/>
    <x v="0"/>
    <x v="2"/>
  </r>
  <r>
    <x v="319"/>
    <x v="1"/>
    <x v="2"/>
    <x v="3"/>
    <x v="3"/>
    <x v="2"/>
    <x v="5"/>
    <x v="0"/>
    <x v="0"/>
    <x v="0"/>
  </r>
  <r>
    <x v="319"/>
    <x v="2"/>
    <x v="3"/>
    <x v="0"/>
    <x v="0"/>
    <x v="5"/>
    <x v="48"/>
    <x v="0"/>
    <x v="0"/>
    <x v="3"/>
  </r>
  <r>
    <x v="319"/>
    <x v="2"/>
    <x v="3"/>
    <x v="3"/>
    <x v="3"/>
    <x v="2"/>
    <x v="5"/>
    <x v="0"/>
    <x v="0"/>
    <x v="1"/>
  </r>
  <r>
    <x v="319"/>
    <x v="0"/>
    <x v="6"/>
    <x v="3"/>
    <x v="3"/>
    <x v="1"/>
    <x v="27"/>
    <x v="1"/>
    <x v="0"/>
    <x v="0"/>
  </r>
  <r>
    <x v="319"/>
    <x v="1"/>
    <x v="1"/>
    <x v="2"/>
    <x v="2"/>
    <x v="6"/>
    <x v="32"/>
    <x v="0"/>
    <x v="0"/>
    <x v="0"/>
  </r>
  <r>
    <x v="319"/>
    <x v="2"/>
    <x v="0"/>
    <x v="3"/>
    <x v="3"/>
    <x v="7"/>
    <x v="11"/>
    <x v="0"/>
    <x v="0"/>
    <x v="3"/>
  </r>
  <r>
    <x v="319"/>
    <x v="0"/>
    <x v="5"/>
    <x v="4"/>
    <x v="4"/>
    <x v="6"/>
    <x v="9"/>
    <x v="0"/>
    <x v="0"/>
    <x v="2"/>
  </r>
  <r>
    <x v="319"/>
    <x v="1"/>
    <x v="5"/>
    <x v="4"/>
    <x v="4"/>
    <x v="7"/>
    <x v="31"/>
    <x v="0"/>
    <x v="0"/>
    <x v="2"/>
  </r>
  <r>
    <x v="319"/>
    <x v="0"/>
    <x v="1"/>
    <x v="3"/>
    <x v="3"/>
    <x v="8"/>
    <x v="18"/>
    <x v="0"/>
    <x v="0"/>
    <x v="2"/>
  </r>
  <r>
    <x v="319"/>
    <x v="0"/>
    <x v="2"/>
    <x v="1"/>
    <x v="1"/>
    <x v="6"/>
    <x v="7"/>
    <x v="0"/>
    <x v="0"/>
    <x v="2"/>
  </r>
  <r>
    <x v="320"/>
    <x v="1"/>
    <x v="6"/>
    <x v="1"/>
    <x v="1"/>
    <x v="4"/>
    <x v="22"/>
    <x v="1"/>
    <x v="0"/>
    <x v="0"/>
  </r>
  <r>
    <x v="320"/>
    <x v="0"/>
    <x v="2"/>
    <x v="4"/>
    <x v="4"/>
    <x v="7"/>
    <x v="31"/>
    <x v="0"/>
    <x v="0"/>
    <x v="3"/>
  </r>
  <r>
    <x v="321"/>
    <x v="1"/>
    <x v="0"/>
    <x v="3"/>
    <x v="3"/>
    <x v="2"/>
    <x v="5"/>
    <x v="0"/>
    <x v="0"/>
    <x v="2"/>
  </r>
  <r>
    <x v="321"/>
    <x v="0"/>
    <x v="0"/>
    <x v="1"/>
    <x v="1"/>
    <x v="5"/>
    <x v="28"/>
    <x v="1"/>
    <x v="0"/>
    <x v="0"/>
  </r>
  <r>
    <x v="321"/>
    <x v="0"/>
    <x v="2"/>
    <x v="4"/>
    <x v="4"/>
    <x v="0"/>
    <x v="49"/>
    <x v="0"/>
    <x v="0"/>
    <x v="0"/>
  </r>
  <r>
    <x v="321"/>
    <x v="0"/>
    <x v="0"/>
    <x v="4"/>
    <x v="4"/>
    <x v="8"/>
    <x v="19"/>
    <x v="0"/>
    <x v="0"/>
    <x v="2"/>
  </r>
  <r>
    <x v="322"/>
    <x v="0"/>
    <x v="3"/>
    <x v="4"/>
    <x v="4"/>
    <x v="3"/>
    <x v="42"/>
    <x v="0"/>
    <x v="0"/>
    <x v="2"/>
  </r>
  <r>
    <x v="322"/>
    <x v="0"/>
    <x v="0"/>
    <x v="4"/>
    <x v="4"/>
    <x v="3"/>
    <x v="42"/>
    <x v="0"/>
    <x v="0"/>
    <x v="2"/>
  </r>
  <r>
    <x v="322"/>
    <x v="2"/>
    <x v="0"/>
    <x v="4"/>
    <x v="4"/>
    <x v="1"/>
    <x v="37"/>
    <x v="1"/>
    <x v="0"/>
    <x v="1"/>
  </r>
  <r>
    <x v="322"/>
    <x v="1"/>
    <x v="5"/>
    <x v="3"/>
    <x v="3"/>
    <x v="5"/>
    <x v="16"/>
    <x v="1"/>
    <x v="0"/>
    <x v="0"/>
  </r>
  <r>
    <x v="323"/>
    <x v="2"/>
    <x v="2"/>
    <x v="2"/>
    <x v="2"/>
    <x v="1"/>
    <x v="43"/>
    <x v="0"/>
    <x v="1"/>
    <x v="2"/>
  </r>
  <r>
    <x v="323"/>
    <x v="1"/>
    <x v="5"/>
    <x v="0"/>
    <x v="0"/>
    <x v="3"/>
    <x v="45"/>
    <x v="1"/>
    <x v="0"/>
    <x v="2"/>
  </r>
  <r>
    <x v="323"/>
    <x v="2"/>
    <x v="3"/>
    <x v="4"/>
    <x v="4"/>
    <x v="3"/>
    <x v="42"/>
    <x v="0"/>
    <x v="0"/>
    <x v="2"/>
  </r>
  <r>
    <x v="323"/>
    <x v="0"/>
    <x v="2"/>
    <x v="0"/>
    <x v="0"/>
    <x v="8"/>
    <x v="23"/>
    <x v="1"/>
    <x v="0"/>
    <x v="0"/>
  </r>
  <r>
    <x v="323"/>
    <x v="1"/>
    <x v="2"/>
    <x v="3"/>
    <x v="3"/>
    <x v="3"/>
    <x v="41"/>
    <x v="0"/>
    <x v="1"/>
    <x v="2"/>
  </r>
  <r>
    <x v="324"/>
    <x v="0"/>
    <x v="6"/>
    <x v="0"/>
    <x v="0"/>
    <x v="0"/>
    <x v="0"/>
    <x v="0"/>
    <x v="0"/>
    <x v="2"/>
  </r>
  <r>
    <x v="324"/>
    <x v="1"/>
    <x v="1"/>
    <x v="2"/>
    <x v="2"/>
    <x v="0"/>
    <x v="38"/>
    <x v="0"/>
    <x v="0"/>
    <x v="2"/>
  </r>
  <r>
    <x v="324"/>
    <x v="2"/>
    <x v="6"/>
    <x v="4"/>
    <x v="4"/>
    <x v="4"/>
    <x v="8"/>
    <x v="0"/>
    <x v="0"/>
    <x v="0"/>
  </r>
  <r>
    <x v="325"/>
    <x v="0"/>
    <x v="2"/>
    <x v="0"/>
    <x v="0"/>
    <x v="3"/>
    <x v="45"/>
    <x v="0"/>
    <x v="0"/>
    <x v="4"/>
  </r>
  <r>
    <x v="325"/>
    <x v="1"/>
    <x v="3"/>
    <x v="4"/>
    <x v="4"/>
    <x v="5"/>
    <x v="47"/>
    <x v="0"/>
    <x v="0"/>
    <x v="1"/>
  </r>
  <r>
    <x v="325"/>
    <x v="2"/>
    <x v="1"/>
    <x v="0"/>
    <x v="0"/>
    <x v="6"/>
    <x v="34"/>
    <x v="0"/>
    <x v="0"/>
    <x v="0"/>
  </r>
  <r>
    <x v="325"/>
    <x v="2"/>
    <x v="0"/>
    <x v="2"/>
    <x v="2"/>
    <x v="7"/>
    <x v="15"/>
    <x v="0"/>
    <x v="0"/>
    <x v="2"/>
  </r>
  <r>
    <x v="325"/>
    <x v="2"/>
    <x v="2"/>
    <x v="1"/>
    <x v="1"/>
    <x v="7"/>
    <x v="21"/>
    <x v="0"/>
    <x v="1"/>
    <x v="2"/>
  </r>
  <r>
    <x v="326"/>
    <x v="2"/>
    <x v="0"/>
    <x v="1"/>
    <x v="1"/>
    <x v="2"/>
    <x v="30"/>
    <x v="0"/>
    <x v="0"/>
    <x v="4"/>
  </r>
  <r>
    <x v="326"/>
    <x v="2"/>
    <x v="4"/>
    <x v="2"/>
    <x v="2"/>
    <x v="0"/>
    <x v="38"/>
    <x v="0"/>
    <x v="0"/>
    <x v="2"/>
  </r>
  <r>
    <x v="326"/>
    <x v="0"/>
    <x v="4"/>
    <x v="4"/>
    <x v="4"/>
    <x v="8"/>
    <x v="19"/>
    <x v="0"/>
    <x v="0"/>
    <x v="2"/>
  </r>
  <r>
    <x v="327"/>
    <x v="0"/>
    <x v="4"/>
    <x v="2"/>
    <x v="2"/>
    <x v="6"/>
    <x v="32"/>
    <x v="1"/>
    <x v="0"/>
    <x v="3"/>
  </r>
  <r>
    <x v="327"/>
    <x v="2"/>
    <x v="5"/>
    <x v="2"/>
    <x v="2"/>
    <x v="5"/>
    <x v="6"/>
    <x v="0"/>
    <x v="0"/>
    <x v="4"/>
  </r>
  <r>
    <x v="328"/>
    <x v="1"/>
    <x v="4"/>
    <x v="0"/>
    <x v="0"/>
    <x v="6"/>
    <x v="34"/>
    <x v="1"/>
    <x v="0"/>
    <x v="0"/>
  </r>
  <r>
    <x v="328"/>
    <x v="0"/>
    <x v="2"/>
    <x v="0"/>
    <x v="0"/>
    <x v="1"/>
    <x v="40"/>
    <x v="0"/>
    <x v="0"/>
    <x v="3"/>
  </r>
  <r>
    <x v="328"/>
    <x v="1"/>
    <x v="0"/>
    <x v="2"/>
    <x v="2"/>
    <x v="2"/>
    <x v="12"/>
    <x v="0"/>
    <x v="0"/>
    <x v="1"/>
  </r>
  <r>
    <x v="328"/>
    <x v="0"/>
    <x v="3"/>
    <x v="4"/>
    <x v="4"/>
    <x v="9"/>
    <x v="46"/>
    <x v="0"/>
    <x v="0"/>
    <x v="2"/>
  </r>
  <r>
    <x v="328"/>
    <x v="1"/>
    <x v="0"/>
    <x v="2"/>
    <x v="2"/>
    <x v="6"/>
    <x v="32"/>
    <x v="0"/>
    <x v="0"/>
    <x v="2"/>
  </r>
  <r>
    <x v="328"/>
    <x v="0"/>
    <x v="6"/>
    <x v="3"/>
    <x v="3"/>
    <x v="6"/>
    <x v="13"/>
    <x v="0"/>
    <x v="0"/>
    <x v="3"/>
  </r>
  <r>
    <x v="328"/>
    <x v="1"/>
    <x v="2"/>
    <x v="2"/>
    <x v="2"/>
    <x v="0"/>
    <x v="38"/>
    <x v="1"/>
    <x v="0"/>
    <x v="3"/>
  </r>
  <r>
    <x v="328"/>
    <x v="2"/>
    <x v="4"/>
    <x v="2"/>
    <x v="2"/>
    <x v="5"/>
    <x v="6"/>
    <x v="0"/>
    <x v="0"/>
    <x v="1"/>
  </r>
  <r>
    <x v="328"/>
    <x v="2"/>
    <x v="1"/>
    <x v="3"/>
    <x v="3"/>
    <x v="5"/>
    <x v="16"/>
    <x v="1"/>
    <x v="0"/>
    <x v="0"/>
  </r>
  <r>
    <x v="328"/>
    <x v="2"/>
    <x v="4"/>
    <x v="0"/>
    <x v="0"/>
    <x v="5"/>
    <x v="48"/>
    <x v="1"/>
    <x v="0"/>
    <x v="0"/>
  </r>
  <r>
    <x v="328"/>
    <x v="0"/>
    <x v="5"/>
    <x v="4"/>
    <x v="4"/>
    <x v="5"/>
    <x v="47"/>
    <x v="0"/>
    <x v="0"/>
    <x v="2"/>
  </r>
  <r>
    <x v="328"/>
    <x v="0"/>
    <x v="3"/>
    <x v="2"/>
    <x v="2"/>
    <x v="0"/>
    <x v="38"/>
    <x v="0"/>
    <x v="0"/>
    <x v="4"/>
  </r>
  <r>
    <x v="328"/>
    <x v="2"/>
    <x v="4"/>
    <x v="1"/>
    <x v="1"/>
    <x v="1"/>
    <x v="1"/>
    <x v="1"/>
    <x v="0"/>
    <x v="2"/>
  </r>
  <r>
    <x v="328"/>
    <x v="1"/>
    <x v="6"/>
    <x v="4"/>
    <x v="4"/>
    <x v="1"/>
    <x v="37"/>
    <x v="0"/>
    <x v="0"/>
    <x v="1"/>
  </r>
  <r>
    <x v="328"/>
    <x v="0"/>
    <x v="4"/>
    <x v="4"/>
    <x v="4"/>
    <x v="2"/>
    <x v="24"/>
    <x v="0"/>
    <x v="0"/>
    <x v="2"/>
  </r>
  <r>
    <x v="328"/>
    <x v="1"/>
    <x v="0"/>
    <x v="1"/>
    <x v="1"/>
    <x v="8"/>
    <x v="33"/>
    <x v="1"/>
    <x v="0"/>
    <x v="3"/>
  </r>
  <r>
    <x v="328"/>
    <x v="0"/>
    <x v="6"/>
    <x v="3"/>
    <x v="3"/>
    <x v="5"/>
    <x v="16"/>
    <x v="0"/>
    <x v="0"/>
    <x v="1"/>
  </r>
  <r>
    <x v="328"/>
    <x v="1"/>
    <x v="5"/>
    <x v="4"/>
    <x v="4"/>
    <x v="9"/>
    <x v="46"/>
    <x v="0"/>
    <x v="0"/>
    <x v="0"/>
  </r>
  <r>
    <x v="328"/>
    <x v="1"/>
    <x v="0"/>
    <x v="3"/>
    <x v="3"/>
    <x v="8"/>
    <x v="18"/>
    <x v="0"/>
    <x v="0"/>
    <x v="2"/>
  </r>
  <r>
    <x v="328"/>
    <x v="0"/>
    <x v="6"/>
    <x v="0"/>
    <x v="0"/>
    <x v="5"/>
    <x v="48"/>
    <x v="0"/>
    <x v="0"/>
    <x v="1"/>
  </r>
  <r>
    <x v="328"/>
    <x v="1"/>
    <x v="5"/>
    <x v="2"/>
    <x v="2"/>
    <x v="7"/>
    <x v="15"/>
    <x v="0"/>
    <x v="0"/>
    <x v="0"/>
  </r>
  <r>
    <x v="328"/>
    <x v="0"/>
    <x v="0"/>
    <x v="1"/>
    <x v="1"/>
    <x v="3"/>
    <x v="14"/>
    <x v="1"/>
    <x v="0"/>
    <x v="3"/>
  </r>
  <r>
    <x v="328"/>
    <x v="2"/>
    <x v="5"/>
    <x v="0"/>
    <x v="0"/>
    <x v="1"/>
    <x v="40"/>
    <x v="0"/>
    <x v="0"/>
    <x v="3"/>
  </r>
  <r>
    <x v="328"/>
    <x v="2"/>
    <x v="4"/>
    <x v="4"/>
    <x v="4"/>
    <x v="5"/>
    <x v="47"/>
    <x v="1"/>
    <x v="0"/>
    <x v="1"/>
  </r>
  <r>
    <x v="328"/>
    <x v="2"/>
    <x v="2"/>
    <x v="0"/>
    <x v="0"/>
    <x v="0"/>
    <x v="0"/>
    <x v="0"/>
    <x v="0"/>
    <x v="0"/>
  </r>
  <r>
    <x v="328"/>
    <x v="2"/>
    <x v="1"/>
    <x v="1"/>
    <x v="1"/>
    <x v="9"/>
    <x v="44"/>
    <x v="0"/>
    <x v="1"/>
    <x v="2"/>
  </r>
  <r>
    <x v="328"/>
    <x v="1"/>
    <x v="3"/>
    <x v="2"/>
    <x v="2"/>
    <x v="1"/>
    <x v="43"/>
    <x v="1"/>
    <x v="0"/>
    <x v="4"/>
  </r>
  <r>
    <x v="328"/>
    <x v="2"/>
    <x v="6"/>
    <x v="2"/>
    <x v="2"/>
    <x v="4"/>
    <x v="17"/>
    <x v="0"/>
    <x v="0"/>
    <x v="2"/>
  </r>
  <r>
    <x v="328"/>
    <x v="2"/>
    <x v="0"/>
    <x v="0"/>
    <x v="0"/>
    <x v="2"/>
    <x v="2"/>
    <x v="0"/>
    <x v="1"/>
    <x v="1"/>
  </r>
  <r>
    <x v="328"/>
    <x v="2"/>
    <x v="5"/>
    <x v="3"/>
    <x v="3"/>
    <x v="4"/>
    <x v="29"/>
    <x v="0"/>
    <x v="0"/>
    <x v="1"/>
  </r>
  <r>
    <x v="328"/>
    <x v="0"/>
    <x v="6"/>
    <x v="0"/>
    <x v="0"/>
    <x v="5"/>
    <x v="48"/>
    <x v="0"/>
    <x v="1"/>
    <x v="2"/>
  </r>
  <r>
    <x v="329"/>
    <x v="2"/>
    <x v="4"/>
    <x v="1"/>
    <x v="1"/>
    <x v="7"/>
    <x v="21"/>
    <x v="0"/>
    <x v="0"/>
    <x v="2"/>
  </r>
  <r>
    <x v="329"/>
    <x v="0"/>
    <x v="3"/>
    <x v="0"/>
    <x v="0"/>
    <x v="5"/>
    <x v="48"/>
    <x v="0"/>
    <x v="0"/>
    <x v="3"/>
  </r>
  <r>
    <x v="330"/>
    <x v="2"/>
    <x v="3"/>
    <x v="3"/>
    <x v="3"/>
    <x v="8"/>
    <x v="18"/>
    <x v="0"/>
    <x v="0"/>
    <x v="2"/>
  </r>
  <r>
    <x v="331"/>
    <x v="2"/>
    <x v="0"/>
    <x v="3"/>
    <x v="3"/>
    <x v="1"/>
    <x v="27"/>
    <x v="0"/>
    <x v="0"/>
    <x v="2"/>
  </r>
  <r>
    <x v="331"/>
    <x v="0"/>
    <x v="6"/>
    <x v="1"/>
    <x v="1"/>
    <x v="3"/>
    <x v="14"/>
    <x v="0"/>
    <x v="0"/>
    <x v="0"/>
  </r>
  <r>
    <x v="331"/>
    <x v="1"/>
    <x v="6"/>
    <x v="1"/>
    <x v="1"/>
    <x v="7"/>
    <x v="21"/>
    <x v="1"/>
    <x v="1"/>
    <x v="1"/>
  </r>
  <r>
    <x v="331"/>
    <x v="0"/>
    <x v="5"/>
    <x v="4"/>
    <x v="4"/>
    <x v="3"/>
    <x v="42"/>
    <x v="1"/>
    <x v="1"/>
    <x v="2"/>
  </r>
  <r>
    <x v="331"/>
    <x v="2"/>
    <x v="0"/>
    <x v="3"/>
    <x v="3"/>
    <x v="8"/>
    <x v="18"/>
    <x v="1"/>
    <x v="1"/>
    <x v="1"/>
  </r>
  <r>
    <x v="331"/>
    <x v="0"/>
    <x v="0"/>
    <x v="1"/>
    <x v="1"/>
    <x v="5"/>
    <x v="28"/>
    <x v="0"/>
    <x v="0"/>
    <x v="0"/>
  </r>
  <r>
    <x v="331"/>
    <x v="2"/>
    <x v="5"/>
    <x v="3"/>
    <x v="3"/>
    <x v="6"/>
    <x v="13"/>
    <x v="0"/>
    <x v="0"/>
    <x v="2"/>
  </r>
  <r>
    <x v="332"/>
    <x v="2"/>
    <x v="5"/>
    <x v="3"/>
    <x v="3"/>
    <x v="6"/>
    <x v="13"/>
    <x v="0"/>
    <x v="0"/>
    <x v="0"/>
  </r>
  <r>
    <x v="332"/>
    <x v="1"/>
    <x v="4"/>
    <x v="1"/>
    <x v="1"/>
    <x v="6"/>
    <x v="7"/>
    <x v="0"/>
    <x v="0"/>
    <x v="0"/>
  </r>
  <r>
    <x v="332"/>
    <x v="0"/>
    <x v="1"/>
    <x v="2"/>
    <x v="2"/>
    <x v="5"/>
    <x v="6"/>
    <x v="0"/>
    <x v="0"/>
    <x v="2"/>
  </r>
  <r>
    <x v="333"/>
    <x v="0"/>
    <x v="4"/>
    <x v="4"/>
    <x v="4"/>
    <x v="5"/>
    <x v="47"/>
    <x v="0"/>
    <x v="0"/>
    <x v="4"/>
  </r>
  <r>
    <x v="334"/>
    <x v="1"/>
    <x v="1"/>
    <x v="3"/>
    <x v="3"/>
    <x v="3"/>
    <x v="41"/>
    <x v="0"/>
    <x v="0"/>
    <x v="2"/>
  </r>
  <r>
    <x v="334"/>
    <x v="2"/>
    <x v="1"/>
    <x v="3"/>
    <x v="3"/>
    <x v="8"/>
    <x v="18"/>
    <x v="0"/>
    <x v="0"/>
    <x v="2"/>
  </r>
  <r>
    <x v="334"/>
    <x v="0"/>
    <x v="6"/>
    <x v="3"/>
    <x v="3"/>
    <x v="3"/>
    <x v="41"/>
    <x v="1"/>
    <x v="0"/>
    <x v="2"/>
  </r>
  <r>
    <x v="334"/>
    <x v="2"/>
    <x v="0"/>
    <x v="4"/>
    <x v="4"/>
    <x v="9"/>
    <x v="46"/>
    <x v="1"/>
    <x v="0"/>
    <x v="2"/>
  </r>
  <r>
    <x v="334"/>
    <x v="1"/>
    <x v="6"/>
    <x v="4"/>
    <x v="4"/>
    <x v="2"/>
    <x v="24"/>
    <x v="0"/>
    <x v="0"/>
    <x v="2"/>
  </r>
  <r>
    <x v="334"/>
    <x v="1"/>
    <x v="2"/>
    <x v="4"/>
    <x v="4"/>
    <x v="8"/>
    <x v="19"/>
    <x v="0"/>
    <x v="0"/>
    <x v="2"/>
  </r>
  <r>
    <x v="335"/>
    <x v="2"/>
    <x v="0"/>
    <x v="1"/>
    <x v="1"/>
    <x v="2"/>
    <x v="30"/>
    <x v="1"/>
    <x v="0"/>
    <x v="3"/>
  </r>
  <r>
    <x v="335"/>
    <x v="2"/>
    <x v="3"/>
    <x v="1"/>
    <x v="1"/>
    <x v="9"/>
    <x v="44"/>
    <x v="0"/>
    <x v="0"/>
    <x v="2"/>
  </r>
  <r>
    <x v="335"/>
    <x v="1"/>
    <x v="3"/>
    <x v="0"/>
    <x v="0"/>
    <x v="7"/>
    <x v="20"/>
    <x v="0"/>
    <x v="0"/>
    <x v="1"/>
  </r>
  <r>
    <x v="335"/>
    <x v="1"/>
    <x v="3"/>
    <x v="0"/>
    <x v="0"/>
    <x v="7"/>
    <x v="20"/>
    <x v="0"/>
    <x v="0"/>
    <x v="2"/>
  </r>
  <r>
    <x v="335"/>
    <x v="2"/>
    <x v="1"/>
    <x v="0"/>
    <x v="0"/>
    <x v="5"/>
    <x v="48"/>
    <x v="0"/>
    <x v="0"/>
    <x v="2"/>
  </r>
  <r>
    <x v="335"/>
    <x v="0"/>
    <x v="1"/>
    <x v="0"/>
    <x v="0"/>
    <x v="3"/>
    <x v="45"/>
    <x v="1"/>
    <x v="0"/>
    <x v="0"/>
  </r>
  <r>
    <x v="335"/>
    <x v="1"/>
    <x v="3"/>
    <x v="1"/>
    <x v="1"/>
    <x v="3"/>
    <x v="14"/>
    <x v="0"/>
    <x v="1"/>
    <x v="2"/>
  </r>
  <r>
    <x v="335"/>
    <x v="1"/>
    <x v="1"/>
    <x v="4"/>
    <x v="4"/>
    <x v="3"/>
    <x v="42"/>
    <x v="1"/>
    <x v="0"/>
    <x v="0"/>
  </r>
  <r>
    <x v="336"/>
    <x v="1"/>
    <x v="2"/>
    <x v="1"/>
    <x v="1"/>
    <x v="8"/>
    <x v="33"/>
    <x v="1"/>
    <x v="1"/>
    <x v="2"/>
  </r>
  <r>
    <x v="336"/>
    <x v="0"/>
    <x v="3"/>
    <x v="1"/>
    <x v="1"/>
    <x v="0"/>
    <x v="10"/>
    <x v="0"/>
    <x v="0"/>
    <x v="2"/>
  </r>
  <r>
    <x v="336"/>
    <x v="2"/>
    <x v="0"/>
    <x v="1"/>
    <x v="1"/>
    <x v="2"/>
    <x v="30"/>
    <x v="0"/>
    <x v="1"/>
    <x v="0"/>
  </r>
  <r>
    <x v="336"/>
    <x v="0"/>
    <x v="6"/>
    <x v="4"/>
    <x v="4"/>
    <x v="5"/>
    <x v="47"/>
    <x v="0"/>
    <x v="0"/>
    <x v="3"/>
  </r>
  <r>
    <x v="336"/>
    <x v="0"/>
    <x v="6"/>
    <x v="2"/>
    <x v="2"/>
    <x v="5"/>
    <x v="6"/>
    <x v="0"/>
    <x v="0"/>
    <x v="3"/>
  </r>
  <r>
    <x v="336"/>
    <x v="2"/>
    <x v="2"/>
    <x v="3"/>
    <x v="3"/>
    <x v="5"/>
    <x v="16"/>
    <x v="0"/>
    <x v="0"/>
    <x v="0"/>
  </r>
  <r>
    <x v="336"/>
    <x v="0"/>
    <x v="0"/>
    <x v="3"/>
    <x v="3"/>
    <x v="4"/>
    <x v="29"/>
    <x v="1"/>
    <x v="0"/>
    <x v="2"/>
  </r>
  <r>
    <x v="336"/>
    <x v="1"/>
    <x v="1"/>
    <x v="1"/>
    <x v="1"/>
    <x v="4"/>
    <x v="22"/>
    <x v="0"/>
    <x v="0"/>
    <x v="1"/>
  </r>
  <r>
    <x v="336"/>
    <x v="2"/>
    <x v="4"/>
    <x v="1"/>
    <x v="1"/>
    <x v="0"/>
    <x v="10"/>
    <x v="0"/>
    <x v="0"/>
    <x v="0"/>
  </r>
  <r>
    <x v="336"/>
    <x v="2"/>
    <x v="3"/>
    <x v="0"/>
    <x v="0"/>
    <x v="5"/>
    <x v="48"/>
    <x v="1"/>
    <x v="0"/>
    <x v="2"/>
  </r>
  <r>
    <x v="336"/>
    <x v="1"/>
    <x v="4"/>
    <x v="4"/>
    <x v="4"/>
    <x v="0"/>
    <x v="49"/>
    <x v="1"/>
    <x v="1"/>
    <x v="0"/>
  </r>
  <r>
    <x v="336"/>
    <x v="0"/>
    <x v="0"/>
    <x v="1"/>
    <x v="1"/>
    <x v="2"/>
    <x v="30"/>
    <x v="0"/>
    <x v="0"/>
    <x v="0"/>
  </r>
  <r>
    <x v="336"/>
    <x v="2"/>
    <x v="2"/>
    <x v="1"/>
    <x v="1"/>
    <x v="5"/>
    <x v="28"/>
    <x v="0"/>
    <x v="1"/>
    <x v="1"/>
  </r>
  <r>
    <x v="336"/>
    <x v="0"/>
    <x v="3"/>
    <x v="4"/>
    <x v="4"/>
    <x v="9"/>
    <x v="46"/>
    <x v="1"/>
    <x v="0"/>
    <x v="0"/>
  </r>
  <r>
    <x v="336"/>
    <x v="2"/>
    <x v="6"/>
    <x v="0"/>
    <x v="0"/>
    <x v="8"/>
    <x v="23"/>
    <x v="1"/>
    <x v="0"/>
    <x v="2"/>
  </r>
  <r>
    <x v="337"/>
    <x v="2"/>
    <x v="1"/>
    <x v="4"/>
    <x v="4"/>
    <x v="3"/>
    <x v="42"/>
    <x v="1"/>
    <x v="0"/>
    <x v="3"/>
  </r>
  <r>
    <x v="337"/>
    <x v="1"/>
    <x v="5"/>
    <x v="3"/>
    <x v="3"/>
    <x v="4"/>
    <x v="29"/>
    <x v="0"/>
    <x v="0"/>
    <x v="3"/>
  </r>
  <r>
    <x v="337"/>
    <x v="1"/>
    <x v="0"/>
    <x v="3"/>
    <x v="3"/>
    <x v="5"/>
    <x v="16"/>
    <x v="0"/>
    <x v="0"/>
    <x v="2"/>
  </r>
  <r>
    <x v="337"/>
    <x v="0"/>
    <x v="4"/>
    <x v="2"/>
    <x v="2"/>
    <x v="4"/>
    <x v="17"/>
    <x v="1"/>
    <x v="1"/>
    <x v="0"/>
  </r>
  <r>
    <x v="337"/>
    <x v="1"/>
    <x v="4"/>
    <x v="3"/>
    <x v="3"/>
    <x v="2"/>
    <x v="5"/>
    <x v="0"/>
    <x v="0"/>
    <x v="2"/>
  </r>
  <r>
    <x v="337"/>
    <x v="1"/>
    <x v="6"/>
    <x v="4"/>
    <x v="4"/>
    <x v="8"/>
    <x v="19"/>
    <x v="1"/>
    <x v="0"/>
    <x v="1"/>
  </r>
  <r>
    <x v="337"/>
    <x v="1"/>
    <x v="2"/>
    <x v="2"/>
    <x v="2"/>
    <x v="5"/>
    <x v="6"/>
    <x v="0"/>
    <x v="0"/>
    <x v="1"/>
  </r>
  <r>
    <x v="337"/>
    <x v="2"/>
    <x v="1"/>
    <x v="3"/>
    <x v="3"/>
    <x v="7"/>
    <x v="11"/>
    <x v="1"/>
    <x v="0"/>
    <x v="2"/>
  </r>
  <r>
    <x v="338"/>
    <x v="2"/>
    <x v="5"/>
    <x v="2"/>
    <x v="2"/>
    <x v="0"/>
    <x v="38"/>
    <x v="1"/>
    <x v="0"/>
    <x v="2"/>
  </r>
  <r>
    <x v="338"/>
    <x v="0"/>
    <x v="3"/>
    <x v="0"/>
    <x v="0"/>
    <x v="8"/>
    <x v="23"/>
    <x v="1"/>
    <x v="0"/>
    <x v="1"/>
  </r>
  <r>
    <x v="338"/>
    <x v="0"/>
    <x v="0"/>
    <x v="3"/>
    <x v="3"/>
    <x v="1"/>
    <x v="27"/>
    <x v="0"/>
    <x v="0"/>
    <x v="3"/>
  </r>
  <r>
    <x v="338"/>
    <x v="0"/>
    <x v="2"/>
    <x v="1"/>
    <x v="1"/>
    <x v="2"/>
    <x v="30"/>
    <x v="1"/>
    <x v="0"/>
    <x v="3"/>
  </r>
  <r>
    <x v="338"/>
    <x v="2"/>
    <x v="0"/>
    <x v="4"/>
    <x v="4"/>
    <x v="2"/>
    <x v="24"/>
    <x v="0"/>
    <x v="1"/>
    <x v="0"/>
  </r>
  <r>
    <x v="338"/>
    <x v="2"/>
    <x v="2"/>
    <x v="3"/>
    <x v="3"/>
    <x v="5"/>
    <x v="16"/>
    <x v="1"/>
    <x v="0"/>
    <x v="2"/>
  </r>
  <r>
    <x v="338"/>
    <x v="0"/>
    <x v="0"/>
    <x v="3"/>
    <x v="3"/>
    <x v="4"/>
    <x v="29"/>
    <x v="1"/>
    <x v="0"/>
    <x v="0"/>
  </r>
  <r>
    <x v="338"/>
    <x v="1"/>
    <x v="0"/>
    <x v="2"/>
    <x v="2"/>
    <x v="5"/>
    <x v="6"/>
    <x v="0"/>
    <x v="0"/>
    <x v="2"/>
  </r>
  <r>
    <x v="338"/>
    <x v="2"/>
    <x v="4"/>
    <x v="2"/>
    <x v="2"/>
    <x v="9"/>
    <x v="26"/>
    <x v="0"/>
    <x v="0"/>
    <x v="2"/>
  </r>
  <r>
    <x v="338"/>
    <x v="2"/>
    <x v="2"/>
    <x v="1"/>
    <x v="1"/>
    <x v="7"/>
    <x v="21"/>
    <x v="1"/>
    <x v="0"/>
    <x v="3"/>
  </r>
  <r>
    <x v="338"/>
    <x v="1"/>
    <x v="5"/>
    <x v="2"/>
    <x v="2"/>
    <x v="4"/>
    <x v="17"/>
    <x v="0"/>
    <x v="1"/>
    <x v="2"/>
  </r>
  <r>
    <x v="339"/>
    <x v="2"/>
    <x v="0"/>
    <x v="3"/>
    <x v="3"/>
    <x v="5"/>
    <x v="16"/>
    <x v="0"/>
    <x v="0"/>
    <x v="2"/>
  </r>
  <r>
    <x v="340"/>
    <x v="2"/>
    <x v="4"/>
    <x v="0"/>
    <x v="0"/>
    <x v="7"/>
    <x v="20"/>
    <x v="0"/>
    <x v="0"/>
    <x v="0"/>
  </r>
  <r>
    <x v="340"/>
    <x v="1"/>
    <x v="4"/>
    <x v="0"/>
    <x v="0"/>
    <x v="7"/>
    <x v="20"/>
    <x v="0"/>
    <x v="0"/>
    <x v="2"/>
  </r>
  <r>
    <x v="340"/>
    <x v="1"/>
    <x v="6"/>
    <x v="4"/>
    <x v="4"/>
    <x v="7"/>
    <x v="31"/>
    <x v="0"/>
    <x v="1"/>
    <x v="2"/>
  </r>
  <r>
    <x v="340"/>
    <x v="0"/>
    <x v="6"/>
    <x v="1"/>
    <x v="1"/>
    <x v="2"/>
    <x v="30"/>
    <x v="1"/>
    <x v="0"/>
    <x v="1"/>
  </r>
  <r>
    <x v="340"/>
    <x v="1"/>
    <x v="2"/>
    <x v="1"/>
    <x v="1"/>
    <x v="7"/>
    <x v="21"/>
    <x v="0"/>
    <x v="0"/>
    <x v="2"/>
  </r>
  <r>
    <x v="340"/>
    <x v="0"/>
    <x v="3"/>
    <x v="4"/>
    <x v="4"/>
    <x v="2"/>
    <x v="24"/>
    <x v="1"/>
    <x v="0"/>
    <x v="2"/>
  </r>
  <r>
    <x v="340"/>
    <x v="0"/>
    <x v="3"/>
    <x v="4"/>
    <x v="4"/>
    <x v="0"/>
    <x v="49"/>
    <x v="1"/>
    <x v="0"/>
    <x v="2"/>
  </r>
  <r>
    <x v="341"/>
    <x v="1"/>
    <x v="0"/>
    <x v="3"/>
    <x v="3"/>
    <x v="2"/>
    <x v="5"/>
    <x v="1"/>
    <x v="0"/>
    <x v="2"/>
  </r>
  <r>
    <x v="341"/>
    <x v="2"/>
    <x v="1"/>
    <x v="1"/>
    <x v="1"/>
    <x v="7"/>
    <x v="21"/>
    <x v="0"/>
    <x v="0"/>
    <x v="2"/>
  </r>
  <r>
    <x v="342"/>
    <x v="1"/>
    <x v="1"/>
    <x v="4"/>
    <x v="4"/>
    <x v="5"/>
    <x v="47"/>
    <x v="0"/>
    <x v="0"/>
    <x v="0"/>
  </r>
  <r>
    <x v="342"/>
    <x v="1"/>
    <x v="0"/>
    <x v="1"/>
    <x v="1"/>
    <x v="8"/>
    <x v="33"/>
    <x v="0"/>
    <x v="0"/>
    <x v="0"/>
  </r>
  <r>
    <x v="342"/>
    <x v="1"/>
    <x v="2"/>
    <x v="4"/>
    <x v="4"/>
    <x v="5"/>
    <x v="47"/>
    <x v="0"/>
    <x v="0"/>
    <x v="2"/>
  </r>
  <r>
    <x v="342"/>
    <x v="2"/>
    <x v="5"/>
    <x v="0"/>
    <x v="0"/>
    <x v="7"/>
    <x v="20"/>
    <x v="1"/>
    <x v="0"/>
    <x v="2"/>
  </r>
  <r>
    <x v="342"/>
    <x v="2"/>
    <x v="2"/>
    <x v="2"/>
    <x v="2"/>
    <x v="8"/>
    <x v="36"/>
    <x v="1"/>
    <x v="0"/>
    <x v="2"/>
  </r>
  <r>
    <x v="342"/>
    <x v="0"/>
    <x v="5"/>
    <x v="3"/>
    <x v="3"/>
    <x v="6"/>
    <x v="13"/>
    <x v="1"/>
    <x v="0"/>
    <x v="2"/>
  </r>
  <r>
    <x v="343"/>
    <x v="1"/>
    <x v="4"/>
    <x v="2"/>
    <x v="2"/>
    <x v="6"/>
    <x v="32"/>
    <x v="0"/>
    <x v="0"/>
    <x v="2"/>
  </r>
  <r>
    <x v="344"/>
    <x v="1"/>
    <x v="6"/>
    <x v="4"/>
    <x v="4"/>
    <x v="8"/>
    <x v="19"/>
    <x v="1"/>
    <x v="0"/>
    <x v="0"/>
  </r>
  <r>
    <x v="344"/>
    <x v="1"/>
    <x v="6"/>
    <x v="3"/>
    <x v="3"/>
    <x v="3"/>
    <x v="41"/>
    <x v="1"/>
    <x v="0"/>
    <x v="3"/>
  </r>
  <r>
    <x v="344"/>
    <x v="1"/>
    <x v="5"/>
    <x v="1"/>
    <x v="1"/>
    <x v="9"/>
    <x v="44"/>
    <x v="0"/>
    <x v="0"/>
    <x v="2"/>
  </r>
  <r>
    <x v="344"/>
    <x v="0"/>
    <x v="4"/>
    <x v="2"/>
    <x v="2"/>
    <x v="0"/>
    <x v="38"/>
    <x v="0"/>
    <x v="0"/>
    <x v="2"/>
  </r>
  <r>
    <x v="345"/>
    <x v="1"/>
    <x v="3"/>
    <x v="3"/>
    <x v="3"/>
    <x v="5"/>
    <x v="16"/>
    <x v="1"/>
    <x v="0"/>
    <x v="0"/>
  </r>
  <r>
    <x v="345"/>
    <x v="0"/>
    <x v="1"/>
    <x v="0"/>
    <x v="0"/>
    <x v="1"/>
    <x v="40"/>
    <x v="0"/>
    <x v="0"/>
    <x v="3"/>
  </r>
  <r>
    <x v="345"/>
    <x v="2"/>
    <x v="3"/>
    <x v="1"/>
    <x v="1"/>
    <x v="6"/>
    <x v="7"/>
    <x v="0"/>
    <x v="0"/>
    <x v="1"/>
  </r>
  <r>
    <x v="345"/>
    <x v="2"/>
    <x v="5"/>
    <x v="4"/>
    <x v="4"/>
    <x v="3"/>
    <x v="42"/>
    <x v="0"/>
    <x v="1"/>
    <x v="3"/>
  </r>
  <r>
    <x v="345"/>
    <x v="2"/>
    <x v="4"/>
    <x v="0"/>
    <x v="0"/>
    <x v="8"/>
    <x v="23"/>
    <x v="0"/>
    <x v="0"/>
    <x v="3"/>
  </r>
  <r>
    <x v="345"/>
    <x v="0"/>
    <x v="5"/>
    <x v="3"/>
    <x v="3"/>
    <x v="2"/>
    <x v="5"/>
    <x v="0"/>
    <x v="0"/>
    <x v="3"/>
  </r>
  <r>
    <x v="345"/>
    <x v="2"/>
    <x v="5"/>
    <x v="2"/>
    <x v="2"/>
    <x v="2"/>
    <x v="12"/>
    <x v="0"/>
    <x v="0"/>
    <x v="1"/>
  </r>
  <r>
    <x v="345"/>
    <x v="1"/>
    <x v="6"/>
    <x v="1"/>
    <x v="1"/>
    <x v="4"/>
    <x v="22"/>
    <x v="0"/>
    <x v="0"/>
    <x v="0"/>
  </r>
  <r>
    <x v="345"/>
    <x v="2"/>
    <x v="6"/>
    <x v="1"/>
    <x v="1"/>
    <x v="4"/>
    <x v="22"/>
    <x v="1"/>
    <x v="0"/>
    <x v="2"/>
  </r>
  <r>
    <x v="346"/>
    <x v="2"/>
    <x v="6"/>
    <x v="2"/>
    <x v="2"/>
    <x v="6"/>
    <x v="32"/>
    <x v="0"/>
    <x v="0"/>
    <x v="2"/>
  </r>
  <r>
    <x v="346"/>
    <x v="0"/>
    <x v="2"/>
    <x v="1"/>
    <x v="1"/>
    <x v="2"/>
    <x v="30"/>
    <x v="1"/>
    <x v="1"/>
    <x v="4"/>
  </r>
  <r>
    <x v="346"/>
    <x v="1"/>
    <x v="0"/>
    <x v="0"/>
    <x v="0"/>
    <x v="5"/>
    <x v="48"/>
    <x v="1"/>
    <x v="0"/>
    <x v="2"/>
  </r>
  <r>
    <x v="346"/>
    <x v="0"/>
    <x v="2"/>
    <x v="1"/>
    <x v="1"/>
    <x v="7"/>
    <x v="21"/>
    <x v="0"/>
    <x v="0"/>
    <x v="2"/>
  </r>
  <r>
    <x v="346"/>
    <x v="0"/>
    <x v="5"/>
    <x v="3"/>
    <x v="3"/>
    <x v="2"/>
    <x v="5"/>
    <x v="0"/>
    <x v="0"/>
    <x v="0"/>
  </r>
  <r>
    <x v="346"/>
    <x v="1"/>
    <x v="1"/>
    <x v="1"/>
    <x v="1"/>
    <x v="7"/>
    <x v="21"/>
    <x v="0"/>
    <x v="0"/>
    <x v="1"/>
  </r>
  <r>
    <x v="347"/>
    <x v="2"/>
    <x v="2"/>
    <x v="0"/>
    <x v="0"/>
    <x v="5"/>
    <x v="48"/>
    <x v="0"/>
    <x v="0"/>
    <x v="1"/>
  </r>
  <r>
    <x v="347"/>
    <x v="1"/>
    <x v="1"/>
    <x v="1"/>
    <x v="1"/>
    <x v="8"/>
    <x v="33"/>
    <x v="1"/>
    <x v="0"/>
    <x v="3"/>
  </r>
  <r>
    <x v="347"/>
    <x v="2"/>
    <x v="5"/>
    <x v="1"/>
    <x v="1"/>
    <x v="8"/>
    <x v="33"/>
    <x v="1"/>
    <x v="0"/>
    <x v="2"/>
  </r>
  <r>
    <x v="347"/>
    <x v="0"/>
    <x v="0"/>
    <x v="0"/>
    <x v="0"/>
    <x v="1"/>
    <x v="40"/>
    <x v="1"/>
    <x v="1"/>
    <x v="3"/>
  </r>
  <r>
    <x v="347"/>
    <x v="1"/>
    <x v="4"/>
    <x v="2"/>
    <x v="2"/>
    <x v="8"/>
    <x v="36"/>
    <x v="1"/>
    <x v="0"/>
    <x v="2"/>
  </r>
  <r>
    <x v="347"/>
    <x v="2"/>
    <x v="2"/>
    <x v="1"/>
    <x v="1"/>
    <x v="1"/>
    <x v="1"/>
    <x v="0"/>
    <x v="0"/>
    <x v="2"/>
  </r>
  <r>
    <x v="347"/>
    <x v="2"/>
    <x v="4"/>
    <x v="2"/>
    <x v="2"/>
    <x v="2"/>
    <x v="12"/>
    <x v="0"/>
    <x v="0"/>
    <x v="3"/>
  </r>
  <r>
    <x v="347"/>
    <x v="0"/>
    <x v="3"/>
    <x v="3"/>
    <x v="3"/>
    <x v="1"/>
    <x v="27"/>
    <x v="1"/>
    <x v="0"/>
    <x v="4"/>
  </r>
  <r>
    <x v="347"/>
    <x v="2"/>
    <x v="2"/>
    <x v="2"/>
    <x v="2"/>
    <x v="9"/>
    <x v="26"/>
    <x v="1"/>
    <x v="1"/>
    <x v="3"/>
  </r>
  <r>
    <x v="348"/>
    <x v="1"/>
    <x v="3"/>
    <x v="1"/>
    <x v="1"/>
    <x v="9"/>
    <x v="44"/>
    <x v="0"/>
    <x v="0"/>
    <x v="1"/>
  </r>
  <r>
    <x v="348"/>
    <x v="1"/>
    <x v="3"/>
    <x v="2"/>
    <x v="2"/>
    <x v="7"/>
    <x v="15"/>
    <x v="1"/>
    <x v="0"/>
    <x v="2"/>
  </r>
  <r>
    <x v="349"/>
    <x v="2"/>
    <x v="0"/>
    <x v="4"/>
    <x v="4"/>
    <x v="9"/>
    <x v="46"/>
    <x v="0"/>
    <x v="0"/>
    <x v="3"/>
  </r>
  <r>
    <x v="349"/>
    <x v="1"/>
    <x v="1"/>
    <x v="4"/>
    <x v="4"/>
    <x v="2"/>
    <x v="24"/>
    <x v="0"/>
    <x v="0"/>
    <x v="4"/>
  </r>
  <r>
    <x v="349"/>
    <x v="2"/>
    <x v="0"/>
    <x v="1"/>
    <x v="1"/>
    <x v="2"/>
    <x v="30"/>
    <x v="0"/>
    <x v="1"/>
    <x v="1"/>
  </r>
  <r>
    <x v="349"/>
    <x v="0"/>
    <x v="0"/>
    <x v="2"/>
    <x v="2"/>
    <x v="1"/>
    <x v="43"/>
    <x v="1"/>
    <x v="0"/>
    <x v="4"/>
  </r>
  <r>
    <x v="350"/>
    <x v="2"/>
    <x v="5"/>
    <x v="4"/>
    <x v="4"/>
    <x v="5"/>
    <x v="47"/>
    <x v="0"/>
    <x v="0"/>
    <x v="2"/>
  </r>
  <r>
    <x v="350"/>
    <x v="0"/>
    <x v="4"/>
    <x v="1"/>
    <x v="1"/>
    <x v="1"/>
    <x v="1"/>
    <x v="0"/>
    <x v="1"/>
    <x v="0"/>
  </r>
  <r>
    <x v="350"/>
    <x v="0"/>
    <x v="6"/>
    <x v="1"/>
    <x v="1"/>
    <x v="6"/>
    <x v="7"/>
    <x v="0"/>
    <x v="0"/>
    <x v="4"/>
  </r>
  <r>
    <x v="350"/>
    <x v="0"/>
    <x v="0"/>
    <x v="1"/>
    <x v="1"/>
    <x v="6"/>
    <x v="7"/>
    <x v="0"/>
    <x v="0"/>
    <x v="3"/>
  </r>
  <r>
    <x v="351"/>
    <x v="2"/>
    <x v="3"/>
    <x v="4"/>
    <x v="4"/>
    <x v="8"/>
    <x v="19"/>
    <x v="0"/>
    <x v="1"/>
    <x v="0"/>
  </r>
  <r>
    <x v="351"/>
    <x v="2"/>
    <x v="6"/>
    <x v="2"/>
    <x v="2"/>
    <x v="7"/>
    <x v="15"/>
    <x v="1"/>
    <x v="0"/>
    <x v="0"/>
  </r>
  <r>
    <x v="351"/>
    <x v="1"/>
    <x v="4"/>
    <x v="2"/>
    <x v="2"/>
    <x v="0"/>
    <x v="38"/>
    <x v="0"/>
    <x v="0"/>
    <x v="0"/>
  </r>
  <r>
    <x v="351"/>
    <x v="1"/>
    <x v="1"/>
    <x v="1"/>
    <x v="1"/>
    <x v="2"/>
    <x v="30"/>
    <x v="1"/>
    <x v="0"/>
    <x v="2"/>
  </r>
  <r>
    <x v="351"/>
    <x v="1"/>
    <x v="2"/>
    <x v="3"/>
    <x v="3"/>
    <x v="7"/>
    <x v="11"/>
    <x v="0"/>
    <x v="1"/>
    <x v="3"/>
  </r>
  <r>
    <x v="351"/>
    <x v="0"/>
    <x v="6"/>
    <x v="0"/>
    <x v="0"/>
    <x v="1"/>
    <x v="40"/>
    <x v="0"/>
    <x v="0"/>
    <x v="0"/>
  </r>
  <r>
    <x v="352"/>
    <x v="1"/>
    <x v="6"/>
    <x v="3"/>
    <x v="3"/>
    <x v="2"/>
    <x v="5"/>
    <x v="1"/>
    <x v="0"/>
    <x v="2"/>
  </r>
  <r>
    <x v="352"/>
    <x v="2"/>
    <x v="5"/>
    <x v="1"/>
    <x v="1"/>
    <x v="3"/>
    <x v="14"/>
    <x v="0"/>
    <x v="0"/>
    <x v="3"/>
  </r>
  <r>
    <x v="353"/>
    <x v="0"/>
    <x v="6"/>
    <x v="0"/>
    <x v="0"/>
    <x v="1"/>
    <x v="40"/>
    <x v="1"/>
    <x v="0"/>
    <x v="1"/>
  </r>
  <r>
    <x v="353"/>
    <x v="0"/>
    <x v="5"/>
    <x v="2"/>
    <x v="2"/>
    <x v="0"/>
    <x v="38"/>
    <x v="0"/>
    <x v="0"/>
    <x v="3"/>
  </r>
  <r>
    <x v="353"/>
    <x v="0"/>
    <x v="1"/>
    <x v="1"/>
    <x v="1"/>
    <x v="2"/>
    <x v="30"/>
    <x v="1"/>
    <x v="0"/>
    <x v="3"/>
  </r>
  <r>
    <x v="353"/>
    <x v="2"/>
    <x v="6"/>
    <x v="0"/>
    <x v="0"/>
    <x v="6"/>
    <x v="34"/>
    <x v="0"/>
    <x v="1"/>
    <x v="2"/>
  </r>
  <r>
    <x v="353"/>
    <x v="2"/>
    <x v="6"/>
    <x v="2"/>
    <x v="2"/>
    <x v="2"/>
    <x v="12"/>
    <x v="0"/>
    <x v="1"/>
    <x v="0"/>
  </r>
  <r>
    <x v="353"/>
    <x v="0"/>
    <x v="2"/>
    <x v="0"/>
    <x v="0"/>
    <x v="5"/>
    <x v="48"/>
    <x v="0"/>
    <x v="0"/>
    <x v="2"/>
  </r>
  <r>
    <x v="354"/>
    <x v="2"/>
    <x v="0"/>
    <x v="0"/>
    <x v="0"/>
    <x v="9"/>
    <x v="39"/>
    <x v="1"/>
    <x v="0"/>
    <x v="4"/>
  </r>
  <r>
    <x v="354"/>
    <x v="1"/>
    <x v="5"/>
    <x v="1"/>
    <x v="1"/>
    <x v="1"/>
    <x v="1"/>
    <x v="1"/>
    <x v="0"/>
    <x v="3"/>
  </r>
  <r>
    <x v="354"/>
    <x v="2"/>
    <x v="3"/>
    <x v="1"/>
    <x v="1"/>
    <x v="8"/>
    <x v="33"/>
    <x v="1"/>
    <x v="0"/>
    <x v="1"/>
  </r>
  <r>
    <x v="354"/>
    <x v="0"/>
    <x v="5"/>
    <x v="2"/>
    <x v="2"/>
    <x v="7"/>
    <x v="15"/>
    <x v="1"/>
    <x v="1"/>
    <x v="2"/>
  </r>
  <r>
    <x v="355"/>
    <x v="2"/>
    <x v="4"/>
    <x v="3"/>
    <x v="3"/>
    <x v="3"/>
    <x v="41"/>
    <x v="0"/>
    <x v="1"/>
    <x v="2"/>
  </r>
  <r>
    <x v="355"/>
    <x v="2"/>
    <x v="1"/>
    <x v="2"/>
    <x v="2"/>
    <x v="2"/>
    <x v="12"/>
    <x v="1"/>
    <x v="0"/>
    <x v="2"/>
  </r>
  <r>
    <x v="355"/>
    <x v="0"/>
    <x v="3"/>
    <x v="1"/>
    <x v="1"/>
    <x v="2"/>
    <x v="30"/>
    <x v="1"/>
    <x v="0"/>
    <x v="3"/>
  </r>
  <r>
    <x v="355"/>
    <x v="2"/>
    <x v="2"/>
    <x v="2"/>
    <x v="2"/>
    <x v="1"/>
    <x v="43"/>
    <x v="0"/>
    <x v="1"/>
    <x v="2"/>
  </r>
  <r>
    <x v="356"/>
    <x v="2"/>
    <x v="5"/>
    <x v="0"/>
    <x v="0"/>
    <x v="1"/>
    <x v="40"/>
    <x v="0"/>
    <x v="0"/>
    <x v="2"/>
  </r>
  <r>
    <x v="357"/>
    <x v="0"/>
    <x v="5"/>
    <x v="4"/>
    <x v="4"/>
    <x v="9"/>
    <x v="46"/>
    <x v="1"/>
    <x v="0"/>
    <x v="3"/>
  </r>
  <r>
    <x v="357"/>
    <x v="2"/>
    <x v="3"/>
    <x v="2"/>
    <x v="2"/>
    <x v="8"/>
    <x v="36"/>
    <x v="1"/>
    <x v="0"/>
    <x v="3"/>
  </r>
  <r>
    <x v="357"/>
    <x v="0"/>
    <x v="2"/>
    <x v="1"/>
    <x v="1"/>
    <x v="6"/>
    <x v="7"/>
    <x v="0"/>
    <x v="0"/>
    <x v="4"/>
  </r>
  <r>
    <x v="357"/>
    <x v="0"/>
    <x v="1"/>
    <x v="4"/>
    <x v="4"/>
    <x v="1"/>
    <x v="37"/>
    <x v="1"/>
    <x v="0"/>
    <x v="3"/>
  </r>
  <r>
    <x v="358"/>
    <x v="1"/>
    <x v="4"/>
    <x v="1"/>
    <x v="1"/>
    <x v="0"/>
    <x v="10"/>
    <x v="1"/>
    <x v="0"/>
    <x v="2"/>
  </r>
  <r>
    <x v="359"/>
    <x v="0"/>
    <x v="2"/>
    <x v="3"/>
    <x v="3"/>
    <x v="3"/>
    <x v="41"/>
    <x v="0"/>
    <x v="0"/>
    <x v="3"/>
  </r>
  <r>
    <x v="359"/>
    <x v="2"/>
    <x v="1"/>
    <x v="2"/>
    <x v="2"/>
    <x v="0"/>
    <x v="38"/>
    <x v="0"/>
    <x v="0"/>
    <x v="2"/>
  </r>
  <r>
    <x v="359"/>
    <x v="0"/>
    <x v="5"/>
    <x v="2"/>
    <x v="2"/>
    <x v="9"/>
    <x v="26"/>
    <x v="1"/>
    <x v="0"/>
    <x v="2"/>
  </r>
  <r>
    <x v="359"/>
    <x v="1"/>
    <x v="1"/>
    <x v="0"/>
    <x v="0"/>
    <x v="3"/>
    <x v="45"/>
    <x v="0"/>
    <x v="0"/>
    <x v="2"/>
  </r>
  <r>
    <x v="359"/>
    <x v="2"/>
    <x v="6"/>
    <x v="3"/>
    <x v="3"/>
    <x v="7"/>
    <x v="11"/>
    <x v="1"/>
    <x v="0"/>
    <x v="2"/>
  </r>
  <r>
    <x v="359"/>
    <x v="2"/>
    <x v="1"/>
    <x v="4"/>
    <x v="4"/>
    <x v="8"/>
    <x v="19"/>
    <x v="0"/>
    <x v="0"/>
    <x v="1"/>
  </r>
  <r>
    <x v="359"/>
    <x v="0"/>
    <x v="6"/>
    <x v="4"/>
    <x v="4"/>
    <x v="2"/>
    <x v="24"/>
    <x v="1"/>
    <x v="0"/>
    <x v="2"/>
  </r>
  <r>
    <x v="359"/>
    <x v="0"/>
    <x v="5"/>
    <x v="3"/>
    <x v="3"/>
    <x v="4"/>
    <x v="29"/>
    <x v="0"/>
    <x v="0"/>
    <x v="3"/>
  </r>
  <r>
    <x v="359"/>
    <x v="1"/>
    <x v="0"/>
    <x v="0"/>
    <x v="0"/>
    <x v="1"/>
    <x v="40"/>
    <x v="0"/>
    <x v="0"/>
    <x v="2"/>
  </r>
  <r>
    <x v="359"/>
    <x v="1"/>
    <x v="0"/>
    <x v="2"/>
    <x v="2"/>
    <x v="6"/>
    <x v="32"/>
    <x v="0"/>
    <x v="0"/>
    <x v="2"/>
  </r>
  <r>
    <x v="360"/>
    <x v="0"/>
    <x v="4"/>
    <x v="1"/>
    <x v="1"/>
    <x v="6"/>
    <x v="7"/>
    <x v="0"/>
    <x v="0"/>
    <x v="2"/>
  </r>
  <r>
    <x v="360"/>
    <x v="0"/>
    <x v="4"/>
    <x v="0"/>
    <x v="0"/>
    <x v="5"/>
    <x v="48"/>
    <x v="0"/>
    <x v="0"/>
    <x v="2"/>
  </r>
  <r>
    <x v="360"/>
    <x v="0"/>
    <x v="1"/>
    <x v="4"/>
    <x v="4"/>
    <x v="8"/>
    <x v="19"/>
    <x v="0"/>
    <x v="0"/>
    <x v="0"/>
  </r>
  <r>
    <x v="361"/>
    <x v="0"/>
    <x v="4"/>
    <x v="0"/>
    <x v="0"/>
    <x v="0"/>
    <x v="0"/>
    <x v="0"/>
    <x v="0"/>
    <x v="2"/>
  </r>
  <r>
    <x v="362"/>
    <x v="0"/>
    <x v="0"/>
    <x v="1"/>
    <x v="1"/>
    <x v="2"/>
    <x v="30"/>
    <x v="0"/>
    <x v="0"/>
    <x v="4"/>
  </r>
  <r>
    <x v="362"/>
    <x v="0"/>
    <x v="2"/>
    <x v="4"/>
    <x v="4"/>
    <x v="4"/>
    <x v="8"/>
    <x v="0"/>
    <x v="0"/>
    <x v="2"/>
  </r>
  <r>
    <x v="362"/>
    <x v="1"/>
    <x v="2"/>
    <x v="4"/>
    <x v="4"/>
    <x v="2"/>
    <x v="24"/>
    <x v="0"/>
    <x v="0"/>
    <x v="2"/>
  </r>
  <r>
    <x v="362"/>
    <x v="0"/>
    <x v="6"/>
    <x v="2"/>
    <x v="2"/>
    <x v="5"/>
    <x v="6"/>
    <x v="1"/>
    <x v="0"/>
    <x v="0"/>
  </r>
  <r>
    <x v="362"/>
    <x v="1"/>
    <x v="0"/>
    <x v="4"/>
    <x v="4"/>
    <x v="7"/>
    <x v="31"/>
    <x v="0"/>
    <x v="0"/>
    <x v="0"/>
  </r>
  <r>
    <x v="363"/>
    <x v="0"/>
    <x v="3"/>
    <x v="2"/>
    <x v="2"/>
    <x v="6"/>
    <x v="32"/>
    <x v="1"/>
    <x v="0"/>
    <x v="2"/>
  </r>
  <r>
    <x v="363"/>
    <x v="0"/>
    <x v="5"/>
    <x v="1"/>
    <x v="1"/>
    <x v="3"/>
    <x v="14"/>
    <x v="0"/>
    <x v="0"/>
    <x v="1"/>
  </r>
  <r>
    <x v="364"/>
    <x v="0"/>
    <x v="0"/>
    <x v="3"/>
    <x v="3"/>
    <x v="3"/>
    <x v="41"/>
    <x v="0"/>
    <x v="0"/>
    <x v="1"/>
  </r>
  <r>
    <x v="365"/>
    <x v="0"/>
    <x v="6"/>
    <x v="2"/>
    <x v="2"/>
    <x v="9"/>
    <x v="26"/>
    <x v="1"/>
    <x v="0"/>
    <x v="0"/>
  </r>
  <r>
    <x v="365"/>
    <x v="1"/>
    <x v="1"/>
    <x v="3"/>
    <x v="3"/>
    <x v="4"/>
    <x v="29"/>
    <x v="0"/>
    <x v="1"/>
    <x v="1"/>
  </r>
  <r>
    <x v="365"/>
    <x v="0"/>
    <x v="6"/>
    <x v="1"/>
    <x v="1"/>
    <x v="8"/>
    <x v="33"/>
    <x v="0"/>
    <x v="0"/>
    <x v="2"/>
  </r>
  <r>
    <x v="365"/>
    <x v="1"/>
    <x v="6"/>
    <x v="0"/>
    <x v="0"/>
    <x v="2"/>
    <x v="2"/>
    <x v="1"/>
    <x v="0"/>
    <x v="2"/>
  </r>
  <r>
    <x v="366"/>
    <x v="0"/>
    <x v="2"/>
    <x v="3"/>
    <x v="3"/>
    <x v="9"/>
    <x v="35"/>
    <x v="0"/>
    <x v="0"/>
    <x v="3"/>
  </r>
  <r>
    <x v="366"/>
    <x v="1"/>
    <x v="0"/>
    <x v="2"/>
    <x v="2"/>
    <x v="0"/>
    <x v="38"/>
    <x v="1"/>
    <x v="0"/>
    <x v="2"/>
  </r>
  <r>
    <x v="366"/>
    <x v="2"/>
    <x v="4"/>
    <x v="3"/>
    <x v="3"/>
    <x v="1"/>
    <x v="27"/>
    <x v="0"/>
    <x v="0"/>
    <x v="3"/>
  </r>
  <r>
    <x v="366"/>
    <x v="2"/>
    <x v="0"/>
    <x v="0"/>
    <x v="0"/>
    <x v="5"/>
    <x v="48"/>
    <x v="0"/>
    <x v="0"/>
    <x v="2"/>
  </r>
  <r>
    <x v="366"/>
    <x v="2"/>
    <x v="6"/>
    <x v="3"/>
    <x v="3"/>
    <x v="4"/>
    <x v="29"/>
    <x v="0"/>
    <x v="1"/>
    <x v="2"/>
  </r>
  <r>
    <x v="366"/>
    <x v="2"/>
    <x v="2"/>
    <x v="2"/>
    <x v="2"/>
    <x v="7"/>
    <x v="15"/>
    <x v="0"/>
    <x v="0"/>
    <x v="2"/>
  </r>
  <r>
    <x v="366"/>
    <x v="2"/>
    <x v="0"/>
    <x v="0"/>
    <x v="0"/>
    <x v="2"/>
    <x v="2"/>
    <x v="0"/>
    <x v="0"/>
    <x v="1"/>
  </r>
  <r>
    <x v="366"/>
    <x v="1"/>
    <x v="2"/>
    <x v="0"/>
    <x v="0"/>
    <x v="1"/>
    <x v="40"/>
    <x v="0"/>
    <x v="0"/>
    <x v="3"/>
  </r>
  <r>
    <x v="366"/>
    <x v="0"/>
    <x v="0"/>
    <x v="2"/>
    <x v="2"/>
    <x v="8"/>
    <x v="36"/>
    <x v="0"/>
    <x v="0"/>
    <x v="0"/>
  </r>
  <r>
    <x v="366"/>
    <x v="2"/>
    <x v="3"/>
    <x v="3"/>
    <x v="3"/>
    <x v="5"/>
    <x v="16"/>
    <x v="0"/>
    <x v="0"/>
    <x v="2"/>
  </r>
  <r>
    <x v="366"/>
    <x v="2"/>
    <x v="0"/>
    <x v="4"/>
    <x v="4"/>
    <x v="8"/>
    <x v="19"/>
    <x v="1"/>
    <x v="0"/>
    <x v="2"/>
  </r>
  <r>
    <x v="366"/>
    <x v="1"/>
    <x v="4"/>
    <x v="0"/>
    <x v="0"/>
    <x v="5"/>
    <x v="48"/>
    <x v="0"/>
    <x v="0"/>
    <x v="2"/>
  </r>
  <r>
    <x v="366"/>
    <x v="0"/>
    <x v="5"/>
    <x v="4"/>
    <x v="4"/>
    <x v="3"/>
    <x v="42"/>
    <x v="1"/>
    <x v="0"/>
    <x v="1"/>
  </r>
  <r>
    <x v="366"/>
    <x v="2"/>
    <x v="6"/>
    <x v="3"/>
    <x v="3"/>
    <x v="8"/>
    <x v="18"/>
    <x v="0"/>
    <x v="0"/>
    <x v="2"/>
  </r>
  <r>
    <x v="366"/>
    <x v="1"/>
    <x v="6"/>
    <x v="0"/>
    <x v="0"/>
    <x v="3"/>
    <x v="45"/>
    <x v="0"/>
    <x v="0"/>
    <x v="0"/>
  </r>
  <r>
    <x v="366"/>
    <x v="2"/>
    <x v="3"/>
    <x v="0"/>
    <x v="0"/>
    <x v="0"/>
    <x v="0"/>
    <x v="0"/>
    <x v="0"/>
    <x v="2"/>
  </r>
  <r>
    <x v="366"/>
    <x v="0"/>
    <x v="2"/>
    <x v="2"/>
    <x v="2"/>
    <x v="6"/>
    <x v="32"/>
    <x v="0"/>
    <x v="0"/>
    <x v="0"/>
  </r>
  <r>
    <x v="366"/>
    <x v="0"/>
    <x v="6"/>
    <x v="2"/>
    <x v="2"/>
    <x v="4"/>
    <x v="17"/>
    <x v="0"/>
    <x v="0"/>
    <x v="2"/>
  </r>
  <r>
    <x v="366"/>
    <x v="1"/>
    <x v="6"/>
    <x v="0"/>
    <x v="0"/>
    <x v="9"/>
    <x v="39"/>
    <x v="0"/>
    <x v="0"/>
    <x v="0"/>
  </r>
  <r>
    <x v="366"/>
    <x v="2"/>
    <x v="2"/>
    <x v="0"/>
    <x v="0"/>
    <x v="0"/>
    <x v="0"/>
    <x v="1"/>
    <x v="0"/>
    <x v="3"/>
  </r>
  <r>
    <x v="366"/>
    <x v="0"/>
    <x v="5"/>
    <x v="3"/>
    <x v="3"/>
    <x v="9"/>
    <x v="35"/>
    <x v="0"/>
    <x v="1"/>
    <x v="1"/>
  </r>
  <r>
    <x v="366"/>
    <x v="0"/>
    <x v="2"/>
    <x v="2"/>
    <x v="2"/>
    <x v="3"/>
    <x v="3"/>
    <x v="0"/>
    <x v="0"/>
    <x v="2"/>
  </r>
  <r>
    <x v="366"/>
    <x v="0"/>
    <x v="3"/>
    <x v="3"/>
    <x v="3"/>
    <x v="9"/>
    <x v="35"/>
    <x v="1"/>
    <x v="0"/>
    <x v="2"/>
  </r>
  <r>
    <x v="366"/>
    <x v="2"/>
    <x v="5"/>
    <x v="1"/>
    <x v="1"/>
    <x v="5"/>
    <x v="28"/>
    <x v="0"/>
    <x v="0"/>
    <x v="2"/>
  </r>
  <r>
    <x v="366"/>
    <x v="0"/>
    <x v="2"/>
    <x v="0"/>
    <x v="0"/>
    <x v="0"/>
    <x v="0"/>
    <x v="0"/>
    <x v="0"/>
    <x v="0"/>
  </r>
  <r>
    <x v="366"/>
    <x v="0"/>
    <x v="1"/>
    <x v="1"/>
    <x v="1"/>
    <x v="3"/>
    <x v="14"/>
    <x v="1"/>
    <x v="0"/>
    <x v="2"/>
  </r>
  <r>
    <x v="366"/>
    <x v="1"/>
    <x v="1"/>
    <x v="1"/>
    <x v="1"/>
    <x v="3"/>
    <x v="14"/>
    <x v="0"/>
    <x v="0"/>
    <x v="1"/>
  </r>
  <r>
    <x v="366"/>
    <x v="0"/>
    <x v="6"/>
    <x v="2"/>
    <x v="2"/>
    <x v="5"/>
    <x v="6"/>
    <x v="0"/>
    <x v="0"/>
    <x v="1"/>
  </r>
  <r>
    <x v="366"/>
    <x v="2"/>
    <x v="6"/>
    <x v="3"/>
    <x v="3"/>
    <x v="4"/>
    <x v="29"/>
    <x v="0"/>
    <x v="0"/>
    <x v="1"/>
  </r>
  <r>
    <x v="366"/>
    <x v="2"/>
    <x v="6"/>
    <x v="2"/>
    <x v="2"/>
    <x v="8"/>
    <x v="36"/>
    <x v="0"/>
    <x v="0"/>
    <x v="4"/>
  </r>
  <r>
    <x v="366"/>
    <x v="0"/>
    <x v="0"/>
    <x v="1"/>
    <x v="1"/>
    <x v="5"/>
    <x v="28"/>
    <x v="0"/>
    <x v="0"/>
    <x v="4"/>
  </r>
  <r>
    <x v="366"/>
    <x v="0"/>
    <x v="5"/>
    <x v="3"/>
    <x v="3"/>
    <x v="0"/>
    <x v="25"/>
    <x v="0"/>
    <x v="0"/>
    <x v="0"/>
  </r>
  <r>
    <x v="366"/>
    <x v="1"/>
    <x v="2"/>
    <x v="4"/>
    <x v="4"/>
    <x v="1"/>
    <x v="37"/>
    <x v="0"/>
    <x v="0"/>
    <x v="0"/>
  </r>
  <r>
    <x v="367"/>
    <x v="1"/>
    <x v="0"/>
    <x v="1"/>
    <x v="1"/>
    <x v="2"/>
    <x v="30"/>
    <x v="1"/>
    <x v="0"/>
    <x v="3"/>
  </r>
  <r>
    <x v="368"/>
    <x v="1"/>
    <x v="0"/>
    <x v="1"/>
    <x v="1"/>
    <x v="5"/>
    <x v="28"/>
    <x v="1"/>
    <x v="1"/>
    <x v="3"/>
  </r>
  <r>
    <x v="369"/>
    <x v="2"/>
    <x v="4"/>
    <x v="1"/>
    <x v="1"/>
    <x v="7"/>
    <x v="21"/>
    <x v="1"/>
    <x v="0"/>
    <x v="2"/>
  </r>
  <r>
    <x v="369"/>
    <x v="1"/>
    <x v="6"/>
    <x v="0"/>
    <x v="0"/>
    <x v="7"/>
    <x v="20"/>
    <x v="0"/>
    <x v="0"/>
    <x v="4"/>
  </r>
  <r>
    <x v="369"/>
    <x v="1"/>
    <x v="3"/>
    <x v="3"/>
    <x v="3"/>
    <x v="2"/>
    <x v="5"/>
    <x v="0"/>
    <x v="0"/>
    <x v="4"/>
  </r>
  <r>
    <x v="369"/>
    <x v="1"/>
    <x v="6"/>
    <x v="0"/>
    <x v="0"/>
    <x v="0"/>
    <x v="0"/>
    <x v="1"/>
    <x v="0"/>
    <x v="1"/>
  </r>
  <r>
    <x v="369"/>
    <x v="1"/>
    <x v="0"/>
    <x v="0"/>
    <x v="0"/>
    <x v="0"/>
    <x v="0"/>
    <x v="0"/>
    <x v="0"/>
    <x v="3"/>
  </r>
  <r>
    <x v="369"/>
    <x v="1"/>
    <x v="4"/>
    <x v="1"/>
    <x v="1"/>
    <x v="1"/>
    <x v="1"/>
    <x v="1"/>
    <x v="1"/>
    <x v="3"/>
  </r>
  <r>
    <x v="370"/>
    <x v="2"/>
    <x v="0"/>
    <x v="1"/>
    <x v="1"/>
    <x v="4"/>
    <x v="22"/>
    <x v="0"/>
    <x v="0"/>
    <x v="2"/>
  </r>
  <r>
    <x v="371"/>
    <x v="1"/>
    <x v="6"/>
    <x v="2"/>
    <x v="2"/>
    <x v="7"/>
    <x v="15"/>
    <x v="1"/>
    <x v="0"/>
    <x v="0"/>
  </r>
  <r>
    <x v="372"/>
    <x v="2"/>
    <x v="3"/>
    <x v="3"/>
    <x v="3"/>
    <x v="3"/>
    <x v="41"/>
    <x v="1"/>
    <x v="0"/>
    <x v="0"/>
  </r>
  <r>
    <x v="372"/>
    <x v="0"/>
    <x v="6"/>
    <x v="2"/>
    <x v="2"/>
    <x v="5"/>
    <x v="6"/>
    <x v="0"/>
    <x v="0"/>
    <x v="2"/>
  </r>
  <r>
    <x v="373"/>
    <x v="0"/>
    <x v="2"/>
    <x v="1"/>
    <x v="1"/>
    <x v="1"/>
    <x v="1"/>
    <x v="1"/>
    <x v="1"/>
    <x v="2"/>
  </r>
  <r>
    <x v="373"/>
    <x v="2"/>
    <x v="3"/>
    <x v="0"/>
    <x v="0"/>
    <x v="3"/>
    <x v="45"/>
    <x v="0"/>
    <x v="0"/>
    <x v="3"/>
  </r>
  <r>
    <x v="373"/>
    <x v="1"/>
    <x v="1"/>
    <x v="0"/>
    <x v="0"/>
    <x v="2"/>
    <x v="2"/>
    <x v="0"/>
    <x v="0"/>
    <x v="3"/>
  </r>
  <r>
    <x v="373"/>
    <x v="0"/>
    <x v="1"/>
    <x v="2"/>
    <x v="2"/>
    <x v="2"/>
    <x v="12"/>
    <x v="0"/>
    <x v="0"/>
    <x v="3"/>
  </r>
  <r>
    <x v="373"/>
    <x v="0"/>
    <x v="4"/>
    <x v="0"/>
    <x v="0"/>
    <x v="7"/>
    <x v="20"/>
    <x v="1"/>
    <x v="0"/>
    <x v="3"/>
  </r>
  <r>
    <x v="373"/>
    <x v="2"/>
    <x v="2"/>
    <x v="1"/>
    <x v="1"/>
    <x v="7"/>
    <x v="21"/>
    <x v="1"/>
    <x v="0"/>
    <x v="1"/>
  </r>
  <r>
    <x v="373"/>
    <x v="1"/>
    <x v="5"/>
    <x v="2"/>
    <x v="2"/>
    <x v="0"/>
    <x v="38"/>
    <x v="0"/>
    <x v="0"/>
    <x v="0"/>
  </r>
  <r>
    <x v="373"/>
    <x v="2"/>
    <x v="6"/>
    <x v="2"/>
    <x v="2"/>
    <x v="3"/>
    <x v="3"/>
    <x v="1"/>
    <x v="0"/>
    <x v="1"/>
  </r>
  <r>
    <x v="373"/>
    <x v="2"/>
    <x v="2"/>
    <x v="4"/>
    <x v="4"/>
    <x v="1"/>
    <x v="37"/>
    <x v="1"/>
    <x v="0"/>
    <x v="2"/>
  </r>
  <r>
    <x v="373"/>
    <x v="2"/>
    <x v="4"/>
    <x v="4"/>
    <x v="4"/>
    <x v="3"/>
    <x v="42"/>
    <x v="1"/>
    <x v="0"/>
    <x v="2"/>
  </r>
  <r>
    <x v="373"/>
    <x v="0"/>
    <x v="1"/>
    <x v="1"/>
    <x v="1"/>
    <x v="5"/>
    <x v="28"/>
    <x v="1"/>
    <x v="0"/>
    <x v="1"/>
  </r>
  <r>
    <x v="373"/>
    <x v="0"/>
    <x v="0"/>
    <x v="1"/>
    <x v="1"/>
    <x v="3"/>
    <x v="14"/>
    <x v="0"/>
    <x v="0"/>
    <x v="0"/>
  </r>
  <r>
    <x v="373"/>
    <x v="2"/>
    <x v="6"/>
    <x v="0"/>
    <x v="0"/>
    <x v="2"/>
    <x v="2"/>
    <x v="1"/>
    <x v="0"/>
    <x v="0"/>
  </r>
  <r>
    <x v="374"/>
    <x v="2"/>
    <x v="2"/>
    <x v="3"/>
    <x v="3"/>
    <x v="8"/>
    <x v="18"/>
    <x v="0"/>
    <x v="0"/>
    <x v="4"/>
  </r>
  <r>
    <x v="375"/>
    <x v="2"/>
    <x v="6"/>
    <x v="2"/>
    <x v="2"/>
    <x v="8"/>
    <x v="36"/>
    <x v="0"/>
    <x v="0"/>
    <x v="2"/>
  </r>
  <r>
    <x v="375"/>
    <x v="1"/>
    <x v="4"/>
    <x v="0"/>
    <x v="0"/>
    <x v="2"/>
    <x v="2"/>
    <x v="1"/>
    <x v="0"/>
    <x v="3"/>
  </r>
  <r>
    <x v="376"/>
    <x v="0"/>
    <x v="3"/>
    <x v="2"/>
    <x v="2"/>
    <x v="1"/>
    <x v="43"/>
    <x v="1"/>
    <x v="0"/>
    <x v="0"/>
  </r>
  <r>
    <x v="376"/>
    <x v="2"/>
    <x v="6"/>
    <x v="0"/>
    <x v="0"/>
    <x v="4"/>
    <x v="4"/>
    <x v="1"/>
    <x v="0"/>
    <x v="2"/>
  </r>
  <r>
    <x v="376"/>
    <x v="0"/>
    <x v="1"/>
    <x v="3"/>
    <x v="3"/>
    <x v="9"/>
    <x v="35"/>
    <x v="0"/>
    <x v="0"/>
    <x v="0"/>
  </r>
  <r>
    <x v="377"/>
    <x v="0"/>
    <x v="4"/>
    <x v="0"/>
    <x v="0"/>
    <x v="9"/>
    <x v="39"/>
    <x v="0"/>
    <x v="0"/>
    <x v="2"/>
  </r>
  <r>
    <x v="377"/>
    <x v="0"/>
    <x v="5"/>
    <x v="4"/>
    <x v="4"/>
    <x v="8"/>
    <x v="19"/>
    <x v="0"/>
    <x v="0"/>
    <x v="2"/>
  </r>
  <r>
    <x v="377"/>
    <x v="2"/>
    <x v="3"/>
    <x v="2"/>
    <x v="2"/>
    <x v="4"/>
    <x v="17"/>
    <x v="0"/>
    <x v="0"/>
    <x v="2"/>
  </r>
  <r>
    <x v="377"/>
    <x v="2"/>
    <x v="0"/>
    <x v="3"/>
    <x v="3"/>
    <x v="2"/>
    <x v="5"/>
    <x v="1"/>
    <x v="0"/>
    <x v="2"/>
  </r>
  <r>
    <x v="377"/>
    <x v="1"/>
    <x v="3"/>
    <x v="0"/>
    <x v="0"/>
    <x v="1"/>
    <x v="40"/>
    <x v="0"/>
    <x v="0"/>
    <x v="2"/>
  </r>
  <r>
    <x v="378"/>
    <x v="0"/>
    <x v="0"/>
    <x v="3"/>
    <x v="3"/>
    <x v="9"/>
    <x v="35"/>
    <x v="0"/>
    <x v="0"/>
    <x v="3"/>
  </r>
  <r>
    <x v="378"/>
    <x v="1"/>
    <x v="3"/>
    <x v="4"/>
    <x v="4"/>
    <x v="4"/>
    <x v="8"/>
    <x v="1"/>
    <x v="0"/>
    <x v="1"/>
  </r>
  <r>
    <x v="378"/>
    <x v="0"/>
    <x v="4"/>
    <x v="1"/>
    <x v="1"/>
    <x v="1"/>
    <x v="1"/>
    <x v="0"/>
    <x v="0"/>
    <x v="0"/>
  </r>
  <r>
    <x v="378"/>
    <x v="0"/>
    <x v="4"/>
    <x v="0"/>
    <x v="0"/>
    <x v="2"/>
    <x v="2"/>
    <x v="1"/>
    <x v="0"/>
    <x v="0"/>
  </r>
  <r>
    <x v="378"/>
    <x v="1"/>
    <x v="0"/>
    <x v="3"/>
    <x v="3"/>
    <x v="1"/>
    <x v="27"/>
    <x v="1"/>
    <x v="0"/>
    <x v="2"/>
  </r>
  <r>
    <x v="378"/>
    <x v="0"/>
    <x v="5"/>
    <x v="1"/>
    <x v="1"/>
    <x v="8"/>
    <x v="33"/>
    <x v="1"/>
    <x v="0"/>
    <x v="1"/>
  </r>
  <r>
    <x v="378"/>
    <x v="2"/>
    <x v="4"/>
    <x v="0"/>
    <x v="0"/>
    <x v="7"/>
    <x v="20"/>
    <x v="0"/>
    <x v="0"/>
    <x v="0"/>
  </r>
  <r>
    <x v="378"/>
    <x v="1"/>
    <x v="3"/>
    <x v="0"/>
    <x v="0"/>
    <x v="9"/>
    <x v="39"/>
    <x v="0"/>
    <x v="0"/>
    <x v="2"/>
  </r>
  <r>
    <x v="378"/>
    <x v="0"/>
    <x v="1"/>
    <x v="3"/>
    <x v="3"/>
    <x v="7"/>
    <x v="11"/>
    <x v="0"/>
    <x v="0"/>
    <x v="4"/>
  </r>
  <r>
    <x v="378"/>
    <x v="1"/>
    <x v="4"/>
    <x v="4"/>
    <x v="4"/>
    <x v="4"/>
    <x v="8"/>
    <x v="0"/>
    <x v="0"/>
    <x v="0"/>
  </r>
  <r>
    <x v="378"/>
    <x v="2"/>
    <x v="0"/>
    <x v="1"/>
    <x v="1"/>
    <x v="1"/>
    <x v="1"/>
    <x v="1"/>
    <x v="0"/>
    <x v="2"/>
  </r>
  <r>
    <x v="378"/>
    <x v="1"/>
    <x v="0"/>
    <x v="1"/>
    <x v="1"/>
    <x v="2"/>
    <x v="30"/>
    <x v="0"/>
    <x v="1"/>
    <x v="2"/>
  </r>
  <r>
    <x v="378"/>
    <x v="2"/>
    <x v="5"/>
    <x v="0"/>
    <x v="0"/>
    <x v="9"/>
    <x v="39"/>
    <x v="1"/>
    <x v="0"/>
    <x v="3"/>
  </r>
  <r>
    <x v="378"/>
    <x v="1"/>
    <x v="3"/>
    <x v="2"/>
    <x v="2"/>
    <x v="0"/>
    <x v="38"/>
    <x v="0"/>
    <x v="0"/>
    <x v="3"/>
  </r>
  <r>
    <x v="378"/>
    <x v="1"/>
    <x v="6"/>
    <x v="1"/>
    <x v="1"/>
    <x v="0"/>
    <x v="10"/>
    <x v="1"/>
    <x v="0"/>
    <x v="0"/>
  </r>
  <r>
    <x v="378"/>
    <x v="0"/>
    <x v="5"/>
    <x v="4"/>
    <x v="4"/>
    <x v="1"/>
    <x v="37"/>
    <x v="0"/>
    <x v="0"/>
    <x v="4"/>
  </r>
  <r>
    <x v="378"/>
    <x v="0"/>
    <x v="6"/>
    <x v="1"/>
    <x v="1"/>
    <x v="5"/>
    <x v="28"/>
    <x v="0"/>
    <x v="0"/>
    <x v="2"/>
  </r>
  <r>
    <x v="378"/>
    <x v="0"/>
    <x v="5"/>
    <x v="1"/>
    <x v="1"/>
    <x v="1"/>
    <x v="1"/>
    <x v="0"/>
    <x v="0"/>
    <x v="2"/>
  </r>
  <r>
    <x v="378"/>
    <x v="1"/>
    <x v="0"/>
    <x v="4"/>
    <x v="4"/>
    <x v="5"/>
    <x v="47"/>
    <x v="0"/>
    <x v="0"/>
    <x v="1"/>
  </r>
  <r>
    <x v="378"/>
    <x v="0"/>
    <x v="6"/>
    <x v="2"/>
    <x v="2"/>
    <x v="4"/>
    <x v="17"/>
    <x v="0"/>
    <x v="0"/>
    <x v="1"/>
  </r>
  <r>
    <x v="379"/>
    <x v="1"/>
    <x v="3"/>
    <x v="2"/>
    <x v="2"/>
    <x v="8"/>
    <x v="36"/>
    <x v="0"/>
    <x v="0"/>
    <x v="0"/>
  </r>
  <r>
    <x v="379"/>
    <x v="2"/>
    <x v="4"/>
    <x v="2"/>
    <x v="2"/>
    <x v="1"/>
    <x v="43"/>
    <x v="0"/>
    <x v="0"/>
    <x v="3"/>
  </r>
  <r>
    <x v="379"/>
    <x v="1"/>
    <x v="0"/>
    <x v="4"/>
    <x v="4"/>
    <x v="7"/>
    <x v="31"/>
    <x v="1"/>
    <x v="0"/>
    <x v="2"/>
  </r>
  <r>
    <x v="379"/>
    <x v="0"/>
    <x v="1"/>
    <x v="1"/>
    <x v="1"/>
    <x v="6"/>
    <x v="7"/>
    <x v="0"/>
    <x v="0"/>
    <x v="2"/>
  </r>
  <r>
    <x v="379"/>
    <x v="2"/>
    <x v="2"/>
    <x v="3"/>
    <x v="3"/>
    <x v="7"/>
    <x v="11"/>
    <x v="0"/>
    <x v="0"/>
    <x v="3"/>
  </r>
  <r>
    <x v="379"/>
    <x v="0"/>
    <x v="5"/>
    <x v="3"/>
    <x v="3"/>
    <x v="0"/>
    <x v="25"/>
    <x v="1"/>
    <x v="0"/>
    <x v="3"/>
  </r>
  <r>
    <x v="379"/>
    <x v="2"/>
    <x v="0"/>
    <x v="2"/>
    <x v="2"/>
    <x v="1"/>
    <x v="43"/>
    <x v="0"/>
    <x v="0"/>
    <x v="2"/>
  </r>
  <r>
    <x v="379"/>
    <x v="0"/>
    <x v="2"/>
    <x v="1"/>
    <x v="1"/>
    <x v="7"/>
    <x v="21"/>
    <x v="0"/>
    <x v="0"/>
    <x v="2"/>
  </r>
  <r>
    <x v="380"/>
    <x v="1"/>
    <x v="4"/>
    <x v="1"/>
    <x v="1"/>
    <x v="6"/>
    <x v="7"/>
    <x v="0"/>
    <x v="1"/>
    <x v="2"/>
  </r>
  <r>
    <x v="381"/>
    <x v="2"/>
    <x v="0"/>
    <x v="2"/>
    <x v="2"/>
    <x v="3"/>
    <x v="3"/>
    <x v="0"/>
    <x v="0"/>
    <x v="2"/>
  </r>
  <r>
    <x v="382"/>
    <x v="0"/>
    <x v="1"/>
    <x v="4"/>
    <x v="4"/>
    <x v="6"/>
    <x v="9"/>
    <x v="1"/>
    <x v="0"/>
    <x v="2"/>
  </r>
  <r>
    <x v="382"/>
    <x v="2"/>
    <x v="4"/>
    <x v="4"/>
    <x v="4"/>
    <x v="9"/>
    <x v="46"/>
    <x v="0"/>
    <x v="0"/>
    <x v="3"/>
  </r>
  <r>
    <x v="382"/>
    <x v="1"/>
    <x v="2"/>
    <x v="0"/>
    <x v="0"/>
    <x v="8"/>
    <x v="23"/>
    <x v="1"/>
    <x v="0"/>
    <x v="1"/>
  </r>
  <r>
    <x v="382"/>
    <x v="1"/>
    <x v="3"/>
    <x v="1"/>
    <x v="1"/>
    <x v="2"/>
    <x v="30"/>
    <x v="0"/>
    <x v="0"/>
    <x v="4"/>
  </r>
  <r>
    <x v="382"/>
    <x v="2"/>
    <x v="0"/>
    <x v="4"/>
    <x v="4"/>
    <x v="0"/>
    <x v="49"/>
    <x v="0"/>
    <x v="0"/>
    <x v="4"/>
  </r>
  <r>
    <x v="382"/>
    <x v="2"/>
    <x v="5"/>
    <x v="2"/>
    <x v="2"/>
    <x v="4"/>
    <x v="17"/>
    <x v="0"/>
    <x v="0"/>
    <x v="2"/>
  </r>
  <r>
    <x v="382"/>
    <x v="2"/>
    <x v="0"/>
    <x v="3"/>
    <x v="3"/>
    <x v="9"/>
    <x v="35"/>
    <x v="1"/>
    <x v="0"/>
    <x v="2"/>
  </r>
  <r>
    <x v="382"/>
    <x v="2"/>
    <x v="5"/>
    <x v="4"/>
    <x v="4"/>
    <x v="6"/>
    <x v="9"/>
    <x v="1"/>
    <x v="0"/>
    <x v="3"/>
  </r>
  <r>
    <x v="382"/>
    <x v="1"/>
    <x v="1"/>
    <x v="2"/>
    <x v="2"/>
    <x v="8"/>
    <x v="36"/>
    <x v="0"/>
    <x v="0"/>
    <x v="3"/>
  </r>
  <r>
    <x v="382"/>
    <x v="2"/>
    <x v="3"/>
    <x v="2"/>
    <x v="2"/>
    <x v="0"/>
    <x v="38"/>
    <x v="0"/>
    <x v="0"/>
    <x v="2"/>
  </r>
  <r>
    <x v="383"/>
    <x v="2"/>
    <x v="1"/>
    <x v="0"/>
    <x v="0"/>
    <x v="6"/>
    <x v="34"/>
    <x v="0"/>
    <x v="0"/>
    <x v="3"/>
  </r>
  <r>
    <x v="383"/>
    <x v="0"/>
    <x v="5"/>
    <x v="1"/>
    <x v="1"/>
    <x v="4"/>
    <x v="22"/>
    <x v="0"/>
    <x v="0"/>
    <x v="2"/>
  </r>
  <r>
    <x v="383"/>
    <x v="0"/>
    <x v="1"/>
    <x v="0"/>
    <x v="0"/>
    <x v="9"/>
    <x v="39"/>
    <x v="0"/>
    <x v="1"/>
    <x v="2"/>
  </r>
  <r>
    <x v="383"/>
    <x v="0"/>
    <x v="5"/>
    <x v="0"/>
    <x v="0"/>
    <x v="9"/>
    <x v="39"/>
    <x v="0"/>
    <x v="0"/>
    <x v="0"/>
  </r>
  <r>
    <x v="383"/>
    <x v="2"/>
    <x v="6"/>
    <x v="1"/>
    <x v="1"/>
    <x v="5"/>
    <x v="28"/>
    <x v="0"/>
    <x v="0"/>
    <x v="1"/>
  </r>
  <r>
    <x v="383"/>
    <x v="1"/>
    <x v="4"/>
    <x v="1"/>
    <x v="1"/>
    <x v="0"/>
    <x v="10"/>
    <x v="1"/>
    <x v="0"/>
    <x v="2"/>
  </r>
  <r>
    <x v="383"/>
    <x v="1"/>
    <x v="4"/>
    <x v="1"/>
    <x v="1"/>
    <x v="5"/>
    <x v="28"/>
    <x v="0"/>
    <x v="1"/>
    <x v="3"/>
  </r>
  <r>
    <x v="384"/>
    <x v="0"/>
    <x v="0"/>
    <x v="3"/>
    <x v="3"/>
    <x v="7"/>
    <x v="11"/>
    <x v="1"/>
    <x v="0"/>
    <x v="3"/>
  </r>
  <r>
    <x v="384"/>
    <x v="1"/>
    <x v="5"/>
    <x v="0"/>
    <x v="0"/>
    <x v="6"/>
    <x v="34"/>
    <x v="0"/>
    <x v="0"/>
    <x v="3"/>
  </r>
  <r>
    <x v="384"/>
    <x v="0"/>
    <x v="1"/>
    <x v="3"/>
    <x v="3"/>
    <x v="7"/>
    <x v="11"/>
    <x v="1"/>
    <x v="0"/>
    <x v="2"/>
  </r>
  <r>
    <x v="384"/>
    <x v="1"/>
    <x v="1"/>
    <x v="2"/>
    <x v="2"/>
    <x v="2"/>
    <x v="12"/>
    <x v="1"/>
    <x v="0"/>
    <x v="2"/>
  </r>
  <r>
    <x v="384"/>
    <x v="1"/>
    <x v="3"/>
    <x v="1"/>
    <x v="1"/>
    <x v="2"/>
    <x v="30"/>
    <x v="1"/>
    <x v="0"/>
    <x v="3"/>
  </r>
  <r>
    <x v="384"/>
    <x v="1"/>
    <x v="6"/>
    <x v="0"/>
    <x v="0"/>
    <x v="6"/>
    <x v="34"/>
    <x v="0"/>
    <x v="0"/>
    <x v="2"/>
  </r>
  <r>
    <x v="385"/>
    <x v="1"/>
    <x v="2"/>
    <x v="3"/>
    <x v="3"/>
    <x v="0"/>
    <x v="25"/>
    <x v="0"/>
    <x v="0"/>
    <x v="2"/>
  </r>
  <r>
    <x v="386"/>
    <x v="1"/>
    <x v="5"/>
    <x v="1"/>
    <x v="1"/>
    <x v="3"/>
    <x v="14"/>
    <x v="0"/>
    <x v="0"/>
    <x v="2"/>
  </r>
  <r>
    <x v="386"/>
    <x v="1"/>
    <x v="4"/>
    <x v="0"/>
    <x v="0"/>
    <x v="6"/>
    <x v="34"/>
    <x v="0"/>
    <x v="0"/>
    <x v="1"/>
  </r>
  <r>
    <x v="386"/>
    <x v="1"/>
    <x v="3"/>
    <x v="2"/>
    <x v="2"/>
    <x v="9"/>
    <x v="26"/>
    <x v="0"/>
    <x v="0"/>
    <x v="4"/>
  </r>
  <r>
    <x v="386"/>
    <x v="0"/>
    <x v="3"/>
    <x v="1"/>
    <x v="1"/>
    <x v="2"/>
    <x v="30"/>
    <x v="0"/>
    <x v="0"/>
    <x v="0"/>
  </r>
  <r>
    <x v="386"/>
    <x v="1"/>
    <x v="2"/>
    <x v="0"/>
    <x v="0"/>
    <x v="4"/>
    <x v="4"/>
    <x v="1"/>
    <x v="1"/>
    <x v="2"/>
  </r>
  <r>
    <x v="387"/>
    <x v="1"/>
    <x v="1"/>
    <x v="2"/>
    <x v="2"/>
    <x v="3"/>
    <x v="3"/>
    <x v="0"/>
    <x v="1"/>
    <x v="2"/>
  </r>
  <r>
    <x v="387"/>
    <x v="2"/>
    <x v="2"/>
    <x v="1"/>
    <x v="1"/>
    <x v="3"/>
    <x v="14"/>
    <x v="0"/>
    <x v="0"/>
    <x v="0"/>
  </r>
  <r>
    <x v="388"/>
    <x v="2"/>
    <x v="1"/>
    <x v="1"/>
    <x v="1"/>
    <x v="5"/>
    <x v="28"/>
    <x v="1"/>
    <x v="0"/>
    <x v="0"/>
  </r>
  <r>
    <x v="389"/>
    <x v="1"/>
    <x v="4"/>
    <x v="3"/>
    <x v="3"/>
    <x v="2"/>
    <x v="5"/>
    <x v="1"/>
    <x v="0"/>
    <x v="2"/>
  </r>
  <r>
    <x v="389"/>
    <x v="0"/>
    <x v="5"/>
    <x v="1"/>
    <x v="1"/>
    <x v="6"/>
    <x v="7"/>
    <x v="0"/>
    <x v="0"/>
    <x v="1"/>
  </r>
  <r>
    <x v="389"/>
    <x v="0"/>
    <x v="1"/>
    <x v="2"/>
    <x v="2"/>
    <x v="5"/>
    <x v="6"/>
    <x v="0"/>
    <x v="0"/>
    <x v="3"/>
  </r>
  <r>
    <x v="389"/>
    <x v="0"/>
    <x v="0"/>
    <x v="4"/>
    <x v="4"/>
    <x v="7"/>
    <x v="31"/>
    <x v="0"/>
    <x v="0"/>
    <x v="3"/>
  </r>
  <r>
    <x v="390"/>
    <x v="0"/>
    <x v="2"/>
    <x v="4"/>
    <x v="4"/>
    <x v="7"/>
    <x v="31"/>
    <x v="0"/>
    <x v="0"/>
    <x v="1"/>
  </r>
  <r>
    <x v="390"/>
    <x v="2"/>
    <x v="4"/>
    <x v="3"/>
    <x v="3"/>
    <x v="0"/>
    <x v="25"/>
    <x v="0"/>
    <x v="0"/>
    <x v="4"/>
  </r>
  <r>
    <x v="391"/>
    <x v="2"/>
    <x v="5"/>
    <x v="0"/>
    <x v="0"/>
    <x v="5"/>
    <x v="48"/>
    <x v="0"/>
    <x v="0"/>
    <x v="0"/>
  </r>
  <r>
    <x v="392"/>
    <x v="2"/>
    <x v="6"/>
    <x v="3"/>
    <x v="3"/>
    <x v="1"/>
    <x v="27"/>
    <x v="0"/>
    <x v="0"/>
    <x v="2"/>
  </r>
  <r>
    <x v="393"/>
    <x v="2"/>
    <x v="6"/>
    <x v="1"/>
    <x v="1"/>
    <x v="2"/>
    <x v="30"/>
    <x v="0"/>
    <x v="0"/>
    <x v="3"/>
  </r>
  <r>
    <x v="393"/>
    <x v="2"/>
    <x v="6"/>
    <x v="3"/>
    <x v="3"/>
    <x v="9"/>
    <x v="35"/>
    <x v="0"/>
    <x v="1"/>
    <x v="2"/>
  </r>
  <r>
    <x v="393"/>
    <x v="0"/>
    <x v="2"/>
    <x v="1"/>
    <x v="1"/>
    <x v="3"/>
    <x v="14"/>
    <x v="0"/>
    <x v="0"/>
    <x v="0"/>
  </r>
  <r>
    <x v="393"/>
    <x v="0"/>
    <x v="4"/>
    <x v="4"/>
    <x v="4"/>
    <x v="9"/>
    <x v="46"/>
    <x v="1"/>
    <x v="0"/>
    <x v="3"/>
  </r>
  <r>
    <x v="393"/>
    <x v="0"/>
    <x v="3"/>
    <x v="3"/>
    <x v="3"/>
    <x v="5"/>
    <x v="16"/>
    <x v="0"/>
    <x v="0"/>
    <x v="0"/>
  </r>
  <r>
    <x v="393"/>
    <x v="2"/>
    <x v="6"/>
    <x v="2"/>
    <x v="2"/>
    <x v="3"/>
    <x v="3"/>
    <x v="0"/>
    <x v="0"/>
    <x v="2"/>
  </r>
  <r>
    <x v="393"/>
    <x v="2"/>
    <x v="2"/>
    <x v="0"/>
    <x v="0"/>
    <x v="4"/>
    <x v="4"/>
    <x v="0"/>
    <x v="0"/>
    <x v="3"/>
  </r>
  <r>
    <x v="393"/>
    <x v="1"/>
    <x v="3"/>
    <x v="0"/>
    <x v="0"/>
    <x v="8"/>
    <x v="23"/>
    <x v="0"/>
    <x v="0"/>
    <x v="0"/>
  </r>
  <r>
    <x v="393"/>
    <x v="0"/>
    <x v="3"/>
    <x v="4"/>
    <x v="4"/>
    <x v="5"/>
    <x v="47"/>
    <x v="1"/>
    <x v="0"/>
    <x v="2"/>
  </r>
  <r>
    <x v="393"/>
    <x v="0"/>
    <x v="1"/>
    <x v="3"/>
    <x v="3"/>
    <x v="2"/>
    <x v="5"/>
    <x v="0"/>
    <x v="0"/>
    <x v="2"/>
  </r>
  <r>
    <x v="393"/>
    <x v="0"/>
    <x v="1"/>
    <x v="1"/>
    <x v="1"/>
    <x v="8"/>
    <x v="33"/>
    <x v="1"/>
    <x v="0"/>
    <x v="3"/>
  </r>
  <r>
    <x v="393"/>
    <x v="2"/>
    <x v="4"/>
    <x v="0"/>
    <x v="0"/>
    <x v="2"/>
    <x v="2"/>
    <x v="0"/>
    <x v="0"/>
    <x v="0"/>
  </r>
  <r>
    <x v="393"/>
    <x v="2"/>
    <x v="3"/>
    <x v="2"/>
    <x v="2"/>
    <x v="2"/>
    <x v="12"/>
    <x v="0"/>
    <x v="0"/>
    <x v="2"/>
  </r>
  <r>
    <x v="394"/>
    <x v="0"/>
    <x v="4"/>
    <x v="0"/>
    <x v="0"/>
    <x v="6"/>
    <x v="34"/>
    <x v="0"/>
    <x v="0"/>
    <x v="2"/>
  </r>
  <r>
    <x v="394"/>
    <x v="1"/>
    <x v="1"/>
    <x v="0"/>
    <x v="0"/>
    <x v="0"/>
    <x v="0"/>
    <x v="0"/>
    <x v="0"/>
    <x v="2"/>
  </r>
  <r>
    <x v="394"/>
    <x v="2"/>
    <x v="1"/>
    <x v="0"/>
    <x v="0"/>
    <x v="5"/>
    <x v="48"/>
    <x v="0"/>
    <x v="0"/>
    <x v="0"/>
  </r>
  <r>
    <x v="394"/>
    <x v="0"/>
    <x v="1"/>
    <x v="1"/>
    <x v="1"/>
    <x v="2"/>
    <x v="30"/>
    <x v="0"/>
    <x v="0"/>
    <x v="2"/>
  </r>
  <r>
    <x v="394"/>
    <x v="2"/>
    <x v="6"/>
    <x v="3"/>
    <x v="3"/>
    <x v="2"/>
    <x v="5"/>
    <x v="0"/>
    <x v="0"/>
    <x v="2"/>
  </r>
  <r>
    <x v="394"/>
    <x v="2"/>
    <x v="0"/>
    <x v="2"/>
    <x v="2"/>
    <x v="3"/>
    <x v="3"/>
    <x v="0"/>
    <x v="0"/>
    <x v="2"/>
  </r>
  <r>
    <x v="395"/>
    <x v="0"/>
    <x v="6"/>
    <x v="2"/>
    <x v="2"/>
    <x v="0"/>
    <x v="38"/>
    <x v="1"/>
    <x v="0"/>
    <x v="2"/>
  </r>
  <r>
    <x v="395"/>
    <x v="2"/>
    <x v="4"/>
    <x v="1"/>
    <x v="1"/>
    <x v="5"/>
    <x v="28"/>
    <x v="1"/>
    <x v="0"/>
    <x v="3"/>
  </r>
  <r>
    <x v="395"/>
    <x v="2"/>
    <x v="0"/>
    <x v="2"/>
    <x v="2"/>
    <x v="6"/>
    <x v="32"/>
    <x v="0"/>
    <x v="0"/>
    <x v="2"/>
  </r>
  <r>
    <x v="396"/>
    <x v="1"/>
    <x v="5"/>
    <x v="2"/>
    <x v="2"/>
    <x v="2"/>
    <x v="12"/>
    <x v="1"/>
    <x v="1"/>
    <x v="1"/>
  </r>
  <r>
    <x v="396"/>
    <x v="2"/>
    <x v="1"/>
    <x v="3"/>
    <x v="3"/>
    <x v="9"/>
    <x v="35"/>
    <x v="1"/>
    <x v="0"/>
    <x v="3"/>
  </r>
  <r>
    <x v="396"/>
    <x v="1"/>
    <x v="3"/>
    <x v="2"/>
    <x v="2"/>
    <x v="9"/>
    <x v="26"/>
    <x v="0"/>
    <x v="0"/>
    <x v="1"/>
  </r>
  <r>
    <x v="397"/>
    <x v="2"/>
    <x v="4"/>
    <x v="4"/>
    <x v="4"/>
    <x v="5"/>
    <x v="47"/>
    <x v="0"/>
    <x v="0"/>
    <x v="0"/>
  </r>
  <r>
    <x v="397"/>
    <x v="2"/>
    <x v="4"/>
    <x v="1"/>
    <x v="1"/>
    <x v="6"/>
    <x v="7"/>
    <x v="0"/>
    <x v="0"/>
    <x v="3"/>
  </r>
  <r>
    <x v="397"/>
    <x v="1"/>
    <x v="5"/>
    <x v="0"/>
    <x v="0"/>
    <x v="1"/>
    <x v="40"/>
    <x v="1"/>
    <x v="0"/>
    <x v="2"/>
  </r>
  <r>
    <x v="397"/>
    <x v="2"/>
    <x v="4"/>
    <x v="3"/>
    <x v="3"/>
    <x v="5"/>
    <x v="16"/>
    <x v="0"/>
    <x v="0"/>
    <x v="3"/>
  </r>
  <r>
    <x v="397"/>
    <x v="2"/>
    <x v="3"/>
    <x v="3"/>
    <x v="3"/>
    <x v="2"/>
    <x v="5"/>
    <x v="0"/>
    <x v="0"/>
    <x v="0"/>
  </r>
  <r>
    <x v="397"/>
    <x v="1"/>
    <x v="3"/>
    <x v="4"/>
    <x v="4"/>
    <x v="8"/>
    <x v="19"/>
    <x v="0"/>
    <x v="0"/>
    <x v="2"/>
  </r>
  <r>
    <x v="397"/>
    <x v="0"/>
    <x v="0"/>
    <x v="0"/>
    <x v="0"/>
    <x v="9"/>
    <x v="39"/>
    <x v="1"/>
    <x v="0"/>
    <x v="0"/>
  </r>
  <r>
    <x v="397"/>
    <x v="0"/>
    <x v="3"/>
    <x v="1"/>
    <x v="1"/>
    <x v="0"/>
    <x v="10"/>
    <x v="1"/>
    <x v="1"/>
    <x v="0"/>
  </r>
  <r>
    <x v="397"/>
    <x v="1"/>
    <x v="5"/>
    <x v="0"/>
    <x v="0"/>
    <x v="0"/>
    <x v="0"/>
    <x v="1"/>
    <x v="0"/>
    <x v="2"/>
  </r>
  <r>
    <x v="398"/>
    <x v="0"/>
    <x v="0"/>
    <x v="3"/>
    <x v="3"/>
    <x v="0"/>
    <x v="25"/>
    <x v="0"/>
    <x v="0"/>
    <x v="3"/>
  </r>
  <r>
    <x v="398"/>
    <x v="0"/>
    <x v="4"/>
    <x v="3"/>
    <x v="3"/>
    <x v="9"/>
    <x v="35"/>
    <x v="1"/>
    <x v="0"/>
    <x v="0"/>
  </r>
  <r>
    <x v="398"/>
    <x v="2"/>
    <x v="0"/>
    <x v="1"/>
    <x v="1"/>
    <x v="8"/>
    <x v="33"/>
    <x v="1"/>
    <x v="0"/>
    <x v="0"/>
  </r>
  <r>
    <x v="399"/>
    <x v="2"/>
    <x v="5"/>
    <x v="3"/>
    <x v="3"/>
    <x v="8"/>
    <x v="18"/>
    <x v="1"/>
    <x v="0"/>
    <x v="0"/>
  </r>
  <r>
    <x v="400"/>
    <x v="1"/>
    <x v="2"/>
    <x v="3"/>
    <x v="3"/>
    <x v="7"/>
    <x v="11"/>
    <x v="0"/>
    <x v="0"/>
    <x v="4"/>
  </r>
  <r>
    <x v="400"/>
    <x v="2"/>
    <x v="1"/>
    <x v="4"/>
    <x v="4"/>
    <x v="8"/>
    <x v="19"/>
    <x v="1"/>
    <x v="0"/>
    <x v="3"/>
  </r>
  <r>
    <x v="401"/>
    <x v="1"/>
    <x v="5"/>
    <x v="1"/>
    <x v="1"/>
    <x v="2"/>
    <x v="30"/>
    <x v="0"/>
    <x v="0"/>
    <x v="3"/>
  </r>
  <r>
    <x v="401"/>
    <x v="0"/>
    <x v="2"/>
    <x v="4"/>
    <x v="4"/>
    <x v="4"/>
    <x v="8"/>
    <x v="1"/>
    <x v="0"/>
    <x v="0"/>
  </r>
  <r>
    <x v="401"/>
    <x v="1"/>
    <x v="5"/>
    <x v="4"/>
    <x v="4"/>
    <x v="5"/>
    <x v="47"/>
    <x v="0"/>
    <x v="0"/>
    <x v="0"/>
  </r>
  <r>
    <x v="401"/>
    <x v="1"/>
    <x v="0"/>
    <x v="1"/>
    <x v="1"/>
    <x v="4"/>
    <x v="22"/>
    <x v="1"/>
    <x v="0"/>
    <x v="3"/>
  </r>
  <r>
    <x v="401"/>
    <x v="0"/>
    <x v="0"/>
    <x v="4"/>
    <x v="4"/>
    <x v="4"/>
    <x v="8"/>
    <x v="1"/>
    <x v="1"/>
    <x v="3"/>
  </r>
  <r>
    <x v="402"/>
    <x v="2"/>
    <x v="5"/>
    <x v="4"/>
    <x v="4"/>
    <x v="7"/>
    <x v="31"/>
    <x v="1"/>
    <x v="0"/>
    <x v="2"/>
  </r>
  <r>
    <x v="402"/>
    <x v="0"/>
    <x v="3"/>
    <x v="1"/>
    <x v="1"/>
    <x v="2"/>
    <x v="30"/>
    <x v="1"/>
    <x v="0"/>
    <x v="3"/>
  </r>
  <r>
    <x v="403"/>
    <x v="0"/>
    <x v="5"/>
    <x v="0"/>
    <x v="0"/>
    <x v="6"/>
    <x v="34"/>
    <x v="1"/>
    <x v="0"/>
    <x v="2"/>
  </r>
  <r>
    <x v="404"/>
    <x v="2"/>
    <x v="0"/>
    <x v="2"/>
    <x v="2"/>
    <x v="7"/>
    <x v="15"/>
    <x v="1"/>
    <x v="0"/>
    <x v="2"/>
  </r>
  <r>
    <x v="404"/>
    <x v="0"/>
    <x v="6"/>
    <x v="1"/>
    <x v="1"/>
    <x v="2"/>
    <x v="30"/>
    <x v="0"/>
    <x v="0"/>
    <x v="4"/>
  </r>
  <r>
    <x v="404"/>
    <x v="1"/>
    <x v="2"/>
    <x v="3"/>
    <x v="3"/>
    <x v="5"/>
    <x v="16"/>
    <x v="0"/>
    <x v="0"/>
    <x v="2"/>
  </r>
  <r>
    <x v="404"/>
    <x v="1"/>
    <x v="0"/>
    <x v="4"/>
    <x v="4"/>
    <x v="4"/>
    <x v="8"/>
    <x v="0"/>
    <x v="0"/>
    <x v="2"/>
  </r>
  <r>
    <x v="404"/>
    <x v="2"/>
    <x v="3"/>
    <x v="4"/>
    <x v="4"/>
    <x v="0"/>
    <x v="49"/>
    <x v="0"/>
    <x v="0"/>
    <x v="2"/>
  </r>
  <r>
    <x v="404"/>
    <x v="0"/>
    <x v="5"/>
    <x v="0"/>
    <x v="0"/>
    <x v="0"/>
    <x v="0"/>
    <x v="0"/>
    <x v="0"/>
    <x v="2"/>
  </r>
  <r>
    <x v="404"/>
    <x v="0"/>
    <x v="2"/>
    <x v="0"/>
    <x v="0"/>
    <x v="1"/>
    <x v="40"/>
    <x v="1"/>
    <x v="0"/>
    <x v="2"/>
  </r>
  <r>
    <x v="404"/>
    <x v="0"/>
    <x v="3"/>
    <x v="1"/>
    <x v="1"/>
    <x v="0"/>
    <x v="10"/>
    <x v="0"/>
    <x v="0"/>
    <x v="2"/>
  </r>
  <r>
    <x v="404"/>
    <x v="0"/>
    <x v="5"/>
    <x v="1"/>
    <x v="1"/>
    <x v="8"/>
    <x v="33"/>
    <x v="0"/>
    <x v="1"/>
    <x v="1"/>
  </r>
  <r>
    <x v="404"/>
    <x v="1"/>
    <x v="3"/>
    <x v="0"/>
    <x v="0"/>
    <x v="0"/>
    <x v="0"/>
    <x v="1"/>
    <x v="1"/>
    <x v="2"/>
  </r>
  <r>
    <x v="404"/>
    <x v="0"/>
    <x v="1"/>
    <x v="2"/>
    <x v="2"/>
    <x v="8"/>
    <x v="36"/>
    <x v="1"/>
    <x v="0"/>
    <x v="2"/>
  </r>
  <r>
    <x v="404"/>
    <x v="1"/>
    <x v="5"/>
    <x v="0"/>
    <x v="0"/>
    <x v="3"/>
    <x v="45"/>
    <x v="1"/>
    <x v="0"/>
    <x v="0"/>
  </r>
  <r>
    <x v="404"/>
    <x v="1"/>
    <x v="3"/>
    <x v="1"/>
    <x v="1"/>
    <x v="6"/>
    <x v="7"/>
    <x v="0"/>
    <x v="1"/>
    <x v="3"/>
  </r>
  <r>
    <x v="404"/>
    <x v="0"/>
    <x v="6"/>
    <x v="3"/>
    <x v="3"/>
    <x v="3"/>
    <x v="41"/>
    <x v="1"/>
    <x v="0"/>
    <x v="0"/>
  </r>
  <r>
    <x v="404"/>
    <x v="0"/>
    <x v="1"/>
    <x v="4"/>
    <x v="4"/>
    <x v="7"/>
    <x v="31"/>
    <x v="1"/>
    <x v="0"/>
    <x v="3"/>
  </r>
  <r>
    <x v="404"/>
    <x v="1"/>
    <x v="6"/>
    <x v="3"/>
    <x v="3"/>
    <x v="6"/>
    <x v="13"/>
    <x v="0"/>
    <x v="0"/>
    <x v="2"/>
  </r>
  <r>
    <x v="404"/>
    <x v="2"/>
    <x v="2"/>
    <x v="3"/>
    <x v="3"/>
    <x v="3"/>
    <x v="41"/>
    <x v="1"/>
    <x v="1"/>
    <x v="0"/>
  </r>
  <r>
    <x v="404"/>
    <x v="2"/>
    <x v="0"/>
    <x v="3"/>
    <x v="3"/>
    <x v="9"/>
    <x v="35"/>
    <x v="0"/>
    <x v="0"/>
    <x v="2"/>
  </r>
  <r>
    <x v="404"/>
    <x v="2"/>
    <x v="3"/>
    <x v="3"/>
    <x v="3"/>
    <x v="2"/>
    <x v="5"/>
    <x v="0"/>
    <x v="0"/>
    <x v="4"/>
  </r>
  <r>
    <x v="404"/>
    <x v="1"/>
    <x v="6"/>
    <x v="3"/>
    <x v="3"/>
    <x v="4"/>
    <x v="29"/>
    <x v="0"/>
    <x v="0"/>
    <x v="0"/>
  </r>
  <r>
    <x v="404"/>
    <x v="2"/>
    <x v="6"/>
    <x v="3"/>
    <x v="3"/>
    <x v="9"/>
    <x v="35"/>
    <x v="0"/>
    <x v="0"/>
    <x v="2"/>
  </r>
  <r>
    <x v="404"/>
    <x v="2"/>
    <x v="0"/>
    <x v="0"/>
    <x v="0"/>
    <x v="1"/>
    <x v="40"/>
    <x v="0"/>
    <x v="0"/>
    <x v="2"/>
  </r>
  <r>
    <x v="404"/>
    <x v="0"/>
    <x v="6"/>
    <x v="1"/>
    <x v="1"/>
    <x v="3"/>
    <x v="14"/>
    <x v="1"/>
    <x v="0"/>
    <x v="2"/>
  </r>
  <r>
    <x v="404"/>
    <x v="0"/>
    <x v="1"/>
    <x v="0"/>
    <x v="0"/>
    <x v="9"/>
    <x v="39"/>
    <x v="0"/>
    <x v="0"/>
    <x v="2"/>
  </r>
  <r>
    <x v="404"/>
    <x v="1"/>
    <x v="3"/>
    <x v="1"/>
    <x v="1"/>
    <x v="4"/>
    <x v="22"/>
    <x v="0"/>
    <x v="0"/>
    <x v="2"/>
  </r>
  <r>
    <x v="405"/>
    <x v="2"/>
    <x v="4"/>
    <x v="2"/>
    <x v="2"/>
    <x v="0"/>
    <x v="38"/>
    <x v="1"/>
    <x v="1"/>
    <x v="3"/>
  </r>
  <r>
    <x v="406"/>
    <x v="2"/>
    <x v="2"/>
    <x v="2"/>
    <x v="2"/>
    <x v="6"/>
    <x v="32"/>
    <x v="1"/>
    <x v="0"/>
    <x v="3"/>
  </r>
  <r>
    <x v="406"/>
    <x v="1"/>
    <x v="3"/>
    <x v="1"/>
    <x v="1"/>
    <x v="0"/>
    <x v="10"/>
    <x v="1"/>
    <x v="0"/>
    <x v="2"/>
  </r>
  <r>
    <x v="406"/>
    <x v="0"/>
    <x v="0"/>
    <x v="2"/>
    <x v="2"/>
    <x v="8"/>
    <x v="36"/>
    <x v="0"/>
    <x v="0"/>
    <x v="2"/>
  </r>
  <r>
    <x v="406"/>
    <x v="2"/>
    <x v="4"/>
    <x v="3"/>
    <x v="3"/>
    <x v="5"/>
    <x v="16"/>
    <x v="0"/>
    <x v="0"/>
    <x v="4"/>
  </r>
  <r>
    <x v="406"/>
    <x v="1"/>
    <x v="5"/>
    <x v="3"/>
    <x v="3"/>
    <x v="7"/>
    <x v="11"/>
    <x v="0"/>
    <x v="1"/>
    <x v="2"/>
  </r>
  <r>
    <x v="406"/>
    <x v="2"/>
    <x v="3"/>
    <x v="3"/>
    <x v="3"/>
    <x v="9"/>
    <x v="35"/>
    <x v="0"/>
    <x v="0"/>
    <x v="0"/>
  </r>
  <r>
    <x v="406"/>
    <x v="2"/>
    <x v="1"/>
    <x v="0"/>
    <x v="0"/>
    <x v="3"/>
    <x v="45"/>
    <x v="0"/>
    <x v="0"/>
    <x v="1"/>
  </r>
  <r>
    <x v="406"/>
    <x v="2"/>
    <x v="4"/>
    <x v="4"/>
    <x v="4"/>
    <x v="9"/>
    <x v="46"/>
    <x v="0"/>
    <x v="0"/>
    <x v="0"/>
  </r>
  <r>
    <x v="406"/>
    <x v="0"/>
    <x v="1"/>
    <x v="2"/>
    <x v="2"/>
    <x v="4"/>
    <x v="17"/>
    <x v="0"/>
    <x v="0"/>
    <x v="3"/>
  </r>
  <r>
    <x v="406"/>
    <x v="2"/>
    <x v="6"/>
    <x v="4"/>
    <x v="4"/>
    <x v="5"/>
    <x v="47"/>
    <x v="1"/>
    <x v="0"/>
    <x v="3"/>
  </r>
  <r>
    <x v="407"/>
    <x v="1"/>
    <x v="5"/>
    <x v="2"/>
    <x v="2"/>
    <x v="9"/>
    <x v="26"/>
    <x v="0"/>
    <x v="0"/>
    <x v="2"/>
  </r>
  <r>
    <x v="407"/>
    <x v="2"/>
    <x v="6"/>
    <x v="4"/>
    <x v="4"/>
    <x v="3"/>
    <x v="42"/>
    <x v="0"/>
    <x v="0"/>
    <x v="0"/>
  </r>
  <r>
    <x v="407"/>
    <x v="1"/>
    <x v="3"/>
    <x v="0"/>
    <x v="0"/>
    <x v="9"/>
    <x v="39"/>
    <x v="0"/>
    <x v="0"/>
    <x v="0"/>
  </r>
  <r>
    <x v="407"/>
    <x v="2"/>
    <x v="1"/>
    <x v="4"/>
    <x v="4"/>
    <x v="9"/>
    <x v="46"/>
    <x v="0"/>
    <x v="0"/>
    <x v="3"/>
  </r>
  <r>
    <x v="407"/>
    <x v="1"/>
    <x v="3"/>
    <x v="2"/>
    <x v="2"/>
    <x v="0"/>
    <x v="38"/>
    <x v="0"/>
    <x v="0"/>
    <x v="2"/>
  </r>
  <r>
    <x v="407"/>
    <x v="1"/>
    <x v="6"/>
    <x v="0"/>
    <x v="0"/>
    <x v="8"/>
    <x v="23"/>
    <x v="1"/>
    <x v="0"/>
    <x v="2"/>
  </r>
  <r>
    <x v="407"/>
    <x v="1"/>
    <x v="2"/>
    <x v="3"/>
    <x v="3"/>
    <x v="5"/>
    <x v="16"/>
    <x v="0"/>
    <x v="0"/>
    <x v="2"/>
  </r>
  <r>
    <x v="407"/>
    <x v="1"/>
    <x v="1"/>
    <x v="0"/>
    <x v="0"/>
    <x v="9"/>
    <x v="39"/>
    <x v="0"/>
    <x v="0"/>
    <x v="3"/>
  </r>
  <r>
    <x v="408"/>
    <x v="2"/>
    <x v="3"/>
    <x v="0"/>
    <x v="0"/>
    <x v="4"/>
    <x v="4"/>
    <x v="0"/>
    <x v="0"/>
    <x v="0"/>
  </r>
  <r>
    <x v="408"/>
    <x v="2"/>
    <x v="0"/>
    <x v="4"/>
    <x v="4"/>
    <x v="5"/>
    <x v="47"/>
    <x v="0"/>
    <x v="0"/>
    <x v="2"/>
  </r>
  <r>
    <x v="408"/>
    <x v="0"/>
    <x v="0"/>
    <x v="0"/>
    <x v="0"/>
    <x v="0"/>
    <x v="0"/>
    <x v="0"/>
    <x v="0"/>
    <x v="2"/>
  </r>
  <r>
    <x v="408"/>
    <x v="0"/>
    <x v="3"/>
    <x v="4"/>
    <x v="4"/>
    <x v="0"/>
    <x v="49"/>
    <x v="0"/>
    <x v="0"/>
    <x v="0"/>
  </r>
  <r>
    <x v="408"/>
    <x v="1"/>
    <x v="3"/>
    <x v="2"/>
    <x v="2"/>
    <x v="6"/>
    <x v="32"/>
    <x v="1"/>
    <x v="0"/>
    <x v="2"/>
  </r>
  <r>
    <x v="409"/>
    <x v="0"/>
    <x v="4"/>
    <x v="4"/>
    <x v="4"/>
    <x v="5"/>
    <x v="47"/>
    <x v="0"/>
    <x v="0"/>
    <x v="0"/>
  </r>
  <r>
    <x v="410"/>
    <x v="1"/>
    <x v="2"/>
    <x v="1"/>
    <x v="1"/>
    <x v="8"/>
    <x v="33"/>
    <x v="0"/>
    <x v="0"/>
    <x v="2"/>
  </r>
  <r>
    <x v="411"/>
    <x v="0"/>
    <x v="0"/>
    <x v="3"/>
    <x v="3"/>
    <x v="8"/>
    <x v="18"/>
    <x v="0"/>
    <x v="0"/>
    <x v="2"/>
  </r>
  <r>
    <x v="411"/>
    <x v="2"/>
    <x v="6"/>
    <x v="4"/>
    <x v="4"/>
    <x v="5"/>
    <x v="47"/>
    <x v="0"/>
    <x v="0"/>
    <x v="2"/>
  </r>
  <r>
    <x v="411"/>
    <x v="0"/>
    <x v="1"/>
    <x v="0"/>
    <x v="0"/>
    <x v="5"/>
    <x v="48"/>
    <x v="1"/>
    <x v="0"/>
    <x v="3"/>
  </r>
  <r>
    <x v="411"/>
    <x v="0"/>
    <x v="5"/>
    <x v="3"/>
    <x v="3"/>
    <x v="2"/>
    <x v="5"/>
    <x v="0"/>
    <x v="0"/>
    <x v="2"/>
  </r>
  <r>
    <x v="411"/>
    <x v="0"/>
    <x v="5"/>
    <x v="1"/>
    <x v="1"/>
    <x v="9"/>
    <x v="44"/>
    <x v="1"/>
    <x v="1"/>
    <x v="3"/>
  </r>
  <r>
    <x v="411"/>
    <x v="0"/>
    <x v="4"/>
    <x v="4"/>
    <x v="4"/>
    <x v="8"/>
    <x v="19"/>
    <x v="1"/>
    <x v="1"/>
    <x v="2"/>
  </r>
  <r>
    <x v="411"/>
    <x v="1"/>
    <x v="2"/>
    <x v="3"/>
    <x v="3"/>
    <x v="2"/>
    <x v="5"/>
    <x v="0"/>
    <x v="1"/>
    <x v="2"/>
  </r>
  <r>
    <x v="411"/>
    <x v="2"/>
    <x v="4"/>
    <x v="4"/>
    <x v="4"/>
    <x v="8"/>
    <x v="19"/>
    <x v="0"/>
    <x v="0"/>
    <x v="1"/>
  </r>
  <r>
    <x v="411"/>
    <x v="1"/>
    <x v="0"/>
    <x v="0"/>
    <x v="0"/>
    <x v="2"/>
    <x v="2"/>
    <x v="0"/>
    <x v="0"/>
    <x v="1"/>
  </r>
  <r>
    <x v="411"/>
    <x v="2"/>
    <x v="0"/>
    <x v="2"/>
    <x v="2"/>
    <x v="1"/>
    <x v="43"/>
    <x v="0"/>
    <x v="0"/>
    <x v="3"/>
  </r>
  <r>
    <x v="411"/>
    <x v="2"/>
    <x v="4"/>
    <x v="1"/>
    <x v="1"/>
    <x v="5"/>
    <x v="28"/>
    <x v="0"/>
    <x v="0"/>
    <x v="2"/>
  </r>
  <r>
    <x v="411"/>
    <x v="1"/>
    <x v="5"/>
    <x v="3"/>
    <x v="3"/>
    <x v="3"/>
    <x v="41"/>
    <x v="0"/>
    <x v="0"/>
    <x v="2"/>
  </r>
  <r>
    <x v="411"/>
    <x v="1"/>
    <x v="0"/>
    <x v="2"/>
    <x v="2"/>
    <x v="8"/>
    <x v="36"/>
    <x v="1"/>
    <x v="0"/>
    <x v="2"/>
  </r>
  <r>
    <x v="412"/>
    <x v="2"/>
    <x v="5"/>
    <x v="0"/>
    <x v="0"/>
    <x v="4"/>
    <x v="4"/>
    <x v="0"/>
    <x v="0"/>
    <x v="1"/>
  </r>
  <r>
    <x v="412"/>
    <x v="2"/>
    <x v="2"/>
    <x v="3"/>
    <x v="3"/>
    <x v="9"/>
    <x v="35"/>
    <x v="0"/>
    <x v="0"/>
    <x v="2"/>
  </r>
  <r>
    <x v="412"/>
    <x v="1"/>
    <x v="2"/>
    <x v="2"/>
    <x v="2"/>
    <x v="1"/>
    <x v="43"/>
    <x v="0"/>
    <x v="0"/>
    <x v="2"/>
  </r>
  <r>
    <x v="412"/>
    <x v="1"/>
    <x v="3"/>
    <x v="2"/>
    <x v="2"/>
    <x v="8"/>
    <x v="36"/>
    <x v="0"/>
    <x v="0"/>
    <x v="3"/>
  </r>
  <r>
    <x v="412"/>
    <x v="2"/>
    <x v="5"/>
    <x v="2"/>
    <x v="2"/>
    <x v="6"/>
    <x v="32"/>
    <x v="0"/>
    <x v="0"/>
    <x v="1"/>
  </r>
  <r>
    <x v="412"/>
    <x v="2"/>
    <x v="5"/>
    <x v="1"/>
    <x v="1"/>
    <x v="4"/>
    <x v="22"/>
    <x v="0"/>
    <x v="0"/>
    <x v="1"/>
  </r>
  <r>
    <x v="412"/>
    <x v="0"/>
    <x v="5"/>
    <x v="2"/>
    <x v="2"/>
    <x v="5"/>
    <x v="6"/>
    <x v="1"/>
    <x v="1"/>
    <x v="2"/>
  </r>
  <r>
    <x v="413"/>
    <x v="2"/>
    <x v="4"/>
    <x v="3"/>
    <x v="3"/>
    <x v="0"/>
    <x v="25"/>
    <x v="0"/>
    <x v="0"/>
    <x v="0"/>
  </r>
  <r>
    <x v="413"/>
    <x v="1"/>
    <x v="4"/>
    <x v="0"/>
    <x v="0"/>
    <x v="7"/>
    <x v="20"/>
    <x v="1"/>
    <x v="0"/>
    <x v="0"/>
  </r>
  <r>
    <x v="413"/>
    <x v="2"/>
    <x v="0"/>
    <x v="0"/>
    <x v="0"/>
    <x v="4"/>
    <x v="4"/>
    <x v="0"/>
    <x v="0"/>
    <x v="2"/>
  </r>
  <r>
    <x v="413"/>
    <x v="0"/>
    <x v="0"/>
    <x v="4"/>
    <x v="4"/>
    <x v="9"/>
    <x v="46"/>
    <x v="1"/>
    <x v="0"/>
    <x v="3"/>
  </r>
  <r>
    <x v="413"/>
    <x v="1"/>
    <x v="2"/>
    <x v="4"/>
    <x v="4"/>
    <x v="2"/>
    <x v="24"/>
    <x v="1"/>
    <x v="0"/>
    <x v="2"/>
  </r>
  <r>
    <x v="413"/>
    <x v="2"/>
    <x v="3"/>
    <x v="1"/>
    <x v="1"/>
    <x v="3"/>
    <x v="14"/>
    <x v="1"/>
    <x v="0"/>
    <x v="1"/>
  </r>
  <r>
    <x v="413"/>
    <x v="1"/>
    <x v="2"/>
    <x v="1"/>
    <x v="1"/>
    <x v="3"/>
    <x v="14"/>
    <x v="0"/>
    <x v="0"/>
    <x v="0"/>
  </r>
  <r>
    <x v="413"/>
    <x v="0"/>
    <x v="1"/>
    <x v="4"/>
    <x v="4"/>
    <x v="4"/>
    <x v="8"/>
    <x v="0"/>
    <x v="0"/>
    <x v="4"/>
  </r>
  <r>
    <x v="413"/>
    <x v="0"/>
    <x v="3"/>
    <x v="1"/>
    <x v="1"/>
    <x v="3"/>
    <x v="14"/>
    <x v="1"/>
    <x v="0"/>
    <x v="2"/>
  </r>
  <r>
    <x v="413"/>
    <x v="2"/>
    <x v="0"/>
    <x v="4"/>
    <x v="4"/>
    <x v="7"/>
    <x v="31"/>
    <x v="1"/>
    <x v="0"/>
    <x v="1"/>
  </r>
  <r>
    <x v="414"/>
    <x v="1"/>
    <x v="4"/>
    <x v="1"/>
    <x v="1"/>
    <x v="3"/>
    <x v="14"/>
    <x v="0"/>
    <x v="0"/>
    <x v="4"/>
  </r>
  <r>
    <x v="414"/>
    <x v="1"/>
    <x v="3"/>
    <x v="3"/>
    <x v="3"/>
    <x v="7"/>
    <x v="11"/>
    <x v="0"/>
    <x v="0"/>
    <x v="2"/>
  </r>
  <r>
    <x v="414"/>
    <x v="2"/>
    <x v="2"/>
    <x v="2"/>
    <x v="2"/>
    <x v="3"/>
    <x v="3"/>
    <x v="1"/>
    <x v="0"/>
    <x v="2"/>
  </r>
  <r>
    <x v="415"/>
    <x v="2"/>
    <x v="0"/>
    <x v="0"/>
    <x v="0"/>
    <x v="1"/>
    <x v="40"/>
    <x v="0"/>
    <x v="0"/>
    <x v="2"/>
  </r>
  <r>
    <x v="415"/>
    <x v="2"/>
    <x v="2"/>
    <x v="3"/>
    <x v="3"/>
    <x v="4"/>
    <x v="29"/>
    <x v="0"/>
    <x v="0"/>
    <x v="4"/>
  </r>
  <r>
    <x v="415"/>
    <x v="2"/>
    <x v="4"/>
    <x v="4"/>
    <x v="4"/>
    <x v="7"/>
    <x v="31"/>
    <x v="1"/>
    <x v="1"/>
    <x v="4"/>
  </r>
  <r>
    <x v="415"/>
    <x v="2"/>
    <x v="4"/>
    <x v="1"/>
    <x v="1"/>
    <x v="4"/>
    <x v="22"/>
    <x v="0"/>
    <x v="1"/>
    <x v="0"/>
  </r>
  <r>
    <x v="415"/>
    <x v="1"/>
    <x v="1"/>
    <x v="1"/>
    <x v="1"/>
    <x v="1"/>
    <x v="1"/>
    <x v="1"/>
    <x v="0"/>
    <x v="0"/>
  </r>
  <r>
    <x v="415"/>
    <x v="0"/>
    <x v="2"/>
    <x v="1"/>
    <x v="1"/>
    <x v="9"/>
    <x v="44"/>
    <x v="0"/>
    <x v="0"/>
    <x v="3"/>
  </r>
  <r>
    <x v="415"/>
    <x v="1"/>
    <x v="3"/>
    <x v="0"/>
    <x v="0"/>
    <x v="5"/>
    <x v="48"/>
    <x v="1"/>
    <x v="1"/>
    <x v="2"/>
  </r>
  <r>
    <x v="416"/>
    <x v="2"/>
    <x v="4"/>
    <x v="3"/>
    <x v="3"/>
    <x v="3"/>
    <x v="41"/>
    <x v="0"/>
    <x v="0"/>
    <x v="2"/>
  </r>
  <r>
    <x v="416"/>
    <x v="0"/>
    <x v="5"/>
    <x v="3"/>
    <x v="3"/>
    <x v="7"/>
    <x v="11"/>
    <x v="0"/>
    <x v="0"/>
    <x v="2"/>
  </r>
  <r>
    <x v="416"/>
    <x v="0"/>
    <x v="6"/>
    <x v="1"/>
    <x v="1"/>
    <x v="7"/>
    <x v="21"/>
    <x v="0"/>
    <x v="0"/>
    <x v="3"/>
  </r>
  <r>
    <x v="417"/>
    <x v="0"/>
    <x v="3"/>
    <x v="0"/>
    <x v="0"/>
    <x v="2"/>
    <x v="2"/>
    <x v="0"/>
    <x v="1"/>
    <x v="1"/>
  </r>
  <r>
    <x v="417"/>
    <x v="1"/>
    <x v="3"/>
    <x v="0"/>
    <x v="0"/>
    <x v="1"/>
    <x v="40"/>
    <x v="0"/>
    <x v="0"/>
    <x v="4"/>
  </r>
  <r>
    <x v="418"/>
    <x v="1"/>
    <x v="6"/>
    <x v="1"/>
    <x v="1"/>
    <x v="7"/>
    <x v="21"/>
    <x v="0"/>
    <x v="0"/>
    <x v="2"/>
  </r>
  <r>
    <x v="418"/>
    <x v="0"/>
    <x v="1"/>
    <x v="3"/>
    <x v="3"/>
    <x v="8"/>
    <x v="18"/>
    <x v="1"/>
    <x v="0"/>
    <x v="2"/>
  </r>
  <r>
    <x v="418"/>
    <x v="1"/>
    <x v="2"/>
    <x v="4"/>
    <x v="4"/>
    <x v="6"/>
    <x v="9"/>
    <x v="0"/>
    <x v="0"/>
    <x v="3"/>
  </r>
  <r>
    <x v="418"/>
    <x v="1"/>
    <x v="4"/>
    <x v="0"/>
    <x v="0"/>
    <x v="2"/>
    <x v="2"/>
    <x v="1"/>
    <x v="0"/>
    <x v="3"/>
  </r>
  <r>
    <x v="418"/>
    <x v="2"/>
    <x v="4"/>
    <x v="0"/>
    <x v="0"/>
    <x v="1"/>
    <x v="40"/>
    <x v="0"/>
    <x v="0"/>
    <x v="4"/>
  </r>
  <r>
    <x v="418"/>
    <x v="0"/>
    <x v="5"/>
    <x v="2"/>
    <x v="2"/>
    <x v="5"/>
    <x v="6"/>
    <x v="0"/>
    <x v="0"/>
    <x v="2"/>
  </r>
  <r>
    <x v="418"/>
    <x v="2"/>
    <x v="0"/>
    <x v="0"/>
    <x v="0"/>
    <x v="1"/>
    <x v="40"/>
    <x v="0"/>
    <x v="0"/>
    <x v="1"/>
  </r>
  <r>
    <x v="418"/>
    <x v="2"/>
    <x v="0"/>
    <x v="4"/>
    <x v="4"/>
    <x v="6"/>
    <x v="9"/>
    <x v="0"/>
    <x v="0"/>
    <x v="2"/>
  </r>
  <r>
    <x v="418"/>
    <x v="0"/>
    <x v="2"/>
    <x v="3"/>
    <x v="3"/>
    <x v="2"/>
    <x v="5"/>
    <x v="1"/>
    <x v="1"/>
    <x v="2"/>
  </r>
  <r>
    <x v="418"/>
    <x v="0"/>
    <x v="6"/>
    <x v="4"/>
    <x v="4"/>
    <x v="9"/>
    <x v="46"/>
    <x v="1"/>
    <x v="0"/>
    <x v="2"/>
  </r>
  <r>
    <x v="418"/>
    <x v="1"/>
    <x v="4"/>
    <x v="3"/>
    <x v="3"/>
    <x v="1"/>
    <x v="27"/>
    <x v="0"/>
    <x v="0"/>
    <x v="2"/>
  </r>
  <r>
    <x v="418"/>
    <x v="0"/>
    <x v="4"/>
    <x v="1"/>
    <x v="1"/>
    <x v="5"/>
    <x v="28"/>
    <x v="0"/>
    <x v="0"/>
    <x v="3"/>
  </r>
  <r>
    <x v="418"/>
    <x v="2"/>
    <x v="4"/>
    <x v="3"/>
    <x v="3"/>
    <x v="1"/>
    <x v="27"/>
    <x v="0"/>
    <x v="0"/>
    <x v="2"/>
  </r>
  <r>
    <x v="418"/>
    <x v="1"/>
    <x v="0"/>
    <x v="3"/>
    <x v="3"/>
    <x v="2"/>
    <x v="5"/>
    <x v="0"/>
    <x v="1"/>
    <x v="0"/>
  </r>
  <r>
    <x v="418"/>
    <x v="1"/>
    <x v="3"/>
    <x v="2"/>
    <x v="2"/>
    <x v="7"/>
    <x v="15"/>
    <x v="0"/>
    <x v="0"/>
    <x v="3"/>
  </r>
  <r>
    <x v="418"/>
    <x v="0"/>
    <x v="0"/>
    <x v="4"/>
    <x v="4"/>
    <x v="4"/>
    <x v="8"/>
    <x v="1"/>
    <x v="0"/>
    <x v="3"/>
  </r>
  <r>
    <x v="418"/>
    <x v="2"/>
    <x v="6"/>
    <x v="0"/>
    <x v="0"/>
    <x v="8"/>
    <x v="23"/>
    <x v="1"/>
    <x v="0"/>
    <x v="0"/>
  </r>
  <r>
    <x v="418"/>
    <x v="0"/>
    <x v="5"/>
    <x v="4"/>
    <x v="4"/>
    <x v="2"/>
    <x v="24"/>
    <x v="0"/>
    <x v="0"/>
    <x v="2"/>
  </r>
  <r>
    <x v="418"/>
    <x v="1"/>
    <x v="0"/>
    <x v="3"/>
    <x v="3"/>
    <x v="9"/>
    <x v="35"/>
    <x v="0"/>
    <x v="0"/>
    <x v="4"/>
  </r>
  <r>
    <x v="419"/>
    <x v="2"/>
    <x v="5"/>
    <x v="0"/>
    <x v="0"/>
    <x v="0"/>
    <x v="0"/>
    <x v="1"/>
    <x v="0"/>
    <x v="0"/>
  </r>
  <r>
    <x v="419"/>
    <x v="0"/>
    <x v="3"/>
    <x v="4"/>
    <x v="4"/>
    <x v="9"/>
    <x v="46"/>
    <x v="1"/>
    <x v="0"/>
    <x v="0"/>
  </r>
  <r>
    <x v="420"/>
    <x v="1"/>
    <x v="4"/>
    <x v="4"/>
    <x v="4"/>
    <x v="3"/>
    <x v="42"/>
    <x v="1"/>
    <x v="0"/>
    <x v="0"/>
  </r>
  <r>
    <x v="420"/>
    <x v="1"/>
    <x v="6"/>
    <x v="0"/>
    <x v="0"/>
    <x v="3"/>
    <x v="45"/>
    <x v="0"/>
    <x v="0"/>
    <x v="3"/>
  </r>
  <r>
    <x v="421"/>
    <x v="0"/>
    <x v="5"/>
    <x v="0"/>
    <x v="0"/>
    <x v="4"/>
    <x v="4"/>
    <x v="0"/>
    <x v="0"/>
    <x v="2"/>
  </r>
  <r>
    <x v="422"/>
    <x v="2"/>
    <x v="0"/>
    <x v="1"/>
    <x v="1"/>
    <x v="7"/>
    <x v="21"/>
    <x v="0"/>
    <x v="0"/>
    <x v="0"/>
  </r>
  <r>
    <x v="422"/>
    <x v="0"/>
    <x v="3"/>
    <x v="2"/>
    <x v="2"/>
    <x v="0"/>
    <x v="38"/>
    <x v="1"/>
    <x v="0"/>
    <x v="0"/>
  </r>
  <r>
    <x v="423"/>
    <x v="2"/>
    <x v="3"/>
    <x v="3"/>
    <x v="3"/>
    <x v="3"/>
    <x v="41"/>
    <x v="0"/>
    <x v="0"/>
    <x v="2"/>
  </r>
  <r>
    <x v="424"/>
    <x v="0"/>
    <x v="4"/>
    <x v="1"/>
    <x v="1"/>
    <x v="5"/>
    <x v="28"/>
    <x v="1"/>
    <x v="0"/>
    <x v="4"/>
  </r>
  <r>
    <x v="424"/>
    <x v="0"/>
    <x v="4"/>
    <x v="2"/>
    <x v="2"/>
    <x v="6"/>
    <x v="32"/>
    <x v="1"/>
    <x v="0"/>
    <x v="2"/>
  </r>
  <r>
    <x v="424"/>
    <x v="2"/>
    <x v="0"/>
    <x v="0"/>
    <x v="0"/>
    <x v="7"/>
    <x v="20"/>
    <x v="0"/>
    <x v="0"/>
    <x v="0"/>
  </r>
  <r>
    <x v="424"/>
    <x v="1"/>
    <x v="1"/>
    <x v="4"/>
    <x v="4"/>
    <x v="7"/>
    <x v="31"/>
    <x v="0"/>
    <x v="0"/>
    <x v="4"/>
  </r>
  <r>
    <x v="424"/>
    <x v="1"/>
    <x v="3"/>
    <x v="1"/>
    <x v="1"/>
    <x v="2"/>
    <x v="30"/>
    <x v="0"/>
    <x v="0"/>
    <x v="0"/>
  </r>
  <r>
    <x v="424"/>
    <x v="1"/>
    <x v="6"/>
    <x v="3"/>
    <x v="3"/>
    <x v="0"/>
    <x v="25"/>
    <x v="1"/>
    <x v="0"/>
    <x v="0"/>
  </r>
  <r>
    <x v="424"/>
    <x v="1"/>
    <x v="0"/>
    <x v="3"/>
    <x v="3"/>
    <x v="1"/>
    <x v="27"/>
    <x v="1"/>
    <x v="0"/>
    <x v="3"/>
  </r>
  <r>
    <x v="424"/>
    <x v="1"/>
    <x v="0"/>
    <x v="2"/>
    <x v="2"/>
    <x v="3"/>
    <x v="3"/>
    <x v="0"/>
    <x v="0"/>
    <x v="2"/>
  </r>
  <r>
    <x v="424"/>
    <x v="1"/>
    <x v="0"/>
    <x v="2"/>
    <x v="2"/>
    <x v="1"/>
    <x v="43"/>
    <x v="1"/>
    <x v="0"/>
    <x v="2"/>
  </r>
  <r>
    <x v="425"/>
    <x v="1"/>
    <x v="1"/>
    <x v="4"/>
    <x v="4"/>
    <x v="8"/>
    <x v="19"/>
    <x v="0"/>
    <x v="1"/>
    <x v="2"/>
  </r>
  <r>
    <x v="425"/>
    <x v="1"/>
    <x v="2"/>
    <x v="2"/>
    <x v="2"/>
    <x v="1"/>
    <x v="43"/>
    <x v="1"/>
    <x v="1"/>
    <x v="0"/>
  </r>
  <r>
    <x v="425"/>
    <x v="0"/>
    <x v="0"/>
    <x v="3"/>
    <x v="3"/>
    <x v="9"/>
    <x v="35"/>
    <x v="1"/>
    <x v="0"/>
    <x v="0"/>
  </r>
  <r>
    <x v="425"/>
    <x v="2"/>
    <x v="0"/>
    <x v="2"/>
    <x v="2"/>
    <x v="0"/>
    <x v="38"/>
    <x v="1"/>
    <x v="0"/>
    <x v="3"/>
  </r>
  <r>
    <x v="425"/>
    <x v="2"/>
    <x v="5"/>
    <x v="0"/>
    <x v="0"/>
    <x v="9"/>
    <x v="39"/>
    <x v="0"/>
    <x v="0"/>
    <x v="0"/>
  </r>
  <r>
    <x v="425"/>
    <x v="2"/>
    <x v="5"/>
    <x v="1"/>
    <x v="1"/>
    <x v="6"/>
    <x v="7"/>
    <x v="1"/>
    <x v="0"/>
    <x v="0"/>
  </r>
  <r>
    <x v="425"/>
    <x v="2"/>
    <x v="6"/>
    <x v="1"/>
    <x v="1"/>
    <x v="2"/>
    <x v="30"/>
    <x v="0"/>
    <x v="0"/>
    <x v="3"/>
  </r>
  <r>
    <x v="425"/>
    <x v="1"/>
    <x v="2"/>
    <x v="4"/>
    <x v="4"/>
    <x v="7"/>
    <x v="31"/>
    <x v="1"/>
    <x v="0"/>
    <x v="0"/>
  </r>
  <r>
    <x v="425"/>
    <x v="0"/>
    <x v="2"/>
    <x v="4"/>
    <x v="4"/>
    <x v="2"/>
    <x v="24"/>
    <x v="0"/>
    <x v="0"/>
    <x v="0"/>
  </r>
  <r>
    <x v="425"/>
    <x v="1"/>
    <x v="0"/>
    <x v="0"/>
    <x v="0"/>
    <x v="3"/>
    <x v="45"/>
    <x v="0"/>
    <x v="0"/>
    <x v="1"/>
  </r>
  <r>
    <x v="425"/>
    <x v="2"/>
    <x v="0"/>
    <x v="3"/>
    <x v="3"/>
    <x v="0"/>
    <x v="25"/>
    <x v="0"/>
    <x v="0"/>
    <x v="3"/>
  </r>
  <r>
    <x v="425"/>
    <x v="1"/>
    <x v="3"/>
    <x v="3"/>
    <x v="3"/>
    <x v="2"/>
    <x v="5"/>
    <x v="0"/>
    <x v="0"/>
    <x v="1"/>
  </r>
  <r>
    <x v="425"/>
    <x v="0"/>
    <x v="2"/>
    <x v="3"/>
    <x v="3"/>
    <x v="4"/>
    <x v="29"/>
    <x v="1"/>
    <x v="0"/>
    <x v="2"/>
  </r>
  <r>
    <x v="425"/>
    <x v="0"/>
    <x v="4"/>
    <x v="0"/>
    <x v="0"/>
    <x v="5"/>
    <x v="48"/>
    <x v="1"/>
    <x v="1"/>
    <x v="0"/>
  </r>
  <r>
    <x v="425"/>
    <x v="0"/>
    <x v="2"/>
    <x v="1"/>
    <x v="1"/>
    <x v="0"/>
    <x v="10"/>
    <x v="0"/>
    <x v="0"/>
    <x v="3"/>
  </r>
  <r>
    <x v="425"/>
    <x v="0"/>
    <x v="5"/>
    <x v="1"/>
    <x v="1"/>
    <x v="7"/>
    <x v="21"/>
    <x v="1"/>
    <x v="0"/>
    <x v="1"/>
  </r>
  <r>
    <x v="425"/>
    <x v="0"/>
    <x v="1"/>
    <x v="2"/>
    <x v="2"/>
    <x v="2"/>
    <x v="12"/>
    <x v="0"/>
    <x v="0"/>
    <x v="2"/>
  </r>
  <r>
    <x v="425"/>
    <x v="1"/>
    <x v="2"/>
    <x v="0"/>
    <x v="0"/>
    <x v="0"/>
    <x v="0"/>
    <x v="0"/>
    <x v="0"/>
    <x v="0"/>
  </r>
  <r>
    <x v="425"/>
    <x v="1"/>
    <x v="4"/>
    <x v="4"/>
    <x v="4"/>
    <x v="4"/>
    <x v="8"/>
    <x v="1"/>
    <x v="0"/>
    <x v="1"/>
  </r>
  <r>
    <x v="425"/>
    <x v="1"/>
    <x v="1"/>
    <x v="3"/>
    <x v="3"/>
    <x v="9"/>
    <x v="35"/>
    <x v="1"/>
    <x v="1"/>
    <x v="2"/>
  </r>
  <r>
    <x v="425"/>
    <x v="1"/>
    <x v="4"/>
    <x v="4"/>
    <x v="4"/>
    <x v="9"/>
    <x v="46"/>
    <x v="0"/>
    <x v="0"/>
    <x v="2"/>
  </r>
  <r>
    <x v="425"/>
    <x v="1"/>
    <x v="4"/>
    <x v="1"/>
    <x v="1"/>
    <x v="9"/>
    <x v="44"/>
    <x v="1"/>
    <x v="0"/>
    <x v="2"/>
  </r>
  <r>
    <x v="425"/>
    <x v="2"/>
    <x v="3"/>
    <x v="0"/>
    <x v="0"/>
    <x v="7"/>
    <x v="20"/>
    <x v="1"/>
    <x v="0"/>
    <x v="1"/>
  </r>
  <r>
    <x v="425"/>
    <x v="0"/>
    <x v="0"/>
    <x v="4"/>
    <x v="4"/>
    <x v="9"/>
    <x v="46"/>
    <x v="1"/>
    <x v="0"/>
    <x v="0"/>
  </r>
  <r>
    <x v="425"/>
    <x v="0"/>
    <x v="2"/>
    <x v="2"/>
    <x v="2"/>
    <x v="3"/>
    <x v="3"/>
    <x v="1"/>
    <x v="1"/>
    <x v="3"/>
  </r>
  <r>
    <x v="425"/>
    <x v="1"/>
    <x v="6"/>
    <x v="3"/>
    <x v="3"/>
    <x v="5"/>
    <x v="16"/>
    <x v="0"/>
    <x v="0"/>
    <x v="2"/>
  </r>
  <r>
    <x v="426"/>
    <x v="1"/>
    <x v="6"/>
    <x v="4"/>
    <x v="4"/>
    <x v="3"/>
    <x v="42"/>
    <x v="0"/>
    <x v="0"/>
    <x v="2"/>
  </r>
  <r>
    <x v="426"/>
    <x v="2"/>
    <x v="6"/>
    <x v="2"/>
    <x v="2"/>
    <x v="4"/>
    <x v="17"/>
    <x v="0"/>
    <x v="0"/>
    <x v="2"/>
  </r>
  <r>
    <x v="426"/>
    <x v="1"/>
    <x v="6"/>
    <x v="3"/>
    <x v="3"/>
    <x v="8"/>
    <x v="18"/>
    <x v="0"/>
    <x v="0"/>
    <x v="2"/>
  </r>
  <r>
    <x v="426"/>
    <x v="2"/>
    <x v="5"/>
    <x v="2"/>
    <x v="2"/>
    <x v="5"/>
    <x v="6"/>
    <x v="0"/>
    <x v="0"/>
    <x v="3"/>
  </r>
  <r>
    <x v="426"/>
    <x v="2"/>
    <x v="3"/>
    <x v="1"/>
    <x v="1"/>
    <x v="2"/>
    <x v="30"/>
    <x v="0"/>
    <x v="0"/>
    <x v="2"/>
  </r>
  <r>
    <x v="426"/>
    <x v="2"/>
    <x v="3"/>
    <x v="4"/>
    <x v="4"/>
    <x v="8"/>
    <x v="19"/>
    <x v="0"/>
    <x v="0"/>
    <x v="2"/>
  </r>
  <r>
    <x v="426"/>
    <x v="0"/>
    <x v="0"/>
    <x v="3"/>
    <x v="3"/>
    <x v="4"/>
    <x v="29"/>
    <x v="1"/>
    <x v="0"/>
    <x v="0"/>
  </r>
  <r>
    <x v="427"/>
    <x v="2"/>
    <x v="6"/>
    <x v="2"/>
    <x v="2"/>
    <x v="8"/>
    <x v="36"/>
    <x v="0"/>
    <x v="0"/>
    <x v="3"/>
  </r>
  <r>
    <x v="427"/>
    <x v="0"/>
    <x v="5"/>
    <x v="0"/>
    <x v="0"/>
    <x v="2"/>
    <x v="2"/>
    <x v="0"/>
    <x v="0"/>
    <x v="2"/>
  </r>
  <r>
    <x v="428"/>
    <x v="0"/>
    <x v="2"/>
    <x v="0"/>
    <x v="0"/>
    <x v="9"/>
    <x v="39"/>
    <x v="0"/>
    <x v="0"/>
    <x v="4"/>
  </r>
  <r>
    <x v="429"/>
    <x v="2"/>
    <x v="2"/>
    <x v="2"/>
    <x v="2"/>
    <x v="1"/>
    <x v="43"/>
    <x v="1"/>
    <x v="0"/>
    <x v="0"/>
  </r>
  <r>
    <x v="429"/>
    <x v="2"/>
    <x v="5"/>
    <x v="4"/>
    <x v="4"/>
    <x v="2"/>
    <x v="24"/>
    <x v="0"/>
    <x v="0"/>
    <x v="4"/>
  </r>
  <r>
    <x v="429"/>
    <x v="1"/>
    <x v="1"/>
    <x v="0"/>
    <x v="0"/>
    <x v="0"/>
    <x v="0"/>
    <x v="1"/>
    <x v="0"/>
    <x v="2"/>
  </r>
  <r>
    <x v="429"/>
    <x v="1"/>
    <x v="1"/>
    <x v="3"/>
    <x v="3"/>
    <x v="7"/>
    <x v="11"/>
    <x v="1"/>
    <x v="0"/>
    <x v="2"/>
  </r>
  <r>
    <x v="429"/>
    <x v="0"/>
    <x v="5"/>
    <x v="3"/>
    <x v="3"/>
    <x v="9"/>
    <x v="35"/>
    <x v="1"/>
    <x v="0"/>
    <x v="0"/>
  </r>
  <r>
    <x v="429"/>
    <x v="2"/>
    <x v="1"/>
    <x v="1"/>
    <x v="1"/>
    <x v="2"/>
    <x v="30"/>
    <x v="0"/>
    <x v="0"/>
    <x v="3"/>
  </r>
  <r>
    <x v="429"/>
    <x v="2"/>
    <x v="6"/>
    <x v="1"/>
    <x v="1"/>
    <x v="8"/>
    <x v="33"/>
    <x v="0"/>
    <x v="0"/>
    <x v="2"/>
  </r>
  <r>
    <x v="429"/>
    <x v="2"/>
    <x v="5"/>
    <x v="0"/>
    <x v="0"/>
    <x v="7"/>
    <x v="20"/>
    <x v="1"/>
    <x v="0"/>
    <x v="0"/>
  </r>
  <r>
    <x v="429"/>
    <x v="2"/>
    <x v="6"/>
    <x v="3"/>
    <x v="3"/>
    <x v="2"/>
    <x v="5"/>
    <x v="0"/>
    <x v="0"/>
    <x v="2"/>
  </r>
  <r>
    <x v="429"/>
    <x v="0"/>
    <x v="3"/>
    <x v="0"/>
    <x v="0"/>
    <x v="8"/>
    <x v="23"/>
    <x v="1"/>
    <x v="0"/>
    <x v="2"/>
  </r>
  <r>
    <x v="429"/>
    <x v="1"/>
    <x v="2"/>
    <x v="3"/>
    <x v="3"/>
    <x v="4"/>
    <x v="29"/>
    <x v="0"/>
    <x v="0"/>
    <x v="1"/>
  </r>
  <r>
    <x v="429"/>
    <x v="1"/>
    <x v="2"/>
    <x v="2"/>
    <x v="2"/>
    <x v="6"/>
    <x v="32"/>
    <x v="1"/>
    <x v="0"/>
    <x v="3"/>
  </r>
  <r>
    <x v="429"/>
    <x v="0"/>
    <x v="0"/>
    <x v="4"/>
    <x v="4"/>
    <x v="6"/>
    <x v="9"/>
    <x v="0"/>
    <x v="0"/>
    <x v="3"/>
  </r>
  <r>
    <x v="429"/>
    <x v="2"/>
    <x v="2"/>
    <x v="2"/>
    <x v="2"/>
    <x v="6"/>
    <x v="32"/>
    <x v="0"/>
    <x v="1"/>
    <x v="0"/>
  </r>
  <r>
    <x v="429"/>
    <x v="1"/>
    <x v="0"/>
    <x v="2"/>
    <x v="2"/>
    <x v="6"/>
    <x v="32"/>
    <x v="0"/>
    <x v="0"/>
    <x v="3"/>
  </r>
  <r>
    <x v="430"/>
    <x v="2"/>
    <x v="1"/>
    <x v="2"/>
    <x v="2"/>
    <x v="3"/>
    <x v="3"/>
    <x v="1"/>
    <x v="0"/>
    <x v="3"/>
  </r>
  <r>
    <x v="430"/>
    <x v="0"/>
    <x v="0"/>
    <x v="1"/>
    <x v="1"/>
    <x v="3"/>
    <x v="14"/>
    <x v="0"/>
    <x v="0"/>
    <x v="2"/>
  </r>
  <r>
    <x v="430"/>
    <x v="2"/>
    <x v="3"/>
    <x v="0"/>
    <x v="0"/>
    <x v="0"/>
    <x v="0"/>
    <x v="0"/>
    <x v="0"/>
    <x v="2"/>
  </r>
  <r>
    <x v="430"/>
    <x v="1"/>
    <x v="4"/>
    <x v="2"/>
    <x v="2"/>
    <x v="8"/>
    <x v="36"/>
    <x v="1"/>
    <x v="0"/>
    <x v="4"/>
  </r>
  <r>
    <x v="430"/>
    <x v="2"/>
    <x v="3"/>
    <x v="4"/>
    <x v="4"/>
    <x v="0"/>
    <x v="49"/>
    <x v="0"/>
    <x v="0"/>
    <x v="2"/>
  </r>
  <r>
    <x v="430"/>
    <x v="1"/>
    <x v="5"/>
    <x v="3"/>
    <x v="3"/>
    <x v="0"/>
    <x v="25"/>
    <x v="1"/>
    <x v="1"/>
    <x v="2"/>
  </r>
  <r>
    <x v="430"/>
    <x v="1"/>
    <x v="5"/>
    <x v="1"/>
    <x v="1"/>
    <x v="2"/>
    <x v="30"/>
    <x v="0"/>
    <x v="0"/>
    <x v="3"/>
  </r>
  <r>
    <x v="431"/>
    <x v="1"/>
    <x v="3"/>
    <x v="3"/>
    <x v="3"/>
    <x v="4"/>
    <x v="29"/>
    <x v="0"/>
    <x v="0"/>
    <x v="0"/>
  </r>
  <r>
    <x v="431"/>
    <x v="1"/>
    <x v="0"/>
    <x v="2"/>
    <x v="2"/>
    <x v="0"/>
    <x v="38"/>
    <x v="0"/>
    <x v="0"/>
    <x v="2"/>
  </r>
  <r>
    <x v="431"/>
    <x v="1"/>
    <x v="6"/>
    <x v="0"/>
    <x v="0"/>
    <x v="9"/>
    <x v="39"/>
    <x v="0"/>
    <x v="0"/>
    <x v="0"/>
  </r>
  <r>
    <x v="432"/>
    <x v="1"/>
    <x v="6"/>
    <x v="0"/>
    <x v="0"/>
    <x v="2"/>
    <x v="2"/>
    <x v="1"/>
    <x v="0"/>
    <x v="3"/>
  </r>
  <r>
    <x v="432"/>
    <x v="2"/>
    <x v="2"/>
    <x v="4"/>
    <x v="4"/>
    <x v="8"/>
    <x v="19"/>
    <x v="1"/>
    <x v="0"/>
    <x v="3"/>
  </r>
  <r>
    <x v="433"/>
    <x v="0"/>
    <x v="5"/>
    <x v="3"/>
    <x v="3"/>
    <x v="6"/>
    <x v="13"/>
    <x v="0"/>
    <x v="0"/>
    <x v="0"/>
  </r>
  <r>
    <x v="433"/>
    <x v="0"/>
    <x v="4"/>
    <x v="1"/>
    <x v="1"/>
    <x v="2"/>
    <x v="30"/>
    <x v="1"/>
    <x v="0"/>
    <x v="2"/>
  </r>
  <r>
    <x v="434"/>
    <x v="2"/>
    <x v="1"/>
    <x v="0"/>
    <x v="0"/>
    <x v="3"/>
    <x v="45"/>
    <x v="0"/>
    <x v="0"/>
    <x v="0"/>
  </r>
  <r>
    <x v="434"/>
    <x v="0"/>
    <x v="3"/>
    <x v="4"/>
    <x v="4"/>
    <x v="7"/>
    <x v="31"/>
    <x v="1"/>
    <x v="0"/>
    <x v="2"/>
  </r>
  <r>
    <x v="434"/>
    <x v="2"/>
    <x v="5"/>
    <x v="4"/>
    <x v="4"/>
    <x v="5"/>
    <x v="47"/>
    <x v="0"/>
    <x v="0"/>
    <x v="1"/>
  </r>
  <r>
    <x v="435"/>
    <x v="2"/>
    <x v="3"/>
    <x v="1"/>
    <x v="1"/>
    <x v="2"/>
    <x v="30"/>
    <x v="0"/>
    <x v="0"/>
    <x v="3"/>
  </r>
  <r>
    <x v="435"/>
    <x v="2"/>
    <x v="2"/>
    <x v="3"/>
    <x v="3"/>
    <x v="2"/>
    <x v="5"/>
    <x v="1"/>
    <x v="0"/>
    <x v="2"/>
  </r>
  <r>
    <x v="435"/>
    <x v="0"/>
    <x v="3"/>
    <x v="1"/>
    <x v="1"/>
    <x v="9"/>
    <x v="44"/>
    <x v="0"/>
    <x v="0"/>
    <x v="2"/>
  </r>
  <r>
    <x v="435"/>
    <x v="1"/>
    <x v="5"/>
    <x v="0"/>
    <x v="0"/>
    <x v="5"/>
    <x v="48"/>
    <x v="0"/>
    <x v="0"/>
    <x v="2"/>
  </r>
  <r>
    <x v="435"/>
    <x v="0"/>
    <x v="2"/>
    <x v="1"/>
    <x v="1"/>
    <x v="1"/>
    <x v="1"/>
    <x v="0"/>
    <x v="0"/>
    <x v="3"/>
  </r>
  <r>
    <x v="436"/>
    <x v="1"/>
    <x v="2"/>
    <x v="0"/>
    <x v="0"/>
    <x v="0"/>
    <x v="0"/>
    <x v="0"/>
    <x v="0"/>
    <x v="2"/>
  </r>
  <r>
    <x v="436"/>
    <x v="1"/>
    <x v="6"/>
    <x v="1"/>
    <x v="1"/>
    <x v="9"/>
    <x v="44"/>
    <x v="1"/>
    <x v="0"/>
    <x v="2"/>
  </r>
  <r>
    <x v="436"/>
    <x v="1"/>
    <x v="1"/>
    <x v="3"/>
    <x v="3"/>
    <x v="1"/>
    <x v="27"/>
    <x v="0"/>
    <x v="0"/>
    <x v="0"/>
  </r>
  <r>
    <x v="436"/>
    <x v="2"/>
    <x v="0"/>
    <x v="1"/>
    <x v="1"/>
    <x v="2"/>
    <x v="30"/>
    <x v="0"/>
    <x v="0"/>
    <x v="4"/>
  </r>
  <r>
    <x v="436"/>
    <x v="2"/>
    <x v="2"/>
    <x v="0"/>
    <x v="0"/>
    <x v="4"/>
    <x v="4"/>
    <x v="0"/>
    <x v="0"/>
    <x v="1"/>
  </r>
  <r>
    <x v="436"/>
    <x v="1"/>
    <x v="2"/>
    <x v="3"/>
    <x v="3"/>
    <x v="7"/>
    <x v="11"/>
    <x v="1"/>
    <x v="0"/>
    <x v="3"/>
  </r>
  <r>
    <x v="437"/>
    <x v="0"/>
    <x v="6"/>
    <x v="2"/>
    <x v="2"/>
    <x v="4"/>
    <x v="17"/>
    <x v="1"/>
    <x v="0"/>
    <x v="2"/>
  </r>
  <r>
    <x v="437"/>
    <x v="1"/>
    <x v="1"/>
    <x v="1"/>
    <x v="1"/>
    <x v="5"/>
    <x v="28"/>
    <x v="1"/>
    <x v="0"/>
    <x v="3"/>
  </r>
  <r>
    <x v="437"/>
    <x v="0"/>
    <x v="3"/>
    <x v="4"/>
    <x v="4"/>
    <x v="3"/>
    <x v="42"/>
    <x v="1"/>
    <x v="0"/>
    <x v="1"/>
  </r>
  <r>
    <x v="437"/>
    <x v="0"/>
    <x v="6"/>
    <x v="3"/>
    <x v="3"/>
    <x v="5"/>
    <x v="16"/>
    <x v="1"/>
    <x v="0"/>
    <x v="3"/>
  </r>
  <r>
    <x v="437"/>
    <x v="1"/>
    <x v="3"/>
    <x v="4"/>
    <x v="4"/>
    <x v="1"/>
    <x v="37"/>
    <x v="0"/>
    <x v="0"/>
    <x v="3"/>
  </r>
  <r>
    <x v="437"/>
    <x v="0"/>
    <x v="2"/>
    <x v="1"/>
    <x v="1"/>
    <x v="5"/>
    <x v="28"/>
    <x v="0"/>
    <x v="0"/>
    <x v="2"/>
  </r>
  <r>
    <x v="437"/>
    <x v="1"/>
    <x v="1"/>
    <x v="3"/>
    <x v="3"/>
    <x v="6"/>
    <x v="13"/>
    <x v="0"/>
    <x v="1"/>
    <x v="3"/>
  </r>
  <r>
    <x v="437"/>
    <x v="2"/>
    <x v="2"/>
    <x v="1"/>
    <x v="1"/>
    <x v="5"/>
    <x v="28"/>
    <x v="0"/>
    <x v="0"/>
    <x v="0"/>
  </r>
  <r>
    <x v="437"/>
    <x v="0"/>
    <x v="5"/>
    <x v="4"/>
    <x v="4"/>
    <x v="9"/>
    <x v="46"/>
    <x v="1"/>
    <x v="0"/>
    <x v="2"/>
  </r>
  <r>
    <x v="437"/>
    <x v="2"/>
    <x v="2"/>
    <x v="2"/>
    <x v="2"/>
    <x v="2"/>
    <x v="12"/>
    <x v="1"/>
    <x v="0"/>
    <x v="3"/>
  </r>
  <r>
    <x v="437"/>
    <x v="2"/>
    <x v="5"/>
    <x v="4"/>
    <x v="4"/>
    <x v="6"/>
    <x v="9"/>
    <x v="1"/>
    <x v="0"/>
    <x v="3"/>
  </r>
  <r>
    <x v="437"/>
    <x v="2"/>
    <x v="6"/>
    <x v="2"/>
    <x v="2"/>
    <x v="6"/>
    <x v="32"/>
    <x v="0"/>
    <x v="0"/>
    <x v="2"/>
  </r>
  <r>
    <x v="437"/>
    <x v="0"/>
    <x v="6"/>
    <x v="1"/>
    <x v="1"/>
    <x v="2"/>
    <x v="30"/>
    <x v="1"/>
    <x v="0"/>
    <x v="2"/>
  </r>
  <r>
    <x v="437"/>
    <x v="2"/>
    <x v="5"/>
    <x v="4"/>
    <x v="4"/>
    <x v="4"/>
    <x v="8"/>
    <x v="1"/>
    <x v="0"/>
    <x v="0"/>
  </r>
  <r>
    <x v="438"/>
    <x v="1"/>
    <x v="5"/>
    <x v="1"/>
    <x v="1"/>
    <x v="9"/>
    <x v="44"/>
    <x v="1"/>
    <x v="0"/>
    <x v="2"/>
  </r>
  <r>
    <x v="438"/>
    <x v="2"/>
    <x v="3"/>
    <x v="1"/>
    <x v="1"/>
    <x v="6"/>
    <x v="7"/>
    <x v="0"/>
    <x v="0"/>
    <x v="3"/>
  </r>
  <r>
    <x v="438"/>
    <x v="2"/>
    <x v="2"/>
    <x v="4"/>
    <x v="4"/>
    <x v="7"/>
    <x v="31"/>
    <x v="1"/>
    <x v="0"/>
    <x v="3"/>
  </r>
  <r>
    <x v="438"/>
    <x v="0"/>
    <x v="5"/>
    <x v="3"/>
    <x v="3"/>
    <x v="2"/>
    <x v="5"/>
    <x v="0"/>
    <x v="0"/>
    <x v="4"/>
  </r>
  <r>
    <x v="438"/>
    <x v="2"/>
    <x v="0"/>
    <x v="4"/>
    <x v="4"/>
    <x v="9"/>
    <x v="46"/>
    <x v="0"/>
    <x v="0"/>
    <x v="2"/>
  </r>
  <r>
    <x v="438"/>
    <x v="1"/>
    <x v="1"/>
    <x v="4"/>
    <x v="4"/>
    <x v="0"/>
    <x v="49"/>
    <x v="0"/>
    <x v="0"/>
    <x v="3"/>
  </r>
  <r>
    <x v="439"/>
    <x v="2"/>
    <x v="0"/>
    <x v="3"/>
    <x v="3"/>
    <x v="3"/>
    <x v="41"/>
    <x v="0"/>
    <x v="0"/>
    <x v="1"/>
  </r>
  <r>
    <x v="439"/>
    <x v="1"/>
    <x v="0"/>
    <x v="2"/>
    <x v="2"/>
    <x v="9"/>
    <x v="26"/>
    <x v="0"/>
    <x v="1"/>
    <x v="2"/>
  </r>
  <r>
    <x v="439"/>
    <x v="0"/>
    <x v="0"/>
    <x v="3"/>
    <x v="3"/>
    <x v="6"/>
    <x v="13"/>
    <x v="0"/>
    <x v="0"/>
    <x v="0"/>
  </r>
  <r>
    <x v="439"/>
    <x v="1"/>
    <x v="5"/>
    <x v="4"/>
    <x v="4"/>
    <x v="1"/>
    <x v="37"/>
    <x v="0"/>
    <x v="0"/>
    <x v="1"/>
  </r>
  <r>
    <x v="439"/>
    <x v="2"/>
    <x v="3"/>
    <x v="3"/>
    <x v="3"/>
    <x v="5"/>
    <x v="16"/>
    <x v="0"/>
    <x v="0"/>
    <x v="3"/>
  </r>
  <r>
    <x v="439"/>
    <x v="1"/>
    <x v="3"/>
    <x v="0"/>
    <x v="0"/>
    <x v="2"/>
    <x v="2"/>
    <x v="1"/>
    <x v="0"/>
    <x v="3"/>
  </r>
  <r>
    <x v="439"/>
    <x v="0"/>
    <x v="4"/>
    <x v="3"/>
    <x v="3"/>
    <x v="4"/>
    <x v="29"/>
    <x v="0"/>
    <x v="0"/>
    <x v="1"/>
  </r>
  <r>
    <x v="439"/>
    <x v="2"/>
    <x v="0"/>
    <x v="2"/>
    <x v="2"/>
    <x v="2"/>
    <x v="12"/>
    <x v="0"/>
    <x v="0"/>
    <x v="3"/>
  </r>
  <r>
    <x v="439"/>
    <x v="1"/>
    <x v="2"/>
    <x v="4"/>
    <x v="4"/>
    <x v="0"/>
    <x v="49"/>
    <x v="1"/>
    <x v="0"/>
    <x v="0"/>
  </r>
  <r>
    <x v="439"/>
    <x v="1"/>
    <x v="3"/>
    <x v="0"/>
    <x v="0"/>
    <x v="5"/>
    <x v="48"/>
    <x v="0"/>
    <x v="0"/>
    <x v="3"/>
  </r>
  <r>
    <x v="439"/>
    <x v="0"/>
    <x v="6"/>
    <x v="3"/>
    <x v="3"/>
    <x v="6"/>
    <x v="13"/>
    <x v="0"/>
    <x v="0"/>
    <x v="2"/>
  </r>
  <r>
    <x v="439"/>
    <x v="0"/>
    <x v="2"/>
    <x v="0"/>
    <x v="0"/>
    <x v="3"/>
    <x v="45"/>
    <x v="0"/>
    <x v="1"/>
    <x v="3"/>
  </r>
  <r>
    <x v="439"/>
    <x v="2"/>
    <x v="2"/>
    <x v="1"/>
    <x v="1"/>
    <x v="1"/>
    <x v="1"/>
    <x v="0"/>
    <x v="0"/>
    <x v="0"/>
  </r>
  <r>
    <x v="439"/>
    <x v="2"/>
    <x v="5"/>
    <x v="1"/>
    <x v="1"/>
    <x v="1"/>
    <x v="1"/>
    <x v="0"/>
    <x v="0"/>
    <x v="1"/>
  </r>
  <r>
    <x v="439"/>
    <x v="1"/>
    <x v="4"/>
    <x v="2"/>
    <x v="2"/>
    <x v="7"/>
    <x v="15"/>
    <x v="1"/>
    <x v="1"/>
    <x v="3"/>
  </r>
  <r>
    <x v="439"/>
    <x v="0"/>
    <x v="2"/>
    <x v="1"/>
    <x v="1"/>
    <x v="1"/>
    <x v="1"/>
    <x v="0"/>
    <x v="0"/>
    <x v="2"/>
  </r>
  <r>
    <x v="439"/>
    <x v="1"/>
    <x v="4"/>
    <x v="3"/>
    <x v="3"/>
    <x v="1"/>
    <x v="27"/>
    <x v="1"/>
    <x v="0"/>
    <x v="3"/>
  </r>
  <r>
    <x v="439"/>
    <x v="0"/>
    <x v="4"/>
    <x v="4"/>
    <x v="4"/>
    <x v="4"/>
    <x v="8"/>
    <x v="0"/>
    <x v="0"/>
    <x v="0"/>
  </r>
  <r>
    <x v="439"/>
    <x v="1"/>
    <x v="1"/>
    <x v="1"/>
    <x v="1"/>
    <x v="0"/>
    <x v="10"/>
    <x v="0"/>
    <x v="0"/>
    <x v="3"/>
  </r>
  <r>
    <x v="439"/>
    <x v="0"/>
    <x v="5"/>
    <x v="2"/>
    <x v="2"/>
    <x v="3"/>
    <x v="3"/>
    <x v="0"/>
    <x v="0"/>
    <x v="4"/>
  </r>
  <r>
    <x v="439"/>
    <x v="1"/>
    <x v="1"/>
    <x v="2"/>
    <x v="2"/>
    <x v="0"/>
    <x v="38"/>
    <x v="0"/>
    <x v="0"/>
    <x v="3"/>
  </r>
  <r>
    <x v="439"/>
    <x v="2"/>
    <x v="4"/>
    <x v="2"/>
    <x v="2"/>
    <x v="8"/>
    <x v="36"/>
    <x v="1"/>
    <x v="0"/>
    <x v="2"/>
  </r>
  <r>
    <x v="439"/>
    <x v="0"/>
    <x v="2"/>
    <x v="3"/>
    <x v="3"/>
    <x v="9"/>
    <x v="35"/>
    <x v="1"/>
    <x v="0"/>
    <x v="3"/>
  </r>
  <r>
    <x v="439"/>
    <x v="0"/>
    <x v="4"/>
    <x v="2"/>
    <x v="2"/>
    <x v="5"/>
    <x v="6"/>
    <x v="1"/>
    <x v="1"/>
    <x v="4"/>
  </r>
  <r>
    <x v="440"/>
    <x v="0"/>
    <x v="3"/>
    <x v="3"/>
    <x v="3"/>
    <x v="3"/>
    <x v="41"/>
    <x v="1"/>
    <x v="0"/>
    <x v="2"/>
  </r>
  <r>
    <x v="440"/>
    <x v="2"/>
    <x v="4"/>
    <x v="2"/>
    <x v="2"/>
    <x v="6"/>
    <x v="32"/>
    <x v="0"/>
    <x v="0"/>
    <x v="3"/>
  </r>
  <r>
    <x v="440"/>
    <x v="2"/>
    <x v="0"/>
    <x v="2"/>
    <x v="2"/>
    <x v="3"/>
    <x v="3"/>
    <x v="0"/>
    <x v="0"/>
    <x v="2"/>
  </r>
  <r>
    <x v="440"/>
    <x v="1"/>
    <x v="0"/>
    <x v="1"/>
    <x v="1"/>
    <x v="0"/>
    <x v="10"/>
    <x v="0"/>
    <x v="0"/>
    <x v="1"/>
  </r>
  <r>
    <x v="440"/>
    <x v="2"/>
    <x v="2"/>
    <x v="2"/>
    <x v="2"/>
    <x v="0"/>
    <x v="38"/>
    <x v="0"/>
    <x v="0"/>
    <x v="2"/>
  </r>
  <r>
    <x v="440"/>
    <x v="1"/>
    <x v="2"/>
    <x v="0"/>
    <x v="0"/>
    <x v="5"/>
    <x v="48"/>
    <x v="0"/>
    <x v="0"/>
    <x v="1"/>
  </r>
  <r>
    <x v="440"/>
    <x v="2"/>
    <x v="6"/>
    <x v="0"/>
    <x v="0"/>
    <x v="4"/>
    <x v="4"/>
    <x v="0"/>
    <x v="0"/>
    <x v="3"/>
  </r>
  <r>
    <x v="440"/>
    <x v="1"/>
    <x v="0"/>
    <x v="3"/>
    <x v="3"/>
    <x v="8"/>
    <x v="18"/>
    <x v="0"/>
    <x v="0"/>
    <x v="2"/>
  </r>
  <r>
    <x v="440"/>
    <x v="2"/>
    <x v="1"/>
    <x v="0"/>
    <x v="0"/>
    <x v="4"/>
    <x v="4"/>
    <x v="0"/>
    <x v="0"/>
    <x v="1"/>
  </r>
  <r>
    <x v="441"/>
    <x v="2"/>
    <x v="6"/>
    <x v="3"/>
    <x v="3"/>
    <x v="1"/>
    <x v="27"/>
    <x v="0"/>
    <x v="0"/>
    <x v="1"/>
  </r>
  <r>
    <x v="441"/>
    <x v="1"/>
    <x v="2"/>
    <x v="3"/>
    <x v="3"/>
    <x v="6"/>
    <x v="13"/>
    <x v="0"/>
    <x v="1"/>
    <x v="3"/>
  </r>
  <r>
    <x v="442"/>
    <x v="1"/>
    <x v="0"/>
    <x v="2"/>
    <x v="2"/>
    <x v="4"/>
    <x v="17"/>
    <x v="0"/>
    <x v="0"/>
    <x v="4"/>
  </r>
  <r>
    <x v="442"/>
    <x v="0"/>
    <x v="0"/>
    <x v="2"/>
    <x v="2"/>
    <x v="7"/>
    <x v="15"/>
    <x v="0"/>
    <x v="0"/>
    <x v="3"/>
  </r>
  <r>
    <x v="442"/>
    <x v="2"/>
    <x v="0"/>
    <x v="1"/>
    <x v="1"/>
    <x v="3"/>
    <x v="14"/>
    <x v="0"/>
    <x v="0"/>
    <x v="0"/>
  </r>
  <r>
    <x v="442"/>
    <x v="0"/>
    <x v="6"/>
    <x v="2"/>
    <x v="2"/>
    <x v="2"/>
    <x v="12"/>
    <x v="1"/>
    <x v="0"/>
    <x v="2"/>
  </r>
  <r>
    <x v="442"/>
    <x v="2"/>
    <x v="3"/>
    <x v="0"/>
    <x v="0"/>
    <x v="7"/>
    <x v="20"/>
    <x v="0"/>
    <x v="0"/>
    <x v="3"/>
  </r>
  <r>
    <x v="442"/>
    <x v="1"/>
    <x v="4"/>
    <x v="1"/>
    <x v="1"/>
    <x v="3"/>
    <x v="14"/>
    <x v="0"/>
    <x v="0"/>
    <x v="0"/>
  </r>
  <r>
    <x v="442"/>
    <x v="2"/>
    <x v="1"/>
    <x v="0"/>
    <x v="0"/>
    <x v="5"/>
    <x v="48"/>
    <x v="1"/>
    <x v="0"/>
    <x v="4"/>
  </r>
  <r>
    <x v="442"/>
    <x v="2"/>
    <x v="1"/>
    <x v="2"/>
    <x v="2"/>
    <x v="7"/>
    <x v="15"/>
    <x v="1"/>
    <x v="0"/>
    <x v="2"/>
  </r>
  <r>
    <x v="442"/>
    <x v="1"/>
    <x v="0"/>
    <x v="4"/>
    <x v="4"/>
    <x v="2"/>
    <x v="24"/>
    <x v="0"/>
    <x v="0"/>
    <x v="2"/>
  </r>
  <r>
    <x v="442"/>
    <x v="2"/>
    <x v="0"/>
    <x v="0"/>
    <x v="0"/>
    <x v="5"/>
    <x v="48"/>
    <x v="1"/>
    <x v="0"/>
    <x v="2"/>
  </r>
  <r>
    <x v="442"/>
    <x v="2"/>
    <x v="6"/>
    <x v="2"/>
    <x v="2"/>
    <x v="0"/>
    <x v="38"/>
    <x v="0"/>
    <x v="0"/>
    <x v="3"/>
  </r>
  <r>
    <x v="442"/>
    <x v="1"/>
    <x v="3"/>
    <x v="2"/>
    <x v="2"/>
    <x v="9"/>
    <x v="26"/>
    <x v="0"/>
    <x v="0"/>
    <x v="2"/>
  </r>
  <r>
    <x v="442"/>
    <x v="0"/>
    <x v="2"/>
    <x v="1"/>
    <x v="1"/>
    <x v="3"/>
    <x v="14"/>
    <x v="0"/>
    <x v="0"/>
    <x v="2"/>
  </r>
  <r>
    <x v="443"/>
    <x v="1"/>
    <x v="3"/>
    <x v="3"/>
    <x v="3"/>
    <x v="5"/>
    <x v="16"/>
    <x v="0"/>
    <x v="0"/>
    <x v="2"/>
  </r>
  <r>
    <x v="443"/>
    <x v="2"/>
    <x v="3"/>
    <x v="1"/>
    <x v="1"/>
    <x v="1"/>
    <x v="1"/>
    <x v="0"/>
    <x v="1"/>
    <x v="0"/>
  </r>
  <r>
    <x v="444"/>
    <x v="1"/>
    <x v="3"/>
    <x v="2"/>
    <x v="2"/>
    <x v="9"/>
    <x v="26"/>
    <x v="0"/>
    <x v="0"/>
    <x v="3"/>
  </r>
  <r>
    <x v="444"/>
    <x v="2"/>
    <x v="2"/>
    <x v="3"/>
    <x v="3"/>
    <x v="6"/>
    <x v="13"/>
    <x v="0"/>
    <x v="0"/>
    <x v="1"/>
  </r>
  <r>
    <x v="444"/>
    <x v="2"/>
    <x v="1"/>
    <x v="0"/>
    <x v="0"/>
    <x v="9"/>
    <x v="39"/>
    <x v="1"/>
    <x v="0"/>
    <x v="3"/>
  </r>
  <r>
    <x v="445"/>
    <x v="0"/>
    <x v="5"/>
    <x v="4"/>
    <x v="4"/>
    <x v="7"/>
    <x v="31"/>
    <x v="1"/>
    <x v="0"/>
    <x v="3"/>
  </r>
  <r>
    <x v="445"/>
    <x v="1"/>
    <x v="6"/>
    <x v="3"/>
    <x v="3"/>
    <x v="8"/>
    <x v="18"/>
    <x v="0"/>
    <x v="0"/>
    <x v="3"/>
  </r>
  <r>
    <x v="445"/>
    <x v="0"/>
    <x v="3"/>
    <x v="4"/>
    <x v="4"/>
    <x v="7"/>
    <x v="31"/>
    <x v="0"/>
    <x v="0"/>
    <x v="1"/>
  </r>
  <r>
    <x v="445"/>
    <x v="1"/>
    <x v="3"/>
    <x v="2"/>
    <x v="2"/>
    <x v="5"/>
    <x v="6"/>
    <x v="0"/>
    <x v="0"/>
    <x v="2"/>
  </r>
  <r>
    <x v="445"/>
    <x v="2"/>
    <x v="6"/>
    <x v="4"/>
    <x v="4"/>
    <x v="2"/>
    <x v="24"/>
    <x v="0"/>
    <x v="0"/>
    <x v="2"/>
  </r>
  <r>
    <x v="445"/>
    <x v="0"/>
    <x v="1"/>
    <x v="2"/>
    <x v="2"/>
    <x v="7"/>
    <x v="15"/>
    <x v="1"/>
    <x v="0"/>
    <x v="0"/>
  </r>
  <r>
    <x v="445"/>
    <x v="2"/>
    <x v="2"/>
    <x v="2"/>
    <x v="2"/>
    <x v="4"/>
    <x v="17"/>
    <x v="0"/>
    <x v="0"/>
    <x v="3"/>
  </r>
  <r>
    <x v="445"/>
    <x v="2"/>
    <x v="4"/>
    <x v="0"/>
    <x v="0"/>
    <x v="3"/>
    <x v="45"/>
    <x v="1"/>
    <x v="0"/>
    <x v="3"/>
  </r>
  <r>
    <x v="445"/>
    <x v="2"/>
    <x v="1"/>
    <x v="2"/>
    <x v="2"/>
    <x v="5"/>
    <x v="6"/>
    <x v="1"/>
    <x v="0"/>
    <x v="2"/>
  </r>
  <r>
    <x v="445"/>
    <x v="0"/>
    <x v="1"/>
    <x v="1"/>
    <x v="1"/>
    <x v="2"/>
    <x v="30"/>
    <x v="0"/>
    <x v="0"/>
    <x v="1"/>
  </r>
  <r>
    <x v="445"/>
    <x v="1"/>
    <x v="1"/>
    <x v="2"/>
    <x v="2"/>
    <x v="3"/>
    <x v="3"/>
    <x v="1"/>
    <x v="0"/>
    <x v="2"/>
  </r>
  <r>
    <x v="445"/>
    <x v="0"/>
    <x v="2"/>
    <x v="3"/>
    <x v="3"/>
    <x v="5"/>
    <x v="16"/>
    <x v="1"/>
    <x v="0"/>
    <x v="3"/>
  </r>
  <r>
    <x v="445"/>
    <x v="2"/>
    <x v="6"/>
    <x v="4"/>
    <x v="4"/>
    <x v="4"/>
    <x v="8"/>
    <x v="1"/>
    <x v="0"/>
    <x v="3"/>
  </r>
  <r>
    <x v="446"/>
    <x v="0"/>
    <x v="5"/>
    <x v="2"/>
    <x v="2"/>
    <x v="4"/>
    <x v="17"/>
    <x v="1"/>
    <x v="0"/>
    <x v="0"/>
  </r>
  <r>
    <x v="446"/>
    <x v="0"/>
    <x v="5"/>
    <x v="4"/>
    <x v="4"/>
    <x v="5"/>
    <x v="47"/>
    <x v="0"/>
    <x v="0"/>
    <x v="0"/>
  </r>
  <r>
    <x v="446"/>
    <x v="2"/>
    <x v="4"/>
    <x v="0"/>
    <x v="0"/>
    <x v="7"/>
    <x v="20"/>
    <x v="1"/>
    <x v="0"/>
    <x v="3"/>
  </r>
  <r>
    <x v="446"/>
    <x v="2"/>
    <x v="6"/>
    <x v="4"/>
    <x v="4"/>
    <x v="7"/>
    <x v="31"/>
    <x v="1"/>
    <x v="0"/>
    <x v="1"/>
  </r>
  <r>
    <x v="447"/>
    <x v="1"/>
    <x v="6"/>
    <x v="3"/>
    <x v="3"/>
    <x v="1"/>
    <x v="27"/>
    <x v="1"/>
    <x v="0"/>
    <x v="4"/>
  </r>
  <r>
    <x v="447"/>
    <x v="2"/>
    <x v="1"/>
    <x v="0"/>
    <x v="0"/>
    <x v="0"/>
    <x v="0"/>
    <x v="1"/>
    <x v="0"/>
    <x v="4"/>
  </r>
  <r>
    <x v="448"/>
    <x v="2"/>
    <x v="2"/>
    <x v="4"/>
    <x v="4"/>
    <x v="8"/>
    <x v="19"/>
    <x v="1"/>
    <x v="0"/>
    <x v="4"/>
  </r>
  <r>
    <x v="448"/>
    <x v="0"/>
    <x v="5"/>
    <x v="2"/>
    <x v="2"/>
    <x v="0"/>
    <x v="38"/>
    <x v="0"/>
    <x v="0"/>
    <x v="2"/>
  </r>
  <r>
    <x v="448"/>
    <x v="2"/>
    <x v="6"/>
    <x v="3"/>
    <x v="3"/>
    <x v="0"/>
    <x v="25"/>
    <x v="0"/>
    <x v="1"/>
    <x v="3"/>
  </r>
  <r>
    <x v="449"/>
    <x v="2"/>
    <x v="3"/>
    <x v="4"/>
    <x v="4"/>
    <x v="1"/>
    <x v="37"/>
    <x v="1"/>
    <x v="0"/>
    <x v="0"/>
  </r>
  <r>
    <x v="449"/>
    <x v="2"/>
    <x v="0"/>
    <x v="2"/>
    <x v="2"/>
    <x v="4"/>
    <x v="17"/>
    <x v="0"/>
    <x v="0"/>
    <x v="1"/>
  </r>
  <r>
    <x v="450"/>
    <x v="0"/>
    <x v="6"/>
    <x v="0"/>
    <x v="0"/>
    <x v="1"/>
    <x v="40"/>
    <x v="0"/>
    <x v="0"/>
    <x v="1"/>
  </r>
  <r>
    <x v="450"/>
    <x v="1"/>
    <x v="2"/>
    <x v="0"/>
    <x v="0"/>
    <x v="7"/>
    <x v="20"/>
    <x v="0"/>
    <x v="0"/>
    <x v="0"/>
  </r>
  <r>
    <x v="450"/>
    <x v="0"/>
    <x v="6"/>
    <x v="2"/>
    <x v="2"/>
    <x v="4"/>
    <x v="17"/>
    <x v="0"/>
    <x v="0"/>
    <x v="2"/>
  </r>
  <r>
    <x v="450"/>
    <x v="2"/>
    <x v="6"/>
    <x v="3"/>
    <x v="3"/>
    <x v="2"/>
    <x v="5"/>
    <x v="0"/>
    <x v="0"/>
    <x v="2"/>
  </r>
  <r>
    <x v="451"/>
    <x v="0"/>
    <x v="3"/>
    <x v="1"/>
    <x v="1"/>
    <x v="9"/>
    <x v="44"/>
    <x v="0"/>
    <x v="0"/>
    <x v="3"/>
  </r>
  <r>
    <x v="451"/>
    <x v="1"/>
    <x v="4"/>
    <x v="4"/>
    <x v="4"/>
    <x v="5"/>
    <x v="47"/>
    <x v="0"/>
    <x v="0"/>
    <x v="3"/>
  </r>
  <r>
    <x v="451"/>
    <x v="1"/>
    <x v="3"/>
    <x v="4"/>
    <x v="4"/>
    <x v="7"/>
    <x v="31"/>
    <x v="1"/>
    <x v="0"/>
    <x v="2"/>
  </r>
  <r>
    <x v="451"/>
    <x v="1"/>
    <x v="3"/>
    <x v="2"/>
    <x v="2"/>
    <x v="5"/>
    <x v="6"/>
    <x v="0"/>
    <x v="0"/>
    <x v="2"/>
  </r>
  <r>
    <x v="452"/>
    <x v="1"/>
    <x v="5"/>
    <x v="1"/>
    <x v="1"/>
    <x v="3"/>
    <x v="14"/>
    <x v="1"/>
    <x v="0"/>
    <x v="0"/>
  </r>
  <r>
    <x v="452"/>
    <x v="1"/>
    <x v="2"/>
    <x v="4"/>
    <x v="4"/>
    <x v="1"/>
    <x v="37"/>
    <x v="1"/>
    <x v="0"/>
    <x v="3"/>
  </r>
  <r>
    <x v="452"/>
    <x v="2"/>
    <x v="5"/>
    <x v="1"/>
    <x v="1"/>
    <x v="0"/>
    <x v="10"/>
    <x v="0"/>
    <x v="0"/>
    <x v="2"/>
  </r>
  <r>
    <x v="452"/>
    <x v="2"/>
    <x v="6"/>
    <x v="4"/>
    <x v="4"/>
    <x v="9"/>
    <x v="46"/>
    <x v="1"/>
    <x v="0"/>
    <x v="0"/>
  </r>
  <r>
    <x v="452"/>
    <x v="0"/>
    <x v="4"/>
    <x v="1"/>
    <x v="1"/>
    <x v="6"/>
    <x v="7"/>
    <x v="0"/>
    <x v="0"/>
    <x v="4"/>
  </r>
  <r>
    <x v="452"/>
    <x v="1"/>
    <x v="2"/>
    <x v="1"/>
    <x v="1"/>
    <x v="9"/>
    <x v="44"/>
    <x v="0"/>
    <x v="0"/>
    <x v="3"/>
  </r>
  <r>
    <x v="452"/>
    <x v="1"/>
    <x v="2"/>
    <x v="0"/>
    <x v="0"/>
    <x v="7"/>
    <x v="20"/>
    <x v="0"/>
    <x v="0"/>
    <x v="4"/>
  </r>
  <r>
    <x v="452"/>
    <x v="0"/>
    <x v="6"/>
    <x v="2"/>
    <x v="2"/>
    <x v="4"/>
    <x v="17"/>
    <x v="1"/>
    <x v="0"/>
    <x v="0"/>
  </r>
  <r>
    <x v="453"/>
    <x v="2"/>
    <x v="1"/>
    <x v="0"/>
    <x v="0"/>
    <x v="5"/>
    <x v="48"/>
    <x v="0"/>
    <x v="0"/>
    <x v="2"/>
  </r>
  <r>
    <x v="453"/>
    <x v="2"/>
    <x v="2"/>
    <x v="2"/>
    <x v="2"/>
    <x v="6"/>
    <x v="32"/>
    <x v="1"/>
    <x v="0"/>
    <x v="0"/>
  </r>
  <r>
    <x v="453"/>
    <x v="0"/>
    <x v="3"/>
    <x v="1"/>
    <x v="1"/>
    <x v="4"/>
    <x v="22"/>
    <x v="0"/>
    <x v="0"/>
    <x v="0"/>
  </r>
  <r>
    <x v="453"/>
    <x v="1"/>
    <x v="1"/>
    <x v="4"/>
    <x v="4"/>
    <x v="1"/>
    <x v="37"/>
    <x v="1"/>
    <x v="0"/>
    <x v="2"/>
  </r>
  <r>
    <x v="454"/>
    <x v="1"/>
    <x v="6"/>
    <x v="3"/>
    <x v="3"/>
    <x v="0"/>
    <x v="25"/>
    <x v="0"/>
    <x v="1"/>
    <x v="1"/>
  </r>
  <r>
    <x v="454"/>
    <x v="2"/>
    <x v="5"/>
    <x v="0"/>
    <x v="0"/>
    <x v="4"/>
    <x v="4"/>
    <x v="1"/>
    <x v="0"/>
    <x v="2"/>
  </r>
  <r>
    <x v="454"/>
    <x v="1"/>
    <x v="3"/>
    <x v="0"/>
    <x v="0"/>
    <x v="0"/>
    <x v="0"/>
    <x v="1"/>
    <x v="0"/>
    <x v="1"/>
  </r>
  <r>
    <x v="454"/>
    <x v="1"/>
    <x v="3"/>
    <x v="2"/>
    <x v="2"/>
    <x v="2"/>
    <x v="12"/>
    <x v="0"/>
    <x v="1"/>
    <x v="2"/>
  </r>
  <r>
    <x v="454"/>
    <x v="1"/>
    <x v="6"/>
    <x v="2"/>
    <x v="2"/>
    <x v="8"/>
    <x v="36"/>
    <x v="0"/>
    <x v="0"/>
    <x v="2"/>
  </r>
  <r>
    <x v="454"/>
    <x v="2"/>
    <x v="4"/>
    <x v="1"/>
    <x v="1"/>
    <x v="8"/>
    <x v="33"/>
    <x v="0"/>
    <x v="1"/>
    <x v="0"/>
  </r>
  <r>
    <x v="454"/>
    <x v="0"/>
    <x v="0"/>
    <x v="1"/>
    <x v="1"/>
    <x v="1"/>
    <x v="1"/>
    <x v="0"/>
    <x v="0"/>
    <x v="2"/>
  </r>
  <r>
    <x v="454"/>
    <x v="0"/>
    <x v="1"/>
    <x v="3"/>
    <x v="3"/>
    <x v="8"/>
    <x v="18"/>
    <x v="1"/>
    <x v="0"/>
    <x v="3"/>
  </r>
  <r>
    <x v="454"/>
    <x v="2"/>
    <x v="2"/>
    <x v="1"/>
    <x v="1"/>
    <x v="0"/>
    <x v="10"/>
    <x v="0"/>
    <x v="0"/>
    <x v="2"/>
  </r>
  <r>
    <x v="454"/>
    <x v="0"/>
    <x v="6"/>
    <x v="0"/>
    <x v="0"/>
    <x v="3"/>
    <x v="45"/>
    <x v="1"/>
    <x v="0"/>
    <x v="4"/>
  </r>
  <r>
    <x v="454"/>
    <x v="1"/>
    <x v="2"/>
    <x v="3"/>
    <x v="3"/>
    <x v="9"/>
    <x v="35"/>
    <x v="0"/>
    <x v="0"/>
    <x v="2"/>
  </r>
  <r>
    <x v="455"/>
    <x v="0"/>
    <x v="2"/>
    <x v="3"/>
    <x v="3"/>
    <x v="0"/>
    <x v="25"/>
    <x v="0"/>
    <x v="0"/>
    <x v="2"/>
  </r>
  <r>
    <x v="455"/>
    <x v="1"/>
    <x v="2"/>
    <x v="3"/>
    <x v="3"/>
    <x v="3"/>
    <x v="41"/>
    <x v="1"/>
    <x v="0"/>
    <x v="2"/>
  </r>
  <r>
    <x v="455"/>
    <x v="1"/>
    <x v="2"/>
    <x v="2"/>
    <x v="2"/>
    <x v="9"/>
    <x v="26"/>
    <x v="0"/>
    <x v="0"/>
    <x v="3"/>
  </r>
  <r>
    <x v="455"/>
    <x v="1"/>
    <x v="0"/>
    <x v="0"/>
    <x v="0"/>
    <x v="9"/>
    <x v="39"/>
    <x v="1"/>
    <x v="0"/>
    <x v="2"/>
  </r>
  <r>
    <x v="455"/>
    <x v="1"/>
    <x v="6"/>
    <x v="2"/>
    <x v="2"/>
    <x v="3"/>
    <x v="3"/>
    <x v="0"/>
    <x v="0"/>
    <x v="0"/>
  </r>
  <r>
    <x v="455"/>
    <x v="0"/>
    <x v="4"/>
    <x v="2"/>
    <x v="2"/>
    <x v="0"/>
    <x v="38"/>
    <x v="0"/>
    <x v="0"/>
    <x v="2"/>
  </r>
  <r>
    <x v="455"/>
    <x v="0"/>
    <x v="3"/>
    <x v="4"/>
    <x v="4"/>
    <x v="3"/>
    <x v="42"/>
    <x v="1"/>
    <x v="0"/>
    <x v="2"/>
  </r>
  <r>
    <x v="455"/>
    <x v="2"/>
    <x v="0"/>
    <x v="3"/>
    <x v="3"/>
    <x v="8"/>
    <x v="18"/>
    <x v="1"/>
    <x v="0"/>
    <x v="2"/>
  </r>
  <r>
    <x v="455"/>
    <x v="1"/>
    <x v="1"/>
    <x v="3"/>
    <x v="3"/>
    <x v="3"/>
    <x v="41"/>
    <x v="1"/>
    <x v="0"/>
    <x v="2"/>
  </r>
  <r>
    <x v="455"/>
    <x v="1"/>
    <x v="5"/>
    <x v="1"/>
    <x v="1"/>
    <x v="5"/>
    <x v="28"/>
    <x v="0"/>
    <x v="0"/>
    <x v="0"/>
  </r>
  <r>
    <x v="455"/>
    <x v="1"/>
    <x v="5"/>
    <x v="2"/>
    <x v="2"/>
    <x v="2"/>
    <x v="12"/>
    <x v="0"/>
    <x v="0"/>
    <x v="2"/>
  </r>
  <r>
    <x v="455"/>
    <x v="0"/>
    <x v="5"/>
    <x v="0"/>
    <x v="0"/>
    <x v="1"/>
    <x v="40"/>
    <x v="0"/>
    <x v="0"/>
    <x v="2"/>
  </r>
  <r>
    <x v="455"/>
    <x v="0"/>
    <x v="0"/>
    <x v="3"/>
    <x v="3"/>
    <x v="5"/>
    <x v="16"/>
    <x v="0"/>
    <x v="0"/>
    <x v="3"/>
  </r>
  <r>
    <x v="455"/>
    <x v="1"/>
    <x v="0"/>
    <x v="1"/>
    <x v="1"/>
    <x v="2"/>
    <x v="30"/>
    <x v="0"/>
    <x v="0"/>
    <x v="3"/>
  </r>
  <r>
    <x v="455"/>
    <x v="0"/>
    <x v="4"/>
    <x v="3"/>
    <x v="3"/>
    <x v="1"/>
    <x v="27"/>
    <x v="0"/>
    <x v="0"/>
    <x v="0"/>
  </r>
  <r>
    <x v="455"/>
    <x v="0"/>
    <x v="2"/>
    <x v="0"/>
    <x v="0"/>
    <x v="0"/>
    <x v="0"/>
    <x v="0"/>
    <x v="0"/>
    <x v="2"/>
  </r>
  <r>
    <x v="455"/>
    <x v="1"/>
    <x v="2"/>
    <x v="4"/>
    <x v="4"/>
    <x v="4"/>
    <x v="8"/>
    <x v="0"/>
    <x v="0"/>
    <x v="2"/>
  </r>
  <r>
    <x v="455"/>
    <x v="1"/>
    <x v="1"/>
    <x v="1"/>
    <x v="1"/>
    <x v="5"/>
    <x v="28"/>
    <x v="0"/>
    <x v="0"/>
    <x v="3"/>
  </r>
  <r>
    <x v="455"/>
    <x v="1"/>
    <x v="1"/>
    <x v="1"/>
    <x v="1"/>
    <x v="6"/>
    <x v="7"/>
    <x v="1"/>
    <x v="0"/>
    <x v="0"/>
  </r>
  <r>
    <x v="455"/>
    <x v="0"/>
    <x v="0"/>
    <x v="4"/>
    <x v="4"/>
    <x v="9"/>
    <x v="46"/>
    <x v="0"/>
    <x v="0"/>
    <x v="0"/>
  </r>
  <r>
    <x v="455"/>
    <x v="0"/>
    <x v="6"/>
    <x v="1"/>
    <x v="1"/>
    <x v="8"/>
    <x v="33"/>
    <x v="0"/>
    <x v="0"/>
    <x v="2"/>
  </r>
  <r>
    <x v="455"/>
    <x v="2"/>
    <x v="0"/>
    <x v="1"/>
    <x v="1"/>
    <x v="9"/>
    <x v="44"/>
    <x v="0"/>
    <x v="0"/>
    <x v="2"/>
  </r>
  <r>
    <x v="455"/>
    <x v="0"/>
    <x v="6"/>
    <x v="2"/>
    <x v="2"/>
    <x v="3"/>
    <x v="3"/>
    <x v="0"/>
    <x v="0"/>
    <x v="3"/>
  </r>
  <r>
    <x v="456"/>
    <x v="2"/>
    <x v="1"/>
    <x v="3"/>
    <x v="3"/>
    <x v="9"/>
    <x v="35"/>
    <x v="1"/>
    <x v="0"/>
    <x v="0"/>
  </r>
  <r>
    <x v="456"/>
    <x v="1"/>
    <x v="0"/>
    <x v="4"/>
    <x v="4"/>
    <x v="4"/>
    <x v="8"/>
    <x v="0"/>
    <x v="0"/>
    <x v="2"/>
  </r>
  <r>
    <x v="456"/>
    <x v="2"/>
    <x v="6"/>
    <x v="4"/>
    <x v="4"/>
    <x v="5"/>
    <x v="47"/>
    <x v="0"/>
    <x v="0"/>
    <x v="4"/>
  </r>
  <r>
    <x v="457"/>
    <x v="1"/>
    <x v="2"/>
    <x v="1"/>
    <x v="1"/>
    <x v="9"/>
    <x v="44"/>
    <x v="0"/>
    <x v="1"/>
    <x v="2"/>
  </r>
  <r>
    <x v="457"/>
    <x v="1"/>
    <x v="4"/>
    <x v="3"/>
    <x v="3"/>
    <x v="0"/>
    <x v="25"/>
    <x v="0"/>
    <x v="0"/>
    <x v="3"/>
  </r>
  <r>
    <x v="457"/>
    <x v="2"/>
    <x v="5"/>
    <x v="3"/>
    <x v="3"/>
    <x v="3"/>
    <x v="41"/>
    <x v="0"/>
    <x v="0"/>
    <x v="2"/>
  </r>
  <r>
    <x v="457"/>
    <x v="1"/>
    <x v="4"/>
    <x v="1"/>
    <x v="1"/>
    <x v="0"/>
    <x v="10"/>
    <x v="1"/>
    <x v="0"/>
    <x v="0"/>
  </r>
  <r>
    <x v="457"/>
    <x v="1"/>
    <x v="3"/>
    <x v="0"/>
    <x v="0"/>
    <x v="8"/>
    <x v="23"/>
    <x v="0"/>
    <x v="0"/>
    <x v="4"/>
  </r>
  <r>
    <x v="457"/>
    <x v="0"/>
    <x v="3"/>
    <x v="2"/>
    <x v="2"/>
    <x v="2"/>
    <x v="12"/>
    <x v="1"/>
    <x v="0"/>
    <x v="2"/>
  </r>
  <r>
    <x v="458"/>
    <x v="2"/>
    <x v="6"/>
    <x v="0"/>
    <x v="0"/>
    <x v="2"/>
    <x v="2"/>
    <x v="1"/>
    <x v="0"/>
    <x v="3"/>
  </r>
  <r>
    <x v="458"/>
    <x v="2"/>
    <x v="6"/>
    <x v="0"/>
    <x v="0"/>
    <x v="8"/>
    <x v="23"/>
    <x v="1"/>
    <x v="0"/>
    <x v="2"/>
  </r>
  <r>
    <x v="458"/>
    <x v="2"/>
    <x v="3"/>
    <x v="4"/>
    <x v="4"/>
    <x v="7"/>
    <x v="31"/>
    <x v="0"/>
    <x v="0"/>
    <x v="2"/>
  </r>
  <r>
    <x v="458"/>
    <x v="1"/>
    <x v="3"/>
    <x v="3"/>
    <x v="3"/>
    <x v="4"/>
    <x v="29"/>
    <x v="0"/>
    <x v="0"/>
    <x v="2"/>
  </r>
  <r>
    <x v="458"/>
    <x v="0"/>
    <x v="1"/>
    <x v="0"/>
    <x v="0"/>
    <x v="0"/>
    <x v="0"/>
    <x v="1"/>
    <x v="1"/>
    <x v="3"/>
  </r>
  <r>
    <x v="458"/>
    <x v="2"/>
    <x v="2"/>
    <x v="1"/>
    <x v="1"/>
    <x v="4"/>
    <x v="22"/>
    <x v="1"/>
    <x v="0"/>
    <x v="1"/>
  </r>
  <r>
    <x v="458"/>
    <x v="2"/>
    <x v="2"/>
    <x v="1"/>
    <x v="1"/>
    <x v="2"/>
    <x v="30"/>
    <x v="0"/>
    <x v="1"/>
    <x v="2"/>
  </r>
  <r>
    <x v="458"/>
    <x v="1"/>
    <x v="6"/>
    <x v="1"/>
    <x v="1"/>
    <x v="2"/>
    <x v="30"/>
    <x v="1"/>
    <x v="0"/>
    <x v="4"/>
  </r>
  <r>
    <x v="458"/>
    <x v="2"/>
    <x v="4"/>
    <x v="3"/>
    <x v="3"/>
    <x v="4"/>
    <x v="29"/>
    <x v="1"/>
    <x v="0"/>
    <x v="2"/>
  </r>
  <r>
    <x v="458"/>
    <x v="0"/>
    <x v="5"/>
    <x v="4"/>
    <x v="4"/>
    <x v="8"/>
    <x v="19"/>
    <x v="0"/>
    <x v="0"/>
    <x v="2"/>
  </r>
  <r>
    <x v="459"/>
    <x v="1"/>
    <x v="5"/>
    <x v="3"/>
    <x v="3"/>
    <x v="4"/>
    <x v="29"/>
    <x v="1"/>
    <x v="0"/>
    <x v="2"/>
  </r>
  <r>
    <x v="459"/>
    <x v="0"/>
    <x v="5"/>
    <x v="1"/>
    <x v="1"/>
    <x v="0"/>
    <x v="10"/>
    <x v="0"/>
    <x v="0"/>
    <x v="3"/>
  </r>
  <r>
    <x v="459"/>
    <x v="0"/>
    <x v="6"/>
    <x v="3"/>
    <x v="3"/>
    <x v="3"/>
    <x v="41"/>
    <x v="0"/>
    <x v="0"/>
    <x v="2"/>
  </r>
  <r>
    <x v="459"/>
    <x v="1"/>
    <x v="2"/>
    <x v="2"/>
    <x v="2"/>
    <x v="6"/>
    <x v="32"/>
    <x v="0"/>
    <x v="0"/>
    <x v="4"/>
  </r>
  <r>
    <x v="459"/>
    <x v="0"/>
    <x v="2"/>
    <x v="2"/>
    <x v="2"/>
    <x v="6"/>
    <x v="32"/>
    <x v="1"/>
    <x v="0"/>
    <x v="3"/>
  </r>
  <r>
    <x v="459"/>
    <x v="2"/>
    <x v="2"/>
    <x v="1"/>
    <x v="1"/>
    <x v="4"/>
    <x v="22"/>
    <x v="1"/>
    <x v="0"/>
    <x v="2"/>
  </r>
  <r>
    <x v="459"/>
    <x v="0"/>
    <x v="3"/>
    <x v="4"/>
    <x v="4"/>
    <x v="6"/>
    <x v="9"/>
    <x v="1"/>
    <x v="0"/>
    <x v="3"/>
  </r>
  <r>
    <x v="459"/>
    <x v="2"/>
    <x v="2"/>
    <x v="2"/>
    <x v="2"/>
    <x v="5"/>
    <x v="6"/>
    <x v="0"/>
    <x v="0"/>
    <x v="2"/>
  </r>
  <r>
    <x v="459"/>
    <x v="1"/>
    <x v="0"/>
    <x v="0"/>
    <x v="0"/>
    <x v="4"/>
    <x v="4"/>
    <x v="0"/>
    <x v="0"/>
    <x v="0"/>
  </r>
  <r>
    <x v="459"/>
    <x v="0"/>
    <x v="6"/>
    <x v="0"/>
    <x v="0"/>
    <x v="4"/>
    <x v="4"/>
    <x v="0"/>
    <x v="0"/>
    <x v="2"/>
  </r>
  <r>
    <x v="459"/>
    <x v="2"/>
    <x v="6"/>
    <x v="4"/>
    <x v="4"/>
    <x v="9"/>
    <x v="46"/>
    <x v="0"/>
    <x v="0"/>
    <x v="4"/>
  </r>
  <r>
    <x v="460"/>
    <x v="2"/>
    <x v="3"/>
    <x v="0"/>
    <x v="0"/>
    <x v="1"/>
    <x v="40"/>
    <x v="1"/>
    <x v="0"/>
    <x v="3"/>
  </r>
  <r>
    <x v="460"/>
    <x v="0"/>
    <x v="0"/>
    <x v="2"/>
    <x v="2"/>
    <x v="0"/>
    <x v="38"/>
    <x v="1"/>
    <x v="0"/>
    <x v="1"/>
  </r>
  <r>
    <x v="460"/>
    <x v="1"/>
    <x v="6"/>
    <x v="3"/>
    <x v="3"/>
    <x v="6"/>
    <x v="13"/>
    <x v="1"/>
    <x v="0"/>
    <x v="3"/>
  </r>
  <r>
    <x v="460"/>
    <x v="2"/>
    <x v="5"/>
    <x v="4"/>
    <x v="4"/>
    <x v="3"/>
    <x v="42"/>
    <x v="0"/>
    <x v="1"/>
    <x v="0"/>
  </r>
  <r>
    <x v="460"/>
    <x v="2"/>
    <x v="0"/>
    <x v="0"/>
    <x v="0"/>
    <x v="3"/>
    <x v="45"/>
    <x v="0"/>
    <x v="0"/>
    <x v="1"/>
  </r>
  <r>
    <x v="461"/>
    <x v="0"/>
    <x v="4"/>
    <x v="1"/>
    <x v="1"/>
    <x v="6"/>
    <x v="7"/>
    <x v="0"/>
    <x v="0"/>
    <x v="3"/>
  </r>
  <r>
    <x v="461"/>
    <x v="0"/>
    <x v="5"/>
    <x v="4"/>
    <x v="4"/>
    <x v="1"/>
    <x v="37"/>
    <x v="0"/>
    <x v="0"/>
    <x v="2"/>
  </r>
  <r>
    <x v="462"/>
    <x v="2"/>
    <x v="3"/>
    <x v="4"/>
    <x v="4"/>
    <x v="3"/>
    <x v="42"/>
    <x v="0"/>
    <x v="0"/>
    <x v="1"/>
  </r>
  <r>
    <x v="462"/>
    <x v="2"/>
    <x v="5"/>
    <x v="4"/>
    <x v="4"/>
    <x v="5"/>
    <x v="47"/>
    <x v="0"/>
    <x v="0"/>
    <x v="1"/>
  </r>
  <r>
    <x v="462"/>
    <x v="2"/>
    <x v="1"/>
    <x v="0"/>
    <x v="0"/>
    <x v="4"/>
    <x v="4"/>
    <x v="1"/>
    <x v="0"/>
    <x v="3"/>
  </r>
  <r>
    <x v="462"/>
    <x v="0"/>
    <x v="0"/>
    <x v="2"/>
    <x v="2"/>
    <x v="1"/>
    <x v="43"/>
    <x v="0"/>
    <x v="0"/>
    <x v="2"/>
  </r>
  <r>
    <x v="462"/>
    <x v="2"/>
    <x v="2"/>
    <x v="3"/>
    <x v="3"/>
    <x v="3"/>
    <x v="41"/>
    <x v="1"/>
    <x v="0"/>
    <x v="4"/>
  </r>
  <r>
    <x v="462"/>
    <x v="1"/>
    <x v="0"/>
    <x v="4"/>
    <x v="4"/>
    <x v="0"/>
    <x v="49"/>
    <x v="1"/>
    <x v="0"/>
    <x v="0"/>
  </r>
  <r>
    <x v="462"/>
    <x v="1"/>
    <x v="4"/>
    <x v="3"/>
    <x v="3"/>
    <x v="9"/>
    <x v="35"/>
    <x v="0"/>
    <x v="0"/>
    <x v="3"/>
  </r>
  <r>
    <x v="463"/>
    <x v="1"/>
    <x v="2"/>
    <x v="0"/>
    <x v="0"/>
    <x v="9"/>
    <x v="39"/>
    <x v="0"/>
    <x v="0"/>
    <x v="2"/>
  </r>
  <r>
    <x v="464"/>
    <x v="0"/>
    <x v="6"/>
    <x v="1"/>
    <x v="1"/>
    <x v="6"/>
    <x v="7"/>
    <x v="1"/>
    <x v="0"/>
    <x v="2"/>
  </r>
  <r>
    <x v="464"/>
    <x v="1"/>
    <x v="0"/>
    <x v="0"/>
    <x v="0"/>
    <x v="1"/>
    <x v="40"/>
    <x v="0"/>
    <x v="0"/>
    <x v="3"/>
  </r>
  <r>
    <x v="465"/>
    <x v="1"/>
    <x v="6"/>
    <x v="3"/>
    <x v="3"/>
    <x v="5"/>
    <x v="16"/>
    <x v="0"/>
    <x v="0"/>
    <x v="4"/>
  </r>
  <r>
    <x v="465"/>
    <x v="0"/>
    <x v="2"/>
    <x v="3"/>
    <x v="3"/>
    <x v="5"/>
    <x v="16"/>
    <x v="1"/>
    <x v="0"/>
    <x v="3"/>
  </r>
  <r>
    <x v="465"/>
    <x v="0"/>
    <x v="0"/>
    <x v="3"/>
    <x v="3"/>
    <x v="5"/>
    <x v="16"/>
    <x v="0"/>
    <x v="0"/>
    <x v="1"/>
  </r>
  <r>
    <x v="465"/>
    <x v="2"/>
    <x v="4"/>
    <x v="1"/>
    <x v="1"/>
    <x v="7"/>
    <x v="21"/>
    <x v="0"/>
    <x v="0"/>
    <x v="2"/>
  </r>
  <r>
    <x v="466"/>
    <x v="2"/>
    <x v="2"/>
    <x v="1"/>
    <x v="1"/>
    <x v="0"/>
    <x v="10"/>
    <x v="1"/>
    <x v="0"/>
    <x v="4"/>
  </r>
  <r>
    <x v="466"/>
    <x v="2"/>
    <x v="4"/>
    <x v="3"/>
    <x v="3"/>
    <x v="1"/>
    <x v="27"/>
    <x v="1"/>
    <x v="0"/>
    <x v="2"/>
  </r>
  <r>
    <x v="466"/>
    <x v="0"/>
    <x v="3"/>
    <x v="4"/>
    <x v="4"/>
    <x v="5"/>
    <x v="47"/>
    <x v="0"/>
    <x v="0"/>
    <x v="1"/>
  </r>
  <r>
    <x v="466"/>
    <x v="2"/>
    <x v="1"/>
    <x v="3"/>
    <x v="3"/>
    <x v="2"/>
    <x v="5"/>
    <x v="0"/>
    <x v="0"/>
    <x v="2"/>
  </r>
  <r>
    <x v="466"/>
    <x v="1"/>
    <x v="2"/>
    <x v="4"/>
    <x v="4"/>
    <x v="8"/>
    <x v="19"/>
    <x v="0"/>
    <x v="0"/>
    <x v="0"/>
  </r>
  <r>
    <x v="466"/>
    <x v="2"/>
    <x v="0"/>
    <x v="3"/>
    <x v="3"/>
    <x v="6"/>
    <x v="13"/>
    <x v="0"/>
    <x v="0"/>
    <x v="4"/>
  </r>
  <r>
    <x v="466"/>
    <x v="0"/>
    <x v="4"/>
    <x v="4"/>
    <x v="4"/>
    <x v="6"/>
    <x v="9"/>
    <x v="1"/>
    <x v="0"/>
    <x v="1"/>
  </r>
  <r>
    <x v="466"/>
    <x v="0"/>
    <x v="0"/>
    <x v="1"/>
    <x v="1"/>
    <x v="5"/>
    <x v="28"/>
    <x v="0"/>
    <x v="1"/>
    <x v="2"/>
  </r>
  <r>
    <x v="466"/>
    <x v="2"/>
    <x v="0"/>
    <x v="2"/>
    <x v="2"/>
    <x v="4"/>
    <x v="17"/>
    <x v="0"/>
    <x v="0"/>
    <x v="1"/>
  </r>
  <r>
    <x v="466"/>
    <x v="2"/>
    <x v="6"/>
    <x v="0"/>
    <x v="0"/>
    <x v="9"/>
    <x v="39"/>
    <x v="0"/>
    <x v="0"/>
    <x v="2"/>
  </r>
  <r>
    <x v="467"/>
    <x v="2"/>
    <x v="4"/>
    <x v="3"/>
    <x v="3"/>
    <x v="6"/>
    <x v="13"/>
    <x v="0"/>
    <x v="0"/>
    <x v="2"/>
  </r>
  <r>
    <x v="468"/>
    <x v="2"/>
    <x v="2"/>
    <x v="1"/>
    <x v="1"/>
    <x v="4"/>
    <x v="22"/>
    <x v="0"/>
    <x v="0"/>
    <x v="0"/>
  </r>
  <r>
    <x v="468"/>
    <x v="2"/>
    <x v="6"/>
    <x v="4"/>
    <x v="4"/>
    <x v="7"/>
    <x v="31"/>
    <x v="0"/>
    <x v="0"/>
    <x v="0"/>
  </r>
  <r>
    <x v="468"/>
    <x v="2"/>
    <x v="4"/>
    <x v="1"/>
    <x v="1"/>
    <x v="7"/>
    <x v="21"/>
    <x v="1"/>
    <x v="0"/>
    <x v="3"/>
  </r>
  <r>
    <x v="469"/>
    <x v="0"/>
    <x v="6"/>
    <x v="2"/>
    <x v="2"/>
    <x v="0"/>
    <x v="38"/>
    <x v="0"/>
    <x v="0"/>
    <x v="3"/>
  </r>
  <r>
    <x v="470"/>
    <x v="2"/>
    <x v="3"/>
    <x v="3"/>
    <x v="3"/>
    <x v="6"/>
    <x v="13"/>
    <x v="1"/>
    <x v="0"/>
    <x v="2"/>
  </r>
  <r>
    <x v="470"/>
    <x v="0"/>
    <x v="6"/>
    <x v="3"/>
    <x v="3"/>
    <x v="5"/>
    <x v="16"/>
    <x v="0"/>
    <x v="0"/>
    <x v="3"/>
  </r>
  <r>
    <x v="470"/>
    <x v="2"/>
    <x v="6"/>
    <x v="3"/>
    <x v="3"/>
    <x v="0"/>
    <x v="25"/>
    <x v="0"/>
    <x v="0"/>
    <x v="0"/>
  </r>
  <r>
    <x v="470"/>
    <x v="2"/>
    <x v="0"/>
    <x v="2"/>
    <x v="2"/>
    <x v="1"/>
    <x v="43"/>
    <x v="1"/>
    <x v="0"/>
    <x v="2"/>
  </r>
  <r>
    <x v="470"/>
    <x v="2"/>
    <x v="5"/>
    <x v="1"/>
    <x v="1"/>
    <x v="5"/>
    <x v="28"/>
    <x v="0"/>
    <x v="1"/>
    <x v="2"/>
  </r>
  <r>
    <x v="470"/>
    <x v="2"/>
    <x v="3"/>
    <x v="4"/>
    <x v="4"/>
    <x v="9"/>
    <x v="46"/>
    <x v="0"/>
    <x v="0"/>
    <x v="3"/>
  </r>
  <r>
    <x v="470"/>
    <x v="0"/>
    <x v="2"/>
    <x v="4"/>
    <x v="4"/>
    <x v="3"/>
    <x v="42"/>
    <x v="1"/>
    <x v="0"/>
    <x v="0"/>
  </r>
  <r>
    <x v="470"/>
    <x v="1"/>
    <x v="5"/>
    <x v="4"/>
    <x v="4"/>
    <x v="5"/>
    <x v="47"/>
    <x v="0"/>
    <x v="0"/>
    <x v="0"/>
  </r>
  <r>
    <x v="470"/>
    <x v="2"/>
    <x v="3"/>
    <x v="2"/>
    <x v="2"/>
    <x v="1"/>
    <x v="43"/>
    <x v="1"/>
    <x v="0"/>
    <x v="1"/>
  </r>
  <r>
    <x v="470"/>
    <x v="0"/>
    <x v="3"/>
    <x v="3"/>
    <x v="3"/>
    <x v="7"/>
    <x v="11"/>
    <x v="0"/>
    <x v="0"/>
    <x v="0"/>
  </r>
  <r>
    <x v="471"/>
    <x v="2"/>
    <x v="3"/>
    <x v="4"/>
    <x v="4"/>
    <x v="4"/>
    <x v="8"/>
    <x v="0"/>
    <x v="0"/>
    <x v="2"/>
  </r>
  <r>
    <x v="472"/>
    <x v="0"/>
    <x v="2"/>
    <x v="2"/>
    <x v="2"/>
    <x v="9"/>
    <x v="26"/>
    <x v="0"/>
    <x v="0"/>
    <x v="4"/>
  </r>
  <r>
    <x v="472"/>
    <x v="1"/>
    <x v="4"/>
    <x v="2"/>
    <x v="2"/>
    <x v="9"/>
    <x v="26"/>
    <x v="0"/>
    <x v="0"/>
    <x v="4"/>
  </r>
  <r>
    <x v="472"/>
    <x v="1"/>
    <x v="4"/>
    <x v="2"/>
    <x v="2"/>
    <x v="8"/>
    <x v="36"/>
    <x v="0"/>
    <x v="0"/>
    <x v="2"/>
  </r>
  <r>
    <x v="472"/>
    <x v="1"/>
    <x v="6"/>
    <x v="0"/>
    <x v="0"/>
    <x v="0"/>
    <x v="0"/>
    <x v="1"/>
    <x v="0"/>
    <x v="1"/>
  </r>
  <r>
    <x v="472"/>
    <x v="1"/>
    <x v="0"/>
    <x v="4"/>
    <x v="4"/>
    <x v="1"/>
    <x v="37"/>
    <x v="0"/>
    <x v="0"/>
    <x v="2"/>
  </r>
  <r>
    <x v="472"/>
    <x v="2"/>
    <x v="2"/>
    <x v="1"/>
    <x v="1"/>
    <x v="3"/>
    <x v="14"/>
    <x v="1"/>
    <x v="0"/>
    <x v="2"/>
  </r>
  <r>
    <x v="472"/>
    <x v="1"/>
    <x v="0"/>
    <x v="2"/>
    <x v="2"/>
    <x v="5"/>
    <x v="6"/>
    <x v="0"/>
    <x v="0"/>
    <x v="2"/>
  </r>
  <r>
    <x v="472"/>
    <x v="0"/>
    <x v="2"/>
    <x v="4"/>
    <x v="4"/>
    <x v="0"/>
    <x v="49"/>
    <x v="1"/>
    <x v="0"/>
    <x v="2"/>
  </r>
  <r>
    <x v="472"/>
    <x v="0"/>
    <x v="4"/>
    <x v="1"/>
    <x v="1"/>
    <x v="3"/>
    <x v="14"/>
    <x v="1"/>
    <x v="1"/>
    <x v="2"/>
  </r>
  <r>
    <x v="472"/>
    <x v="0"/>
    <x v="1"/>
    <x v="3"/>
    <x v="3"/>
    <x v="6"/>
    <x v="13"/>
    <x v="0"/>
    <x v="0"/>
    <x v="2"/>
  </r>
  <r>
    <x v="472"/>
    <x v="2"/>
    <x v="3"/>
    <x v="3"/>
    <x v="3"/>
    <x v="7"/>
    <x v="11"/>
    <x v="1"/>
    <x v="0"/>
    <x v="2"/>
  </r>
  <r>
    <x v="472"/>
    <x v="1"/>
    <x v="3"/>
    <x v="3"/>
    <x v="3"/>
    <x v="5"/>
    <x v="16"/>
    <x v="0"/>
    <x v="0"/>
    <x v="3"/>
  </r>
  <r>
    <x v="472"/>
    <x v="0"/>
    <x v="5"/>
    <x v="1"/>
    <x v="1"/>
    <x v="2"/>
    <x v="30"/>
    <x v="0"/>
    <x v="0"/>
    <x v="0"/>
  </r>
  <r>
    <x v="472"/>
    <x v="2"/>
    <x v="3"/>
    <x v="1"/>
    <x v="1"/>
    <x v="2"/>
    <x v="30"/>
    <x v="0"/>
    <x v="1"/>
    <x v="0"/>
  </r>
  <r>
    <x v="473"/>
    <x v="0"/>
    <x v="1"/>
    <x v="3"/>
    <x v="3"/>
    <x v="3"/>
    <x v="41"/>
    <x v="1"/>
    <x v="0"/>
    <x v="3"/>
  </r>
  <r>
    <x v="473"/>
    <x v="0"/>
    <x v="0"/>
    <x v="1"/>
    <x v="1"/>
    <x v="4"/>
    <x v="22"/>
    <x v="0"/>
    <x v="0"/>
    <x v="3"/>
  </r>
  <r>
    <x v="473"/>
    <x v="0"/>
    <x v="2"/>
    <x v="0"/>
    <x v="0"/>
    <x v="5"/>
    <x v="48"/>
    <x v="0"/>
    <x v="0"/>
    <x v="4"/>
  </r>
  <r>
    <x v="473"/>
    <x v="0"/>
    <x v="3"/>
    <x v="4"/>
    <x v="4"/>
    <x v="5"/>
    <x v="47"/>
    <x v="0"/>
    <x v="0"/>
    <x v="1"/>
  </r>
  <r>
    <x v="473"/>
    <x v="1"/>
    <x v="4"/>
    <x v="2"/>
    <x v="2"/>
    <x v="6"/>
    <x v="32"/>
    <x v="1"/>
    <x v="0"/>
    <x v="0"/>
  </r>
  <r>
    <x v="473"/>
    <x v="0"/>
    <x v="0"/>
    <x v="0"/>
    <x v="0"/>
    <x v="8"/>
    <x v="23"/>
    <x v="0"/>
    <x v="0"/>
    <x v="0"/>
  </r>
  <r>
    <x v="474"/>
    <x v="2"/>
    <x v="3"/>
    <x v="1"/>
    <x v="1"/>
    <x v="7"/>
    <x v="21"/>
    <x v="0"/>
    <x v="0"/>
    <x v="2"/>
  </r>
  <r>
    <x v="474"/>
    <x v="0"/>
    <x v="2"/>
    <x v="0"/>
    <x v="0"/>
    <x v="1"/>
    <x v="40"/>
    <x v="0"/>
    <x v="0"/>
    <x v="2"/>
  </r>
  <r>
    <x v="474"/>
    <x v="0"/>
    <x v="0"/>
    <x v="2"/>
    <x v="2"/>
    <x v="0"/>
    <x v="38"/>
    <x v="1"/>
    <x v="0"/>
    <x v="4"/>
  </r>
  <r>
    <x v="474"/>
    <x v="0"/>
    <x v="2"/>
    <x v="2"/>
    <x v="2"/>
    <x v="1"/>
    <x v="43"/>
    <x v="0"/>
    <x v="0"/>
    <x v="2"/>
  </r>
  <r>
    <x v="474"/>
    <x v="0"/>
    <x v="4"/>
    <x v="3"/>
    <x v="3"/>
    <x v="1"/>
    <x v="27"/>
    <x v="1"/>
    <x v="0"/>
    <x v="4"/>
  </r>
  <r>
    <x v="474"/>
    <x v="1"/>
    <x v="5"/>
    <x v="1"/>
    <x v="1"/>
    <x v="5"/>
    <x v="28"/>
    <x v="0"/>
    <x v="1"/>
    <x v="0"/>
  </r>
  <r>
    <x v="475"/>
    <x v="1"/>
    <x v="1"/>
    <x v="1"/>
    <x v="1"/>
    <x v="9"/>
    <x v="44"/>
    <x v="0"/>
    <x v="0"/>
    <x v="2"/>
  </r>
  <r>
    <x v="475"/>
    <x v="2"/>
    <x v="1"/>
    <x v="1"/>
    <x v="1"/>
    <x v="4"/>
    <x v="22"/>
    <x v="0"/>
    <x v="0"/>
    <x v="2"/>
  </r>
  <r>
    <x v="475"/>
    <x v="2"/>
    <x v="3"/>
    <x v="2"/>
    <x v="2"/>
    <x v="3"/>
    <x v="3"/>
    <x v="1"/>
    <x v="0"/>
    <x v="0"/>
  </r>
  <r>
    <x v="476"/>
    <x v="2"/>
    <x v="2"/>
    <x v="4"/>
    <x v="4"/>
    <x v="5"/>
    <x v="47"/>
    <x v="0"/>
    <x v="0"/>
    <x v="2"/>
  </r>
  <r>
    <x v="476"/>
    <x v="0"/>
    <x v="2"/>
    <x v="4"/>
    <x v="4"/>
    <x v="3"/>
    <x v="42"/>
    <x v="0"/>
    <x v="0"/>
    <x v="2"/>
  </r>
  <r>
    <x v="476"/>
    <x v="0"/>
    <x v="6"/>
    <x v="4"/>
    <x v="4"/>
    <x v="9"/>
    <x v="46"/>
    <x v="0"/>
    <x v="0"/>
    <x v="3"/>
  </r>
  <r>
    <x v="476"/>
    <x v="1"/>
    <x v="3"/>
    <x v="2"/>
    <x v="2"/>
    <x v="1"/>
    <x v="43"/>
    <x v="0"/>
    <x v="0"/>
    <x v="2"/>
  </r>
  <r>
    <x v="476"/>
    <x v="1"/>
    <x v="0"/>
    <x v="0"/>
    <x v="0"/>
    <x v="5"/>
    <x v="48"/>
    <x v="0"/>
    <x v="0"/>
    <x v="2"/>
  </r>
  <r>
    <x v="476"/>
    <x v="2"/>
    <x v="2"/>
    <x v="4"/>
    <x v="4"/>
    <x v="4"/>
    <x v="8"/>
    <x v="0"/>
    <x v="0"/>
    <x v="1"/>
  </r>
  <r>
    <x v="476"/>
    <x v="2"/>
    <x v="0"/>
    <x v="2"/>
    <x v="2"/>
    <x v="3"/>
    <x v="3"/>
    <x v="0"/>
    <x v="0"/>
    <x v="2"/>
  </r>
  <r>
    <x v="476"/>
    <x v="0"/>
    <x v="2"/>
    <x v="1"/>
    <x v="1"/>
    <x v="4"/>
    <x v="22"/>
    <x v="1"/>
    <x v="0"/>
    <x v="0"/>
  </r>
  <r>
    <x v="476"/>
    <x v="1"/>
    <x v="5"/>
    <x v="2"/>
    <x v="2"/>
    <x v="2"/>
    <x v="12"/>
    <x v="0"/>
    <x v="0"/>
    <x v="0"/>
  </r>
  <r>
    <x v="476"/>
    <x v="0"/>
    <x v="6"/>
    <x v="2"/>
    <x v="2"/>
    <x v="9"/>
    <x v="26"/>
    <x v="0"/>
    <x v="0"/>
    <x v="1"/>
  </r>
  <r>
    <x v="476"/>
    <x v="1"/>
    <x v="5"/>
    <x v="3"/>
    <x v="3"/>
    <x v="1"/>
    <x v="27"/>
    <x v="1"/>
    <x v="0"/>
    <x v="0"/>
  </r>
  <r>
    <x v="476"/>
    <x v="2"/>
    <x v="0"/>
    <x v="4"/>
    <x v="4"/>
    <x v="4"/>
    <x v="8"/>
    <x v="0"/>
    <x v="0"/>
    <x v="4"/>
  </r>
  <r>
    <x v="476"/>
    <x v="1"/>
    <x v="2"/>
    <x v="0"/>
    <x v="0"/>
    <x v="4"/>
    <x v="4"/>
    <x v="0"/>
    <x v="0"/>
    <x v="1"/>
  </r>
  <r>
    <x v="476"/>
    <x v="1"/>
    <x v="4"/>
    <x v="3"/>
    <x v="3"/>
    <x v="8"/>
    <x v="18"/>
    <x v="1"/>
    <x v="0"/>
    <x v="3"/>
  </r>
  <r>
    <x v="476"/>
    <x v="0"/>
    <x v="2"/>
    <x v="0"/>
    <x v="0"/>
    <x v="1"/>
    <x v="40"/>
    <x v="1"/>
    <x v="0"/>
    <x v="1"/>
  </r>
  <r>
    <x v="477"/>
    <x v="1"/>
    <x v="1"/>
    <x v="3"/>
    <x v="3"/>
    <x v="2"/>
    <x v="5"/>
    <x v="0"/>
    <x v="0"/>
    <x v="0"/>
  </r>
  <r>
    <x v="477"/>
    <x v="0"/>
    <x v="2"/>
    <x v="4"/>
    <x v="4"/>
    <x v="2"/>
    <x v="24"/>
    <x v="1"/>
    <x v="1"/>
    <x v="0"/>
  </r>
  <r>
    <x v="478"/>
    <x v="2"/>
    <x v="6"/>
    <x v="0"/>
    <x v="0"/>
    <x v="3"/>
    <x v="45"/>
    <x v="0"/>
    <x v="0"/>
    <x v="2"/>
  </r>
  <r>
    <x v="478"/>
    <x v="0"/>
    <x v="5"/>
    <x v="4"/>
    <x v="4"/>
    <x v="9"/>
    <x v="46"/>
    <x v="0"/>
    <x v="0"/>
    <x v="2"/>
  </r>
  <r>
    <x v="478"/>
    <x v="1"/>
    <x v="1"/>
    <x v="3"/>
    <x v="3"/>
    <x v="0"/>
    <x v="25"/>
    <x v="0"/>
    <x v="0"/>
    <x v="2"/>
  </r>
  <r>
    <x v="478"/>
    <x v="1"/>
    <x v="6"/>
    <x v="2"/>
    <x v="2"/>
    <x v="3"/>
    <x v="3"/>
    <x v="0"/>
    <x v="0"/>
    <x v="2"/>
  </r>
  <r>
    <x v="478"/>
    <x v="0"/>
    <x v="4"/>
    <x v="0"/>
    <x v="0"/>
    <x v="4"/>
    <x v="4"/>
    <x v="0"/>
    <x v="0"/>
    <x v="0"/>
  </r>
  <r>
    <x v="478"/>
    <x v="0"/>
    <x v="2"/>
    <x v="1"/>
    <x v="1"/>
    <x v="8"/>
    <x v="33"/>
    <x v="0"/>
    <x v="0"/>
    <x v="0"/>
  </r>
  <r>
    <x v="478"/>
    <x v="2"/>
    <x v="3"/>
    <x v="4"/>
    <x v="4"/>
    <x v="6"/>
    <x v="9"/>
    <x v="0"/>
    <x v="0"/>
    <x v="3"/>
  </r>
  <r>
    <x v="478"/>
    <x v="0"/>
    <x v="3"/>
    <x v="2"/>
    <x v="2"/>
    <x v="4"/>
    <x v="17"/>
    <x v="0"/>
    <x v="0"/>
    <x v="3"/>
  </r>
  <r>
    <x v="479"/>
    <x v="2"/>
    <x v="1"/>
    <x v="3"/>
    <x v="3"/>
    <x v="1"/>
    <x v="27"/>
    <x v="0"/>
    <x v="0"/>
    <x v="3"/>
  </r>
  <r>
    <x v="479"/>
    <x v="0"/>
    <x v="2"/>
    <x v="1"/>
    <x v="1"/>
    <x v="0"/>
    <x v="10"/>
    <x v="0"/>
    <x v="0"/>
    <x v="2"/>
  </r>
  <r>
    <x v="479"/>
    <x v="2"/>
    <x v="4"/>
    <x v="1"/>
    <x v="1"/>
    <x v="5"/>
    <x v="28"/>
    <x v="0"/>
    <x v="0"/>
    <x v="2"/>
  </r>
  <r>
    <x v="480"/>
    <x v="2"/>
    <x v="3"/>
    <x v="4"/>
    <x v="4"/>
    <x v="2"/>
    <x v="24"/>
    <x v="0"/>
    <x v="0"/>
    <x v="0"/>
  </r>
  <r>
    <x v="481"/>
    <x v="2"/>
    <x v="1"/>
    <x v="4"/>
    <x v="4"/>
    <x v="4"/>
    <x v="8"/>
    <x v="0"/>
    <x v="0"/>
    <x v="0"/>
  </r>
  <r>
    <x v="481"/>
    <x v="0"/>
    <x v="1"/>
    <x v="0"/>
    <x v="0"/>
    <x v="6"/>
    <x v="34"/>
    <x v="0"/>
    <x v="0"/>
    <x v="3"/>
  </r>
  <r>
    <x v="481"/>
    <x v="0"/>
    <x v="0"/>
    <x v="3"/>
    <x v="3"/>
    <x v="5"/>
    <x v="16"/>
    <x v="0"/>
    <x v="0"/>
    <x v="0"/>
  </r>
  <r>
    <x v="481"/>
    <x v="2"/>
    <x v="3"/>
    <x v="1"/>
    <x v="1"/>
    <x v="7"/>
    <x v="21"/>
    <x v="0"/>
    <x v="1"/>
    <x v="1"/>
  </r>
  <r>
    <x v="481"/>
    <x v="1"/>
    <x v="6"/>
    <x v="1"/>
    <x v="1"/>
    <x v="9"/>
    <x v="44"/>
    <x v="0"/>
    <x v="0"/>
    <x v="2"/>
  </r>
  <r>
    <x v="481"/>
    <x v="0"/>
    <x v="1"/>
    <x v="3"/>
    <x v="3"/>
    <x v="4"/>
    <x v="29"/>
    <x v="0"/>
    <x v="0"/>
    <x v="3"/>
  </r>
  <r>
    <x v="481"/>
    <x v="0"/>
    <x v="4"/>
    <x v="1"/>
    <x v="1"/>
    <x v="6"/>
    <x v="7"/>
    <x v="0"/>
    <x v="0"/>
    <x v="3"/>
  </r>
  <r>
    <x v="481"/>
    <x v="0"/>
    <x v="2"/>
    <x v="0"/>
    <x v="0"/>
    <x v="8"/>
    <x v="23"/>
    <x v="0"/>
    <x v="0"/>
    <x v="2"/>
  </r>
  <r>
    <x v="481"/>
    <x v="1"/>
    <x v="1"/>
    <x v="4"/>
    <x v="4"/>
    <x v="6"/>
    <x v="9"/>
    <x v="1"/>
    <x v="0"/>
    <x v="2"/>
  </r>
  <r>
    <x v="482"/>
    <x v="1"/>
    <x v="5"/>
    <x v="1"/>
    <x v="1"/>
    <x v="9"/>
    <x v="44"/>
    <x v="0"/>
    <x v="0"/>
    <x v="3"/>
  </r>
  <r>
    <x v="482"/>
    <x v="0"/>
    <x v="5"/>
    <x v="4"/>
    <x v="4"/>
    <x v="6"/>
    <x v="9"/>
    <x v="1"/>
    <x v="0"/>
    <x v="2"/>
  </r>
  <r>
    <x v="482"/>
    <x v="0"/>
    <x v="2"/>
    <x v="0"/>
    <x v="0"/>
    <x v="7"/>
    <x v="20"/>
    <x v="0"/>
    <x v="0"/>
    <x v="2"/>
  </r>
  <r>
    <x v="482"/>
    <x v="0"/>
    <x v="3"/>
    <x v="1"/>
    <x v="1"/>
    <x v="0"/>
    <x v="10"/>
    <x v="1"/>
    <x v="1"/>
    <x v="2"/>
  </r>
  <r>
    <x v="482"/>
    <x v="0"/>
    <x v="1"/>
    <x v="2"/>
    <x v="2"/>
    <x v="0"/>
    <x v="38"/>
    <x v="1"/>
    <x v="0"/>
    <x v="0"/>
  </r>
  <r>
    <x v="482"/>
    <x v="0"/>
    <x v="3"/>
    <x v="3"/>
    <x v="3"/>
    <x v="5"/>
    <x v="16"/>
    <x v="1"/>
    <x v="0"/>
    <x v="0"/>
  </r>
  <r>
    <x v="482"/>
    <x v="0"/>
    <x v="6"/>
    <x v="2"/>
    <x v="2"/>
    <x v="3"/>
    <x v="3"/>
    <x v="0"/>
    <x v="0"/>
    <x v="4"/>
  </r>
  <r>
    <x v="482"/>
    <x v="0"/>
    <x v="5"/>
    <x v="4"/>
    <x v="4"/>
    <x v="6"/>
    <x v="9"/>
    <x v="0"/>
    <x v="0"/>
    <x v="3"/>
  </r>
  <r>
    <x v="482"/>
    <x v="0"/>
    <x v="3"/>
    <x v="4"/>
    <x v="4"/>
    <x v="3"/>
    <x v="42"/>
    <x v="0"/>
    <x v="1"/>
    <x v="3"/>
  </r>
  <r>
    <x v="482"/>
    <x v="0"/>
    <x v="1"/>
    <x v="1"/>
    <x v="1"/>
    <x v="6"/>
    <x v="7"/>
    <x v="0"/>
    <x v="0"/>
    <x v="1"/>
  </r>
  <r>
    <x v="482"/>
    <x v="1"/>
    <x v="3"/>
    <x v="1"/>
    <x v="1"/>
    <x v="4"/>
    <x v="22"/>
    <x v="0"/>
    <x v="0"/>
    <x v="2"/>
  </r>
  <r>
    <x v="482"/>
    <x v="1"/>
    <x v="2"/>
    <x v="0"/>
    <x v="0"/>
    <x v="1"/>
    <x v="40"/>
    <x v="1"/>
    <x v="0"/>
    <x v="0"/>
  </r>
  <r>
    <x v="482"/>
    <x v="0"/>
    <x v="4"/>
    <x v="4"/>
    <x v="4"/>
    <x v="8"/>
    <x v="19"/>
    <x v="0"/>
    <x v="0"/>
    <x v="2"/>
  </r>
  <r>
    <x v="482"/>
    <x v="0"/>
    <x v="0"/>
    <x v="4"/>
    <x v="4"/>
    <x v="1"/>
    <x v="37"/>
    <x v="0"/>
    <x v="0"/>
    <x v="2"/>
  </r>
  <r>
    <x v="482"/>
    <x v="0"/>
    <x v="1"/>
    <x v="4"/>
    <x v="4"/>
    <x v="6"/>
    <x v="9"/>
    <x v="0"/>
    <x v="0"/>
    <x v="0"/>
  </r>
  <r>
    <x v="482"/>
    <x v="0"/>
    <x v="5"/>
    <x v="4"/>
    <x v="4"/>
    <x v="1"/>
    <x v="37"/>
    <x v="1"/>
    <x v="1"/>
    <x v="1"/>
  </r>
  <r>
    <x v="482"/>
    <x v="2"/>
    <x v="1"/>
    <x v="4"/>
    <x v="4"/>
    <x v="4"/>
    <x v="8"/>
    <x v="0"/>
    <x v="0"/>
    <x v="2"/>
  </r>
  <r>
    <x v="482"/>
    <x v="2"/>
    <x v="0"/>
    <x v="0"/>
    <x v="0"/>
    <x v="8"/>
    <x v="23"/>
    <x v="0"/>
    <x v="0"/>
    <x v="2"/>
  </r>
  <r>
    <x v="483"/>
    <x v="0"/>
    <x v="6"/>
    <x v="1"/>
    <x v="1"/>
    <x v="5"/>
    <x v="28"/>
    <x v="0"/>
    <x v="0"/>
    <x v="2"/>
  </r>
  <r>
    <x v="484"/>
    <x v="0"/>
    <x v="6"/>
    <x v="0"/>
    <x v="0"/>
    <x v="8"/>
    <x v="23"/>
    <x v="0"/>
    <x v="0"/>
    <x v="3"/>
  </r>
  <r>
    <x v="484"/>
    <x v="2"/>
    <x v="6"/>
    <x v="2"/>
    <x v="2"/>
    <x v="7"/>
    <x v="15"/>
    <x v="0"/>
    <x v="0"/>
    <x v="2"/>
  </r>
  <r>
    <x v="484"/>
    <x v="1"/>
    <x v="0"/>
    <x v="2"/>
    <x v="2"/>
    <x v="2"/>
    <x v="12"/>
    <x v="1"/>
    <x v="0"/>
    <x v="2"/>
  </r>
  <r>
    <x v="485"/>
    <x v="2"/>
    <x v="4"/>
    <x v="2"/>
    <x v="2"/>
    <x v="4"/>
    <x v="17"/>
    <x v="1"/>
    <x v="0"/>
    <x v="3"/>
  </r>
  <r>
    <x v="485"/>
    <x v="0"/>
    <x v="5"/>
    <x v="3"/>
    <x v="3"/>
    <x v="8"/>
    <x v="18"/>
    <x v="0"/>
    <x v="1"/>
    <x v="3"/>
  </r>
  <r>
    <x v="485"/>
    <x v="0"/>
    <x v="2"/>
    <x v="2"/>
    <x v="2"/>
    <x v="5"/>
    <x v="6"/>
    <x v="1"/>
    <x v="0"/>
    <x v="3"/>
  </r>
  <r>
    <x v="485"/>
    <x v="2"/>
    <x v="3"/>
    <x v="0"/>
    <x v="0"/>
    <x v="3"/>
    <x v="45"/>
    <x v="1"/>
    <x v="1"/>
    <x v="1"/>
  </r>
  <r>
    <x v="486"/>
    <x v="1"/>
    <x v="6"/>
    <x v="0"/>
    <x v="0"/>
    <x v="2"/>
    <x v="2"/>
    <x v="0"/>
    <x v="0"/>
    <x v="0"/>
  </r>
  <r>
    <x v="487"/>
    <x v="2"/>
    <x v="4"/>
    <x v="4"/>
    <x v="4"/>
    <x v="5"/>
    <x v="47"/>
    <x v="0"/>
    <x v="0"/>
    <x v="3"/>
  </r>
  <r>
    <x v="487"/>
    <x v="1"/>
    <x v="1"/>
    <x v="1"/>
    <x v="1"/>
    <x v="3"/>
    <x v="14"/>
    <x v="0"/>
    <x v="0"/>
    <x v="1"/>
  </r>
  <r>
    <x v="487"/>
    <x v="2"/>
    <x v="5"/>
    <x v="3"/>
    <x v="3"/>
    <x v="8"/>
    <x v="18"/>
    <x v="1"/>
    <x v="0"/>
    <x v="1"/>
  </r>
  <r>
    <x v="488"/>
    <x v="0"/>
    <x v="4"/>
    <x v="1"/>
    <x v="1"/>
    <x v="9"/>
    <x v="44"/>
    <x v="0"/>
    <x v="0"/>
    <x v="4"/>
  </r>
  <r>
    <x v="489"/>
    <x v="0"/>
    <x v="5"/>
    <x v="4"/>
    <x v="4"/>
    <x v="7"/>
    <x v="31"/>
    <x v="0"/>
    <x v="0"/>
    <x v="3"/>
  </r>
  <r>
    <x v="489"/>
    <x v="2"/>
    <x v="1"/>
    <x v="1"/>
    <x v="1"/>
    <x v="6"/>
    <x v="7"/>
    <x v="0"/>
    <x v="0"/>
    <x v="0"/>
  </r>
  <r>
    <x v="489"/>
    <x v="1"/>
    <x v="0"/>
    <x v="3"/>
    <x v="3"/>
    <x v="7"/>
    <x v="11"/>
    <x v="0"/>
    <x v="0"/>
    <x v="1"/>
  </r>
  <r>
    <x v="489"/>
    <x v="1"/>
    <x v="4"/>
    <x v="0"/>
    <x v="0"/>
    <x v="3"/>
    <x v="45"/>
    <x v="1"/>
    <x v="0"/>
    <x v="3"/>
  </r>
  <r>
    <x v="489"/>
    <x v="1"/>
    <x v="3"/>
    <x v="3"/>
    <x v="3"/>
    <x v="6"/>
    <x v="13"/>
    <x v="1"/>
    <x v="1"/>
    <x v="3"/>
  </r>
  <r>
    <x v="490"/>
    <x v="2"/>
    <x v="3"/>
    <x v="1"/>
    <x v="1"/>
    <x v="7"/>
    <x v="21"/>
    <x v="0"/>
    <x v="0"/>
    <x v="2"/>
  </r>
  <r>
    <x v="490"/>
    <x v="0"/>
    <x v="5"/>
    <x v="0"/>
    <x v="0"/>
    <x v="8"/>
    <x v="23"/>
    <x v="1"/>
    <x v="1"/>
    <x v="2"/>
  </r>
  <r>
    <x v="490"/>
    <x v="1"/>
    <x v="5"/>
    <x v="2"/>
    <x v="2"/>
    <x v="1"/>
    <x v="43"/>
    <x v="0"/>
    <x v="0"/>
    <x v="0"/>
  </r>
  <r>
    <x v="490"/>
    <x v="0"/>
    <x v="1"/>
    <x v="1"/>
    <x v="1"/>
    <x v="8"/>
    <x v="33"/>
    <x v="1"/>
    <x v="0"/>
    <x v="4"/>
  </r>
  <r>
    <x v="490"/>
    <x v="0"/>
    <x v="6"/>
    <x v="2"/>
    <x v="2"/>
    <x v="4"/>
    <x v="17"/>
    <x v="0"/>
    <x v="0"/>
    <x v="3"/>
  </r>
  <r>
    <x v="490"/>
    <x v="2"/>
    <x v="5"/>
    <x v="2"/>
    <x v="2"/>
    <x v="9"/>
    <x v="26"/>
    <x v="0"/>
    <x v="0"/>
    <x v="4"/>
  </r>
  <r>
    <x v="490"/>
    <x v="1"/>
    <x v="0"/>
    <x v="1"/>
    <x v="1"/>
    <x v="8"/>
    <x v="33"/>
    <x v="0"/>
    <x v="0"/>
    <x v="2"/>
  </r>
  <r>
    <x v="490"/>
    <x v="1"/>
    <x v="5"/>
    <x v="3"/>
    <x v="3"/>
    <x v="7"/>
    <x v="11"/>
    <x v="1"/>
    <x v="0"/>
    <x v="3"/>
  </r>
  <r>
    <x v="490"/>
    <x v="1"/>
    <x v="6"/>
    <x v="3"/>
    <x v="3"/>
    <x v="3"/>
    <x v="41"/>
    <x v="0"/>
    <x v="0"/>
    <x v="0"/>
  </r>
  <r>
    <x v="490"/>
    <x v="0"/>
    <x v="0"/>
    <x v="0"/>
    <x v="0"/>
    <x v="1"/>
    <x v="40"/>
    <x v="0"/>
    <x v="0"/>
    <x v="3"/>
  </r>
  <r>
    <x v="490"/>
    <x v="2"/>
    <x v="4"/>
    <x v="0"/>
    <x v="0"/>
    <x v="7"/>
    <x v="20"/>
    <x v="0"/>
    <x v="0"/>
    <x v="0"/>
  </r>
  <r>
    <x v="491"/>
    <x v="1"/>
    <x v="4"/>
    <x v="3"/>
    <x v="3"/>
    <x v="5"/>
    <x v="16"/>
    <x v="1"/>
    <x v="0"/>
    <x v="3"/>
  </r>
  <r>
    <x v="491"/>
    <x v="0"/>
    <x v="4"/>
    <x v="1"/>
    <x v="1"/>
    <x v="2"/>
    <x v="30"/>
    <x v="0"/>
    <x v="0"/>
    <x v="0"/>
  </r>
  <r>
    <x v="491"/>
    <x v="0"/>
    <x v="5"/>
    <x v="1"/>
    <x v="1"/>
    <x v="1"/>
    <x v="1"/>
    <x v="1"/>
    <x v="0"/>
    <x v="2"/>
  </r>
  <r>
    <x v="491"/>
    <x v="2"/>
    <x v="1"/>
    <x v="1"/>
    <x v="1"/>
    <x v="3"/>
    <x v="14"/>
    <x v="0"/>
    <x v="0"/>
    <x v="3"/>
  </r>
  <r>
    <x v="492"/>
    <x v="0"/>
    <x v="2"/>
    <x v="1"/>
    <x v="1"/>
    <x v="3"/>
    <x v="14"/>
    <x v="0"/>
    <x v="0"/>
    <x v="2"/>
  </r>
  <r>
    <x v="492"/>
    <x v="0"/>
    <x v="0"/>
    <x v="0"/>
    <x v="0"/>
    <x v="5"/>
    <x v="48"/>
    <x v="0"/>
    <x v="0"/>
    <x v="0"/>
  </r>
  <r>
    <x v="493"/>
    <x v="0"/>
    <x v="5"/>
    <x v="2"/>
    <x v="2"/>
    <x v="9"/>
    <x v="26"/>
    <x v="0"/>
    <x v="0"/>
    <x v="3"/>
  </r>
  <r>
    <x v="493"/>
    <x v="2"/>
    <x v="6"/>
    <x v="2"/>
    <x v="2"/>
    <x v="8"/>
    <x v="36"/>
    <x v="0"/>
    <x v="0"/>
    <x v="3"/>
  </r>
  <r>
    <x v="493"/>
    <x v="2"/>
    <x v="4"/>
    <x v="3"/>
    <x v="3"/>
    <x v="3"/>
    <x v="41"/>
    <x v="0"/>
    <x v="0"/>
    <x v="2"/>
  </r>
  <r>
    <x v="493"/>
    <x v="2"/>
    <x v="6"/>
    <x v="3"/>
    <x v="3"/>
    <x v="7"/>
    <x v="11"/>
    <x v="0"/>
    <x v="0"/>
    <x v="1"/>
  </r>
  <r>
    <x v="493"/>
    <x v="1"/>
    <x v="5"/>
    <x v="1"/>
    <x v="1"/>
    <x v="2"/>
    <x v="30"/>
    <x v="0"/>
    <x v="0"/>
    <x v="3"/>
  </r>
  <r>
    <x v="493"/>
    <x v="1"/>
    <x v="2"/>
    <x v="1"/>
    <x v="1"/>
    <x v="9"/>
    <x v="44"/>
    <x v="0"/>
    <x v="0"/>
    <x v="3"/>
  </r>
  <r>
    <x v="493"/>
    <x v="1"/>
    <x v="2"/>
    <x v="3"/>
    <x v="3"/>
    <x v="0"/>
    <x v="25"/>
    <x v="0"/>
    <x v="0"/>
    <x v="3"/>
  </r>
  <r>
    <x v="493"/>
    <x v="2"/>
    <x v="4"/>
    <x v="0"/>
    <x v="0"/>
    <x v="1"/>
    <x v="40"/>
    <x v="1"/>
    <x v="1"/>
    <x v="3"/>
  </r>
  <r>
    <x v="493"/>
    <x v="2"/>
    <x v="4"/>
    <x v="2"/>
    <x v="2"/>
    <x v="6"/>
    <x v="32"/>
    <x v="0"/>
    <x v="0"/>
    <x v="0"/>
  </r>
  <r>
    <x v="493"/>
    <x v="0"/>
    <x v="3"/>
    <x v="3"/>
    <x v="3"/>
    <x v="5"/>
    <x v="16"/>
    <x v="1"/>
    <x v="0"/>
    <x v="3"/>
  </r>
  <r>
    <x v="493"/>
    <x v="2"/>
    <x v="5"/>
    <x v="2"/>
    <x v="2"/>
    <x v="0"/>
    <x v="38"/>
    <x v="0"/>
    <x v="0"/>
    <x v="0"/>
  </r>
  <r>
    <x v="493"/>
    <x v="0"/>
    <x v="0"/>
    <x v="4"/>
    <x v="4"/>
    <x v="6"/>
    <x v="9"/>
    <x v="1"/>
    <x v="0"/>
    <x v="0"/>
  </r>
  <r>
    <x v="493"/>
    <x v="2"/>
    <x v="1"/>
    <x v="3"/>
    <x v="3"/>
    <x v="5"/>
    <x v="16"/>
    <x v="1"/>
    <x v="0"/>
    <x v="2"/>
  </r>
  <r>
    <x v="493"/>
    <x v="0"/>
    <x v="5"/>
    <x v="1"/>
    <x v="1"/>
    <x v="2"/>
    <x v="30"/>
    <x v="0"/>
    <x v="0"/>
    <x v="3"/>
  </r>
  <r>
    <x v="493"/>
    <x v="2"/>
    <x v="0"/>
    <x v="1"/>
    <x v="1"/>
    <x v="0"/>
    <x v="10"/>
    <x v="0"/>
    <x v="0"/>
    <x v="1"/>
  </r>
  <r>
    <x v="493"/>
    <x v="0"/>
    <x v="0"/>
    <x v="2"/>
    <x v="2"/>
    <x v="2"/>
    <x v="12"/>
    <x v="0"/>
    <x v="0"/>
    <x v="2"/>
  </r>
  <r>
    <x v="493"/>
    <x v="0"/>
    <x v="2"/>
    <x v="3"/>
    <x v="3"/>
    <x v="4"/>
    <x v="29"/>
    <x v="0"/>
    <x v="0"/>
    <x v="2"/>
  </r>
  <r>
    <x v="493"/>
    <x v="1"/>
    <x v="1"/>
    <x v="2"/>
    <x v="2"/>
    <x v="5"/>
    <x v="6"/>
    <x v="1"/>
    <x v="0"/>
    <x v="4"/>
  </r>
  <r>
    <x v="493"/>
    <x v="0"/>
    <x v="1"/>
    <x v="4"/>
    <x v="4"/>
    <x v="6"/>
    <x v="9"/>
    <x v="1"/>
    <x v="0"/>
    <x v="4"/>
  </r>
  <r>
    <x v="493"/>
    <x v="2"/>
    <x v="2"/>
    <x v="4"/>
    <x v="4"/>
    <x v="9"/>
    <x v="46"/>
    <x v="1"/>
    <x v="1"/>
    <x v="2"/>
  </r>
  <r>
    <x v="493"/>
    <x v="1"/>
    <x v="3"/>
    <x v="2"/>
    <x v="2"/>
    <x v="4"/>
    <x v="17"/>
    <x v="0"/>
    <x v="0"/>
    <x v="3"/>
  </r>
  <r>
    <x v="493"/>
    <x v="0"/>
    <x v="6"/>
    <x v="4"/>
    <x v="4"/>
    <x v="1"/>
    <x v="37"/>
    <x v="1"/>
    <x v="0"/>
    <x v="3"/>
  </r>
  <r>
    <x v="493"/>
    <x v="2"/>
    <x v="3"/>
    <x v="4"/>
    <x v="4"/>
    <x v="2"/>
    <x v="24"/>
    <x v="1"/>
    <x v="0"/>
    <x v="2"/>
  </r>
  <r>
    <x v="493"/>
    <x v="2"/>
    <x v="4"/>
    <x v="1"/>
    <x v="1"/>
    <x v="1"/>
    <x v="1"/>
    <x v="0"/>
    <x v="0"/>
    <x v="0"/>
  </r>
  <r>
    <x v="493"/>
    <x v="0"/>
    <x v="1"/>
    <x v="2"/>
    <x v="2"/>
    <x v="0"/>
    <x v="38"/>
    <x v="1"/>
    <x v="0"/>
    <x v="1"/>
  </r>
  <r>
    <x v="493"/>
    <x v="0"/>
    <x v="3"/>
    <x v="3"/>
    <x v="3"/>
    <x v="8"/>
    <x v="18"/>
    <x v="0"/>
    <x v="0"/>
    <x v="3"/>
  </r>
  <r>
    <x v="493"/>
    <x v="0"/>
    <x v="3"/>
    <x v="0"/>
    <x v="0"/>
    <x v="4"/>
    <x v="4"/>
    <x v="0"/>
    <x v="0"/>
    <x v="2"/>
  </r>
  <r>
    <x v="493"/>
    <x v="0"/>
    <x v="4"/>
    <x v="2"/>
    <x v="2"/>
    <x v="2"/>
    <x v="12"/>
    <x v="1"/>
    <x v="0"/>
    <x v="0"/>
  </r>
  <r>
    <x v="493"/>
    <x v="1"/>
    <x v="0"/>
    <x v="0"/>
    <x v="0"/>
    <x v="2"/>
    <x v="2"/>
    <x v="0"/>
    <x v="0"/>
    <x v="4"/>
  </r>
  <r>
    <x v="493"/>
    <x v="0"/>
    <x v="4"/>
    <x v="3"/>
    <x v="3"/>
    <x v="9"/>
    <x v="35"/>
    <x v="0"/>
    <x v="0"/>
    <x v="2"/>
  </r>
  <r>
    <x v="493"/>
    <x v="0"/>
    <x v="5"/>
    <x v="0"/>
    <x v="0"/>
    <x v="3"/>
    <x v="45"/>
    <x v="0"/>
    <x v="0"/>
    <x v="2"/>
  </r>
  <r>
    <x v="493"/>
    <x v="0"/>
    <x v="3"/>
    <x v="3"/>
    <x v="3"/>
    <x v="6"/>
    <x v="13"/>
    <x v="0"/>
    <x v="0"/>
    <x v="2"/>
  </r>
  <r>
    <x v="494"/>
    <x v="1"/>
    <x v="0"/>
    <x v="1"/>
    <x v="1"/>
    <x v="3"/>
    <x v="14"/>
    <x v="1"/>
    <x v="0"/>
    <x v="4"/>
  </r>
  <r>
    <x v="495"/>
    <x v="0"/>
    <x v="3"/>
    <x v="4"/>
    <x v="4"/>
    <x v="1"/>
    <x v="37"/>
    <x v="0"/>
    <x v="0"/>
    <x v="2"/>
  </r>
  <r>
    <x v="495"/>
    <x v="1"/>
    <x v="5"/>
    <x v="4"/>
    <x v="4"/>
    <x v="0"/>
    <x v="49"/>
    <x v="0"/>
    <x v="0"/>
    <x v="3"/>
  </r>
  <r>
    <x v="495"/>
    <x v="1"/>
    <x v="5"/>
    <x v="3"/>
    <x v="3"/>
    <x v="0"/>
    <x v="25"/>
    <x v="0"/>
    <x v="0"/>
    <x v="3"/>
  </r>
  <r>
    <x v="496"/>
    <x v="1"/>
    <x v="1"/>
    <x v="1"/>
    <x v="1"/>
    <x v="0"/>
    <x v="10"/>
    <x v="1"/>
    <x v="1"/>
    <x v="2"/>
  </r>
  <r>
    <x v="496"/>
    <x v="1"/>
    <x v="1"/>
    <x v="4"/>
    <x v="4"/>
    <x v="8"/>
    <x v="19"/>
    <x v="1"/>
    <x v="0"/>
    <x v="3"/>
  </r>
  <r>
    <x v="496"/>
    <x v="0"/>
    <x v="1"/>
    <x v="0"/>
    <x v="0"/>
    <x v="4"/>
    <x v="4"/>
    <x v="0"/>
    <x v="0"/>
    <x v="2"/>
  </r>
  <r>
    <x v="497"/>
    <x v="2"/>
    <x v="1"/>
    <x v="1"/>
    <x v="1"/>
    <x v="0"/>
    <x v="10"/>
    <x v="1"/>
    <x v="0"/>
    <x v="4"/>
  </r>
  <r>
    <x v="497"/>
    <x v="0"/>
    <x v="4"/>
    <x v="4"/>
    <x v="4"/>
    <x v="8"/>
    <x v="19"/>
    <x v="0"/>
    <x v="0"/>
    <x v="2"/>
  </r>
  <r>
    <x v="497"/>
    <x v="2"/>
    <x v="3"/>
    <x v="3"/>
    <x v="3"/>
    <x v="1"/>
    <x v="27"/>
    <x v="0"/>
    <x v="0"/>
    <x v="0"/>
  </r>
  <r>
    <x v="497"/>
    <x v="2"/>
    <x v="6"/>
    <x v="3"/>
    <x v="3"/>
    <x v="0"/>
    <x v="25"/>
    <x v="0"/>
    <x v="0"/>
    <x v="2"/>
  </r>
  <r>
    <x v="498"/>
    <x v="2"/>
    <x v="2"/>
    <x v="2"/>
    <x v="2"/>
    <x v="7"/>
    <x v="15"/>
    <x v="0"/>
    <x v="1"/>
    <x v="2"/>
  </r>
  <r>
    <x v="499"/>
    <x v="0"/>
    <x v="2"/>
    <x v="3"/>
    <x v="3"/>
    <x v="0"/>
    <x v="25"/>
    <x v="0"/>
    <x v="0"/>
    <x v="2"/>
  </r>
  <r>
    <x v="499"/>
    <x v="2"/>
    <x v="0"/>
    <x v="3"/>
    <x v="3"/>
    <x v="7"/>
    <x v="11"/>
    <x v="1"/>
    <x v="0"/>
    <x v="0"/>
  </r>
  <r>
    <x v="500"/>
    <x v="1"/>
    <x v="3"/>
    <x v="4"/>
    <x v="4"/>
    <x v="6"/>
    <x v="9"/>
    <x v="1"/>
    <x v="1"/>
    <x v="0"/>
  </r>
  <r>
    <x v="500"/>
    <x v="0"/>
    <x v="6"/>
    <x v="0"/>
    <x v="0"/>
    <x v="9"/>
    <x v="39"/>
    <x v="0"/>
    <x v="0"/>
    <x v="3"/>
  </r>
  <r>
    <x v="500"/>
    <x v="0"/>
    <x v="6"/>
    <x v="4"/>
    <x v="4"/>
    <x v="6"/>
    <x v="9"/>
    <x v="0"/>
    <x v="0"/>
    <x v="3"/>
  </r>
  <r>
    <x v="500"/>
    <x v="1"/>
    <x v="5"/>
    <x v="0"/>
    <x v="0"/>
    <x v="6"/>
    <x v="34"/>
    <x v="0"/>
    <x v="0"/>
    <x v="1"/>
  </r>
  <r>
    <x v="500"/>
    <x v="1"/>
    <x v="5"/>
    <x v="3"/>
    <x v="3"/>
    <x v="7"/>
    <x v="11"/>
    <x v="0"/>
    <x v="0"/>
    <x v="4"/>
  </r>
  <r>
    <x v="500"/>
    <x v="2"/>
    <x v="1"/>
    <x v="1"/>
    <x v="1"/>
    <x v="4"/>
    <x v="22"/>
    <x v="1"/>
    <x v="0"/>
    <x v="0"/>
  </r>
  <r>
    <x v="500"/>
    <x v="2"/>
    <x v="5"/>
    <x v="1"/>
    <x v="1"/>
    <x v="8"/>
    <x v="33"/>
    <x v="0"/>
    <x v="0"/>
    <x v="2"/>
  </r>
  <r>
    <x v="500"/>
    <x v="1"/>
    <x v="2"/>
    <x v="2"/>
    <x v="2"/>
    <x v="7"/>
    <x v="15"/>
    <x v="0"/>
    <x v="0"/>
    <x v="2"/>
  </r>
  <r>
    <x v="500"/>
    <x v="0"/>
    <x v="6"/>
    <x v="0"/>
    <x v="0"/>
    <x v="4"/>
    <x v="4"/>
    <x v="0"/>
    <x v="0"/>
    <x v="3"/>
  </r>
  <r>
    <x v="501"/>
    <x v="1"/>
    <x v="0"/>
    <x v="1"/>
    <x v="1"/>
    <x v="5"/>
    <x v="28"/>
    <x v="1"/>
    <x v="0"/>
    <x v="2"/>
  </r>
  <r>
    <x v="501"/>
    <x v="1"/>
    <x v="6"/>
    <x v="4"/>
    <x v="4"/>
    <x v="0"/>
    <x v="49"/>
    <x v="0"/>
    <x v="0"/>
    <x v="1"/>
  </r>
  <r>
    <x v="501"/>
    <x v="0"/>
    <x v="4"/>
    <x v="3"/>
    <x v="3"/>
    <x v="4"/>
    <x v="29"/>
    <x v="0"/>
    <x v="0"/>
    <x v="3"/>
  </r>
  <r>
    <x v="501"/>
    <x v="2"/>
    <x v="6"/>
    <x v="0"/>
    <x v="0"/>
    <x v="0"/>
    <x v="0"/>
    <x v="0"/>
    <x v="0"/>
    <x v="0"/>
  </r>
  <r>
    <x v="501"/>
    <x v="2"/>
    <x v="1"/>
    <x v="4"/>
    <x v="4"/>
    <x v="5"/>
    <x v="47"/>
    <x v="0"/>
    <x v="0"/>
    <x v="3"/>
  </r>
  <r>
    <x v="501"/>
    <x v="0"/>
    <x v="4"/>
    <x v="0"/>
    <x v="0"/>
    <x v="8"/>
    <x v="23"/>
    <x v="0"/>
    <x v="0"/>
    <x v="0"/>
  </r>
  <r>
    <x v="501"/>
    <x v="0"/>
    <x v="3"/>
    <x v="2"/>
    <x v="2"/>
    <x v="6"/>
    <x v="32"/>
    <x v="0"/>
    <x v="0"/>
    <x v="2"/>
  </r>
  <r>
    <x v="501"/>
    <x v="0"/>
    <x v="3"/>
    <x v="3"/>
    <x v="3"/>
    <x v="8"/>
    <x v="18"/>
    <x v="1"/>
    <x v="1"/>
    <x v="4"/>
  </r>
  <r>
    <x v="501"/>
    <x v="0"/>
    <x v="2"/>
    <x v="0"/>
    <x v="0"/>
    <x v="4"/>
    <x v="4"/>
    <x v="1"/>
    <x v="0"/>
    <x v="3"/>
  </r>
  <r>
    <x v="501"/>
    <x v="2"/>
    <x v="3"/>
    <x v="0"/>
    <x v="0"/>
    <x v="7"/>
    <x v="20"/>
    <x v="0"/>
    <x v="1"/>
    <x v="1"/>
  </r>
  <r>
    <x v="501"/>
    <x v="1"/>
    <x v="6"/>
    <x v="2"/>
    <x v="2"/>
    <x v="7"/>
    <x v="15"/>
    <x v="0"/>
    <x v="1"/>
    <x v="0"/>
  </r>
  <r>
    <x v="501"/>
    <x v="1"/>
    <x v="1"/>
    <x v="2"/>
    <x v="2"/>
    <x v="1"/>
    <x v="43"/>
    <x v="1"/>
    <x v="0"/>
    <x v="0"/>
  </r>
  <r>
    <x v="501"/>
    <x v="1"/>
    <x v="1"/>
    <x v="0"/>
    <x v="0"/>
    <x v="1"/>
    <x v="40"/>
    <x v="0"/>
    <x v="0"/>
    <x v="4"/>
  </r>
  <r>
    <x v="502"/>
    <x v="2"/>
    <x v="2"/>
    <x v="3"/>
    <x v="3"/>
    <x v="4"/>
    <x v="29"/>
    <x v="1"/>
    <x v="0"/>
    <x v="0"/>
  </r>
  <r>
    <x v="502"/>
    <x v="0"/>
    <x v="4"/>
    <x v="4"/>
    <x v="4"/>
    <x v="5"/>
    <x v="47"/>
    <x v="0"/>
    <x v="1"/>
    <x v="0"/>
  </r>
  <r>
    <x v="502"/>
    <x v="0"/>
    <x v="5"/>
    <x v="3"/>
    <x v="3"/>
    <x v="2"/>
    <x v="5"/>
    <x v="0"/>
    <x v="0"/>
    <x v="2"/>
  </r>
  <r>
    <x v="502"/>
    <x v="2"/>
    <x v="2"/>
    <x v="3"/>
    <x v="3"/>
    <x v="7"/>
    <x v="11"/>
    <x v="0"/>
    <x v="0"/>
    <x v="2"/>
  </r>
  <r>
    <x v="502"/>
    <x v="1"/>
    <x v="0"/>
    <x v="3"/>
    <x v="3"/>
    <x v="6"/>
    <x v="13"/>
    <x v="0"/>
    <x v="0"/>
    <x v="2"/>
  </r>
  <r>
    <x v="502"/>
    <x v="0"/>
    <x v="4"/>
    <x v="0"/>
    <x v="0"/>
    <x v="3"/>
    <x v="45"/>
    <x v="0"/>
    <x v="0"/>
    <x v="3"/>
  </r>
  <r>
    <x v="502"/>
    <x v="0"/>
    <x v="5"/>
    <x v="1"/>
    <x v="1"/>
    <x v="8"/>
    <x v="33"/>
    <x v="0"/>
    <x v="1"/>
    <x v="2"/>
  </r>
  <r>
    <x v="502"/>
    <x v="1"/>
    <x v="3"/>
    <x v="2"/>
    <x v="2"/>
    <x v="7"/>
    <x v="15"/>
    <x v="0"/>
    <x v="0"/>
    <x v="0"/>
  </r>
  <r>
    <x v="502"/>
    <x v="0"/>
    <x v="4"/>
    <x v="2"/>
    <x v="2"/>
    <x v="8"/>
    <x v="36"/>
    <x v="1"/>
    <x v="0"/>
    <x v="2"/>
  </r>
  <r>
    <x v="503"/>
    <x v="0"/>
    <x v="0"/>
    <x v="3"/>
    <x v="3"/>
    <x v="0"/>
    <x v="25"/>
    <x v="0"/>
    <x v="0"/>
    <x v="3"/>
  </r>
  <r>
    <x v="503"/>
    <x v="0"/>
    <x v="5"/>
    <x v="4"/>
    <x v="4"/>
    <x v="0"/>
    <x v="49"/>
    <x v="0"/>
    <x v="0"/>
    <x v="2"/>
  </r>
  <r>
    <x v="503"/>
    <x v="2"/>
    <x v="6"/>
    <x v="3"/>
    <x v="3"/>
    <x v="8"/>
    <x v="18"/>
    <x v="0"/>
    <x v="0"/>
    <x v="2"/>
  </r>
  <r>
    <x v="504"/>
    <x v="2"/>
    <x v="1"/>
    <x v="1"/>
    <x v="1"/>
    <x v="7"/>
    <x v="21"/>
    <x v="0"/>
    <x v="0"/>
    <x v="3"/>
  </r>
  <r>
    <x v="505"/>
    <x v="0"/>
    <x v="2"/>
    <x v="3"/>
    <x v="3"/>
    <x v="4"/>
    <x v="29"/>
    <x v="0"/>
    <x v="0"/>
    <x v="2"/>
  </r>
  <r>
    <x v="505"/>
    <x v="0"/>
    <x v="4"/>
    <x v="0"/>
    <x v="0"/>
    <x v="3"/>
    <x v="45"/>
    <x v="1"/>
    <x v="0"/>
    <x v="3"/>
  </r>
  <r>
    <x v="505"/>
    <x v="2"/>
    <x v="1"/>
    <x v="1"/>
    <x v="1"/>
    <x v="6"/>
    <x v="7"/>
    <x v="0"/>
    <x v="0"/>
    <x v="2"/>
  </r>
  <r>
    <x v="505"/>
    <x v="0"/>
    <x v="4"/>
    <x v="0"/>
    <x v="0"/>
    <x v="0"/>
    <x v="0"/>
    <x v="0"/>
    <x v="0"/>
    <x v="1"/>
  </r>
  <r>
    <x v="505"/>
    <x v="1"/>
    <x v="2"/>
    <x v="2"/>
    <x v="2"/>
    <x v="6"/>
    <x v="32"/>
    <x v="0"/>
    <x v="0"/>
    <x v="2"/>
  </r>
  <r>
    <x v="505"/>
    <x v="2"/>
    <x v="5"/>
    <x v="2"/>
    <x v="2"/>
    <x v="0"/>
    <x v="38"/>
    <x v="1"/>
    <x v="0"/>
    <x v="0"/>
  </r>
  <r>
    <x v="505"/>
    <x v="0"/>
    <x v="2"/>
    <x v="2"/>
    <x v="2"/>
    <x v="6"/>
    <x v="32"/>
    <x v="1"/>
    <x v="0"/>
    <x v="0"/>
  </r>
  <r>
    <x v="505"/>
    <x v="2"/>
    <x v="2"/>
    <x v="3"/>
    <x v="3"/>
    <x v="1"/>
    <x v="27"/>
    <x v="0"/>
    <x v="0"/>
    <x v="1"/>
  </r>
  <r>
    <x v="506"/>
    <x v="2"/>
    <x v="1"/>
    <x v="1"/>
    <x v="1"/>
    <x v="2"/>
    <x v="30"/>
    <x v="0"/>
    <x v="0"/>
    <x v="0"/>
  </r>
  <r>
    <x v="506"/>
    <x v="1"/>
    <x v="0"/>
    <x v="3"/>
    <x v="3"/>
    <x v="2"/>
    <x v="5"/>
    <x v="1"/>
    <x v="0"/>
    <x v="3"/>
  </r>
  <r>
    <x v="506"/>
    <x v="0"/>
    <x v="6"/>
    <x v="2"/>
    <x v="2"/>
    <x v="5"/>
    <x v="6"/>
    <x v="0"/>
    <x v="0"/>
    <x v="3"/>
  </r>
  <r>
    <x v="506"/>
    <x v="0"/>
    <x v="1"/>
    <x v="4"/>
    <x v="4"/>
    <x v="5"/>
    <x v="47"/>
    <x v="0"/>
    <x v="0"/>
    <x v="0"/>
  </r>
  <r>
    <x v="506"/>
    <x v="2"/>
    <x v="3"/>
    <x v="4"/>
    <x v="4"/>
    <x v="7"/>
    <x v="31"/>
    <x v="0"/>
    <x v="0"/>
    <x v="1"/>
  </r>
  <r>
    <x v="506"/>
    <x v="1"/>
    <x v="0"/>
    <x v="1"/>
    <x v="1"/>
    <x v="1"/>
    <x v="1"/>
    <x v="1"/>
    <x v="0"/>
    <x v="2"/>
  </r>
  <r>
    <x v="506"/>
    <x v="1"/>
    <x v="3"/>
    <x v="2"/>
    <x v="2"/>
    <x v="3"/>
    <x v="3"/>
    <x v="1"/>
    <x v="0"/>
    <x v="3"/>
  </r>
  <r>
    <x v="506"/>
    <x v="0"/>
    <x v="3"/>
    <x v="2"/>
    <x v="2"/>
    <x v="6"/>
    <x v="32"/>
    <x v="1"/>
    <x v="0"/>
    <x v="4"/>
  </r>
  <r>
    <x v="507"/>
    <x v="0"/>
    <x v="1"/>
    <x v="2"/>
    <x v="2"/>
    <x v="9"/>
    <x v="26"/>
    <x v="1"/>
    <x v="0"/>
    <x v="2"/>
  </r>
  <r>
    <x v="507"/>
    <x v="2"/>
    <x v="1"/>
    <x v="3"/>
    <x v="3"/>
    <x v="7"/>
    <x v="11"/>
    <x v="0"/>
    <x v="0"/>
    <x v="2"/>
  </r>
  <r>
    <x v="507"/>
    <x v="1"/>
    <x v="5"/>
    <x v="4"/>
    <x v="4"/>
    <x v="0"/>
    <x v="49"/>
    <x v="0"/>
    <x v="0"/>
    <x v="2"/>
  </r>
  <r>
    <x v="507"/>
    <x v="0"/>
    <x v="4"/>
    <x v="2"/>
    <x v="2"/>
    <x v="2"/>
    <x v="12"/>
    <x v="0"/>
    <x v="0"/>
    <x v="3"/>
  </r>
  <r>
    <x v="507"/>
    <x v="1"/>
    <x v="1"/>
    <x v="4"/>
    <x v="4"/>
    <x v="6"/>
    <x v="9"/>
    <x v="0"/>
    <x v="0"/>
    <x v="4"/>
  </r>
  <r>
    <x v="508"/>
    <x v="1"/>
    <x v="5"/>
    <x v="4"/>
    <x v="4"/>
    <x v="7"/>
    <x v="31"/>
    <x v="1"/>
    <x v="0"/>
    <x v="2"/>
  </r>
  <r>
    <x v="508"/>
    <x v="0"/>
    <x v="0"/>
    <x v="4"/>
    <x v="4"/>
    <x v="4"/>
    <x v="8"/>
    <x v="0"/>
    <x v="0"/>
    <x v="2"/>
  </r>
  <r>
    <x v="509"/>
    <x v="2"/>
    <x v="5"/>
    <x v="4"/>
    <x v="4"/>
    <x v="1"/>
    <x v="37"/>
    <x v="0"/>
    <x v="0"/>
    <x v="0"/>
  </r>
  <r>
    <x v="510"/>
    <x v="1"/>
    <x v="1"/>
    <x v="4"/>
    <x v="4"/>
    <x v="4"/>
    <x v="8"/>
    <x v="0"/>
    <x v="1"/>
    <x v="4"/>
  </r>
  <r>
    <x v="510"/>
    <x v="2"/>
    <x v="5"/>
    <x v="2"/>
    <x v="2"/>
    <x v="8"/>
    <x v="36"/>
    <x v="0"/>
    <x v="0"/>
    <x v="2"/>
  </r>
  <r>
    <x v="510"/>
    <x v="2"/>
    <x v="5"/>
    <x v="3"/>
    <x v="3"/>
    <x v="7"/>
    <x v="11"/>
    <x v="1"/>
    <x v="0"/>
    <x v="2"/>
  </r>
  <r>
    <x v="510"/>
    <x v="0"/>
    <x v="6"/>
    <x v="0"/>
    <x v="0"/>
    <x v="8"/>
    <x v="23"/>
    <x v="0"/>
    <x v="1"/>
    <x v="3"/>
  </r>
  <r>
    <x v="510"/>
    <x v="0"/>
    <x v="5"/>
    <x v="0"/>
    <x v="0"/>
    <x v="8"/>
    <x v="23"/>
    <x v="0"/>
    <x v="0"/>
    <x v="1"/>
  </r>
  <r>
    <x v="510"/>
    <x v="0"/>
    <x v="2"/>
    <x v="4"/>
    <x v="4"/>
    <x v="9"/>
    <x v="46"/>
    <x v="1"/>
    <x v="0"/>
    <x v="2"/>
  </r>
  <r>
    <x v="510"/>
    <x v="0"/>
    <x v="6"/>
    <x v="0"/>
    <x v="0"/>
    <x v="0"/>
    <x v="0"/>
    <x v="1"/>
    <x v="0"/>
    <x v="2"/>
  </r>
  <r>
    <x v="511"/>
    <x v="0"/>
    <x v="6"/>
    <x v="4"/>
    <x v="4"/>
    <x v="0"/>
    <x v="49"/>
    <x v="0"/>
    <x v="1"/>
    <x v="3"/>
  </r>
  <r>
    <x v="511"/>
    <x v="0"/>
    <x v="4"/>
    <x v="0"/>
    <x v="0"/>
    <x v="0"/>
    <x v="0"/>
    <x v="1"/>
    <x v="0"/>
    <x v="2"/>
  </r>
  <r>
    <x v="512"/>
    <x v="2"/>
    <x v="3"/>
    <x v="0"/>
    <x v="0"/>
    <x v="6"/>
    <x v="34"/>
    <x v="0"/>
    <x v="0"/>
    <x v="2"/>
  </r>
  <r>
    <x v="513"/>
    <x v="2"/>
    <x v="1"/>
    <x v="2"/>
    <x v="2"/>
    <x v="2"/>
    <x v="12"/>
    <x v="0"/>
    <x v="0"/>
    <x v="2"/>
  </r>
  <r>
    <x v="513"/>
    <x v="1"/>
    <x v="1"/>
    <x v="2"/>
    <x v="2"/>
    <x v="5"/>
    <x v="6"/>
    <x v="0"/>
    <x v="0"/>
    <x v="2"/>
  </r>
  <r>
    <x v="514"/>
    <x v="0"/>
    <x v="6"/>
    <x v="4"/>
    <x v="4"/>
    <x v="3"/>
    <x v="42"/>
    <x v="0"/>
    <x v="0"/>
    <x v="0"/>
  </r>
  <r>
    <x v="514"/>
    <x v="1"/>
    <x v="5"/>
    <x v="4"/>
    <x v="4"/>
    <x v="2"/>
    <x v="24"/>
    <x v="0"/>
    <x v="0"/>
    <x v="2"/>
  </r>
  <r>
    <x v="514"/>
    <x v="1"/>
    <x v="1"/>
    <x v="3"/>
    <x v="3"/>
    <x v="4"/>
    <x v="29"/>
    <x v="0"/>
    <x v="0"/>
    <x v="2"/>
  </r>
  <r>
    <x v="515"/>
    <x v="1"/>
    <x v="5"/>
    <x v="4"/>
    <x v="4"/>
    <x v="1"/>
    <x v="37"/>
    <x v="0"/>
    <x v="0"/>
    <x v="4"/>
  </r>
  <r>
    <x v="516"/>
    <x v="1"/>
    <x v="2"/>
    <x v="0"/>
    <x v="0"/>
    <x v="5"/>
    <x v="48"/>
    <x v="0"/>
    <x v="0"/>
    <x v="1"/>
  </r>
  <r>
    <x v="517"/>
    <x v="2"/>
    <x v="2"/>
    <x v="2"/>
    <x v="2"/>
    <x v="3"/>
    <x v="3"/>
    <x v="0"/>
    <x v="0"/>
    <x v="2"/>
  </r>
  <r>
    <x v="517"/>
    <x v="0"/>
    <x v="3"/>
    <x v="2"/>
    <x v="2"/>
    <x v="5"/>
    <x v="6"/>
    <x v="1"/>
    <x v="0"/>
    <x v="0"/>
  </r>
  <r>
    <x v="517"/>
    <x v="0"/>
    <x v="3"/>
    <x v="0"/>
    <x v="0"/>
    <x v="4"/>
    <x v="4"/>
    <x v="1"/>
    <x v="0"/>
    <x v="0"/>
  </r>
  <r>
    <x v="517"/>
    <x v="0"/>
    <x v="4"/>
    <x v="0"/>
    <x v="0"/>
    <x v="1"/>
    <x v="40"/>
    <x v="0"/>
    <x v="0"/>
    <x v="4"/>
  </r>
  <r>
    <x v="517"/>
    <x v="0"/>
    <x v="3"/>
    <x v="4"/>
    <x v="4"/>
    <x v="0"/>
    <x v="49"/>
    <x v="0"/>
    <x v="0"/>
    <x v="1"/>
  </r>
  <r>
    <x v="517"/>
    <x v="2"/>
    <x v="6"/>
    <x v="2"/>
    <x v="2"/>
    <x v="1"/>
    <x v="43"/>
    <x v="0"/>
    <x v="0"/>
    <x v="1"/>
  </r>
  <r>
    <x v="517"/>
    <x v="2"/>
    <x v="0"/>
    <x v="3"/>
    <x v="3"/>
    <x v="8"/>
    <x v="18"/>
    <x v="1"/>
    <x v="0"/>
    <x v="3"/>
  </r>
  <r>
    <x v="517"/>
    <x v="2"/>
    <x v="4"/>
    <x v="4"/>
    <x v="4"/>
    <x v="3"/>
    <x v="42"/>
    <x v="1"/>
    <x v="0"/>
    <x v="0"/>
  </r>
  <r>
    <x v="518"/>
    <x v="0"/>
    <x v="3"/>
    <x v="1"/>
    <x v="1"/>
    <x v="2"/>
    <x v="30"/>
    <x v="1"/>
    <x v="0"/>
    <x v="3"/>
  </r>
  <r>
    <x v="518"/>
    <x v="2"/>
    <x v="6"/>
    <x v="2"/>
    <x v="2"/>
    <x v="1"/>
    <x v="43"/>
    <x v="1"/>
    <x v="0"/>
    <x v="2"/>
  </r>
  <r>
    <x v="518"/>
    <x v="2"/>
    <x v="2"/>
    <x v="0"/>
    <x v="0"/>
    <x v="1"/>
    <x v="40"/>
    <x v="0"/>
    <x v="0"/>
    <x v="2"/>
  </r>
  <r>
    <x v="518"/>
    <x v="2"/>
    <x v="2"/>
    <x v="1"/>
    <x v="1"/>
    <x v="8"/>
    <x v="33"/>
    <x v="1"/>
    <x v="0"/>
    <x v="0"/>
  </r>
  <r>
    <x v="518"/>
    <x v="2"/>
    <x v="6"/>
    <x v="1"/>
    <x v="1"/>
    <x v="7"/>
    <x v="21"/>
    <x v="0"/>
    <x v="0"/>
    <x v="0"/>
  </r>
  <r>
    <x v="518"/>
    <x v="0"/>
    <x v="4"/>
    <x v="3"/>
    <x v="3"/>
    <x v="3"/>
    <x v="41"/>
    <x v="1"/>
    <x v="1"/>
    <x v="1"/>
  </r>
  <r>
    <x v="519"/>
    <x v="2"/>
    <x v="6"/>
    <x v="2"/>
    <x v="2"/>
    <x v="9"/>
    <x v="26"/>
    <x v="0"/>
    <x v="0"/>
    <x v="0"/>
  </r>
  <r>
    <x v="519"/>
    <x v="0"/>
    <x v="0"/>
    <x v="2"/>
    <x v="2"/>
    <x v="6"/>
    <x v="32"/>
    <x v="0"/>
    <x v="0"/>
    <x v="2"/>
  </r>
  <r>
    <x v="520"/>
    <x v="1"/>
    <x v="2"/>
    <x v="4"/>
    <x v="4"/>
    <x v="3"/>
    <x v="42"/>
    <x v="1"/>
    <x v="0"/>
    <x v="2"/>
  </r>
  <r>
    <x v="520"/>
    <x v="2"/>
    <x v="5"/>
    <x v="2"/>
    <x v="2"/>
    <x v="7"/>
    <x v="15"/>
    <x v="0"/>
    <x v="0"/>
    <x v="1"/>
  </r>
  <r>
    <x v="521"/>
    <x v="0"/>
    <x v="6"/>
    <x v="2"/>
    <x v="2"/>
    <x v="3"/>
    <x v="3"/>
    <x v="1"/>
    <x v="0"/>
    <x v="3"/>
  </r>
  <r>
    <x v="521"/>
    <x v="0"/>
    <x v="4"/>
    <x v="4"/>
    <x v="4"/>
    <x v="9"/>
    <x v="46"/>
    <x v="1"/>
    <x v="0"/>
    <x v="2"/>
  </r>
  <r>
    <x v="521"/>
    <x v="1"/>
    <x v="2"/>
    <x v="2"/>
    <x v="2"/>
    <x v="5"/>
    <x v="6"/>
    <x v="0"/>
    <x v="0"/>
    <x v="2"/>
  </r>
  <r>
    <x v="521"/>
    <x v="0"/>
    <x v="5"/>
    <x v="2"/>
    <x v="2"/>
    <x v="7"/>
    <x v="15"/>
    <x v="0"/>
    <x v="0"/>
    <x v="0"/>
  </r>
  <r>
    <x v="521"/>
    <x v="0"/>
    <x v="2"/>
    <x v="3"/>
    <x v="3"/>
    <x v="3"/>
    <x v="41"/>
    <x v="1"/>
    <x v="0"/>
    <x v="2"/>
  </r>
  <r>
    <x v="521"/>
    <x v="0"/>
    <x v="3"/>
    <x v="2"/>
    <x v="2"/>
    <x v="7"/>
    <x v="15"/>
    <x v="0"/>
    <x v="0"/>
    <x v="1"/>
  </r>
  <r>
    <x v="521"/>
    <x v="2"/>
    <x v="2"/>
    <x v="4"/>
    <x v="4"/>
    <x v="5"/>
    <x v="47"/>
    <x v="0"/>
    <x v="0"/>
    <x v="0"/>
  </r>
  <r>
    <x v="521"/>
    <x v="0"/>
    <x v="6"/>
    <x v="3"/>
    <x v="3"/>
    <x v="9"/>
    <x v="35"/>
    <x v="0"/>
    <x v="0"/>
    <x v="2"/>
  </r>
  <r>
    <x v="521"/>
    <x v="0"/>
    <x v="5"/>
    <x v="3"/>
    <x v="3"/>
    <x v="6"/>
    <x v="13"/>
    <x v="1"/>
    <x v="0"/>
    <x v="1"/>
  </r>
  <r>
    <x v="522"/>
    <x v="1"/>
    <x v="5"/>
    <x v="1"/>
    <x v="1"/>
    <x v="5"/>
    <x v="28"/>
    <x v="0"/>
    <x v="0"/>
    <x v="0"/>
  </r>
  <r>
    <x v="523"/>
    <x v="1"/>
    <x v="1"/>
    <x v="4"/>
    <x v="4"/>
    <x v="9"/>
    <x v="46"/>
    <x v="0"/>
    <x v="0"/>
    <x v="2"/>
  </r>
  <r>
    <x v="523"/>
    <x v="1"/>
    <x v="1"/>
    <x v="4"/>
    <x v="4"/>
    <x v="0"/>
    <x v="49"/>
    <x v="0"/>
    <x v="0"/>
    <x v="0"/>
  </r>
  <r>
    <x v="523"/>
    <x v="1"/>
    <x v="3"/>
    <x v="1"/>
    <x v="1"/>
    <x v="5"/>
    <x v="28"/>
    <x v="1"/>
    <x v="1"/>
    <x v="3"/>
  </r>
  <r>
    <x v="523"/>
    <x v="1"/>
    <x v="5"/>
    <x v="0"/>
    <x v="0"/>
    <x v="0"/>
    <x v="0"/>
    <x v="0"/>
    <x v="0"/>
    <x v="2"/>
  </r>
  <r>
    <x v="523"/>
    <x v="2"/>
    <x v="0"/>
    <x v="3"/>
    <x v="3"/>
    <x v="2"/>
    <x v="5"/>
    <x v="0"/>
    <x v="0"/>
    <x v="3"/>
  </r>
  <r>
    <x v="523"/>
    <x v="0"/>
    <x v="2"/>
    <x v="3"/>
    <x v="3"/>
    <x v="5"/>
    <x v="16"/>
    <x v="0"/>
    <x v="0"/>
    <x v="1"/>
  </r>
  <r>
    <x v="524"/>
    <x v="1"/>
    <x v="1"/>
    <x v="2"/>
    <x v="2"/>
    <x v="5"/>
    <x v="6"/>
    <x v="1"/>
    <x v="0"/>
    <x v="0"/>
  </r>
  <r>
    <x v="524"/>
    <x v="0"/>
    <x v="2"/>
    <x v="3"/>
    <x v="3"/>
    <x v="8"/>
    <x v="18"/>
    <x v="1"/>
    <x v="1"/>
    <x v="0"/>
  </r>
  <r>
    <x v="525"/>
    <x v="0"/>
    <x v="5"/>
    <x v="3"/>
    <x v="3"/>
    <x v="5"/>
    <x v="16"/>
    <x v="0"/>
    <x v="0"/>
    <x v="2"/>
  </r>
  <r>
    <x v="525"/>
    <x v="2"/>
    <x v="1"/>
    <x v="2"/>
    <x v="2"/>
    <x v="2"/>
    <x v="12"/>
    <x v="0"/>
    <x v="0"/>
    <x v="3"/>
  </r>
  <r>
    <x v="526"/>
    <x v="2"/>
    <x v="5"/>
    <x v="0"/>
    <x v="0"/>
    <x v="7"/>
    <x v="20"/>
    <x v="0"/>
    <x v="0"/>
    <x v="3"/>
  </r>
  <r>
    <x v="527"/>
    <x v="0"/>
    <x v="3"/>
    <x v="2"/>
    <x v="2"/>
    <x v="5"/>
    <x v="6"/>
    <x v="1"/>
    <x v="0"/>
    <x v="0"/>
  </r>
  <r>
    <x v="527"/>
    <x v="1"/>
    <x v="4"/>
    <x v="2"/>
    <x v="2"/>
    <x v="8"/>
    <x v="36"/>
    <x v="0"/>
    <x v="0"/>
    <x v="4"/>
  </r>
  <r>
    <x v="528"/>
    <x v="0"/>
    <x v="1"/>
    <x v="4"/>
    <x v="4"/>
    <x v="0"/>
    <x v="49"/>
    <x v="1"/>
    <x v="0"/>
    <x v="4"/>
  </r>
  <r>
    <x v="528"/>
    <x v="2"/>
    <x v="2"/>
    <x v="1"/>
    <x v="1"/>
    <x v="8"/>
    <x v="33"/>
    <x v="1"/>
    <x v="0"/>
    <x v="3"/>
  </r>
  <r>
    <x v="529"/>
    <x v="1"/>
    <x v="0"/>
    <x v="0"/>
    <x v="0"/>
    <x v="0"/>
    <x v="0"/>
    <x v="0"/>
    <x v="0"/>
    <x v="3"/>
  </r>
  <r>
    <x v="529"/>
    <x v="1"/>
    <x v="3"/>
    <x v="4"/>
    <x v="4"/>
    <x v="0"/>
    <x v="49"/>
    <x v="1"/>
    <x v="0"/>
    <x v="3"/>
  </r>
  <r>
    <x v="530"/>
    <x v="0"/>
    <x v="0"/>
    <x v="2"/>
    <x v="2"/>
    <x v="1"/>
    <x v="43"/>
    <x v="0"/>
    <x v="0"/>
    <x v="3"/>
  </r>
  <r>
    <x v="530"/>
    <x v="2"/>
    <x v="3"/>
    <x v="0"/>
    <x v="0"/>
    <x v="7"/>
    <x v="20"/>
    <x v="0"/>
    <x v="0"/>
    <x v="4"/>
  </r>
  <r>
    <x v="530"/>
    <x v="1"/>
    <x v="4"/>
    <x v="4"/>
    <x v="4"/>
    <x v="5"/>
    <x v="47"/>
    <x v="1"/>
    <x v="0"/>
    <x v="2"/>
  </r>
  <r>
    <x v="530"/>
    <x v="0"/>
    <x v="6"/>
    <x v="2"/>
    <x v="2"/>
    <x v="3"/>
    <x v="3"/>
    <x v="1"/>
    <x v="0"/>
    <x v="2"/>
  </r>
  <r>
    <x v="530"/>
    <x v="1"/>
    <x v="5"/>
    <x v="4"/>
    <x v="4"/>
    <x v="7"/>
    <x v="31"/>
    <x v="1"/>
    <x v="0"/>
    <x v="0"/>
  </r>
  <r>
    <x v="530"/>
    <x v="1"/>
    <x v="4"/>
    <x v="4"/>
    <x v="4"/>
    <x v="3"/>
    <x v="42"/>
    <x v="1"/>
    <x v="0"/>
    <x v="2"/>
  </r>
  <r>
    <x v="530"/>
    <x v="1"/>
    <x v="2"/>
    <x v="2"/>
    <x v="2"/>
    <x v="2"/>
    <x v="12"/>
    <x v="0"/>
    <x v="0"/>
    <x v="2"/>
  </r>
  <r>
    <x v="530"/>
    <x v="2"/>
    <x v="1"/>
    <x v="0"/>
    <x v="0"/>
    <x v="3"/>
    <x v="45"/>
    <x v="1"/>
    <x v="0"/>
    <x v="0"/>
  </r>
  <r>
    <x v="531"/>
    <x v="2"/>
    <x v="4"/>
    <x v="2"/>
    <x v="2"/>
    <x v="4"/>
    <x v="17"/>
    <x v="0"/>
    <x v="1"/>
    <x v="1"/>
  </r>
  <r>
    <x v="531"/>
    <x v="0"/>
    <x v="3"/>
    <x v="0"/>
    <x v="0"/>
    <x v="4"/>
    <x v="4"/>
    <x v="0"/>
    <x v="0"/>
    <x v="2"/>
  </r>
  <r>
    <x v="532"/>
    <x v="2"/>
    <x v="3"/>
    <x v="1"/>
    <x v="1"/>
    <x v="4"/>
    <x v="22"/>
    <x v="1"/>
    <x v="0"/>
    <x v="3"/>
  </r>
  <r>
    <x v="532"/>
    <x v="0"/>
    <x v="2"/>
    <x v="1"/>
    <x v="1"/>
    <x v="0"/>
    <x v="10"/>
    <x v="0"/>
    <x v="0"/>
    <x v="3"/>
  </r>
  <r>
    <x v="532"/>
    <x v="0"/>
    <x v="5"/>
    <x v="3"/>
    <x v="3"/>
    <x v="4"/>
    <x v="29"/>
    <x v="0"/>
    <x v="1"/>
    <x v="2"/>
  </r>
  <r>
    <x v="532"/>
    <x v="0"/>
    <x v="4"/>
    <x v="0"/>
    <x v="0"/>
    <x v="9"/>
    <x v="39"/>
    <x v="0"/>
    <x v="0"/>
    <x v="2"/>
  </r>
  <r>
    <x v="532"/>
    <x v="1"/>
    <x v="4"/>
    <x v="1"/>
    <x v="1"/>
    <x v="4"/>
    <x v="22"/>
    <x v="0"/>
    <x v="0"/>
    <x v="2"/>
  </r>
  <r>
    <x v="533"/>
    <x v="2"/>
    <x v="2"/>
    <x v="2"/>
    <x v="2"/>
    <x v="0"/>
    <x v="38"/>
    <x v="1"/>
    <x v="0"/>
    <x v="2"/>
  </r>
  <r>
    <x v="533"/>
    <x v="0"/>
    <x v="1"/>
    <x v="3"/>
    <x v="3"/>
    <x v="7"/>
    <x v="11"/>
    <x v="0"/>
    <x v="0"/>
    <x v="0"/>
  </r>
  <r>
    <x v="533"/>
    <x v="1"/>
    <x v="0"/>
    <x v="3"/>
    <x v="3"/>
    <x v="2"/>
    <x v="5"/>
    <x v="1"/>
    <x v="0"/>
    <x v="2"/>
  </r>
  <r>
    <x v="534"/>
    <x v="1"/>
    <x v="1"/>
    <x v="2"/>
    <x v="2"/>
    <x v="0"/>
    <x v="38"/>
    <x v="1"/>
    <x v="0"/>
    <x v="1"/>
  </r>
  <r>
    <x v="534"/>
    <x v="1"/>
    <x v="0"/>
    <x v="1"/>
    <x v="1"/>
    <x v="3"/>
    <x v="14"/>
    <x v="1"/>
    <x v="1"/>
    <x v="0"/>
  </r>
  <r>
    <x v="534"/>
    <x v="2"/>
    <x v="3"/>
    <x v="4"/>
    <x v="4"/>
    <x v="2"/>
    <x v="24"/>
    <x v="1"/>
    <x v="0"/>
    <x v="0"/>
  </r>
  <r>
    <x v="534"/>
    <x v="2"/>
    <x v="4"/>
    <x v="2"/>
    <x v="2"/>
    <x v="4"/>
    <x v="17"/>
    <x v="1"/>
    <x v="0"/>
    <x v="1"/>
  </r>
  <r>
    <x v="534"/>
    <x v="2"/>
    <x v="5"/>
    <x v="3"/>
    <x v="3"/>
    <x v="4"/>
    <x v="29"/>
    <x v="0"/>
    <x v="1"/>
    <x v="4"/>
  </r>
  <r>
    <x v="534"/>
    <x v="0"/>
    <x v="2"/>
    <x v="3"/>
    <x v="3"/>
    <x v="7"/>
    <x v="11"/>
    <x v="0"/>
    <x v="0"/>
    <x v="3"/>
  </r>
  <r>
    <x v="534"/>
    <x v="1"/>
    <x v="4"/>
    <x v="0"/>
    <x v="0"/>
    <x v="9"/>
    <x v="39"/>
    <x v="0"/>
    <x v="0"/>
    <x v="4"/>
  </r>
  <r>
    <x v="534"/>
    <x v="2"/>
    <x v="0"/>
    <x v="0"/>
    <x v="0"/>
    <x v="4"/>
    <x v="4"/>
    <x v="0"/>
    <x v="0"/>
    <x v="2"/>
  </r>
  <r>
    <x v="534"/>
    <x v="0"/>
    <x v="3"/>
    <x v="2"/>
    <x v="2"/>
    <x v="4"/>
    <x v="17"/>
    <x v="1"/>
    <x v="0"/>
    <x v="3"/>
  </r>
  <r>
    <x v="534"/>
    <x v="1"/>
    <x v="3"/>
    <x v="2"/>
    <x v="2"/>
    <x v="0"/>
    <x v="38"/>
    <x v="1"/>
    <x v="0"/>
    <x v="1"/>
  </r>
  <r>
    <x v="535"/>
    <x v="0"/>
    <x v="4"/>
    <x v="1"/>
    <x v="1"/>
    <x v="7"/>
    <x v="21"/>
    <x v="1"/>
    <x v="0"/>
    <x v="3"/>
  </r>
  <r>
    <x v="536"/>
    <x v="2"/>
    <x v="3"/>
    <x v="1"/>
    <x v="1"/>
    <x v="9"/>
    <x v="44"/>
    <x v="1"/>
    <x v="0"/>
    <x v="0"/>
  </r>
  <r>
    <x v="537"/>
    <x v="2"/>
    <x v="4"/>
    <x v="1"/>
    <x v="1"/>
    <x v="6"/>
    <x v="7"/>
    <x v="1"/>
    <x v="0"/>
    <x v="4"/>
  </r>
  <r>
    <x v="537"/>
    <x v="0"/>
    <x v="5"/>
    <x v="3"/>
    <x v="3"/>
    <x v="3"/>
    <x v="41"/>
    <x v="0"/>
    <x v="0"/>
    <x v="2"/>
  </r>
  <r>
    <x v="537"/>
    <x v="2"/>
    <x v="1"/>
    <x v="1"/>
    <x v="1"/>
    <x v="2"/>
    <x v="30"/>
    <x v="0"/>
    <x v="0"/>
    <x v="0"/>
  </r>
  <r>
    <x v="537"/>
    <x v="2"/>
    <x v="3"/>
    <x v="4"/>
    <x v="4"/>
    <x v="3"/>
    <x v="42"/>
    <x v="0"/>
    <x v="0"/>
    <x v="2"/>
  </r>
  <r>
    <x v="538"/>
    <x v="2"/>
    <x v="6"/>
    <x v="1"/>
    <x v="1"/>
    <x v="7"/>
    <x v="21"/>
    <x v="1"/>
    <x v="0"/>
    <x v="4"/>
  </r>
  <r>
    <x v="538"/>
    <x v="1"/>
    <x v="1"/>
    <x v="1"/>
    <x v="1"/>
    <x v="8"/>
    <x v="33"/>
    <x v="0"/>
    <x v="0"/>
    <x v="0"/>
  </r>
  <r>
    <x v="538"/>
    <x v="2"/>
    <x v="3"/>
    <x v="3"/>
    <x v="3"/>
    <x v="6"/>
    <x v="13"/>
    <x v="0"/>
    <x v="0"/>
    <x v="2"/>
  </r>
  <r>
    <x v="538"/>
    <x v="0"/>
    <x v="1"/>
    <x v="4"/>
    <x v="4"/>
    <x v="8"/>
    <x v="19"/>
    <x v="0"/>
    <x v="0"/>
    <x v="2"/>
  </r>
  <r>
    <x v="538"/>
    <x v="1"/>
    <x v="5"/>
    <x v="4"/>
    <x v="4"/>
    <x v="6"/>
    <x v="9"/>
    <x v="0"/>
    <x v="0"/>
    <x v="0"/>
  </r>
  <r>
    <x v="538"/>
    <x v="1"/>
    <x v="6"/>
    <x v="2"/>
    <x v="2"/>
    <x v="2"/>
    <x v="12"/>
    <x v="1"/>
    <x v="0"/>
    <x v="1"/>
  </r>
  <r>
    <x v="538"/>
    <x v="1"/>
    <x v="2"/>
    <x v="2"/>
    <x v="2"/>
    <x v="3"/>
    <x v="3"/>
    <x v="0"/>
    <x v="0"/>
    <x v="2"/>
  </r>
  <r>
    <x v="538"/>
    <x v="1"/>
    <x v="4"/>
    <x v="3"/>
    <x v="3"/>
    <x v="4"/>
    <x v="29"/>
    <x v="1"/>
    <x v="0"/>
    <x v="1"/>
  </r>
  <r>
    <x v="538"/>
    <x v="0"/>
    <x v="3"/>
    <x v="2"/>
    <x v="2"/>
    <x v="0"/>
    <x v="38"/>
    <x v="0"/>
    <x v="1"/>
    <x v="0"/>
  </r>
  <r>
    <x v="538"/>
    <x v="1"/>
    <x v="4"/>
    <x v="4"/>
    <x v="4"/>
    <x v="8"/>
    <x v="19"/>
    <x v="0"/>
    <x v="0"/>
    <x v="2"/>
  </r>
  <r>
    <x v="538"/>
    <x v="0"/>
    <x v="1"/>
    <x v="0"/>
    <x v="0"/>
    <x v="9"/>
    <x v="39"/>
    <x v="0"/>
    <x v="0"/>
    <x v="2"/>
  </r>
  <r>
    <x v="539"/>
    <x v="0"/>
    <x v="3"/>
    <x v="0"/>
    <x v="0"/>
    <x v="8"/>
    <x v="23"/>
    <x v="0"/>
    <x v="0"/>
    <x v="3"/>
  </r>
  <r>
    <x v="539"/>
    <x v="1"/>
    <x v="6"/>
    <x v="4"/>
    <x v="4"/>
    <x v="1"/>
    <x v="37"/>
    <x v="0"/>
    <x v="1"/>
    <x v="0"/>
  </r>
  <r>
    <x v="540"/>
    <x v="0"/>
    <x v="4"/>
    <x v="0"/>
    <x v="0"/>
    <x v="6"/>
    <x v="34"/>
    <x v="1"/>
    <x v="0"/>
    <x v="2"/>
  </r>
  <r>
    <x v="540"/>
    <x v="1"/>
    <x v="6"/>
    <x v="1"/>
    <x v="1"/>
    <x v="4"/>
    <x v="22"/>
    <x v="0"/>
    <x v="0"/>
    <x v="2"/>
  </r>
  <r>
    <x v="540"/>
    <x v="2"/>
    <x v="3"/>
    <x v="1"/>
    <x v="1"/>
    <x v="6"/>
    <x v="7"/>
    <x v="0"/>
    <x v="0"/>
    <x v="0"/>
  </r>
  <r>
    <x v="540"/>
    <x v="2"/>
    <x v="3"/>
    <x v="1"/>
    <x v="1"/>
    <x v="3"/>
    <x v="14"/>
    <x v="0"/>
    <x v="0"/>
    <x v="0"/>
  </r>
  <r>
    <x v="540"/>
    <x v="0"/>
    <x v="1"/>
    <x v="2"/>
    <x v="2"/>
    <x v="2"/>
    <x v="12"/>
    <x v="0"/>
    <x v="1"/>
    <x v="2"/>
  </r>
  <r>
    <x v="540"/>
    <x v="2"/>
    <x v="0"/>
    <x v="4"/>
    <x v="4"/>
    <x v="2"/>
    <x v="24"/>
    <x v="0"/>
    <x v="0"/>
    <x v="4"/>
  </r>
  <r>
    <x v="540"/>
    <x v="1"/>
    <x v="6"/>
    <x v="2"/>
    <x v="2"/>
    <x v="5"/>
    <x v="6"/>
    <x v="1"/>
    <x v="0"/>
    <x v="3"/>
  </r>
  <r>
    <x v="540"/>
    <x v="1"/>
    <x v="1"/>
    <x v="1"/>
    <x v="1"/>
    <x v="4"/>
    <x v="22"/>
    <x v="0"/>
    <x v="0"/>
    <x v="0"/>
  </r>
  <r>
    <x v="540"/>
    <x v="0"/>
    <x v="6"/>
    <x v="3"/>
    <x v="3"/>
    <x v="6"/>
    <x v="13"/>
    <x v="0"/>
    <x v="0"/>
    <x v="1"/>
  </r>
  <r>
    <x v="540"/>
    <x v="2"/>
    <x v="4"/>
    <x v="3"/>
    <x v="3"/>
    <x v="1"/>
    <x v="27"/>
    <x v="0"/>
    <x v="0"/>
    <x v="2"/>
  </r>
  <r>
    <x v="540"/>
    <x v="0"/>
    <x v="4"/>
    <x v="3"/>
    <x v="3"/>
    <x v="1"/>
    <x v="27"/>
    <x v="1"/>
    <x v="0"/>
    <x v="0"/>
  </r>
  <r>
    <x v="541"/>
    <x v="2"/>
    <x v="4"/>
    <x v="4"/>
    <x v="4"/>
    <x v="1"/>
    <x v="37"/>
    <x v="1"/>
    <x v="0"/>
    <x v="3"/>
  </r>
  <r>
    <x v="541"/>
    <x v="1"/>
    <x v="6"/>
    <x v="1"/>
    <x v="1"/>
    <x v="5"/>
    <x v="28"/>
    <x v="0"/>
    <x v="0"/>
    <x v="1"/>
  </r>
  <r>
    <x v="541"/>
    <x v="2"/>
    <x v="4"/>
    <x v="0"/>
    <x v="0"/>
    <x v="5"/>
    <x v="48"/>
    <x v="0"/>
    <x v="0"/>
    <x v="1"/>
  </r>
  <r>
    <x v="541"/>
    <x v="2"/>
    <x v="4"/>
    <x v="1"/>
    <x v="1"/>
    <x v="6"/>
    <x v="7"/>
    <x v="0"/>
    <x v="0"/>
    <x v="2"/>
  </r>
  <r>
    <x v="541"/>
    <x v="0"/>
    <x v="0"/>
    <x v="4"/>
    <x v="4"/>
    <x v="8"/>
    <x v="19"/>
    <x v="0"/>
    <x v="0"/>
    <x v="2"/>
  </r>
  <r>
    <x v="541"/>
    <x v="0"/>
    <x v="2"/>
    <x v="3"/>
    <x v="3"/>
    <x v="8"/>
    <x v="18"/>
    <x v="1"/>
    <x v="0"/>
    <x v="3"/>
  </r>
  <r>
    <x v="541"/>
    <x v="2"/>
    <x v="3"/>
    <x v="1"/>
    <x v="1"/>
    <x v="3"/>
    <x v="14"/>
    <x v="1"/>
    <x v="0"/>
    <x v="3"/>
  </r>
  <r>
    <x v="541"/>
    <x v="0"/>
    <x v="6"/>
    <x v="3"/>
    <x v="3"/>
    <x v="6"/>
    <x v="13"/>
    <x v="1"/>
    <x v="0"/>
    <x v="2"/>
  </r>
  <r>
    <x v="541"/>
    <x v="2"/>
    <x v="1"/>
    <x v="1"/>
    <x v="1"/>
    <x v="0"/>
    <x v="10"/>
    <x v="0"/>
    <x v="0"/>
    <x v="3"/>
  </r>
  <r>
    <x v="541"/>
    <x v="2"/>
    <x v="6"/>
    <x v="4"/>
    <x v="4"/>
    <x v="8"/>
    <x v="19"/>
    <x v="0"/>
    <x v="0"/>
    <x v="4"/>
  </r>
  <r>
    <x v="542"/>
    <x v="2"/>
    <x v="4"/>
    <x v="4"/>
    <x v="4"/>
    <x v="6"/>
    <x v="9"/>
    <x v="1"/>
    <x v="0"/>
    <x v="2"/>
  </r>
  <r>
    <x v="543"/>
    <x v="2"/>
    <x v="4"/>
    <x v="4"/>
    <x v="4"/>
    <x v="1"/>
    <x v="37"/>
    <x v="0"/>
    <x v="0"/>
    <x v="0"/>
  </r>
  <r>
    <x v="543"/>
    <x v="1"/>
    <x v="1"/>
    <x v="1"/>
    <x v="1"/>
    <x v="2"/>
    <x v="30"/>
    <x v="0"/>
    <x v="0"/>
    <x v="1"/>
  </r>
  <r>
    <x v="543"/>
    <x v="1"/>
    <x v="2"/>
    <x v="4"/>
    <x v="4"/>
    <x v="5"/>
    <x v="47"/>
    <x v="0"/>
    <x v="0"/>
    <x v="3"/>
  </r>
  <r>
    <x v="543"/>
    <x v="1"/>
    <x v="3"/>
    <x v="0"/>
    <x v="0"/>
    <x v="7"/>
    <x v="20"/>
    <x v="0"/>
    <x v="0"/>
    <x v="0"/>
  </r>
  <r>
    <x v="543"/>
    <x v="2"/>
    <x v="5"/>
    <x v="4"/>
    <x v="4"/>
    <x v="9"/>
    <x v="46"/>
    <x v="0"/>
    <x v="0"/>
    <x v="2"/>
  </r>
  <r>
    <x v="543"/>
    <x v="0"/>
    <x v="4"/>
    <x v="0"/>
    <x v="0"/>
    <x v="6"/>
    <x v="34"/>
    <x v="1"/>
    <x v="0"/>
    <x v="3"/>
  </r>
  <r>
    <x v="543"/>
    <x v="0"/>
    <x v="1"/>
    <x v="0"/>
    <x v="0"/>
    <x v="4"/>
    <x v="4"/>
    <x v="1"/>
    <x v="0"/>
    <x v="3"/>
  </r>
  <r>
    <x v="544"/>
    <x v="1"/>
    <x v="0"/>
    <x v="2"/>
    <x v="2"/>
    <x v="8"/>
    <x v="36"/>
    <x v="0"/>
    <x v="1"/>
    <x v="3"/>
  </r>
  <r>
    <x v="544"/>
    <x v="1"/>
    <x v="2"/>
    <x v="3"/>
    <x v="3"/>
    <x v="7"/>
    <x v="11"/>
    <x v="0"/>
    <x v="0"/>
    <x v="1"/>
  </r>
  <r>
    <x v="544"/>
    <x v="2"/>
    <x v="4"/>
    <x v="1"/>
    <x v="1"/>
    <x v="6"/>
    <x v="7"/>
    <x v="0"/>
    <x v="0"/>
    <x v="2"/>
  </r>
  <r>
    <x v="544"/>
    <x v="2"/>
    <x v="6"/>
    <x v="2"/>
    <x v="2"/>
    <x v="0"/>
    <x v="38"/>
    <x v="0"/>
    <x v="0"/>
    <x v="2"/>
  </r>
  <r>
    <x v="544"/>
    <x v="2"/>
    <x v="5"/>
    <x v="1"/>
    <x v="1"/>
    <x v="0"/>
    <x v="10"/>
    <x v="1"/>
    <x v="0"/>
    <x v="2"/>
  </r>
  <r>
    <x v="544"/>
    <x v="0"/>
    <x v="5"/>
    <x v="2"/>
    <x v="2"/>
    <x v="9"/>
    <x v="26"/>
    <x v="1"/>
    <x v="0"/>
    <x v="3"/>
  </r>
  <r>
    <x v="544"/>
    <x v="0"/>
    <x v="0"/>
    <x v="1"/>
    <x v="1"/>
    <x v="3"/>
    <x v="14"/>
    <x v="0"/>
    <x v="0"/>
    <x v="2"/>
  </r>
  <r>
    <x v="544"/>
    <x v="0"/>
    <x v="2"/>
    <x v="1"/>
    <x v="1"/>
    <x v="0"/>
    <x v="10"/>
    <x v="1"/>
    <x v="0"/>
    <x v="2"/>
  </r>
  <r>
    <x v="544"/>
    <x v="2"/>
    <x v="2"/>
    <x v="0"/>
    <x v="0"/>
    <x v="4"/>
    <x v="4"/>
    <x v="0"/>
    <x v="0"/>
    <x v="1"/>
  </r>
  <r>
    <x v="545"/>
    <x v="1"/>
    <x v="0"/>
    <x v="1"/>
    <x v="1"/>
    <x v="8"/>
    <x v="33"/>
    <x v="1"/>
    <x v="0"/>
    <x v="2"/>
  </r>
  <r>
    <x v="545"/>
    <x v="2"/>
    <x v="5"/>
    <x v="3"/>
    <x v="3"/>
    <x v="4"/>
    <x v="29"/>
    <x v="0"/>
    <x v="0"/>
    <x v="3"/>
  </r>
  <r>
    <x v="545"/>
    <x v="2"/>
    <x v="1"/>
    <x v="2"/>
    <x v="2"/>
    <x v="4"/>
    <x v="17"/>
    <x v="1"/>
    <x v="0"/>
    <x v="0"/>
  </r>
  <r>
    <x v="545"/>
    <x v="2"/>
    <x v="4"/>
    <x v="0"/>
    <x v="0"/>
    <x v="2"/>
    <x v="2"/>
    <x v="1"/>
    <x v="0"/>
    <x v="2"/>
  </r>
  <r>
    <x v="546"/>
    <x v="2"/>
    <x v="1"/>
    <x v="2"/>
    <x v="2"/>
    <x v="2"/>
    <x v="12"/>
    <x v="0"/>
    <x v="0"/>
    <x v="2"/>
  </r>
  <r>
    <x v="546"/>
    <x v="1"/>
    <x v="1"/>
    <x v="1"/>
    <x v="1"/>
    <x v="6"/>
    <x v="7"/>
    <x v="1"/>
    <x v="0"/>
    <x v="0"/>
  </r>
  <r>
    <x v="547"/>
    <x v="1"/>
    <x v="6"/>
    <x v="3"/>
    <x v="3"/>
    <x v="9"/>
    <x v="35"/>
    <x v="0"/>
    <x v="0"/>
    <x v="4"/>
  </r>
  <r>
    <x v="547"/>
    <x v="0"/>
    <x v="4"/>
    <x v="1"/>
    <x v="1"/>
    <x v="6"/>
    <x v="7"/>
    <x v="0"/>
    <x v="0"/>
    <x v="3"/>
  </r>
  <r>
    <x v="547"/>
    <x v="1"/>
    <x v="5"/>
    <x v="0"/>
    <x v="0"/>
    <x v="5"/>
    <x v="48"/>
    <x v="0"/>
    <x v="0"/>
    <x v="2"/>
  </r>
  <r>
    <x v="547"/>
    <x v="2"/>
    <x v="1"/>
    <x v="2"/>
    <x v="2"/>
    <x v="2"/>
    <x v="12"/>
    <x v="1"/>
    <x v="0"/>
    <x v="2"/>
  </r>
  <r>
    <x v="547"/>
    <x v="1"/>
    <x v="6"/>
    <x v="3"/>
    <x v="3"/>
    <x v="8"/>
    <x v="18"/>
    <x v="0"/>
    <x v="0"/>
    <x v="0"/>
  </r>
  <r>
    <x v="547"/>
    <x v="2"/>
    <x v="5"/>
    <x v="3"/>
    <x v="3"/>
    <x v="7"/>
    <x v="11"/>
    <x v="0"/>
    <x v="0"/>
    <x v="4"/>
  </r>
  <r>
    <x v="548"/>
    <x v="2"/>
    <x v="5"/>
    <x v="3"/>
    <x v="3"/>
    <x v="5"/>
    <x v="16"/>
    <x v="1"/>
    <x v="0"/>
    <x v="3"/>
  </r>
  <r>
    <x v="548"/>
    <x v="0"/>
    <x v="3"/>
    <x v="2"/>
    <x v="2"/>
    <x v="1"/>
    <x v="43"/>
    <x v="0"/>
    <x v="0"/>
    <x v="4"/>
  </r>
  <r>
    <x v="548"/>
    <x v="0"/>
    <x v="6"/>
    <x v="0"/>
    <x v="0"/>
    <x v="0"/>
    <x v="0"/>
    <x v="1"/>
    <x v="0"/>
    <x v="2"/>
  </r>
  <r>
    <x v="548"/>
    <x v="2"/>
    <x v="6"/>
    <x v="4"/>
    <x v="4"/>
    <x v="9"/>
    <x v="46"/>
    <x v="0"/>
    <x v="0"/>
    <x v="3"/>
  </r>
  <r>
    <x v="548"/>
    <x v="2"/>
    <x v="6"/>
    <x v="1"/>
    <x v="1"/>
    <x v="0"/>
    <x v="10"/>
    <x v="1"/>
    <x v="0"/>
    <x v="4"/>
  </r>
  <r>
    <x v="548"/>
    <x v="0"/>
    <x v="3"/>
    <x v="1"/>
    <x v="1"/>
    <x v="7"/>
    <x v="21"/>
    <x v="1"/>
    <x v="0"/>
    <x v="2"/>
  </r>
  <r>
    <x v="548"/>
    <x v="1"/>
    <x v="3"/>
    <x v="3"/>
    <x v="3"/>
    <x v="8"/>
    <x v="18"/>
    <x v="0"/>
    <x v="1"/>
    <x v="2"/>
  </r>
  <r>
    <x v="549"/>
    <x v="1"/>
    <x v="6"/>
    <x v="3"/>
    <x v="3"/>
    <x v="4"/>
    <x v="29"/>
    <x v="0"/>
    <x v="1"/>
    <x v="2"/>
  </r>
  <r>
    <x v="549"/>
    <x v="1"/>
    <x v="1"/>
    <x v="1"/>
    <x v="1"/>
    <x v="9"/>
    <x v="44"/>
    <x v="0"/>
    <x v="0"/>
    <x v="0"/>
  </r>
  <r>
    <x v="549"/>
    <x v="0"/>
    <x v="2"/>
    <x v="3"/>
    <x v="3"/>
    <x v="1"/>
    <x v="27"/>
    <x v="0"/>
    <x v="1"/>
    <x v="3"/>
  </r>
  <r>
    <x v="549"/>
    <x v="2"/>
    <x v="4"/>
    <x v="0"/>
    <x v="0"/>
    <x v="6"/>
    <x v="34"/>
    <x v="1"/>
    <x v="0"/>
    <x v="0"/>
  </r>
  <r>
    <x v="549"/>
    <x v="2"/>
    <x v="2"/>
    <x v="2"/>
    <x v="2"/>
    <x v="0"/>
    <x v="38"/>
    <x v="1"/>
    <x v="0"/>
    <x v="3"/>
  </r>
  <r>
    <x v="549"/>
    <x v="0"/>
    <x v="2"/>
    <x v="2"/>
    <x v="2"/>
    <x v="4"/>
    <x v="17"/>
    <x v="0"/>
    <x v="0"/>
    <x v="0"/>
  </r>
  <r>
    <x v="549"/>
    <x v="0"/>
    <x v="5"/>
    <x v="1"/>
    <x v="1"/>
    <x v="3"/>
    <x v="14"/>
    <x v="0"/>
    <x v="0"/>
    <x v="0"/>
  </r>
  <r>
    <x v="549"/>
    <x v="1"/>
    <x v="2"/>
    <x v="3"/>
    <x v="3"/>
    <x v="6"/>
    <x v="13"/>
    <x v="0"/>
    <x v="0"/>
    <x v="2"/>
  </r>
  <r>
    <x v="549"/>
    <x v="1"/>
    <x v="4"/>
    <x v="1"/>
    <x v="1"/>
    <x v="6"/>
    <x v="7"/>
    <x v="0"/>
    <x v="0"/>
    <x v="4"/>
  </r>
  <r>
    <x v="549"/>
    <x v="2"/>
    <x v="2"/>
    <x v="2"/>
    <x v="2"/>
    <x v="1"/>
    <x v="43"/>
    <x v="0"/>
    <x v="0"/>
    <x v="2"/>
  </r>
  <r>
    <x v="549"/>
    <x v="0"/>
    <x v="2"/>
    <x v="4"/>
    <x v="4"/>
    <x v="3"/>
    <x v="42"/>
    <x v="1"/>
    <x v="0"/>
    <x v="2"/>
  </r>
  <r>
    <x v="549"/>
    <x v="0"/>
    <x v="4"/>
    <x v="0"/>
    <x v="0"/>
    <x v="4"/>
    <x v="4"/>
    <x v="1"/>
    <x v="0"/>
    <x v="3"/>
  </r>
  <r>
    <x v="549"/>
    <x v="1"/>
    <x v="2"/>
    <x v="4"/>
    <x v="4"/>
    <x v="8"/>
    <x v="19"/>
    <x v="1"/>
    <x v="0"/>
    <x v="2"/>
  </r>
  <r>
    <x v="549"/>
    <x v="1"/>
    <x v="2"/>
    <x v="3"/>
    <x v="3"/>
    <x v="2"/>
    <x v="5"/>
    <x v="0"/>
    <x v="0"/>
    <x v="0"/>
  </r>
  <r>
    <x v="549"/>
    <x v="1"/>
    <x v="6"/>
    <x v="0"/>
    <x v="0"/>
    <x v="2"/>
    <x v="2"/>
    <x v="0"/>
    <x v="0"/>
    <x v="3"/>
  </r>
  <r>
    <x v="549"/>
    <x v="1"/>
    <x v="0"/>
    <x v="3"/>
    <x v="3"/>
    <x v="8"/>
    <x v="18"/>
    <x v="0"/>
    <x v="0"/>
    <x v="2"/>
  </r>
  <r>
    <x v="550"/>
    <x v="1"/>
    <x v="1"/>
    <x v="2"/>
    <x v="2"/>
    <x v="3"/>
    <x v="3"/>
    <x v="0"/>
    <x v="0"/>
    <x v="1"/>
  </r>
  <r>
    <x v="550"/>
    <x v="1"/>
    <x v="3"/>
    <x v="3"/>
    <x v="3"/>
    <x v="8"/>
    <x v="18"/>
    <x v="1"/>
    <x v="0"/>
    <x v="0"/>
  </r>
  <r>
    <x v="550"/>
    <x v="1"/>
    <x v="0"/>
    <x v="1"/>
    <x v="1"/>
    <x v="0"/>
    <x v="10"/>
    <x v="0"/>
    <x v="0"/>
    <x v="4"/>
  </r>
  <r>
    <x v="550"/>
    <x v="0"/>
    <x v="1"/>
    <x v="2"/>
    <x v="2"/>
    <x v="0"/>
    <x v="38"/>
    <x v="1"/>
    <x v="1"/>
    <x v="3"/>
  </r>
  <r>
    <x v="550"/>
    <x v="0"/>
    <x v="2"/>
    <x v="3"/>
    <x v="3"/>
    <x v="4"/>
    <x v="29"/>
    <x v="0"/>
    <x v="0"/>
    <x v="3"/>
  </r>
  <r>
    <x v="550"/>
    <x v="0"/>
    <x v="1"/>
    <x v="2"/>
    <x v="2"/>
    <x v="5"/>
    <x v="6"/>
    <x v="0"/>
    <x v="0"/>
    <x v="3"/>
  </r>
  <r>
    <x v="550"/>
    <x v="1"/>
    <x v="3"/>
    <x v="4"/>
    <x v="4"/>
    <x v="3"/>
    <x v="42"/>
    <x v="0"/>
    <x v="0"/>
    <x v="3"/>
  </r>
  <r>
    <x v="551"/>
    <x v="2"/>
    <x v="1"/>
    <x v="2"/>
    <x v="2"/>
    <x v="3"/>
    <x v="3"/>
    <x v="0"/>
    <x v="0"/>
    <x v="2"/>
  </r>
  <r>
    <x v="551"/>
    <x v="1"/>
    <x v="5"/>
    <x v="4"/>
    <x v="4"/>
    <x v="4"/>
    <x v="8"/>
    <x v="1"/>
    <x v="0"/>
    <x v="2"/>
  </r>
  <r>
    <x v="551"/>
    <x v="1"/>
    <x v="0"/>
    <x v="3"/>
    <x v="3"/>
    <x v="0"/>
    <x v="25"/>
    <x v="0"/>
    <x v="0"/>
    <x v="2"/>
  </r>
  <r>
    <x v="551"/>
    <x v="1"/>
    <x v="5"/>
    <x v="0"/>
    <x v="0"/>
    <x v="0"/>
    <x v="0"/>
    <x v="0"/>
    <x v="0"/>
    <x v="2"/>
  </r>
  <r>
    <x v="552"/>
    <x v="2"/>
    <x v="4"/>
    <x v="1"/>
    <x v="1"/>
    <x v="0"/>
    <x v="10"/>
    <x v="1"/>
    <x v="0"/>
    <x v="0"/>
  </r>
  <r>
    <x v="552"/>
    <x v="0"/>
    <x v="3"/>
    <x v="0"/>
    <x v="0"/>
    <x v="3"/>
    <x v="45"/>
    <x v="0"/>
    <x v="0"/>
    <x v="2"/>
  </r>
  <r>
    <x v="552"/>
    <x v="0"/>
    <x v="6"/>
    <x v="3"/>
    <x v="3"/>
    <x v="5"/>
    <x v="16"/>
    <x v="0"/>
    <x v="1"/>
    <x v="2"/>
  </r>
  <r>
    <x v="552"/>
    <x v="0"/>
    <x v="0"/>
    <x v="2"/>
    <x v="2"/>
    <x v="5"/>
    <x v="6"/>
    <x v="1"/>
    <x v="0"/>
    <x v="1"/>
  </r>
  <r>
    <x v="553"/>
    <x v="1"/>
    <x v="4"/>
    <x v="3"/>
    <x v="3"/>
    <x v="4"/>
    <x v="29"/>
    <x v="1"/>
    <x v="0"/>
    <x v="4"/>
  </r>
  <r>
    <x v="553"/>
    <x v="2"/>
    <x v="1"/>
    <x v="0"/>
    <x v="0"/>
    <x v="0"/>
    <x v="0"/>
    <x v="0"/>
    <x v="1"/>
    <x v="0"/>
  </r>
  <r>
    <x v="554"/>
    <x v="0"/>
    <x v="1"/>
    <x v="2"/>
    <x v="2"/>
    <x v="4"/>
    <x v="17"/>
    <x v="0"/>
    <x v="0"/>
    <x v="2"/>
  </r>
  <r>
    <x v="554"/>
    <x v="1"/>
    <x v="5"/>
    <x v="3"/>
    <x v="3"/>
    <x v="2"/>
    <x v="5"/>
    <x v="0"/>
    <x v="0"/>
    <x v="2"/>
  </r>
  <r>
    <x v="554"/>
    <x v="2"/>
    <x v="0"/>
    <x v="0"/>
    <x v="0"/>
    <x v="6"/>
    <x v="34"/>
    <x v="1"/>
    <x v="0"/>
    <x v="2"/>
  </r>
  <r>
    <x v="554"/>
    <x v="1"/>
    <x v="4"/>
    <x v="4"/>
    <x v="4"/>
    <x v="1"/>
    <x v="37"/>
    <x v="1"/>
    <x v="0"/>
    <x v="1"/>
  </r>
  <r>
    <x v="554"/>
    <x v="2"/>
    <x v="4"/>
    <x v="0"/>
    <x v="0"/>
    <x v="1"/>
    <x v="40"/>
    <x v="0"/>
    <x v="0"/>
    <x v="0"/>
  </r>
  <r>
    <x v="554"/>
    <x v="0"/>
    <x v="0"/>
    <x v="4"/>
    <x v="4"/>
    <x v="2"/>
    <x v="24"/>
    <x v="0"/>
    <x v="0"/>
    <x v="0"/>
  </r>
  <r>
    <x v="555"/>
    <x v="1"/>
    <x v="3"/>
    <x v="3"/>
    <x v="3"/>
    <x v="0"/>
    <x v="25"/>
    <x v="0"/>
    <x v="0"/>
    <x v="2"/>
  </r>
  <r>
    <x v="555"/>
    <x v="0"/>
    <x v="0"/>
    <x v="3"/>
    <x v="3"/>
    <x v="8"/>
    <x v="18"/>
    <x v="0"/>
    <x v="0"/>
    <x v="2"/>
  </r>
  <r>
    <x v="556"/>
    <x v="2"/>
    <x v="6"/>
    <x v="1"/>
    <x v="1"/>
    <x v="7"/>
    <x v="21"/>
    <x v="1"/>
    <x v="0"/>
    <x v="3"/>
  </r>
  <r>
    <x v="557"/>
    <x v="2"/>
    <x v="2"/>
    <x v="2"/>
    <x v="2"/>
    <x v="3"/>
    <x v="3"/>
    <x v="0"/>
    <x v="0"/>
    <x v="4"/>
  </r>
  <r>
    <x v="557"/>
    <x v="1"/>
    <x v="6"/>
    <x v="4"/>
    <x v="4"/>
    <x v="5"/>
    <x v="47"/>
    <x v="0"/>
    <x v="0"/>
    <x v="3"/>
  </r>
  <r>
    <x v="557"/>
    <x v="2"/>
    <x v="2"/>
    <x v="4"/>
    <x v="4"/>
    <x v="8"/>
    <x v="19"/>
    <x v="0"/>
    <x v="0"/>
    <x v="2"/>
  </r>
  <r>
    <x v="557"/>
    <x v="2"/>
    <x v="0"/>
    <x v="1"/>
    <x v="1"/>
    <x v="1"/>
    <x v="1"/>
    <x v="1"/>
    <x v="0"/>
    <x v="3"/>
  </r>
  <r>
    <x v="557"/>
    <x v="0"/>
    <x v="2"/>
    <x v="2"/>
    <x v="2"/>
    <x v="2"/>
    <x v="12"/>
    <x v="0"/>
    <x v="0"/>
    <x v="0"/>
  </r>
  <r>
    <x v="557"/>
    <x v="0"/>
    <x v="6"/>
    <x v="1"/>
    <x v="1"/>
    <x v="5"/>
    <x v="28"/>
    <x v="0"/>
    <x v="1"/>
    <x v="2"/>
  </r>
  <r>
    <x v="557"/>
    <x v="2"/>
    <x v="6"/>
    <x v="1"/>
    <x v="1"/>
    <x v="7"/>
    <x v="21"/>
    <x v="0"/>
    <x v="0"/>
    <x v="3"/>
  </r>
  <r>
    <x v="557"/>
    <x v="1"/>
    <x v="1"/>
    <x v="1"/>
    <x v="1"/>
    <x v="2"/>
    <x v="30"/>
    <x v="1"/>
    <x v="1"/>
    <x v="2"/>
  </r>
  <r>
    <x v="557"/>
    <x v="0"/>
    <x v="4"/>
    <x v="4"/>
    <x v="4"/>
    <x v="2"/>
    <x v="24"/>
    <x v="0"/>
    <x v="0"/>
    <x v="0"/>
  </r>
  <r>
    <x v="557"/>
    <x v="1"/>
    <x v="6"/>
    <x v="4"/>
    <x v="4"/>
    <x v="6"/>
    <x v="9"/>
    <x v="1"/>
    <x v="0"/>
    <x v="2"/>
  </r>
  <r>
    <x v="557"/>
    <x v="0"/>
    <x v="0"/>
    <x v="4"/>
    <x v="4"/>
    <x v="9"/>
    <x v="46"/>
    <x v="0"/>
    <x v="0"/>
    <x v="2"/>
  </r>
  <r>
    <x v="558"/>
    <x v="2"/>
    <x v="4"/>
    <x v="3"/>
    <x v="3"/>
    <x v="1"/>
    <x v="27"/>
    <x v="0"/>
    <x v="0"/>
    <x v="3"/>
  </r>
  <r>
    <x v="558"/>
    <x v="2"/>
    <x v="5"/>
    <x v="0"/>
    <x v="0"/>
    <x v="6"/>
    <x v="34"/>
    <x v="0"/>
    <x v="0"/>
    <x v="2"/>
  </r>
  <r>
    <x v="559"/>
    <x v="1"/>
    <x v="0"/>
    <x v="0"/>
    <x v="0"/>
    <x v="3"/>
    <x v="45"/>
    <x v="0"/>
    <x v="0"/>
    <x v="3"/>
  </r>
  <r>
    <x v="559"/>
    <x v="2"/>
    <x v="5"/>
    <x v="3"/>
    <x v="3"/>
    <x v="0"/>
    <x v="25"/>
    <x v="0"/>
    <x v="0"/>
    <x v="2"/>
  </r>
  <r>
    <x v="559"/>
    <x v="1"/>
    <x v="4"/>
    <x v="4"/>
    <x v="4"/>
    <x v="8"/>
    <x v="19"/>
    <x v="0"/>
    <x v="0"/>
    <x v="3"/>
  </r>
  <r>
    <x v="559"/>
    <x v="1"/>
    <x v="5"/>
    <x v="3"/>
    <x v="3"/>
    <x v="1"/>
    <x v="27"/>
    <x v="0"/>
    <x v="0"/>
    <x v="3"/>
  </r>
  <r>
    <x v="559"/>
    <x v="2"/>
    <x v="2"/>
    <x v="1"/>
    <x v="1"/>
    <x v="7"/>
    <x v="21"/>
    <x v="0"/>
    <x v="0"/>
    <x v="2"/>
  </r>
  <r>
    <x v="559"/>
    <x v="1"/>
    <x v="6"/>
    <x v="4"/>
    <x v="4"/>
    <x v="0"/>
    <x v="49"/>
    <x v="1"/>
    <x v="1"/>
    <x v="2"/>
  </r>
  <r>
    <x v="559"/>
    <x v="1"/>
    <x v="4"/>
    <x v="1"/>
    <x v="1"/>
    <x v="7"/>
    <x v="21"/>
    <x v="1"/>
    <x v="0"/>
    <x v="1"/>
  </r>
  <r>
    <x v="560"/>
    <x v="0"/>
    <x v="6"/>
    <x v="3"/>
    <x v="3"/>
    <x v="7"/>
    <x v="11"/>
    <x v="1"/>
    <x v="1"/>
    <x v="0"/>
  </r>
  <r>
    <x v="560"/>
    <x v="0"/>
    <x v="3"/>
    <x v="2"/>
    <x v="2"/>
    <x v="6"/>
    <x v="32"/>
    <x v="1"/>
    <x v="0"/>
    <x v="2"/>
  </r>
  <r>
    <x v="560"/>
    <x v="0"/>
    <x v="4"/>
    <x v="2"/>
    <x v="2"/>
    <x v="6"/>
    <x v="32"/>
    <x v="0"/>
    <x v="0"/>
    <x v="0"/>
  </r>
  <r>
    <x v="560"/>
    <x v="0"/>
    <x v="5"/>
    <x v="3"/>
    <x v="3"/>
    <x v="4"/>
    <x v="29"/>
    <x v="0"/>
    <x v="0"/>
    <x v="1"/>
  </r>
  <r>
    <x v="560"/>
    <x v="2"/>
    <x v="2"/>
    <x v="2"/>
    <x v="2"/>
    <x v="0"/>
    <x v="38"/>
    <x v="1"/>
    <x v="0"/>
    <x v="2"/>
  </r>
  <r>
    <x v="560"/>
    <x v="0"/>
    <x v="0"/>
    <x v="4"/>
    <x v="4"/>
    <x v="5"/>
    <x v="47"/>
    <x v="0"/>
    <x v="0"/>
    <x v="3"/>
  </r>
  <r>
    <x v="560"/>
    <x v="0"/>
    <x v="3"/>
    <x v="0"/>
    <x v="0"/>
    <x v="2"/>
    <x v="2"/>
    <x v="0"/>
    <x v="0"/>
    <x v="3"/>
  </r>
  <r>
    <x v="560"/>
    <x v="2"/>
    <x v="2"/>
    <x v="1"/>
    <x v="1"/>
    <x v="2"/>
    <x v="30"/>
    <x v="0"/>
    <x v="1"/>
    <x v="0"/>
  </r>
  <r>
    <x v="560"/>
    <x v="2"/>
    <x v="6"/>
    <x v="1"/>
    <x v="1"/>
    <x v="8"/>
    <x v="33"/>
    <x v="1"/>
    <x v="0"/>
    <x v="3"/>
  </r>
  <r>
    <x v="561"/>
    <x v="2"/>
    <x v="4"/>
    <x v="3"/>
    <x v="3"/>
    <x v="6"/>
    <x v="13"/>
    <x v="0"/>
    <x v="0"/>
    <x v="1"/>
  </r>
  <r>
    <x v="561"/>
    <x v="0"/>
    <x v="1"/>
    <x v="4"/>
    <x v="4"/>
    <x v="5"/>
    <x v="47"/>
    <x v="0"/>
    <x v="0"/>
    <x v="3"/>
  </r>
  <r>
    <x v="561"/>
    <x v="2"/>
    <x v="1"/>
    <x v="3"/>
    <x v="3"/>
    <x v="2"/>
    <x v="5"/>
    <x v="1"/>
    <x v="0"/>
    <x v="0"/>
  </r>
  <r>
    <x v="561"/>
    <x v="0"/>
    <x v="2"/>
    <x v="2"/>
    <x v="2"/>
    <x v="3"/>
    <x v="3"/>
    <x v="0"/>
    <x v="0"/>
    <x v="3"/>
  </r>
  <r>
    <x v="561"/>
    <x v="2"/>
    <x v="6"/>
    <x v="0"/>
    <x v="0"/>
    <x v="1"/>
    <x v="40"/>
    <x v="0"/>
    <x v="0"/>
    <x v="3"/>
  </r>
  <r>
    <x v="562"/>
    <x v="2"/>
    <x v="6"/>
    <x v="0"/>
    <x v="0"/>
    <x v="7"/>
    <x v="20"/>
    <x v="0"/>
    <x v="0"/>
    <x v="3"/>
  </r>
  <r>
    <x v="563"/>
    <x v="0"/>
    <x v="0"/>
    <x v="4"/>
    <x v="4"/>
    <x v="8"/>
    <x v="19"/>
    <x v="0"/>
    <x v="0"/>
    <x v="0"/>
  </r>
  <r>
    <x v="563"/>
    <x v="1"/>
    <x v="1"/>
    <x v="0"/>
    <x v="0"/>
    <x v="4"/>
    <x v="4"/>
    <x v="1"/>
    <x v="1"/>
    <x v="1"/>
  </r>
  <r>
    <x v="563"/>
    <x v="0"/>
    <x v="4"/>
    <x v="2"/>
    <x v="2"/>
    <x v="2"/>
    <x v="12"/>
    <x v="0"/>
    <x v="0"/>
    <x v="0"/>
  </r>
  <r>
    <x v="563"/>
    <x v="0"/>
    <x v="3"/>
    <x v="2"/>
    <x v="2"/>
    <x v="8"/>
    <x v="36"/>
    <x v="1"/>
    <x v="0"/>
    <x v="0"/>
  </r>
  <r>
    <x v="563"/>
    <x v="1"/>
    <x v="4"/>
    <x v="1"/>
    <x v="1"/>
    <x v="1"/>
    <x v="1"/>
    <x v="1"/>
    <x v="1"/>
    <x v="4"/>
  </r>
  <r>
    <x v="563"/>
    <x v="2"/>
    <x v="0"/>
    <x v="1"/>
    <x v="1"/>
    <x v="1"/>
    <x v="1"/>
    <x v="0"/>
    <x v="0"/>
    <x v="3"/>
  </r>
  <r>
    <x v="563"/>
    <x v="1"/>
    <x v="2"/>
    <x v="3"/>
    <x v="3"/>
    <x v="3"/>
    <x v="41"/>
    <x v="0"/>
    <x v="0"/>
    <x v="0"/>
  </r>
  <r>
    <x v="564"/>
    <x v="1"/>
    <x v="4"/>
    <x v="3"/>
    <x v="3"/>
    <x v="1"/>
    <x v="27"/>
    <x v="1"/>
    <x v="0"/>
    <x v="2"/>
  </r>
  <r>
    <x v="565"/>
    <x v="2"/>
    <x v="5"/>
    <x v="1"/>
    <x v="1"/>
    <x v="1"/>
    <x v="1"/>
    <x v="0"/>
    <x v="0"/>
    <x v="3"/>
  </r>
  <r>
    <x v="565"/>
    <x v="2"/>
    <x v="0"/>
    <x v="3"/>
    <x v="3"/>
    <x v="8"/>
    <x v="18"/>
    <x v="0"/>
    <x v="0"/>
    <x v="3"/>
  </r>
  <r>
    <x v="565"/>
    <x v="1"/>
    <x v="6"/>
    <x v="2"/>
    <x v="2"/>
    <x v="8"/>
    <x v="36"/>
    <x v="0"/>
    <x v="0"/>
    <x v="4"/>
  </r>
  <r>
    <x v="565"/>
    <x v="2"/>
    <x v="3"/>
    <x v="1"/>
    <x v="1"/>
    <x v="6"/>
    <x v="7"/>
    <x v="0"/>
    <x v="0"/>
    <x v="3"/>
  </r>
  <r>
    <x v="566"/>
    <x v="2"/>
    <x v="4"/>
    <x v="1"/>
    <x v="1"/>
    <x v="4"/>
    <x v="22"/>
    <x v="0"/>
    <x v="0"/>
    <x v="0"/>
  </r>
  <r>
    <x v="567"/>
    <x v="0"/>
    <x v="3"/>
    <x v="0"/>
    <x v="0"/>
    <x v="0"/>
    <x v="0"/>
    <x v="0"/>
    <x v="1"/>
    <x v="0"/>
  </r>
  <r>
    <x v="568"/>
    <x v="2"/>
    <x v="4"/>
    <x v="1"/>
    <x v="1"/>
    <x v="6"/>
    <x v="7"/>
    <x v="1"/>
    <x v="0"/>
    <x v="1"/>
  </r>
  <r>
    <x v="569"/>
    <x v="0"/>
    <x v="1"/>
    <x v="4"/>
    <x v="4"/>
    <x v="5"/>
    <x v="47"/>
    <x v="0"/>
    <x v="0"/>
    <x v="0"/>
  </r>
  <r>
    <x v="570"/>
    <x v="0"/>
    <x v="2"/>
    <x v="2"/>
    <x v="2"/>
    <x v="6"/>
    <x v="32"/>
    <x v="1"/>
    <x v="0"/>
    <x v="2"/>
  </r>
  <r>
    <x v="571"/>
    <x v="2"/>
    <x v="6"/>
    <x v="3"/>
    <x v="3"/>
    <x v="2"/>
    <x v="5"/>
    <x v="1"/>
    <x v="0"/>
    <x v="3"/>
  </r>
  <r>
    <x v="571"/>
    <x v="2"/>
    <x v="1"/>
    <x v="0"/>
    <x v="0"/>
    <x v="7"/>
    <x v="20"/>
    <x v="0"/>
    <x v="0"/>
    <x v="3"/>
  </r>
  <r>
    <x v="571"/>
    <x v="0"/>
    <x v="4"/>
    <x v="1"/>
    <x v="1"/>
    <x v="1"/>
    <x v="1"/>
    <x v="1"/>
    <x v="0"/>
    <x v="3"/>
  </r>
  <r>
    <x v="571"/>
    <x v="1"/>
    <x v="3"/>
    <x v="3"/>
    <x v="3"/>
    <x v="9"/>
    <x v="35"/>
    <x v="0"/>
    <x v="0"/>
    <x v="2"/>
  </r>
  <r>
    <x v="571"/>
    <x v="1"/>
    <x v="3"/>
    <x v="1"/>
    <x v="1"/>
    <x v="6"/>
    <x v="7"/>
    <x v="0"/>
    <x v="0"/>
    <x v="2"/>
  </r>
  <r>
    <x v="572"/>
    <x v="1"/>
    <x v="2"/>
    <x v="1"/>
    <x v="1"/>
    <x v="5"/>
    <x v="28"/>
    <x v="1"/>
    <x v="0"/>
    <x v="4"/>
  </r>
  <r>
    <x v="572"/>
    <x v="1"/>
    <x v="3"/>
    <x v="3"/>
    <x v="3"/>
    <x v="9"/>
    <x v="35"/>
    <x v="0"/>
    <x v="0"/>
    <x v="4"/>
  </r>
  <r>
    <x v="573"/>
    <x v="2"/>
    <x v="1"/>
    <x v="2"/>
    <x v="2"/>
    <x v="8"/>
    <x v="36"/>
    <x v="0"/>
    <x v="0"/>
    <x v="0"/>
  </r>
  <r>
    <x v="573"/>
    <x v="0"/>
    <x v="6"/>
    <x v="0"/>
    <x v="0"/>
    <x v="6"/>
    <x v="34"/>
    <x v="0"/>
    <x v="0"/>
    <x v="2"/>
  </r>
  <r>
    <x v="573"/>
    <x v="0"/>
    <x v="3"/>
    <x v="4"/>
    <x v="4"/>
    <x v="0"/>
    <x v="49"/>
    <x v="0"/>
    <x v="0"/>
    <x v="2"/>
  </r>
  <r>
    <x v="573"/>
    <x v="0"/>
    <x v="3"/>
    <x v="4"/>
    <x v="4"/>
    <x v="3"/>
    <x v="42"/>
    <x v="0"/>
    <x v="0"/>
    <x v="2"/>
  </r>
  <r>
    <x v="574"/>
    <x v="0"/>
    <x v="6"/>
    <x v="2"/>
    <x v="2"/>
    <x v="8"/>
    <x v="36"/>
    <x v="0"/>
    <x v="0"/>
    <x v="2"/>
  </r>
  <r>
    <x v="575"/>
    <x v="0"/>
    <x v="6"/>
    <x v="3"/>
    <x v="3"/>
    <x v="3"/>
    <x v="41"/>
    <x v="0"/>
    <x v="0"/>
    <x v="1"/>
  </r>
  <r>
    <x v="575"/>
    <x v="1"/>
    <x v="4"/>
    <x v="2"/>
    <x v="2"/>
    <x v="4"/>
    <x v="17"/>
    <x v="0"/>
    <x v="0"/>
    <x v="2"/>
  </r>
  <r>
    <x v="575"/>
    <x v="1"/>
    <x v="5"/>
    <x v="4"/>
    <x v="4"/>
    <x v="6"/>
    <x v="9"/>
    <x v="0"/>
    <x v="0"/>
    <x v="2"/>
  </r>
  <r>
    <x v="575"/>
    <x v="2"/>
    <x v="1"/>
    <x v="4"/>
    <x v="4"/>
    <x v="6"/>
    <x v="9"/>
    <x v="0"/>
    <x v="0"/>
    <x v="2"/>
  </r>
  <r>
    <x v="575"/>
    <x v="1"/>
    <x v="2"/>
    <x v="0"/>
    <x v="0"/>
    <x v="4"/>
    <x v="4"/>
    <x v="0"/>
    <x v="0"/>
    <x v="0"/>
  </r>
  <r>
    <x v="575"/>
    <x v="1"/>
    <x v="2"/>
    <x v="2"/>
    <x v="2"/>
    <x v="3"/>
    <x v="3"/>
    <x v="0"/>
    <x v="0"/>
    <x v="0"/>
  </r>
  <r>
    <x v="575"/>
    <x v="2"/>
    <x v="6"/>
    <x v="3"/>
    <x v="3"/>
    <x v="5"/>
    <x v="16"/>
    <x v="0"/>
    <x v="0"/>
    <x v="3"/>
  </r>
  <r>
    <x v="575"/>
    <x v="2"/>
    <x v="6"/>
    <x v="1"/>
    <x v="1"/>
    <x v="4"/>
    <x v="22"/>
    <x v="1"/>
    <x v="0"/>
    <x v="0"/>
  </r>
  <r>
    <x v="575"/>
    <x v="0"/>
    <x v="1"/>
    <x v="1"/>
    <x v="1"/>
    <x v="9"/>
    <x v="44"/>
    <x v="1"/>
    <x v="0"/>
    <x v="4"/>
  </r>
  <r>
    <x v="575"/>
    <x v="1"/>
    <x v="3"/>
    <x v="3"/>
    <x v="3"/>
    <x v="7"/>
    <x v="11"/>
    <x v="0"/>
    <x v="0"/>
    <x v="3"/>
  </r>
  <r>
    <x v="575"/>
    <x v="1"/>
    <x v="6"/>
    <x v="1"/>
    <x v="1"/>
    <x v="5"/>
    <x v="28"/>
    <x v="0"/>
    <x v="0"/>
    <x v="3"/>
  </r>
  <r>
    <x v="575"/>
    <x v="0"/>
    <x v="3"/>
    <x v="1"/>
    <x v="1"/>
    <x v="0"/>
    <x v="10"/>
    <x v="1"/>
    <x v="0"/>
    <x v="2"/>
  </r>
  <r>
    <x v="575"/>
    <x v="1"/>
    <x v="5"/>
    <x v="0"/>
    <x v="0"/>
    <x v="2"/>
    <x v="2"/>
    <x v="1"/>
    <x v="0"/>
    <x v="2"/>
  </r>
  <r>
    <x v="575"/>
    <x v="1"/>
    <x v="1"/>
    <x v="4"/>
    <x v="4"/>
    <x v="1"/>
    <x v="37"/>
    <x v="0"/>
    <x v="0"/>
    <x v="1"/>
  </r>
  <r>
    <x v="575"/>
    <x v="2"/>
    <x v="1"/>
    <x v="0"/>
    <x v="0"/>
    <x v="1"/>
    <x v="40"/>
    <x v="1"/>
    <x v="0"/>
    <x v="2"/>
  </r>
  <r>
    <x v="575"/>
    <x v="0"/>
    <x v="0"/>
    <x v="4"/>
    <x v="4"/>
    <x v="6"/>
    <x v="9"/>
    <x v="0"/>
    <x v="0"/>
    <x v="2"/>
  </r>
  <r>
    <x v="575"/>
    <x v="2"/>
    <x v="4"/>
    <x v="4"/>
    <x v="4"/>
    <x v="7"/>
    <x v="31"/>
    <x v="0"/>
    <x v="0"/>
    <x v="0"/>
  </r>
  <r>
    <x v="575"/>
    <x v="0"/>
    <x v="6"/>
    <x v="3"/>
    <x v="3"/>
    <x v="4"/>
    <x v="29"/>
    <x v="0"/>
    <x v="0"/>
    <x v="2"/>
  </r>
  <r>
    <x v="575"/>
    <x v="2"/>
    <x v="4"/>
    <x v="0"/>
    <x v="0"/>
    <x v="4"/>
    <x v="4"/>
    <x v="0"/>
    <x v="0"/>
    <x v="0"/>
  </r>
  <r>
    <x v="575"/>
    <x v="2"/>
    <x v="1"/>
    <x v="2"/>
    <x v="2"/>
    <x v="4"/>
    <x v="17"/>
    <x v="0"/>
    <x v="0"/>
    <x v="3"/>
  </r>
  <r>
    <x v="575"/>
    <x v="0"/>
    <x v="0"/>
    <x v="0"/>
    <x v="0"/>
    <x v="6"/>
    <x v="34"/>
    <x v="1"/>
    <x v="0"/>
    <x v="2"/>
  </r>
  <r>
    <x v="575"/>
    <x v="1"/>
    <x v="1"/>
    <x v="2"/>
    <x v="2"/>
    <x v="0"/>
    <x v="38"/>
    <x v="1"/>
    <x v="0"/>
    <x v="0"/>
  </r>
  <r>
    <x v="575"/>
    <x v="2"/>
    <x v="4"/>
    <x v="2"/>
    <x v="2"/>
    <x v="4"/>
    <x v="17"/>
    <x v="0"/>
    <x v="0"/>
    <x v="2"/>
  </r>
  <r>
    <x v="575"/>
    <x v="2"/>
    <x v="5"/>
    <x v="4"/>
    <x v="4"/>
    <x v="3"/>
    <x v="42"/>
    <x v="0"/>
    <x v="0"/>
    <x v="2"/>
  </r>
  <r>
    <x v="575"/>
    <x v="0"/>
    <x v="0"/>
    <x v="1"/>
    <x v="1"/>
    <x v="1"/>
    <x v="1"/>
    <x v="0"/>
    <x v="0"/>
    <x v="2"/>
  </r>
  <r>
    <x v="575"/>
    <x v="0"/>
    <x v="5"/>
    <x v="4"/>
    <x v="4"/>
    <x v="7"/>
    <x v="31"/>
    <x v="0"/>
    <x v="0"/>
    <x v="4"/>
  </r>
  <r>
    <x v="576"/>
    <x v="1"/>
    <x v="3"/>
    <x v="0"/>
    <x v="0"/>
    <x v="8"/>
    <x v="23"/>
    <x v="1"/>
    <x v="0"/>
    <x v="2"/>
  </r>
  <r>
    <x v="576"/>
    <x v="0"/>
    <x v="5"/>
    <x v="2"/>
    <x v="2"/>
    <x v="5"/>
    <x v="6"/>
    <x v="1"/>
    <x v="0"/>
    <x v="1"/>
  </r>
  <r>
    <x v="576"/>
    <x v="0"/>
    <x v="0"/>
    <x v="2"/>
    <x v="2"/>
    <x v="0"/>
    <x v="38"/>
    <x v="0"/>
    <x v="1"/>
    <x v="4"/>
  </r>
  <r>
    <x v="577"/>
    <x v="2"/>
    <x v="2"/>
    <x v="1"/>
    <x v="1"/>
    <x v="9"/>
    <x v="44"/>
    <x v="0"/>
    <x v="0"/>
    <x v="0"/>
  </r>
  <r>
    <x v="577"/>
    <x v="2"/>
    <x v="5"/>
    <x v="1"/>
    <x v="1"/>
    <x v="7"/>
    <x v="21"/>
    <x v="0"/>
    <x v="0"/>
    <x v="2"/>
  </r>
  <r>
    <x v="577"/>
    <x v="1"/>
    <x v="6"/>
    <x v="4"/>
    <x v="4"/>
    <x v="5"/>
    <x v="47"/>
    <x v="0"/>
    <x v="0"/>
    <x v="2"/>
  </r>
  <r>
    <x v="577"/>
    <x v="2"/>
    <x v="5"/>
    <x v="2"/>
    <x v="2"/>
    <x v="0"/>
    <x v="38"/>
    <x v="1"/>
    <x v="0"/>
    <x v="2"/>
  </r>
  <r>
    <x v="577"/>
    <x v="1"/>
    <x v="2"/>
    <x v="2"/>
    <x v="2"/>
    <x v="6"/>
    <x v="32"/>
    <x v="0"/>
    <x v="0"/>
    <x v="2"/>
  </r>
  <r>
    <x v="577"/>
    <x v="0"/>
    <x v="4"/>
    <x v="4"/>
    <x v="4"/>
    <x v="9"/>
    <x v="46"/>
    <x v="1"/>
    <x v="0"/>
    <x v="3"/>
  </r>
  <r>
    <x v="577"/>
    <x v="2"/>
    <x v="2"/>
    <x v="4"/>
    <x v="4"/>
    <x v="7"/>
    <x v="31"/>
    <x v="1"/>
    <x v="0"/>
    <x v="1"/>
  </r>
  <r>
    <x v="577"/>
    <x v="0"/>
    <x v="6"/>
    <x v="2"/>
    <x v="2"/>
    <x v="4"/>
    <x v="17"/>
    <x v="0"/>
    <x v="0"/>
    <x v="4"/>
  </r>
  <r>
    <x v="577"/>
    <x v="2"/>
    <x v="4"/>
    <x v="1"/>
    <x v="1"/>
    <x v="5"/>
    <x v="28"/>
    <x v="1"/>
    <x v="0"/>
    <x v="4"/>
  </r>
  <r>
    <x v="577"/>
    <x v="1"/>
    <x v="4"/>
    <x v="4"/>
    <x v="4"/>
    <x v="3"/>
    <x v="42"/>
    <x v="0"/>
    <x v="0"/>
    <x v="4"/>
  </r>
  <r>
    <x v="577"/>
    <x v="1"/>
    <x v="0"/>
    <x v="0"/>
    <x v="0"/>
    <x v="7"/>
    <x v="20"/>
    <x v="1"/>
    <x v="1"/>
    <x v="2"/>
  </r>
  <r>
    <x v="577"/>
    <x v="2"/>
    <x v="4"/>
    <x v="2"/>
    <x v="2"/>
    <x v="5"/>
    <x v="6"/>
    <x v="0"/>
    <x v="0"/>
    <x v="2"/>
  </r>
  <r>
    <x v="577"/>
    <x v="1"/>
    <x v="3"/>
    <x v="4"/>
    <x v="4"/>
    <x v="3"/>
    <x v="42"/>
    <x v="0"/>
    <x v="0"/>
    <x v="2"/>
  </r>
  <r>
    <x v="577"/>
    <x v="1"/>
    <x v="1"/>
    <x v="1"/>
    <x v="1"/>
    <x v="6"/>
    <x v="7"/>
    <x v="0"/>
    <x v="0"/>
    <x v="2"/>
  </r>
  <r>
    <x v="577"/>
    <x v="1"/>
    <x v="5"/>
    <x v="0"/>
    <x v="0"/>
    <x v="0"/>
    <x v="0"/>
    <x v="1"/>
    <x v="0"/>
    <x v="2"/>
  </r>
  <r>
    <x v="577"/>
    <x v="2"/>
    <x v="3"/>
    <x v="2"/>
    <x v="2"/>
    <x v="0"/>
    <x v="38"/>
    <x v="0"/>
    <x v="0"/>
    <x v="2"/>
  </r>
  <r>
    <x v="577"/>
    <x v="2"/>
    <x v="2"/>
    <x v="4"/>
    <x v="4"/>
    <x v="0"/>
    <x v="49"/>
    <x v="0"/>
    <x v="0"/>
    <x v="0"/>
  </r>
  <r>
    <x v="577"/>
    <x v="0"/>
    <x v="0"/>
    <x v="1"/>
    <x v="1"/>
    <x v="4"/>
    <x v="22"/>
    <x v="0"/>
    <x v="0"/>
    <x v="3"/>
  </r>
  <r>
    <x v="578"/>
    <x v="2"/>
    <x v="3"/>
    <x v="3"/>
    <x v="3"/>
    <x v="7"/>
    <x v="11"/>
    <x v="0"/>
    <x v="0"/>
    <x v="2"/>
  </r>
  <r>
    <x v="579"/>
    <x v="2"/>
    <x v="2"/>
    <x v="2"/>
    <x v="2"/>
    <x v="5"/>
    <x v="6"/>
    <x v="0"/>
    <x v="0"/>
    <x v="2"/>
  </r>
  <r>
    <x v="579"/>
    <x v="2"/>
    <x v="6"/>
    <x v="1"/>
    <x v="1"/>
    <x v="8"/>
    <x v="33"/>
    <x v="1"/>
    <x v="0"/>
    <x v="2"/>
  </r>
  <r>
    <x v="579"/>
    <x v="0"/>
    <x v="3"/>
    <x v="4"/>
    <x v="4"/>
    <x v="8"/>
    <x v="19"/>
    <x v="0"/>
    <x v="0"/>
    <x v="2"/>
  </r>
  <r>
    <x v="579"/>
    <x v="2"/>
    <x v="0"/>
    <x v="1"/>
    <x v="1"/>
    <x v="1"/>
    <x v="1"/>
    <x v="1"/>
    <x v="0"/>
    <x v="0"/>
  </r>
  <r>
    <x v="580"/>
    <x v="1"/>
    <x v="5"/>
    <x v="2"/>
    <x v="2"/>
    <x v="4"/>
    <x v="17"/>
    <x v="1"/>
    <x v="0"/>
    <x v="1"/>
  </r>
  <r>
    <x v="580"/>
    <x v="1"/>
    <x v="5"/>
    <x v="4"/>
    <x v="4"/>
    <x v="0"/>
    <x v="49"/>
    <x v="0"/>
    <x v="0"/>
    <x v="2"/>
  </r>
  <r>
    <x v="580"/>
    <x v="1"/>
    <x v="2"/>
    <x v="3"/>
    <x v="3"/>
    <x v="0"/>
    <x v="25"/>
    <x v="0"/>
    <x v="0"/>
    <x v="4"/>
  </r>
  <r>
    <x v="581"/>
    <x v="1"/>
    <x v="1"/>
    <x v="1"/>
    <x v="1"/>
    <x v="8"/>
    <x v="33"/>
    <x v="1"/>
    <x v="0"/>
    <x v="3"/>
  </r>
  <r>
    <x v="581"/>
    <x v="1"/>
    <x v="6"/>
    <x v="4"/>
    <x v="4"/>
    <x v="4"/>
    <x v="8"/>
    <x v="0"/>
    <x v="0"/>
    <x v="2"/>
  </r>
  <r>
    <x v="582"/>
    <x v="2"/>
    <x v="0"/>
    <x v="3"/>
    <x v="3"/>
    <x v="7"/>
    <x v="11"/>
    <x v="0"/>
    <x v="0"/>
    <x v="4"/>
  </r>
  <r>
    <x v="583"/>
    <x v="1"/>
    <x v="4"/>
    <x v="4"/>
    <x v="4"/>
    <x v="5"/>
    <x v="47"/>
    <x v="0"/>
    <x v="0"/>
    <x v="2"/>
  </r>
  <r>
    <x v="584"/>
    <x v="2"/>
    <x v="3"/>
    <x v="1"/>
    <x v="1"/>
    <x v="8"/>
    <x v="33"/>
    <x v="0"/>
    <x v="0"/>
    <x v="3"/>
  </r>
  <r>
    <x v="584"/>
    <x v="2"/>
    <x v="5"/>
    <x v="0"/>
    <x v="0"/>
    <x v="4"/>
    <x v="4"/>
    <x v="1"/>
    <x v="0"/>
    <x v="3"/>
  </r>
  <r>
    <x v="584"/>
    <x v="2"/>
    <x v="2"/>
    <x v="4"/>
    <x v="4"/>
    <x v="5"/>
    <x v="47"/>
    <x v="0"/>
    <x v="0"/>
    <x v="3"/>
  </r>
  <r>
    <x v="584"/>
    <x v="0"/>
    <x v="5"/>
    <x v="0"/>
    <x v="0"/>
    <x v="8"/>
    <x v="23"/>
    <x v="1"/>
    <x v="0"/>
    <x v="4"/>
  </r>
  <r>
    <x v="584"/>
    <x v="1"/>
    <x v="4"/>
    <x v="3"/>
    <x v="3"/>
    <x v="4"/>
    <x v="29"/>
    <x v="0"/>
    <x v="0"/>
    <x v="3"/>
  </r>
  <r>
    <x v="584"/>
    <x v="1"/>
    <x v="4"/>
    <x v="2"/>
    <x v="2"/>
    <x v="0"/>
    <x v="38"/>
    <x v="0"/>
    <x v="0"/>
    <x v="3"/>
  </r>
  <r>
    <x v="584"/>
    <x v="1"/>
    <x v="4"/>
    <x v="2"/>
    <x v="2"/>
    <x v="7"/>
    <x v="15"/>
    <x v="0"/>
    <x v="0"/>
    <x v="0"/>
  </r>
  <r>
    <x v="585"/>
    <x v="0"/>
    <x v="6"/>
    <x v="0"/>
    <x v="0"/>
    <x v="0"/>
    <x v="0"/>
    <x v="1"/>
    <x v="0"/>
    <x v="2"/>
  </r>
  <r>
    <x v="586"/>
    <x v="2"/>
    <x v="4"/>
    <x v="1"/>
    <x v="1"/>
    <x v="0"/>
    <x v="10"/>
    <x v="1"/>
    <x v="0"/>
    <x v="0"/>
  </r>
  <r>
    <x v="586"/>
    <x v="1"/>
    <x v="0"/>
    <x v="1"/>
    <x v="1"/>
    <x v="8"/>
    <x v="33"/>
    <x v="0"/>
    <x v="0"/>
    <x v="1"/>
  </r>
  <r>
    <x v="586"/>
    <x v="1"/>
    <x v="6"/>
    <x v="3"/>
    <x v="3"/>
    <x v="9"/>
    <x v="35"/>
    <x v="1"/>
    <x v="0"/>
    <x v="2"/>
  </r>
  <r>
    <x v="586"/>
    <x v="2"/>
    <x v="5"/>
    <x v="3"/>
    <x v="3"/>
    <x v="6"/>
    <x v="13"/>
    <x v="1"/>
    <x v="0"/>
    <x v="2"/>
  </r>
  <r>
    <x v="586"/>
    <x v="0"/>
    <x v="2"/>
    <x v="4"/>
    <x v="4"/>
    <x v="8"/>
    <x v="19"/>
    <x v="0"/>
    <x v="0"/>
    <x v="2"/>
  </r>
  <r>
    <x v="586"/>
    <x v="1"/>
    <x v="3"/>
    <x v="0"/>
    <x v="0"/>
    <x v="8"/>
    <x v="23"/>
    <x v="0"/>
    <x v="0"/>
    <x v="2"/>
  </r>
  <r>
    <x v="586"/>
    <x v="0"/>
    <x v="0"/>
    <x v="1"/>
    <x v="1"/>
    <x v="7"/>
    <x v="21"/>
    <x v="0"/>
    <x v="0"/>
    <x v="3"/>
  </r>
  <r>
    <x v="586"/>
    <x v="0"/>
    <x v="3"/>
    <x v="1"/>
    <x v="1"/>
    <x v="8"/>
    <x v="33"/>
    <x v="1"/>
    <x v="0"/>
    <x v="3"/>
  </r>
  <r>
    <x v="586"/>
    <x v="0"/>
    <x v="1"/>
    <x v="3"/>
    <x v="3"/>
    <x v="1"/>
    <x v="27"/>
    <x v="0"/>
    <x v="0"/>
    <x v="0"/>
  </r>
  <r>
    <x v="587"/>
    <x v="0"/>
    <x v="1"/>
    <x v="1"/>
    <x v="1"/>
    <x v="9"/>
    <x v="44"/>
    <x v="0"/>
    <x v="0"/>
    <x v="3"/>
  </r>
  <r>
    <x v="587"/>
    <x v="0"/>
    <x v="1"/>
    <x v="2"/>
    <x v="2"/>
    <x v="5"/>
    <x v="6"/>
    <x v="0"/>
    <x v="0"/>
    <x v="1"/>
  </r>
  <r>
    <x v="587"/>
    <x v="1"/>
    <x v="1"/>
    <x v="4"/>
    <x v="4"/>
    <x v="5"/>
    <x v="47"/>
    <x v="0"/>
    <x v="0"/>
    <x v="2"/>
  </r>
  <r>
    <x v="587"/>
    <x v="1"/>
    <x v="5"/>
    <x v="3"/>
    <x v="3"/>
    <x v="5"/>
    <x v="16"/>
    <x v="0"/>
    <x v="0"/>
    <x v="2"/>
  </r>
  <r>
    <x v="587"/>
    <x v="1"/>
    <x v="5"/>
    <x v="4"/>
    <x v="4"/>
    <x v="6"/>
    <x v="9"/>
    <x v="0"/>
    <x v="0"/>
    <x v="0"/>
  </r>
  <r>
    <x v="587"/>
    <x v="1"/>
    <x v="4"/>
    <x v="4"/>
    <x v="4"/>
    <x v="5"/>
    <x v="47"/>
    <x v="0"/>
    <x v="0"/>
    <x v="3"/>
  </r>
  <r>
    <x v="587"/>
    <x v="0"/>
    <x v="3"/>
    <x v="4"/>
    <x v="4"/>
    <x v="7"/>
    <x v="31"/>
    <x v="0"/>
    <x v="0"/>
    <x v="2"/>
  </r>
  <r>
    <x v="588"/>
    <x v="0"/>
    <x v="5"/>
    <x v="3"/>
    <x v="3"/>
    <x v="5"/>
    <x v="16"/>
    <x v="1"/>
    <x v="0"/>
    <x v="2"/>
  </r>
  <r>
    <x v="589"/>
    <x v="0"/>
    <x v="4"/>
    <x v="2"/>
    <x v="2"/>
    <x v="9"/>
    <x v="26"/>
    <x v="0"/>
    <x v="0"/>
    <x v="4"/>
  </r>
  <r>
    <x v="590"/>
    <x v="2"/>
    <x v="4"/>
    <x v="3"/>
    <x v="3"/>
    <x v="8"/>
    <x v="18"/>
    <x v="1"/>
    <x v="0"/>
    <x v="2"/>
  </r>
  <r>
    <x v="590"/>
    <x v="1"/>
    <x v="0"/>
    <x v="4"/>
    <x v="4"/>
    <x v="9"/>
    <x v="46"/>
    <x v="0"/>
    <x v="0"/>
    <x v="3"/>
  </r>
  <r>
    <x v="590"/>
    <x v="1"/>
    <x v="1"/>
    <x v="3"/>
    <x v="3"/>
    <x v="1"/>
    <x v="27"/>
    <x v="1"/>
    <x v="0"/>
    <x v="3"/>
  </r>
  <r>
    <x v="590"/>
    <x v="1"/>
    <x v="2"/>
    <x v="2"/>
    <x v="2"/>
    <x v="2"/>
    <x v="12"/>
    <x v="0"/>
    <x v="0"/>
    <x v="2"/>
  </r>
  <r>
    <x v="590"/>
    <x v="2"/>
    <x v="1"/>
    <x v="3"/>
    <x v="3"/>
    <x v="5"/>
    <x v="16"/>
    <x v="0"/>
    <x v="0"/>
    <x v="3"/>
  </r>
  <r>
    <x v="590"/>
    <x v="2"/>
    <x v="2"/>
    <x v="2"/>
    <x v="2"/>
    <x v="6"/>
    <x v="32"/>
    <x v="0"/>
    <x v="0"/>
    <x v="1"/>
  </r>
  <r>
    <x v="590"/>
    <x v="1"/>
    <x v="0"/>
    <x v="3"/>
    <x v="3"/>
    <x v="2"/>
    <x v="5"/>
    <x v="1"/>
    <x v="1"/>
    <x v="2"/>
  </r>
  <r>
    <x v="591"/>
    <x v="0"/>
    <x v="4"/>
    <x v="0"/>
    <x v="0"/>
    <x v="7"/>
    <x v="20"/>
    <x v="0"/>
    <x v="0"/>
    <x v="4"/>
  </r>
  <r>
    <x v="591"/>
    <x v="2"/>
    <x v="3"/>
    <x v="0"/>
    <x v="0"/>
    <x v="0"/>
    <x v="0"/>
    <x v="1"/>
    <x v="0"/>
    <x v="0"/>
  </r>
  <r>
    <x v="591"/>
    <x v="0"/>
    <x v="5"/>
    <x v="0"/>
    <x v="0"/>
    <x v="2"/>
    <x v="2"/>
    <x v="0"/>
    <x v="0"/>
    <x v="3"/>
  </r>
  <r>
    <x v="592"/>
    <x v="0"/>
    <x v="1"/>
    <x v="3"/>
    <x v="3"/>
    <x v="0"/>
    <x v="25"/>
    <x v="0"/>
    <x v="0"/>
    <x v="3"/>
  </r>
  <r>
    <x v="592"/>
    <x v="1"/>
    <x v="6"/>
    <x v="3"/>
    <x v="3"/>
    <x v="5"/>
    <x v="16"/>
    <x v="1"/>
    <x v="0"/>
    <x v="0"/>
  </r>
  <r>
    <x v="592"/>
    <x v="2"/>
    <x v="6"/>
    <x v="0"/>
    <x v="0"/>
    <x v="0"/>
    <x v="0"/>
    <x v="0"/>
    <x v="1"/>
    <x v="3"/>
  </r>
  <r>
    <x v="592"/>
    <x v="0"/>
    <x v="4"/>
    <x v="4"/>
    <x v="4"/>
    <x v="2"/>
    <x v="24"/>
    <x v="1"/>
    <x v="0"/>
    <x v="2"/>
  </r>
  <r>
    <x v="592"/>
    <x v="0"/>
    <x v="6"/>
    <x v="3"/>
    <x v="3"/>
    <x v="3"/>
    <x v="41"/>
    <x v="0"/>
    <x v="0"/>
    <x v="2"/>
  </r>
  <r>
    <x v="592"/>
    <x v="2"/>
    <x v="4"/>
    <x v="1"/>
    <x v="1"/>
    <x v="1"/>
    <x v="1"/>
    <x v="0"/>
    <x v="0"/>
    <x v="2"/>
  </r>
  <r>
    <x v="592"/>
    <x v="1"/>
    <x v="6"/>
    <x v="2"/>
    <x v="2"/>
    <x v="0"/>
    <x v="38"/>
    <x v="0"/>
    <x v="0"/>
    <x v="0"/>
  </r>
  <r>
    <x v="592"/>
    <x v="1"/>
    <x v="0"/>
    <x v="1"/>
    <x v="1"/>
    <x v="1"/>
    <x v="1"/>
    <x v="1"/>
    <x v="1"/>
    <x v="2"/>
  </r>
  <r>
    <x v="592"/>
    <x v="0"/>
    <x v="0"/>
    <x v="0"/>
    <x v="0"/>
    <x v="6"/>
    <x v="34"/>
    <x v="0"/>
    <x v="0"/>
    <x v="2"/>
  </r>
  <r>
    <x v="593"/>
    <x v="2"/>
    <x v="3"/>
    <x v="0"/>
    <x v="0"/>
    <x v="6"/>
    <x v="34"/>
    <x v="1"/>
    <x v="0"/>
    <x v="2"/>
  </r>
  <r>
    <x v="593"/>
    <x v="2"/>
    <x v="4"/>
    <x v="4"/>
    <x v="4"/>
    <x v="3"/>
    <x v="42"/>
    <x v="0"/>
    <x v="0"/>
    <x v="0"/>
  </r>
  <r>
    <x v="594"/>
    <x v="1"/>
    <x v="5"/>
    <x v="3"/>
    <x v="3"/>
    <x v="5"/>
    <x v="16"/>
    <x v="0"/>
    <x v="0"/>
    <x v="2"/>
  </r>
  <r>
    <x v="594"/>
    <x v="0"/>
    <x v="1"/>
    <x v="1"/>
    <x v="1"/>
    <x v="1"/>
    <x v="1"/>
    <x v="0"/>
    <x v="0"/>
    <x v="3"/>
  </r>
  <r>
    <x v="594"/>
    <x v="2"/>
    <x v="0"/>
    <x v="1"/>
    <x v="1"/>
    <x v="6"/>
    <x v="7"/>
    <x v="0"/>
    <x v="0"/>
    <x v="3"/>
  </r>
  <r>
    <x v="594"/>
    <x v="2"/>
    <x v="6"/>
    <x v="1"/>
    <x v="1"/>
    <x v="6"/>
    <x v="7"/>
    <x v="0"/>
    <x v="0"/>
    <x v="4"/>
  </r>
  <r>
    <x v="594"/>
    <x v="0"/>
    <x v="5"/>
    <x v="2"/>
    <x v="2"/>
    <x v="3"/>
    <x v="3"/>
    <x v="0"/>
    <x v="0"/>
    <x v="2"/>
  </r>
  <r>
    <x v="594"/>
    <x v="1"/>
    <x v="2"/>
    <x v="3"/>
    <x v="3"/>
    <x v="0"/>
    <x v="25"/>
    <x v="0"/>
    <x v="0"/>
    <x v="2"/>
  </r>
  <r>
    <x v="594"/>
    <x v="0"/>
    <x v="2"/>
    <x v="1"/>
    <x v="1"/>
    <x v="4"/>
    <x v="22"/>
    <x v="0"/>
    <x v="0"/>
    <x v="2"/>
  </r>
  <r>
    <x v="594"/>
    <x v="1"/>
    <x v="2"/>
    <x v="3"/>
    <x v="3"/>
    <x v="2"/>
    <x v="5"/>
    <x v="1"/>
    <x v="0"/>
    <x v="4"/>
  </r>
  <r>
    <x v="594"/>
    <x v="2"/>
    <x v="4"/>
    <x v="0"/>
    <x v="0"/>
    <x v="6"/>
    <x v="34"/>
    <x v="0"/>
    <x v="0"/>
    <x v="2"/>
  </r>
  <r>
    <x v="594"/>
    <x v="1"/>
    <x v="2"/>
    <x v="2"/>
    <x v="2"/>
    <x v="4"/>
    <x v="17"/>
    <x v="0"/>
    <x v="0"/>
    <x v="2"/>
  </r>
  <r>
    <x v="595"/>
    <x v="1"/>
    <x v="6"/>
    <x v="4"/>
    <x v="4"/>
    <x v="8"/>
    <x v="19"/>
    <x v="0"/>
    <x v="0"/>
    <x v="0"/>
  </r>
  <r>
    <x v="595"/>
    <x v="0"/>
    <x v="5"/>
    <x v="4"/>
    <x v="4"/>
    <x v="8"/>
    <x v="19"/>
    <x v="0"/>
    <x v="0"/>
    <x v="3"/>
  </r>
  <r>
    <x v="595"/>
    <x v="0"/>
    <x v="3"/>
    <x v="4"/>
    <x v="4"/>
    <x v="7"/>
    <x v="31"/>
    <x v="1"/>
    <x v="0"/>
    <x v="3"/>
  </r>
  <r>
    <x v="595"/>
    <x v="1"/>
    <x v="5"/>
    <x v="1"/>
    <x v="1"/>
    <x v="5"/>
    <x v="28"/>
    <x v="1"/>
    <x v="0"/>
    <x v="3"/>
  </r>
  <r>
    <x v="595"/>
    <x v="0"/>
    <x v="6"/>
    <x v="4"/>
    <x v="4"/>
    <x v="0"/>
    <x v="49"/>
    <x v="1"/>
    <x v="0"/>
    <x v="2"/>
  </r>
  <r>
    <x v="596"/>
    <x v="0"/>
    <x v="2"/>
    <x v="4"/>
    <x v="4"/>
    <x v="5"/>
    <x v="47"/>
    <x v="1"/>
    <x v="0"/>
    <x v="3"/>
  </r>
  <r>
    <x v="596"/>
    <x v="2"/>
    <x v="5"/>
    <x v="2"/>
    <x v="2"/>
    <x v="8"/>
    <x v="36"/>
    <x v="0"/>
    <x v="0"/>
    <x v="3"/>
  </r>
  <r>
    <x v="597"/>
    <x v="1"/>
    <x v="3"/>
    <x v="1"/>
    <x v="1"/>
    <x v="1"/>
    <x v="1"/>
    <x v="0"/>
    <x v="0"/>
    <x v="0"/>
  </r>
  <r>
    <x v="598"/>
    <x v="1"/>
    <x v="6"/>
    <x v="1"/>
    <x v="1"/>
    <x v="0"/>
    <x v="10"/>
    <x v="0"/>
    <x v="0"/>
    <x v="2"/>
  </r>
  <r>
    <x v="598"/>
    <x v="0"/>
    <x v="4"/>
    <x v="0"/>
    <x v="0"/>
    <x v="4"/>
    <x v="4"/>
    <x v="1"/>
    <x v="0"/>
    <x v="2"/>
  </r>
  <r>
    <x v="598"/>
    <x v="2"/>
    <x v="3"/>
    <x v="2"/>
    <x v="2"/>
    <x v="0"/>
    <x v="38"/>
    <x v="0"/>
    <x v="0"/>
    <x v="1"/>
  </r>
  <r>
    <x v="598"/>
    <x v="1"/>
    <x v="4"/>
    <x v="4"/>
    <x v="4"/>
    <x v="2"/>
    <x v="24"/>
    <x v="0"/>
    <x v="0"/>
    <x v="3"/>
  </r>
  <r>
    <x v="598"/>
    <x v="1"/>
    <x v="4"/>
    <x v="2"/>
    <x v="2"/>
    <x v="2"/>
    <x v="12"/>
    <x v="0"/>
    <x v="0"/>
    <x v="1"/>
  </r>
  <r>
    <x v="598"/>
    <x v="1"/>
    <x v="0"/>
    <x v="4"/>
    <x v="4"/>
    <x v="3"/>
    <x v="42"/>
    <x v="1"/>
    <x v="0"/>
    <x v="2"/>
  </r>
  <r>
    <x v="599"/>
    <x v="2"/>
    <x v="5"/>
    <x v="4"/>
    <x v="4"/>
    <x v="4"/>
    <x v="8"/>
    <x v="1"/>
    <x v="1"/>
    <x v="4"/>
  </r>
  <r>
    <x v="599"/>
    <x v="2"/>
    <x v="6"/>
    <x v="1"/>
    <x v="1"/>
    <x v="4"/>
    <x v="22"/>
    <x v="1"/>
    <x v="1"/>
    <x v="2"/>
  </r>
  <r>
    <x v="599"/>
    <x v="1"/>
    <x v="6"/>
    <x v="2"/>
    <x v="2"/>
    <x v="7"/>
    <x v="15"/>
    <x v="0"/>
    <x v="0"/>
    <x v="2"/>
  </r>
  <r>
    <x v="599"/>
    <x v="1"/>
    <x v="4"/>
    <x v="4"/>
    <x v="4"/>
    <x v="6"/>
    <x v="9"/>
    <x v="0"/>
    <x v="0"/>
    <x v="3"/>
  </r>
  <r>
    <x v="599"/>
    <x v="0"/>
    <x v="6"/>
    <x v="0"/>
    <x v="0"/>
    <x v="4"/>
    <x v="4"/>
    <x v="0"/>
    <x v="0"/>
    <x v="3"/>
  </r>
  <r>
    <x v="600"/>
    <x v="1"/>
    <x v="0"/>
    <x v="1"/>
    <x v="1"/>
    <x v="7"/>
    <x v="21"/>
    <x v="0"/>
    <x v="0"/>
    <x v="2"/>
  </r>
  <r>
    <x v="600"/>
    <x v="0"/>
    <x v="4"/>
    <x v="1"/>
    <x v="1"/>
    <x v="5"/>
    <x v="28"/>
    <x v="0"/>
    <x v="0"/>
    <x v="2"/>
  </r>
  <r>
    <x v="600"/>
    <x v="1"/>
    <x v="3"/>
    <x v="0"/>
    <x v="0"/>
    <x v="6"/>
    <x v="34"/>
    <x v="0"/>
    <x v="0"/>
    <x v="2"/>
  </r>
  <r>
    <x v="600"/>
    <x v="1"/>
    <x v="0"/>
    <x v="4"/>
    <x v="4"/>
    <x v="9"/>
    <x v="46"/>
    <x v="1"/>
    <x v="0"/>
    <x v="2"/>
  </r>
  <r>
    <x v="600"/>
    <x v="0"/>
    <x v="5"/>
    <x v="4"/>
    <x v="4"/>
    <x v="0"/>
    <x v="49"/>
    <x v="1"/>
    <x v="0"/>
    <x v="2"/>
  </r>
  <r>
    <x v="600"/>
    <x v="0"/>
    <x v="4"/>
    <x v="4"/>
    <x v="4"/>
    <x v="1"/>
    <x v="37"/>
    <x v="0"/>
    <x v="0"/>
    <x v="1"/>
  </r>
  <r>
    <x v="600"/>
    <x v="1"/>
    <x v="0"/>
    <x v="4"/>
    <x v="4"/>
    <x v="9"/>
    <x v="46"/>
    <x v="0"/>
    <x v="0"/>
    <x v="2"/>
  </r>
  <r>
    <x v="601"/>
    <x v="2"/>
    <x v="6"/>
    <x v="2"/>
    <x v="2"/>
    <x v="6"/>
    <x v="32"/>
    <x v="0"/>
    <x v="0"/>
    <x v="0"/>
  </r>
  <r>
    <x v="601"/>
    <x v="2"/>
    <x v="2"/>
    <x v="2"/>
    <x v="2"/>
    <x v="1"/>
    <x v="43"/>
    <x v="0"/>
    <x v="0"/>
    <x v="2"/>
  </r>
  <r>
    <x v="601"/>
    <x v="0"/>
    <x v="3"/>
    <x v="0"/>
    <x v="0"/>
    <x v="3"/>
    <x v="45"/>
    <x v="1"/>
    <x v="0"/>
    <x v="1"/>
  </r>
  <r>
    <x v="602"/>
    <x v="1"/>
    <x v="1"/>
    <x v="3"/>
    <x v="3"/>
    <x v="3"/>
    <x v="41"/>
    <x v="1"/>
    <x v="0"/>
    <x v="4"/>
  </r>
  <r>
    <x v="602"/>
    <x v="1"/>
    <x v="1"/>
    <x v="4"/>
    <x v="4"/>
    <x v="3"/>
    <x v="42"/>
    <x v="0"/>
    <x v="0"/>
    <x v="2"/>
  </r>
  <r>
    <x v="602"/>
    <x v="0"/>
    <x v="0"/>
    <x v="4"/>
    <x v="4"/>
    <x v="3"/>
    <x v="42"/>
    <x v="0"/>
    <x v="0"/>
    <x v="2"/>
  </r>
  <r>
    <x v="602"/>
    <x v="2"/>
    <x v="4"/>
    <x v="0"/>
    <x v="0"/>
    <x v="0"/>
    <x v="0"/>
    <x v="0"/>
    <x v="0"/>
    <x v="3"/>
  </r>
  <r>
    <x v="602"/>
    <x v="2"/>
    <x v="1"/>
    <x v="2"/>
    <x v="2"/>
    <x v="3"/>
    <x v="3"/>
    <x v="0"/>
    <x v="0"/>
    <x v="3"/>
  </r>
  <r>
    <x v="602"/>
    <x v="2"/>
    <x v="6"/>
    <x v="1"/>
    <x v="1"/>
    <x v="8"/>
    <x v="33"/>
    <x v="1"/>
    <x v="0"/>
    <x v="2"/>
  </r>
  <r>
    <x v="602"/>
    <x v="2"/>
    <x v="4"/>
    <x v="2"/>
    <x v="2"/>
    <x v="2"/>
    <x v="12"/>
    <x v="1"/>
    <x v="0"/>
    <x v="3"/>
  </r>
  <r>
    <x v="602"/>
    <x v="1"/>
    <x v="0"/>
    <x v="0"/>
    <x v="0"/>
    <x v="3"/>
    <x v="45"/>
    <x v="1"/>
    <x v="0"/>
    <x v="3"/>
  </r>
  <r>
    <x v="602"/>
    <x v="1"/>
    <x v="4"/>
    <x v="2"/>
    <x v="2"/>
    <x v="6"/>
    <x v="32"/>
    <x v="0"/>
    <x v="0"/>
    <x v="2"/>
  </r>
  <r>
    <x v="602"/>
    <x v="2"/>
    <x v="2"/>
    <x v="0"/>
    <x v="0"/>
    <x v="5"/>
    <x v="48"/>
    <x v="0"/>
    <x v="0"/>
    <x v="0"/>
  </r>
  <r>
    <x v="602"/>
    <x v="2"/>
    <x v="3"/>
    <x v="4"/>
    <x v="4"/>
    <x v="4"/>
    <x v="8"/>
    <x v="1"/>
    <x v="0"/>
    <x v="2"/>
  </r>
  <r>
    <x v="602"/>
    <x v="0"/>
    <x v="4"/>
    <x v="3"/>
    <x v="3"/>
    <x v="4"/>
    <x v="29"/>
    <x v="0"/>
    <x v="0"/>
    <x v="2"/>
  </r>
  <r>
    <x v="602"/>
    <x v="1"/>
    <x v="3"/>
    <x v="0"/>
    <x v="0"/>
    <x v="2"/>
    <x v="2"/>
    <x v="0"/>
    <x v="0"/>
    <x v="2"/>
  </r>
  <r>
    <x v="603"/>
    <x v="0"/>
    <x v="1"/>
    <x v="1"/>
    <x v="1"/>
    <x v="9"/>
    <x v="44"/>
    <x v="0"/>
    <x v="0"/>
    <x v="3"/>
  </r>
  <r>
    <x v="603"/>
    <x v="1"/>
    <x v="2"/>
    <x v="1"/>
    <x v="1"/>
    <x v="0"/>
    <x v="10"/>
    <x v="0"/>
    <x v="0"/>
    <x v="3"/>
  </r>
  <r>
    <x v="604"/>
    <x v="2"/>
    <x v="5"/>
    <x v="2"/>
    <x v="2"/>
    <x v="4"/>
    <x v="17"/>
    <x v="0"/>
    <x v="0"/>
    <x v="2"/>
  </r>
  <r>
    <x v="605"/>
    <x v="0"/>
    <x v="1"/>
    <x v="0"/>
    <x v="0"/>
    <x v="4"/>
    <x v="4"/>
    <x v="0"/>
    <x v="0"/>
    <x v="3"/>
  </r>
  <r>
    <x v="605"/>
    <x v="2"/>
    <x v="6"/>
    <x v="0"/>
    <x v="0"/>
    <x v="1"/>
    <x v="40"/>
    <x v="1"/>
    <x v="0"/>
    <x v="3"/>
  </r>
  <r>
    <x v="605"/>
    <x v="1"/>
    <x v="4"/>
    <x v="2"/>
    <x v="2"/>
    <x v="2"/>
    <x v="12"/>
    <x v="0"/>
    <x v="0"/>
    <x v="2"/>
  </r>
  <r>
    <x v="605"/>
    <x v="0"/>
    <x v="4"/>
    <x v="1"/>
    <x v="1"/>
    <x v="6"/>
    <x v="7"/>
    <x v="1"/>
    <x v="0"/>
    <x v="4"/>
  </r>
  <r>
    <x v="605"/>
    <x v="1"/>
    <x v="2"/>
    <x v="3"/>
    <x v="3"/>
    <x v="3"/>
    <x v="41"/>
    <x v="0"/>
    <x v="0"/>
    <x v="2"/>
  </r>
  <r>
    <x v="605"/>
    <x v="1"/>
    <x v="0"/>
    <x v="0"/>
    <x v="0"/>
    <x v="5"/>
    <x v="48"/>
    <x v="0"/>
    <x v="0"/>
    <x v="3"/>
  </r>
  <r>
    <x v="605"/>
    <x v="2"/>
    <x v="1"/>
    <x v="2"/>
    <x v="2"/>
    <x v="0"/>
    <x v="38"/>
    <x v="1"/>
    <x v="0"/>
    <x v="2"/>
  </r>
  <r>
    <x v="605"/>
    <x v="2"/>
    <x v="1"/>
    <x v="3"/>
    <x v="3"/>
    <x v="8"/>
    <x v="18"/>
    <x v="1"/>
    <x v="0"/>
    <x v="2"/>
  </r>
  <r>
    <x v="605"/>
    <x v="1"/>
    <x v="6"/>
    <x v="0"/>
    <x v="0"/>
    <x v="0"/>
    <x v="0"/>
    <x v="0"/>
    <x v="0"/>
    <x v="3"/>
  </r>
  <r>
    <x v="605"/>
    <x v="0"/>
    <x v="5"/>
    <x v="3"/>
    <x v="3"/>
    <x v="1"/>
    <x v="27"/>
    <x v="0"/>
    <x v="0"/>
    <x v="4"/>
  </r>
  <r>
    <x v="605"/>
    <x v="1"/>
    <x v="4"/>
    <x v="3"/>
    <x v="3"/>
    <x v="5"/>
    <x v="16"/>
    <x v="1"/>
    <x v="0"/>
    <x v="3"/>
  </r>
  <r>
    <x v="605"/>
    <x v="1"/>
    <x v="0"/>
    <x v="2"/>
    <x v="2"/>
    <x v="8"/>
    <x v="36"/>
    <x v="0"/>
    <x v="0"/>
    <x v="3"/>
  </r>
  <r>
    <x v="605"/>
    <x v="1"/>
    <x v="1"/>
    <x v="0"/>
    <x v="0"/>
    <x v="8"/>
    <x v="23"/>
    <x v="0"/>
    <x v="0"/>
    <x v="2"/>
  </r>
  <r>
    <x v="605"/>
    <x v="0"/>
    <x v="2"/>
    <x v="3"/>
    <x v="3"/>
    <x v="1"/>
    <x v="27"/>
    <x v="0"/>
    <x v="0"/>
    <x v="1"/>
  </r>
  <r>
    <x v="605"/>
    <x v="0"/>
    <x v="4"/>
    <x v="0"/>
    <x v="0"/>
    <x v="1"/>
    <x v="40"/>
    <x v="0"/>
    <x v="0"/>
    <x v="2"/>
  </r>
  <r>
    <x v="605"/>
    <x v="0"/>
    <x v="0"/>
    <x v="1"/>
    <x v="1"/>
    <x v="1"/>
    <x v="1"/>
    <x v="0"/>
    <x v="0"/>
    <x v="0"/>
  </r>
  <r>
    <x v="605"/>
    <x v="2"/>
    <x v="0"/>
    <x v="4"/>
    <x v="4"/>
    <x v="5"/>
    <x v="47"/>
    <x v="0"/>
    <x v="1"/>
    <x v="4"/>
  </r>
  <r>
    <x v="606"/>
    <x v="1"/>
    <x v="0"/>
    <x v="4"/>
    <x v="4"/>
    <x v="2"/>
    <x v="24"/>
    <x v="0"/>
    <x v="0"/>
    <x v="2"/>
  </r>
  <r>
    <x v="606"/>
    <x v="2"/>
    <x v="0"/>
    <x v="3"/>
    <x v="3"/>
    <x v="5"/>
    <x v="16"/>
    <x v="0"/>
    <x v="0"/>
    <x v="2"/>
  </r>
  <r>
    <x v="606"/>
    <x v="2"/>
    <x v="0"/>
    <x v="3"/>
    <x v="3"/>
    <x v="7"/>
    <x v="11"/>
    <x v="1"/>
    <x v="0"/>
    <x v="4"/>
  </r>
  <r>
    <x v="607"/>
    <x v="2"/>
    <x v="2"/>
    <x v="3"/>
    <x v="3"/>
    <x v="3"/>
    <x v="41"/>
    <x v="1"/>
    <x v="0"/>
    <x v="2"/>
  </r>
  <r>
    <x v="607"/>
    <x v="2"/>
    <x v="4"/>
    <x v="3"/>
    <x v="3"/>
    <x v="4"/>
    <x v="29"/>
    <x v="1"/>
    <x v="0"/>
    <x v="2"/>
  </r>
  <r>
    <x v="607"/>
    <x v="0"/>
    <x v="3"/>
    <x v="2"/>
    <x v="2"/>
    <x v="9"/>
    <x v="26"/>
    <x v="1"/>
    <x v="0"/>
    <x v="2"/>
  </r>
  <r>
    <x v="608"/>
    <x v="1"/>
    <x v="3"/>
    <x v="3"/>
    <x v="3"/>
    <x v="6"/>
    <x v="13"/>
    <x v="0"/>
    <x v="0"/>
    <x v="3"/>
  </r>
  <r>
    <x v="609"/>
    <x v="0"/>
    <x v="2"/>
    <x v="0"/>
    <x v="0"/>
    <x v="6"/>
    <x v="34"/>
    <x v="0"/>
    <x v="0"/>
    <x v="0"/>
  </r>
  <r>
    <x v="609"/>
    <x v="0"/>
    <x v="3"/>
    <x v="3"/>
    <x v="3"/>
    <x v="9"/>
    <x v="35"/>
    <x v="0"/>
    <x v="0"/>
    <x v="3"/>
  </r>
  <r>
    <x v="609"/>
    <x v="0"/>
    <x v="2"/>
    <x v="4"/>
    <x v="4"/>
    <x v="7"/>
    <x v="31"/>
    <x v="1"/>
    <x v="0"/>
    <x v="0"/>
  </r>
  <r>
    <x v="609"/>
    <x v="2"/>
    <x v="5"/>
    <x v="4"/>
    <x v="4"/>
    <x v="6"/>
    <x v="9"/>
    <x v="0"/>
    <x v="1"/>
    <x v="4"/>
  </r>
  <r>
    <x v="609"/>
    <x v="0"/>
    <x v="2"/>
    <x v="3"/>
    <x v="3"/>
    <x v="7"/>
    <x v="11"/>
    <x v="0"/>
    <x v="0"/>
    <x v="3"/>
  </r>
  <r>
    <x v="609"/>
    <x v="1"/>
    <x v="0"/>
    <x v="2"/>
    <x v="2"/>
    <x v="6"/>
    <x v="32"/>
    <x v="0"/>
    <x v="0"/>
    <x v="4"/>
  </r>
  <r>
    <x v="609"/>
    <x v="0"/>
    <x v="2"/>
    <x v="4"/>
    <x v="4"/>
    <x v="2"/>
    <x v="24"/>
    <x v="0"/>
    <x v="0"/>
    <x v="2"/>
  </r>
  <r>
    <x v="609"/>
    <x v="0"/>
    <x v="0"/>
    <x v="3"/>
    <x v="3"/>
    <x v="8"/>
    <x v="18"/>
    <x v="0"/>
    <x v="0"/>
    <x v="0"/>
  </r>
  <r>
    <x v="609"/>
    <x v="0"/>
    <x v="6"/>
    <x v="2"/>
    <x v="2"/>
    <x v="4"/>
    <x v="17"/>
    <x v="1"/>
    <x v="0"/>
    <x v="0"/>
  </r>
  <r>
    <x v="610"/>
    <x v="2"/>
    <x v="6"/>
    <x v="4"/>
    <x v="4"/>
    <x v="9"/>
    <x v="46"/>
    <x v="1"/>
    <x v="0"/>
    <x v="0"/>
  </r>
  <r>
    <x v="610"/>
    <x v="0"/>
    <x v="1"/>
    <x v="4"/>
    <x v="4"/>
    <x v="6"/>
    <x v="9"/>
    <x v="1"/>
    <x v="0"/>
    <x v="2"/>
  </r>
  <r>
    <x v="610"/>
    <x v="1"/>
    <x v="5"/>
    <x v="1"/>
    <x v="1"/>
    <x v="9"/>
    <x v="44"/>
    <x v="0"/>
    <x v="0"/>
    <x v="3"/>
  </r>
  <r>
    <x v="610"/>
    <x v="0"/>
    <x v="1"/>
    <x v="3"/>
    <x v="3"/>
    <x v="6"/>
    <x v="13"/>
    <x v="0"/>
    <x v="1"/>
    <x v="3"/>
  </r>
  <r>
    <x v="610"/>
    <x v="2"/>
    <x v="5"/>
    <x v="4"/>
    <x v="4"/>
    <x v="0"/>
    <x v="49"/>
    <x v="0"/>
    <x v="1"/>
    <x v="4"/>
  </r>
  <r>
    <x v="610"/>
    <x v="0"/>
    <x v="2"/>
    <x v="1"/>
    <x v="1"/>
    <x v="3"/>
    <x v="14"/>
    <x v="0"/>
    <x v="0"/>
    <x v="0"/>
  </r>
  <r>
    <x v="610"/>
    <x v="0"/>
    <x v="6"/>
    <x v="3"/>
    <x v="3"/>
    <x v="9"/>
    <x v="35"/>
    <x v="0"/>
    <x v="0"/>
    <x v="0"/>
  </r>
  <r>
    <x v="610"/>
    <x v="2"/>
    <x v="0"/>
    <x v="0"/>
    <x v="0"/>
    <x v="9"/>
    <x v="39"/>
    <x v="0"/>
    <x v="0"/>
    <x v="3"/>
  </r>
  <r>
    <x v="610"/>
    <x v="1"/>
    <x v="3"/>
    <x v="1"/>
    <x v="1"/>
    <x v="2"/>
    <x v="30"/>
    <x v="1"/>
    <x v="0"/>
    <x v="3"/>
  </r>
  <r>
    <x v="610"/>
    <x v="2"/>
    <x v="3"/>
    <x v="3"/>
    <x v="3"/>
    <x v="6"/>
    <x v="13"/>
    <x v="0"/>
    <x v="0"/>
    <x v="2"/>
  </r>
  <r>
    <x v="610"/>
    <x v="1"/>
    <x v="2"/>
    <x v="4"/>
    <x v="4"/>
    <x v="4"/>
    <x v="8"/>
    <x v="0"/>
    <x v="0"/>
    <x v="4"/>
  </r>
  <r>
    <x v="610"/>
    <x v="2"/>
    <x v="6"/>
    <x v="1"/>
    <x v="1"/>
    <x v="7"/>
    <x v="21"/>
    <x v="0"/>
    <x v="0"/>
    <x v="1"/>
  </r>
  <r>
    <x v="610"/>
    <x v="0"/>
    <x v="1"/>
    <x v="4"/>
    <x v="4"/>
    <x v="8"/>
    <x v="19"/>
    <x v="0"/>
    <x v="0"/>
    <x v="2"/>
  </r>
  <r>
    <x v="610"/>
    <x v="2"/>
    <x v="2"/>
    <x v="2"/>
    <x v="2"/>
    <x v="0"/>
    <x v="38"/>
    <x v="0"/>
    <x v="0"/>
    <x v="0"/>
  </r>
  <r>
    <x v="610"/>
    <x v="2"/>
    <x v="6"/>
    <x v="4"/>
    <x v="4"/>
    <x v="5"/>
    <x v="47"/>
    <x v="0"/>
    <x v="0"/>
    <x v="2"/>
  </r>
  <r>
    <x v="610"/>
    <x v="0"/>
    <x v="5"/>
    <x v="1"/>
    <x v="1"/>
    <x v="9"/>
    <x v="44"/>
    <x v="0"/>
    <x v="0"/>
    <x v="3"/>
  </r>
  <r>
    <x v="610"/>
    <x v="0"/>
    <x v="4"/>
    <x v="3"/>
    <x v="3"/>
    <x v="8"/>
    <x v="18"/>
    <x v="0"/>
    <x v="0"/>
    <x v="4"/>
  </r>
  <r>
    <x v="610"/>
    <x v="2"/>
    <x v="4"/>
    <x v="3"/>
    <x v="3"/>
    <x v="9"/>
    <x v="35"/>
    <x v="0"/>
    <x v="0"/>
    <x v="2"/>
  </r>
  <r>
    <x v="611"/>
    <x v="0"/>
    <x v="2"/>
    <x v="0"/>
    <x v="0"/>
    <x v="4"/>
    <x v="4"/>
    <x v="0"/>
    <x v="1"/>
    <x v="2"/>
  </r>
  <r>
    <x v="611"/>
    <x v="2"/>
    <x v="3"/>
    <x v="1"/>
    <x v="1"/>
    <x v="8"/>
    <x v="33"/>
    <x v="0"/>
    <x v="1"/>
    <x v="2"/>
  </r>
  <r>
    <x v="611"/>
    <x v="2"/>
    <x v="5"/>
    <x v="0"/>
    <x v="0"/>
    <x v="5"/>
    <x v="48"/>
    <x v="1"/>
    <x v="0"/>
    <x v="4"/>
  </r>
  <r>
    <x v="611"/>
    <x v="2"/>
    <x v="2"/>
    <x v="1"/>
    <x v="1"/>
    <x v="0"/>
    <x v="10"/>
    <x v="0"/>
    <x v="0"/>
    <x v="2"/>
  </r>
  <r>
    <x v="611"/>
    <x v="1"/>
    <x v="1"/>
    <x v="3"/>
    <x v="3"/>
    <x v="7"/>
    <x v="11"/>
    <x v="0"/>
    <x v="0"/>
    <x v="1"/>
  </r>
  <r>
    <x v="611"/>
    <x v="0"/>
    <x v="2"/>
    <x v="1"/>
    <x v="1"/>
    <x v="4"/>
    <x v="22"/>
    <x v="0"/>
    <x v="0"/>
    <x v="3"/>
  </r>
  <r>
    <x v="612"/>
    <x v="1"/>
    <x v="0"/>
    <x v="0"/>
    <x v="0"/>
    <x v="7"/>
    <x v="20"/>
    <x v="1"/>
    <x v="0"/>
    <x v="4"/>
  </r>
  <r>
    <x v="612"/>
    <x v="1"/>
    <x v="0"/>
    <x v="4"/>
    <x v="4"/>
    <x v="8"/>
    <x v="19"/>
    <x v="0"/>
    <x v="0"/>
    <x v="2"/>
  </r>
  <r>
    <x v="612"/>
    <x v="0"/>
    <x v="6"/>
    <x v="0"/>
    <x v="0"/>
    <x v="5"/>
    <x v="48"/>
    <x v="0"/>
    <x v="1"/>
    <x v="3"/>
  </r>
  <r>
    <x v="612"/>
    <x v="2"/>
    <x v="2"/>
    <x v="1"/>
    <x v="1"/>
    <x v="1"/>
    <x v="1"/>
    <x v="0"/>
    <x v="0"/>
    <x v="4"/>
  </r>
  <r>
    <x v="612"/>
    <x v="0"/>
    <x v="4"/>
    <x v="3"/>
    <x v="3"/>
    <x v="1"/>
    <x v="27"/>
    <x v="0"/>
    <x v="0"/>
    <x v="2"/>
  </r>
  <r>
    <x v="613"/>
    <x v="2"/>
    <x v="4"/>
    <x v="0"/>
    <x v="0"/>
    <x v="0"/>
    <x v="0"/>
    <x v="0"/>
    <x v="0"/>
    <x v="2"/>
  </r>
  <r>
    <x v="613"/>
    <x v="0"/>
    <x v="6"/>
    <x v="4"/>
    <x v="4"/>
    <x v="7"/>
    <x v="31"/>
    <x v="0"/>
    <x v="0"/>
    <x v="2"/>
  </r>
  <r>
    <x v="613"/>
    <x v="0"/>
    <x v="2"/>
    <x v="2"/>
    <x v="2"/>
    <x v="6"/>
    <x v="32"/>
    <x v="0"/>
    <x v="0"/>
    <x v="2"/>
  </r>
  <r>
    <x v="613"/>
    <x v="1"/>
    <x v="6"/>
    <x v="4"/>
    <x v="4"/>
    <x v="0"/>
    <x v="49"/>
    <x v="1"/>
    <x v="0"/>
    <x v="3"/>
  </r>
  <r>
    <x v="613"/>
    <x v="1"/>
    <x v="4"/>
    <x v="2"/>
    <x v="2"/>
    <x v="7"/>
    <x v="15"/>
    <x v="0"/>
    <x v="0"/>
    <x v="2"/>
  </r>
  <r>
    <x v="614"/>
    <x v="0"/>
    <x v="6"/>
    <x v="4"/>
    <x v="4"/>
    <x v="0"/>
    <x v="49"/>
    <x v="0"/>
    <x v="0"/>
    <x v="4"/>
  </r>
  <r>
    <x v="614"/>
    <x v="2"/>
    <x v="0"/>
    <x v="4"/>
    <x v="4"/>
    <x v="0"/>
    <x v="49"/>
    <x v="0"/>
    <x v="1"/>
    <x v="1"/>
  </r>
  <r>
    <x v="614"/>
    <x v="1"/>
    <x v="4"/>
    <x v="1"/>
    <x v="1"/>
    <x v="9"/>
    <x v="44"/>
    <x v="0"/>
    <x v="0"/>
    <x v="2"/>
  </r>
  <r>
    <x v="614"/>
    <x v="0"/>
    <x v="4"/>
    <x v="0"/>
    <x v="0"/>
    <x v="4"/>
    <x v="4"/>
    <x v="0"/>
    <x v="0"/>
    <x v="4"/>
  </r>
  <r>
    <x v="614"/>
    <x v="1"/>
    <x v="3"/>
    <x v="0"/>
    <x v="0"/>
    <x v="2"/>
    <x v="2"/>
    <x v="0"/>
    <x v="0"/>
    <x v="0"/>
  </r>
  <r>
    <x v="614"/>
    <x v="0"/>
    <x v="6"/>
    <x v="3"/>
    <x v="3"/>
    <x v="2"/>
    <x v="5"/>
    <x v="0"/>
    <x v="1"/>
    <x v="4"/>
  </r>
  <r>
    <x v="614"/>
    <x v="1"/>
    <x v="1"/>
    <x v="0"/>
    <x v="0"/>
    <x v="3"/>
    <x v="45"/>
    <x v="0"/>
    <x v="0"/>
    <x v="0"/>
  </r>
  <r>
    <x v="614"/>
    <x v="1"/>
    <x v="2"/>
    <x v="3"/>
    <x v="3"/>
    <x v="9"/>
    <x v="35"/>
    <x v="0"/>
    <x v="0"/>
    <x v="2"/>
  </r>
  <r>
    <x v="614"/>
    <x v="0"/>
    <x v="1"/>
    <x v="0"/>
    <x v="0"/>
    <x v="2"/>
    <x v="2"/>
    <x v="0"/>
    <x v="0"/>
    <x v="2"/>
  </r>
  <r>
    <x v="614"/>
    <x v="1"/>
    <x v="2"/>
    <x v="1"/>
    <x v="1"/>
    <x v="2"/>
    <x v="30"/>
    <x v="0"/>
    <x v="0"/>
    <x v="2"/>
  </r>
  <r>
    <x v="614"/>
    <x v="2"/>
    <x v="2"/>
    <x v="3"/>
    <x v="3"/>
    <x v="2"/>
    <x v="5"/>
    <x v="0"/>
    <x v="1"/>
    <x v="0"/>
  </r>
  <r>
    <x v="614"/>
    <x v="1"/>
    <x v="2"/>
    <x v="4"/>
    <x v="4"/>
    <x v="5"/>
    <x v="47"/>
    <x v="0"/>
    <x v="0"/>
    <x v="4"/>
  </r>
  <r>
    <x v="615"/>
    <x v="0"/>
    <x v="6"/>
    <x v="2"/>
    <x v="2"/>
    <x v="9"/>
    <x v="26"/>
    <x v="1"/>
    <x v="0"/>
    <x v="2"/>
  </r>
  <r>
    <x v="615"/>
    <x v="0"/>
    <x v="2"/>
    <x v="3"/>
    <x v="3"/>
    <x v="0"/>
    <x v="25"/>
    <x v="0"/>
    <x v="0"/>
    <x v="2"/>
  </r>
  <r>
    <x v="615"/>
    <x v="2"/>
    <x v="0"/>
    <x v="4"/>
    <x v="4"/>
    <x v="7"/>
    <x v="31"/>
    <x v="0"/>
    <x v="0"/>
    <x v="3"/>
  </r>
  <r>
    <x v="615"/>
    <x v="0"/>
    <x v="1"/>
    <x v="4"/>
    <x v="4"/>
    <x v="5"/>
    <x v="47"/>
    <x v="0"/>
    <x v="0"/>
    <x v="0"/>
  </r>
  <r>
    <x v="615"/>
    <x v="1"/>
    <x v="1"/>
    <x v="4"/>
    <x v="4"/>
    <x v="3"/>
    <x v="42"/>
    <x v="0"/>
    <x v="0"/>
    <x v="2"/>
  </r>
  <r>
    <x v="616"/>
    <x v="0"/>
    <x v="1"/>
    <x v="2"/>
    <x v="2"/>
    <x v="8"/>
    <x v="36"/>
    <x v="0"/>
    <x v="0"/>
    <x v="2"/>
  </r>
  <r>
    <x v="616"/>
    <x v="1"/>
    <x v="0"/>
    <x v="2"/>
    <x v="2"/>
    <x v="0"/>
    <x v="38"/>
    <x v="1"/>
    <x v="0"/>
    <x v="3"/>
  </r>
  <r>
    <x v="617"/>
    <x v="2"/>
    <x v="6"/>
    <x v="3"/>
    <x v="3"/>
    <x v="6"/>
    <x v="13"/>
    <x v="0"/>
    <x v="0"/>
    <x v="1"/>
  </r>
  <r>
    <x v="617"/>
    <x v="2"/>
    <x v="5"/>
    <x v="1"/>
    <x v="1"/>
    <x v="1"/>
    <x v="1"/>
    <x v="0"/>
    <x v="0"/>
    <x v="3"/>
  </r>
  <r>
    <x v="617"/>
    <x v="0"/>
    <x v="3"/>
    <x v="2"/>
    <x v="2"/>
    <x v="8"/>
    <x v="36"/>
    <x v="0"/>
    <x v="0"/>
    <x v="0"/>
  </r>
  <r>
    <x v="617"/>
    <x v="1"/>
    <x v="6"/>
    <x v="2"/>
    <x v="2"/>
    <x v="4"/>
    <x v="17"/>
    <x v="0"/>
    <x v="0"/>
    <x v="2"/>
  </r>
  <r>
    <x v="617"/>
    <x v="1"/>
    <x v="2"/>
    <x v="2"/>
    <x v="2"/>
    <x v="9"/>
    <x v="26"/>
    <x v="0"/>
    <x v="0"/>
    <x v="3"/>
  </r>
  <r>
    <x v="617"/>
    <x v="0"/>
    <x v="2"/>
    <x v="4"/>
    <x v="4"/>
    <x v="1"/>
    <x v="37"/>
    <x v="1"/>
    <x v="0"/>
    <x v="0"/>
  </r>
  <r>
    <x v="617"/>
    <x v="0"/>
    <x v="4"/>
    <x v="3"/>
    <x v="3"/>
    <x v="3"/>
    <x v="41"/>
    <x v="0"/>
    <x v="0"/>
    <x v="4"/>
  </r>
  <r>
    <x v="618"/>
    <x v="2"/>
    <x v="5"/>
    <x v="4"/>
    <x v="4"/>
    <x v="8"/>
    <x v="19"/>
    <x v="0"/>
    <x v="1"/>
    <x v="2"/>
  </r>
  <r>
    <x v="619"/>
    <x v="2"/>
    <x v="1"/>
    <x v="0"/>
    <x v="0"/>
    <x v="4"/>
    <x v="4"/>
    <x v="0"/>
    <x v="0"/>
    <x v="4"/>
  </r>
  <r>
    <x v="620"/>
    <x v="2"/>
    <x v="6"/>
    <x v="2"/>
    <x v="2"/>
    <x v="6"/>
    <x v="32"/>
    <x v="1"/>
    <x v="0"/>
    <x v="4"/>
  </r>
  <r>
    <x v="620"/>
    <x v="1"/>
    <x v="5"/>
    <x v="1"/>
    <x v="1"/>
    <x v="6"/>
    <x v="7"/>
    <x v="0"/>
    <x v="0"/>
    <x v="3"/>
  </r>
  <r>
    <x v="621"/>
    <x v="2"/>
    <x v="0"/>
    <x v="3"/>
    <x v="3"/>
    <x v="2"/>
    <x v="5"/>
    <x v="0"/>
    <x v="0"/>
    <x v="4"/>
  </r>
  <r>
    <x v="621"/>
    <x v="2"/>
    <x v="6"/>
    <x v="1"/>
    <x v="1"/>
    <x v="5"/>
    <x v="28"/>
    <x v="1"/>
    <x v="0"/>
    <x v="1"/>
  </r>
  <r>
    <x v="621"/>
    <x v="2"/>
    <x v="6"/>
    <x v="1"/>
    <x v="1"/>
    <x v="5"/>
    <x v="28"/>
    <x v="0"/>
    <x v="0"/>
    <x v="2"/>
  </r>
  <r>
    <x v="621"/>
    <x v="1"/>
    <x v="0"/>
    <x v="1"/>
    <x v="1"/>
    <x v="9"/>
    <x v="44"/>
    <x v="0"/>
    <x v="0"/>
    <x v="0"/>
  </r>
  <r>
    <x v="621"/>
    <x v="2"/>
    <x v="2"/>
    <x v="2"/>
    <x v="2"/>
    <x v="6"/>
    <x v="32"/>
    <x v="0"/>
    <x v="0"/>
    <x v="2"/>
  </r>
  <r>
    <x v="621"/>
    <x v="2"/>
    <x v="6"/>
    <x v="4"/>
    <x v="4"/>
    <x v="2"/>
    <x v="24"/>
    <x v="0"/>
    <x v="1"/>
    <x v="2"/>
  </r>
  <r>
    <x v="621"/>
    <x v="0"/>
    <x v="6"/>
    <x v="4"/>
    <x v="4"/>
    <x v="7"/>
    <x v="31"/>
    <x v="1"/>
    <x v="0"/>
    <x v="2"/>
  </r>
  <r>
    <x v="621"/>
    <x v="2"/>
    <x v="5"/>
    <x v="2"/>
    <x v="2"/>
    <x v="0"/>
    <x v="38"/>
    <x v="0"/>
    <x v="0"/>
    <x v="3"/>
  </r>
  <r>
    <x v="622"/>
    <x v="1"/>
    <x v="0"/>
    <x v="1"/>
    <x v="1"/>
    <x v="6"/>
    <x v="7"/>
    <x v="0"/>
    <x v="0"/>
    <x v="4"/>
  </r>
  <r>
    <x v="623"/>
    <x v="0"/>
    <x v="6"/>
    <x v="2"/>
    <x v="2"/>
    <x v="8"/>
    <x v="36"/>
    <x v="0"/>
    <x v="0"/>
    <x v="4"/>
  </r>
  <r>
    <x v="624"/>
    <x v="1"/>
    <x v="4"/>
    <x v="4"/>
    <x v="4"/>
    <x v="5"/>
    <x v="47"/>
    <x v="1"/>
    <x v="0"/>
    <x v="2"/>
  </r>
  <r>
    <x v="624"/>
    <x v="0"/>
    <x v="5"/>
    <x v="0"/>
    <x v="0"/>
    <x v="8"/>
    <x v="23"/>
    <x v="1"/>
    <x v="0"/>
    <x v="1"/>
  </r>
  <r>
    <x v="625"/>
    <x v="0"/>
    <x v="6"/>
    <x v="1"/>
    <x v="1"/>
    <x v="5"/>
    <x v="28"/>
    <x v="0"/>
    <x v="0"/>
    <x v="2"/>
  </r>
  <r>
    <x v="625"/>
    <x v="1"/>
    <x v="5"/>
    <x v="4"/>
    <x v="4"/>
    <x v="7"/>
    <x v="31"/>
    <x v="0"/>
    <x v="0"/>
    <x v="2"/>
  </r>
  <r>
    <x v="626"/>
    <x v="0"/>
    <x v="6"/>
    <x v="4"/>
    <x v="4"/>
    <x v="8"/>
    <x v="19"/>
    <x v="0"/>
    <x v="0"/>
    <x v="3"/>
  </r>
  <r>
    <x v="626"/>
    <x v="2"/>
    <x v="0"/>
    <x v="0"/>
    <x v="0"/>
    <x v="6"/>
    <x v="34"/>
    <x v="0"/>
    <x v="0"/>
    <x v="0"/>
  </r>
  <r>
    <x v="626"/>
    <x v="0"/>
    <x v="2"/>
    <x v="2"/>
    <x v="2"/>
    <x v="3"/>
    <x v="3"/>
    <x v="1"/>
    <x v="0"/>
    <x v="0"/>
  </r>
  <r>
    <x v="626"/>
    <x v="1"/>
    <x v="3"/>
    <x v="1"/>
    <x v="1"/>
    <x v="9"/>
    <x v="44"/>
    <x v="0"/>
    <x v="0"/>
    <x v="4"/>
  </r>
  <r>
    <x v="626"/>
    <x v="1"/>
    <x v="1"/>
    <x v="2"/>
    <x v="2"/>
    <x v="7"/>
    <x v="15"/>
    <x v="1"/>
    <x v="0"/>
    <x v="3"/>
  </r>
  <r>
    <x v="626"/>
    <x v="1"/>
    <x v="4"/>
    <x v="2"/>
    <x v="2"/>
    <x v="0"/>
    <x v="38"/>
    <x v="1"/>
    <x v="0"/>
    <x v="1"/>
  </r>
  <r>
    <x v="626"/>
    <x v="2"/>
    <x v="6"/>
    <x v="1"/>
    <x v="1"/>
    <x v="3"/>
    <x v="14"/>
    <x v="1"/>
    <x v="0"/>
    <x v="0"/>
  </r>
  <r>
    <x v="627"/>
    <x v="2"/>
    <x v="4"/>
    <x v="2"/>
    <x v="2"/>
    <x v="9"/>
    <x v="26"/>
    <x v="0"/>
    <x v="0"/>
    <x v="2"/>
  </r>
  <r>
    <x v="627"/>
    <x v="0"/>
    <x v="2"/>
    <x v="0"/>
    <x v="0"/>
    <x v="8"/>
    <x v="23"/>
    <x v="0"/>
    <x v="0"/>
    <x v="4"/>
  </r>
  <r>
    <x v="627"/>
    <x v="0"/>
    <x v="4"/>
    <x v="2"/>
    <x v="2"/>
    <x v="0"/>
    <x v="38"/>
    <x v="0"/>
    <x v="1"/>
    <x v="3"/>
  </r>
  <r>
    <x v="627"/>
    <x v="0"/>
    <x v="6"/>
    <x v="1"/>
    <x v="1"/>
    <x v="5"/>
    <x v="28"/>
    <x v="0"/>
    <x v="0"/>
    <x v="2"/>
  </r>
  <r>
    <x v="627"/>
    <x v="1"/>
    <x v="5"/>
    <x v="0"/>
    <x v="0"/>
    <x v="7"/>
    <x v="20"/>
    <x v="0"/>
    <x v="0"/>
    <x v="1"/>
  </r>
  <r>
    <x v="627"/>
    <x v="2"/>
    <x v="2"/>
    <x v="2"/>
    <x v="2"/>
    <x v="3"/>
    <x v="3"/>
    <x v="0"/>
    <x v="0"/>
    <x v="3"/>
  </r>
  <r>
    <x v="628"/>
    <x v="0"/>
    <x v="2"/>
    <x v="0"/>
    <x v="0"/>
    <x v="9"/>
    <x v="39"/>
    <x v="1"/>
    <x v="0"/>
    <x v="3"/>
  </r>
  <r>
    <x v="628"/>
    <x v="0"/>
    <x v="6"/>
    <x v="4"/>
    <x v="4"/>
    <x v="4"/>
    <x v="8"/>
    <x v="0"/>
    <x v="0"/>
    <x v="3"/>
  </r>
  <r>
    <x v="628"/>
    <x v="2"/>
    <x v="4"/>
    <x v="0"/>
    <x v="0"/>
    <x v="5"/>
    <x v="48"/>
    <x v="0"/>
    <x v="0"/>
    <x v="2"/>
  </r>
  <r>
    <x v="628"/>
    <x v="0"/>
    <x v="0"/>
    <x v="3"/>
    <x v="3"/>
    <x v="3"/>
    <x v="41"/>
    <x v="1"/>
    <x v="0"/>
    <x v="4"/>
  </r>
  <r>
    <x v="629"/>
    <x v="0"/>
    <x v="3"/>
    <x v="0"/>
    <x v="0"/>
    <x v="2"/>
    <x v="2"/>
    <x v="0"/>
    <x v="0"/>
    <x v="4"/>
  </r>
  <r>
    <x v="629"/>
    <x v="0"/>
    <x v="5"/>
    <x v="2"/>
    <x v="2"/>
    <x v="1"/>
    <x v="43"/>
    <x v="0"/>
    <x v="0"/>
    <x v="2"/>
  </r>
  <r>
    <x v="629"/>
    <x v="0"/>
    <x v="6"/>
    <x v="3"/>
    <x v="3"/>
    <x v="5"/>
    <x v="16"/>
    <x v="1"/>
    <x v="1"/>
    <x v="3"/>
  </r>
  <r>
    <x v="630"/>
    <x v="0"/>
    <x v="6"/>
    <x v="1"/>
    <x v="1"/>
    <x v="4"/>
    <x v="22"/>
    <x v="0"/>
    <x v="0"/>
    <x v="2"/>
  </r>
  <r>
    <x v="630"/>
    <x v="1"/>
    <x v="2"/>
    <x v="4"/>
    <x v="4"/>
    <x v="5"/>
    <x v="47"/>
    <x v="0"/>
    <x v="0"/>
    <x v="2"/>
  </r>
  <r>
    <x v="630"/>
    <x v="0"/>
    <x v="3"/>
    <x v="3"/>
    <x v="3"/>
    <x v="7"/>
    <x v="11"/>
    <x v="0"/>
    <x v="0"/>
    <x v="0"/>
  </r>
  <r>
    <x v="630"/>
    <x v="0"/>
    <x v="6"/>
    <x v="0"/>
    <x v="0"/>
    <x v="7"/>
    <x v="20"/>
    <x v="0"/>
    <x v="0"/>
    <x v="0"/>
  </r>
  <r>
    <x v="630"/>
    <x v="2"/>
    <x v="1"/>
    <x v="2"/>
    <x v="2"/>
    <x v="0"/>
    <x v="38"/>
    <x v="0"/>
    <x v="0"/>
    <x v="2"/>
  </r>
  <r>
    <x v="630"/>
    <x v="1"/>
    <x v="5"/>
    <x v="3"/>
    <x v="3"/>
    <x v="8"/>
    <x v="18"/>
    <x v="0"/>
    <x v="0"/>
    <x v="3"/>
  </r>
  <r>
    <x v="631"/>
    <x v="2"/>
    <x v="4"/>
    <x v="4"/>
    <x v="4"/>
    <x v="1"/>
    <x v="37"/>
    <x v="0"/>
    <x v="0"/>
    <x v="0"/>
  </r>
  <r>
    <x v="631"/>
    <x v="1"/>
    <x v="1"/>
    <x v="0"/>
    <x v="0"/>
    <x v="1"/>
    <x v="40"/>
    <x v="1"/>
    <x v="0"/>
    <x v="1"/>
  </r>
  <r>
    <x v="631"/>
    <x v="1"/>
    <x v="1"/>
    <x v="3"/>
    <x v="3"/>
    <x v="0"/>
    <x v="25"/>
    <x v="1"/>
    <x v="0"/>
    <x v="4"/>
  </r>
  <r>
    <x v="631"/>
    <x v="2"/>
    <x v="5"/>
    <x v="4"/>
    <x v="4"/>
    <x v="5"/>
    <x v="47"/>
    <x v="1"/>
    <x v="0"/>
    <x v="2"/>
  </r>
  <r>
    <x v="631"/>
    <x v="0"/>
    <x v="0"/>
    <x v="3"/>
    <x v="3"/>
    <x v="0"/>
    <x v="25"/>
    <x v="0"/>
    <x v="0"/>
    <x v="4"/>
  </r>
  <r>
    <x v="631"/>
    <x v="2"/>
    <x v="3"/>
    <x v="2"/>
    <x v="2"/>
    <x v="6"/>
    <x v="32"/>
    <x v="1"/>
    <x v="0"/>
    <x v="1"/>
  </r>
  <r>
    <x v="631"/>
    <x v="2"/>
    <x v="5"/>
    <x v="1"/>
    <x v="1"/>
    <x v="5"/>
    <x v="28"/>
    <x v="1"/>
    <x v="0"/>
    <x v="2"/>
  </r>
  <r>
    <x v="632"/>
    <x v="0"/>
    <x v="0"/>
    <x v="1"/>
    <x v="1"/>
    <x v="0"/>
    <x v="10"/>
    <x v="1"/>
    <x v="0"/>
    <x v="4"/>
  </r>
  <r>
    <x v="632"/>
    <x v="2"/>
    <x v="4"/>
    <x v="3"/>
    <x v="3"/>
    <x v="2"/>
    <x v="5"/>
    <x v="1"/>
    <x v="0"/>
    <x v="4"/>
  </r>
  <r>
    <x v="632"/>
    <x v="0"/>
    <x v="2"/>
    <x v="4"/>
    <x v="4"/>
    <x v="0"/>
    <x v="49"/>
    <x v="0"/>
    <x v="0"/>
    <x v="2"/>
  </r>
  <r>
    <x v="632"/>
    <x v="0"/>
    <x v="1"/>
    <x v="4"/>
    <x v="4"/>
    <x v="4"/>
    <x v="8"/>
    <x v="0"/>
    <x v="0"/>
    <x v="2"/>
  </r>
  <r>
    <x v="633"/>
    <x v="0"/>
    <x v="6"/>
    <x v="2"/>
    <x v="2"/>
    <x v="5"/>
    <x v="6"/>
    <x v="0"/>
    <x v="0"/>
    <x v="2"/>
  </r>
  <r>
    <x v="633"/>
    <x v="2"/>
    <x v="6"/>
    <x v="1"/>
    <x v="1"/>
    <x v="9"/>
    <x v="44"/>
    <x v="1"/>
    <x v="0"/>
    <x v="3"/>
  </r>
  <r>
    <x v="633"/>
    <x v="0"/>
    <x v="2"/>
    <x v="4"/>
    <x v="4"/>
    <x v="1"/>
    <x v="37"/>
    <x v="0"/>
    <x v="0"/>
    <x v="0"/>
  </r>
  <r>
    <x v="633"/>
    <x v="0"/>
    <x v="4"/>
    <x v="0"/>
    <x v="0"/>
    <x v="8"/>
    <x v="23"/>
    <x v="0"/>
    <x v="0"/>
    <x v="2"/>
  </r>
  <r>
    <x v="633"/>
    <x v="2"/>
    <x v="3"/>
    <x v="2"/>
    <x v="2"/>
    <x v="2"/>
    <x v="12"/>
    <x v="0"/>
    <x v="0"/>
    <x v="1"/>
  </r>
  <r>
    <x v="633"/>
    <x v="1"/>
    <x v="6"/>
    <x v="2"/>
    <x v="2"/>
    <x v="9"/>
    <x v="26"/>
    <x v="1"/>
    <x v="0"/>
    <x v="3"/>
  </r>
  <r>
    <x v="633"/>
    <x v="1"/>
    <x v="5"/>
    <x v="2"/>
    <x v="2"/>
    <x v="0"/>
    <x v="38"/>
    <x v="0"/>
    <x v="0"/>
    <x v="0"/>
  </r>
  <r>
    <x v="633"/>
    <x v="0"/>
    <x v="6"/>
    <x v="4"/>
    <x v="4"/>
    <x v="4"/>
    <x v="8"/>
    <x v="0"/>
    <x v="0"/>
    <x v="4"/>
  </r>
  <r>
    <x v="633"/>
    <x v="2"/>
    <x v="1"/>
    <x v="0"/>
    <x v="0"/>
    <x v="2"/>
    <x v="2"/>
    <x v="0"/>
    <x v="0"/>
    <x v="3"/>
  </r>
  <r>
    <x v="633"/>
    <x v="2"/>
    <x v="1"/>
    <x v="0"/>
    <x v="0"/>
    <x v="2"/>
    <x v="2"/>
    <x v="0"/>
    <x v="0"/>
    <x v="2"/>
  </r>
  <r>
    <x v="634"/>
    <x v="0"/>
    <x v="6"/>
    <x v="3"/>
    <x v="3"/>
    <x v="8"/>
    <x v="18"/>
    <x v="0"/>
    <x v="0"/>
    <x v="1"/>
  </r>
  <r>
    <x v="634"/>
    <x v="0"/>
    <x v="3"/>
    <x v="2"/>
    <x v="2"/>
    <x v="5"/>
    <x v="6"/>
    <x v="1"/>
    <x v="0"/>
    <x v="2"/>
  </r>
  <r>
    <x v="634"/>
    <x v="2"/>
    <x v="0"/>
    <x v="4"/>
    <x v="4"/>
    <x v="2"/>
    <x v="24"/>
    <x v="0"/>
    <x v="0"/>
    <x v="1"/>
  </r>
  <r>
    <x v="634"/>
    <x v="2"/>
    <x v="4"/>
    <x v="2"/>
    <x v="2"/>
    <x v="9"/>
    <x v="26"/>
    <x v="0"/>
    <x v="0"/>
    <x v="2"/>
  </r>
  <r>
    <x v="635"/>
    <x v="2"/>
    <x v="1"/>
    <x v="1"/>
    <x v="1"/>
    <x v="7"/>
    <x v="21"/>
    <x v="0"/>
    <x v="0"/>
    <x v="2"/>
  </r>
  <r>
    <x v="635"/>
    <x v="1"/>
    <x v="0"/>
    <x v="2"/>
    <x v="2"/>
    <x v="1"/>
    <x v="43"/>
    <x v="0"/>
    <x v="0"/>
    <x v="0"/>
  </r>
  <r>
    <x v="635"/>
    <x v="2"/>
    <x v="0"/>
    <x v="3"/>
    <x v="3"/>
    <x v="3"/>
    <x v="41"/>
    <x v="0"/>
    <x v="0"/>
    <x v="2"/>
  </r>
  <r>
    <x v="635"/>
    <x v="2"/>
    <x v="6"/>
    <x v="4"/>
    <x v="4"/>
    <x v="1"/>
    <x v="37"/>
    <x v="1"/>
    <x v="1"/>
    <x v="1"/>
  </r>
  <r>
    <x v="635"/>
    <x v="1"/>
    <x v="4"/>
    <x v="1"/>
    <x v="1"/>
    <x v="7"/>
    <x v="21"/>
    <x v="0"/>
    <x v="0"/>
    <x v="2"/>
  </r>
  <r>
    <x v="635"/>
    <x v="0"/>
    <x v="3"/>
    <x v="4"/>
    <x v="4"/>
    <x v="1"/>
    <x v="37"/>
    <x v="0"/>
    <x v="0"/>
    <x v="3"/>
  </r>
  <r>
    <x v="635"/>
    <x v="2"/>
    <x v="6"/>
    <x v="0"/>
    <x v="0"/>
    <x v="4"/>
    <x v="4"/>
    <x v="1"/>
    <x v="0"/>
    <x v="2"/>
  </r>
  <r>
    <x v="635"/>
    <x v="0"/>
    <x v="0"/>
    <x v="2"/>
    <x v="2"/>
    <x v="2"/>
    <x v="12"/>
    <x v="1"/>
    <x v="0"/>
    <x v="3"/>
  </r>
  <r>
    <x v="636"/>
    <x v="1"/>
    <x v="6"/>
    <x v="1"/>
    <x v="1"/>
    <x v="5"/>
    <x v="28"/>
    <x v="0"/>
    <x v="0"/>
    <x v="0"/>
  </r>
  <r>
    <x v="637"/>
    <x v="0"/>
    <x v="2"/>
    <x v="1"/>
    <x v="1"/>
    <x v="3"/>
    <x v="14"/>
    <x v="0"/>
    <x v="0"/>
    <x v="3"/>
  </r>
  <r>
    <x v="637"/>
    <x v="2"/>
    <x v="6"/>
    <x v="1"/>
    <x v="1"/>
    <x v="4"/>
    <x v="22"/>
    <x v="0"/>
    <x v="0"/>
    <x v="3"/>
  </r>
  <r>
    <x v="637"/>
    <x v="0"/>
    <x v="4"/>
    <x v="0"/>
    <x v="0"/>
    <x v="3"/>
    <x v="45"/>
    <x v="0"/>
    <x v="0"/>
    <x v="4"/>
  </r>
  <r>
    <x v="637"/>
    <x v="0"/>
    <x v="5"/>
    <x v="1"/>
    <x v="1"/>
    <x v="2"/>
    <x v="30"/>
    <x v="0"/>
    <x v="0"/>
    <x v="2"/>
  </r>
  <r>
    <x v="637"/>
    <x v="1"/>
    <x v="4"/>
    <x v="0"/>
    <x v="0"/>
    <x v="9"/>
    <x v="39"/>
    <x v="0"/>
    <x v="0"/>
    <x v="2"/>
  </r>
  <r>
    <x v="637"/>
    <x v="1"/>
    <x v="4"/>
    <x v="0"/>
    <x v="0"/>
    <x v="9"/>
    <x v="39"/>
    <x v="0"/>
    <x v="0"/>
    <x v="2"/>
  </r>
  <r>
    <x v="637"/>
    <x v="1"/>
    <x v="3"/>
    <x v="2"/>
    <x v="2"/>
    <x v="8"/>
    <x v="36"/>
    <x v="0"/>
    <x v="0"/>
    <x v="0"/>
  </r>
  <r>
    <x v="638"/>
    <x v="2"/>
    <x v="1"/>
    <x v="0"/>
    <x v="0"/>
    <x v="9"/>
    <x v="39"/>
    <x v="0"/>
    <x v="0"/>
    <x v="0"/>
  </r>
  <r>
    <x v="638"/>
    <x v="1"/>
    <x v="6"/>
    <x v="0"/>
    <x v="0"/>
    <x v="0"/>
    <x v="0"/>
    <x v="1"/>
    <x v="0"/>
    <x v="3"/>
  </r>
  <r>
    <x v="638"/>
    <x v="0"/>
    <x v="0"/>
    <x v="0"/>
    <x v="0"/>
    <x v="7"/>
    <x v="20"/>
    <x v="1"/>
    <x v="0"/>
    <x v="0"/>
  </r>
  <r>
    <x v="638"/>
    <x v="1"/>
    <x v="5"/>
    <x v="4"/>
    <x v="4"/>
    <x v="6"/>
    <x v="9"/>
    <x v="0"/>
    <x v="0"/>
    <x v="4"/>
  </r>
  <r>
    <x v="638"/>
    <x v="1"/>
    <x v="2"/>
    <x v="3"/>
    <x v="3"/>
    <x v="6"/>
    <x v="13"/>
    <x v="0"/>
    <x v="0"/>
    <x v="2"/>
  </r>
  <r>
    <x v="638"/>
    <x v="1"/>
    <x v="3"/>
    <x v="2"/>
    <x v="2"/>
    <x v="4"/>
    <x v="17"/>
    <x v="1"/>
    <x v="0"/>
    <x v="2"/>
  </r>
  <r>
    <x v="638"/>
    <x v="1"/>
    <x v="2"/>
    <x v="0"/>
    <x v="0"/>
    <x v="9"/>
    <x v="39"/>
    <x v="0"/>
    <x v="1"/>
    <x v="2"/>
  </r>
  <r>
    <x v="639"/>
    <x v="1"/>
    <x v="0"/>
    <x v="3"/>
    <x v="3"/>
    <x v="7"/>
    <x v="11"/>
    <x v="1"/>
    <x v="0"/>
    <x v="2"/>
  </r>
  <r>
    <x v="639"/>
    <x v="2"/>
    <x v="2"/>
    <x v="4"/>
    <x v="4"/>
    <x v="3"/>
    <x v="42"/>
    <x v="0"/>
    <x v="0"/>
    <x v="0"/>
  </r>
  <r>
    <x v="640"/>
    <x v="0"/>
    <x v="0"/>
    <x v="1"/>
    <x v="1"/>
    <x v="9"/>
    <x v="44"/>
    <x v="1"/>
    <x v="0"/>
    <x v="2"/>
  </r>
  <r>
    <x v="640"/>
    <x v="1"/>
    <x v="0"/>
    <x v="0"/>
    <x v="0"/>
    <x v="2"/>
    <x v="2"/>
    <x v="1"/>
    <x v="0"/>
    <x v="2"/>
  </r>
  <r>
    <x v="640"/>
    <x v="1"/>
    <x v="1"/>
    <x v="3"/>
    <x v="3"/>
    <x v="5"/>
    <x v="16"/>
    <x v="1"/>
    <x v="1"/>
    <x v="3"/>
  </r>
  <r>
    <x v="640"/>
    <x v="2"/>
    <x v="0"/>
    <x v="2"/>
    <x v="2"/>
    <x v="2"/>
    <x v="12"/>
    <x v="1"/>
    <x v="0"/>
    <x v="2"/>
  </r>
  <r>
    <x v="640"/>
    <x v="0"/>
    <x v="1"/>
    <x v="2"/>
    <x v="2"/>
    <x v="4"/>
    <x v="17"/>
    <x v="1"/>
    <x v="0"/>
    <x v="0"/>
  </r>
  <r>
    <x v="640"/>
    <x v="2"/>
    <x v="3"/>
    <x v="3"/>
    <x v="3"/>
    <x v="6"/>
    <x v="13"/>
    <x v="1"/>
    <x v="1"/>
    <x v="1"/>
  </r>
  <r>
    <x v="641"/>
    <x v="0"/>
    <x v="0"/>
    <x v="4"/>
    <x v="4"/>
    <x v="5"/>
    <x v="47"/>
    <x v="1"/>
    <x v="0"/>
    <x v="4"/>
  </r>
  <r>
    <x v="641"/>
    <x v="2"/>
    <x v="6"/>
    <x v="2"/>
    <x v="2"/>
    <x v="7"/>
    <x v="15"/>
    <x v="0"/>
    <x v="0"/>
    <x v="4"/>
  </r>
  <r>
    <x v="642"/>
    <x v="0"/>
    <x v="5"/>
    <x v="1"/>
    <x v="1"/>
    <x v="6"/>
    <x v="7"/>
    <x v="0"/>
    <x v="0"/>
    <x v="1"/>
  </r>
  <r>
    <x v="642"/>
    <x v="1"/>
    <x v="6"/>
    <x v="0"/>
    <x v="0"/>
    <x v="2"/>
    <x v="2"/>
    <x v="0"/>
    <x v="0"/>
    <x v="2"/>
  </r>
  <r>
    <x v="642"/>
    <x v="1"/>
    <x v="1"/>
    <x v="4"/>
    <x v="4"/>
    <x v="8"/>
    <x v="19"/>
    <x v="1"/>
    <x v="0"/>
    <x v="2"/>
  </r>
  <r>
    <x v="642"/>
    <x v="0"/>
    <x v="1"/>
    <x v="1"/>
    <x v="1"/>
    <x v="0"/>
    <x v="10"/>
    <x v="0"/>
    <x v="0"/>
    <x v="1"/>
  </r>
  <r>
    <x v="642"/>
    <x v="2"/>
    <x v="5"/>
    <x v="1"/>
    <x v="1"/>
    <x v="3"/>
    <x v="14"/>
    <x v="1"/>
    <x v="0"/>
    <x v="2"/>
  </r>
  <r>
    <x v="642"/>
    <x v="2"/>
    <x v="0"/>
    <x v="1"/>
    <x v="1"/>
    <x v="6"/>
    <x v="7"/>
    <x v="1"/>
    <x v="0"/>
    <x v="2"/>
  </r>
  <r>
    <x v="642"/>
    <x v="0"/>
    <x v="2"/>
    <x v="2"/>
    <x v="2"/>
    <x v="0"/>
    <x v="38"/>
    <x v="0"/>
    <x v="0"/>
    <x v="3"/>
  </r>
  <r>
    <x v="642"/>
    <x v="0"/>
    <x v="2"/>
    <x v="2"/>
    <x v="2"/>
    <x v="4"/>
    <x v="17"/>
    <x v="1"/>
    <x v="0"/>
    <x v="0"/>
  </r>
  <r>
    <x v="642"/>
    <x v="1"/>
    <x v="0"/>
    <x v="3"/>
    <x v="3"/>
    <x v="3"/>
    <x v="41"/>
    <x v="0"/>
    <x v="0"/>
    <x v="1"/>
  </r>
  <r>
    <x v="642"/>
    <x v="0"/>
    <x v="5"/>
    <x v="2"/>
    <x v="2"/>
    <x v="0"/>
    <x v="38"/>
    <x v="0"/>
    <x v="0"/>
    <x v="1"/>
  </r>
  <r>
    <x v="642"/>
    <x v="1"/>
    <x v="6"/>
    <x v="2"/>
    <x v="2"/>
    <x v="9"/>
    <x v="26"/>
    <x v="0"/>
    <x v="0"/>
    <x v="2"/>
  </r>
  <r>
    <x v="642"/>
    <x v="2"/>
    <x v="4"/>
    <x v="4"/>
    <x v="4"/>
    <x v="4"/>
    <x v="8"/>
    <x v="0"/>
    <x v="0"/>
    <x v="4"/>
  </r>
  <r>
    <x v="642"/>
    <x v="1"/>
    <x v="6"/>
    <x v="0"/>
    <x v="0"/>
    <x v="1"/>
    <x v="40"/>
    <x v="1"/>
    <x v="0"/>
    <x v="0"/>
  </r>
  <r>
    <x v="642"/>
    <x v="2"/>
    <x v="1"/>
    <x v="3"/>
    <x v="3"/>
    <x v="0"/>
    <x v="25"/>
    <x v="1"/>
    <x v="0"/>
    <x v="4"/>
  </r>
  <r>
    <x v="642"/>
    <x v="2"/>
    <x v="3"/>
    <x v="2"/>
    <x v="2"/>
    <x v="6"/>
    <x v="32"/>
    <x v="0"/>
    <x v="0"/>
    <x v="3"/>
  </r>
  <r>
    <x v="642"/>
    <x v="2"/>
    <x v="5"/>
    <x v="0"/>
    <x v="0"/>
    <x v="5"/>
    <x v="48"/>
    <x v="0"/>
    <x v="0"/>
    <x v="3"/>
  </r>
  <r>
    <x v="642"/>
    <x v="2"/>
    <x v="5"/>
    <x v="3"/>
    <x v="3"/>
    <x v="6"/>
    <x v="13"/>
    <x v="0"/>
    <x v="0"/>
    <x v="2"/>
  </r>
  <r>
    <x v="643"/>
    <x v="0"/>
    <x v="1"/>
    <x v="4"/>
    <x v="4"/>
    <x v="6"/>
    <x v="9"/>
    <x v="1"/>
    <x v="0"/>
    <x v="2"/>
  </r>
  <r>
    <x v="643"/>
    <x v="2"/>
    <x v="3"/>
    <x v="2"/>
    <x v="2"/>
    <x v="7"/>
    <x v="15"/>
    <x v="0"/>
    <x v="1"/>
    <x v="2"/>
  </r>
  <r>
    <x v="643"/>
    <x v="0"/>
    <x v="5"/>
    <x v="3"/>
    <x v="3"/>
    <x v="8"/>
    <x v="18"/>
    <x v="0"/>
    <x v="0"/>
    <x v="4"/>
  </r>
  <r>
    <x v="643"/>
    <x v="2"/>
    <x v="5"/>
    <x v="1"/>
    <x v="1"/>
    <x v="4"/>
    <x v="22"/>
    <x v="0"/>
    <x v="0"/>
    <x v="4"/>
  </r>
  <r>
    <x v="643"/>
    <x v="0"/>
    <x v="2"/>
    <x v="2"/>
    <x v="2"/>
    <x v="0"/>
    <x v="38"/>
    <x v="0"/>
    <x v="1"/>
    <x v="2"/>
  </r>
  <r>
    <x v="643"/>
    <x v="1"/>
    <x v="3"/>
    <x v="4"/>
    <x v="4"/>
    <x v="1"/>
    <x v="37"/>
    <x v="0"/>
    <x v="0"/>
    <x v="4"/>
  </r>
  <r>
    <x v="643"/>
    <x v="1"/>
    <x v="6"/>
    <x v="4"/>
    <x v="4"/>
    <x v="4"/>
    <x v="8"/>
    <x v="0"/>
    <x v="1"/>
    <x v="0"/>
  </r>
  <r>
    <x v="643"/>
    <x v="2"/>
    <x v="3"/>
    <x v="1"/>
    <x v="1"/>
    <x v="4"/>
    <x v="22"/>
    <x v="1"/>
    <x v="0"/>
    <x v="2"/>
  </r>
  <r>
    <x v="643"/>
    <x v="0"/>
    <x v="5"/>
    <x v="4"/>
    <x v="4"/>
    <x v="6"/>
    <x v="9"/>
    <x v="0"/>
    <x v="1"/>
    <x v="0"/>
  </r>
  <r>
    <x v="643"/>
    <x v="2"/>
    <x v="1"/>
    <x v="3"/>
    <x v="3"/>
    <x v="5"/>
    <x v="16"/>
    <x v="1"/>
    <x v="1"/>
    <x v="2"/>
  </r>
  <r>
    <x v="643"/>
    <x v="1"/>
    <x v="1"/>
    <x v="3"/>
    <x v="3"/>
    <x v="7"/>
    <x v="11"/>
    <x v="1"/>
    <x v="0"/>
    <x v="3"/>
  </r>
  <r>
    <x v="644"/>
    <x v="1"/>
    <x v="0"/>
    <x v="3"/>
    <x v="3"/>
    <x v="1"/>
    <x v="27"/>
    <x v="1"/>
    <x v="0"/>
    <x v="2"/>
  </r>
  <r>
    <x v="644"/>
    <x v="2"/>
    <x v="3"/>
    <x v="0"/>
    <x v="0"/>
    <x v="6"/>
    <x v="34"/>
    <x v="1"/>
    <x v="0"/>
    <x v="1"/>
  </r>
  <r>
    <x v="644"/>
    <x v="1"/>
    <x v="4"/>
    <x v="2"/>
    <x v="2"/>
    <x v="8"/>
    <x v="36"/>
    <x v="0"/>
    <x v="0"/>
    <x v="3"/>
  </r>
  <r>
    <x v="644"/>
    <x v="0"/>
    <x v="2"/>
    <x v="2"/>
    <x v="2"/>
    <x v="2"/>
    <x v="12"/>
    <x v="1"/>
    <x v="0"/>
    <x v="2"/>
  </r>
  <r>
    <x v="644"/>
    <x v="1"/>
    <x v="1"/>
    <x v="0"/>
    <x v="0"/>
    <x v="3"/>
    <x v="45"/>
    <x v="0"/>
    <x v="0"/>
    <x v="2"/>
  </r>
  <r>
    <x v="644"/>
    <x v="0"/>
    <x v="3"/>
    <x v="3"/>
    <x v="3"/>
    <x v="5"/>
    <x v="16"/>
    <x v="0"/>
    <x v="0"/>
    <x v="2"/>
  </r>
  <r>
    <x v="644"/>
    <x v="2"/>
    <x v="4"/>
    <x v="0"/>
    <x v="0"/>
    <x v="8"/>
    <x v="23"/>
    <x v="0"/>
    <x v="0"/>
    <x v="0"/>
  </r>
  <r>
    <x v="645"/>
    <x v="2"/>
    <x v="4"/>
    <x v="1"/>
    <x v="1"/>
    <x v="0"/>
    <x v="10"/>
    <x v="0"/>
    <x v="0"/>
    <x v="2"/>
  </r>
  <r>
    <x v="645"/>
    <x v="1"/>
    <x v="5"/>
    <x v="1"/>
    <x v="1"/>
    <x v="8"/>
    <x v="33"/>
    <x v="1"/>
    <x v="0"/>
    <x v="2"/>
  </r>
  <r>
    <x v="645"/>
    <x v="1"/>
    <x v="6"/>
    <x v="0"/>
    <x v="0"/>
    <x v="7"/>
    <x v="20"/>
    <x v="0"/>
    <x v="0"/>
    <x v="1"/>
  </r>
  <r>
    <x v="645"/>
    <x v="1"/>
    <x v="1"/>
    <x v="0"/>
    <x v="0"/>
    <x v="3"/>
    <x v="45"/>
    <x v="0"/>
    <x v="0"/>
    <x v="0"/>
  </r>
  <r>
    <x v="646"/>
    <x v="2"/>
    <x v="3"/>
    <x v="2"/>
    <x v="2"/>
    <x v="0"/>
    <x v="38"/>
    <x v="1"/>
    <x v="0"/>
    <x v="0"/>
  </r>
  <r>
    <x v="646"/>
    <x v="1"/>
    <x v="3"/>
    <x v="0"/>
    <x v="0"/>
    <x v="3"/>
    <x v="45"/>
    <x v="1"/>
    <x v="1"/>
    <x v="3"/>
  </r>
  <r>
    <x v="646"/>
    <x v="1"/>
    <x v="0"/>
    <x v="4"/>
    <x v="4"/>
    <x v="2"/>
    <x v="24"/>
    <x v="1"/>
    <x v="0"/>
    <x v="0"/>
  </r>
  <r>
    <x v="646"/>
    <x v="2"/>
    <x v="1"/>
    <x v="1"/>
    <x v="1"/>
    <x v="9"/>
    <x v="44"/>
    <x v="1"/>
    <x v="0"/>
    <x v="0"/>
  </r>
  <r>
    <x v="647"/>
    <x v="1"/>
    <x v="4"/>
    <x v="0"/>
    <x v="0"/>
    <x v="3"/>
    <x v="45"/>
    <x v="0"/>
    <x v="0"/>
    <x v="0"/>
  </r>
  <r>
    <x v="647"/>
    <x v="1"/>
    <x v="3"/>
    <x v="4"/>
    <x v="4"/>
    <x v="2"/>
    <x v="24"/>
    <x v="0"/>
    <x v="0"/>
    <x v="0"/>
  </r>
  <r>
    <x v="647"/>
    <x v="2"/>
    <x v="3"/>
    <x v="2"/>
    <x v="2"/>
    <x v="9"/>
    <x v="26"/>
    <x v="0"/>
    <x v="0"/>
    <x v="2"/>
  </r>
  <r>
    <x v="648"/>
    <x v="2"/>
    <x v="4"/>
    <x v="4"/>
    <x v="4"/>
    <x v="5"/>
    <x v="47"/>
    <x v="1"/>
    <x v="0"/>
    <x v="3"/>
  </r>
  <r>
    <x v="648"/>
    <x v="0"/>
    <x v="3"/>
    <x v="0"/>
    <x v="0"/>
    <x v="3"/>
    <x v="45"/>
    <x v="0"/>
    <x v="0"/>
    <x v="0"/>
  </r>
  <r>
    <x v="648"/>
    <x v="1"/>
    <x v="4"/>
    <x v="0"/>
    <x v="0"/>
    <x v="8"/>
    <x v="23"/>
    <x v="0"/>
    <x v="0"/>
    <x v="2"/>
  </r>
  <r>
    <x v="648"/>
    <x v="1"/>
    <x v="0"/>
    <x v="3"/>
    <x v="3"/>
    <x v="4"/>
    <x v="29"/>
    <x v="1"/>
    <x v="0"/>
    <x v="1"/>
  </r>
  <r>
    <x v="648"/>
    <x v="0"/>
    <x v="2"/>
    <x v="2"/>
    <x v="2"/>
    <x v="7"/>
    <x v="15"/>
    <x v="0"/>
    <x v="0"/>
    <x v="2"/>
  </r>
  <r>
    <x v="648"/>
    <x v="0"/>
    <x v="3"/>
    <x v="4"/>
    <x v="4"/>
    <x v="6"/>
    <x v="9"/>
    <x v="1"/>
    <x v="0"/>
    <x v="0"/>
  </r>
  <r>
    <x v="648"/>
    <x v="2"/>
    <x v="5"/>
    <x v="1"/>
    <x v="1"/>
    <x v="4"/>
    <x v="22"/>
    <x v="0"/>
    <x v="0"/>
    <x v="3"/>
  </r>
  <r>
    <x v="648"/>
    <x v="0"/>
    <x v="3"/>
    <x v="3"/>
    <x v="3"/>
    <x v="7"/>
    <x v="11"/>
    <x v="0"/>
    <x v="0"/>
    <x v="3"/>
  </r>
  <r>
    <x v="648"/>
    <x v="2"/>
    <x v="2"/>
    <x v="4"/>
    <x v="4"/>
    <x v="4"/>
    <x v="8"/>
    <x v="0"/>
    <x v="0"/>
    <x v="2"/>
  </r>
  <r>
    <x v="649"/>
    <x v="0"/>
    <x v="2"/>
    <x v="4"/>
    <x v="4"/>
    <x v="2"/>
    <x v="24"/>
    <x v="0"/>
    <x v="0"/>
    <x v="0"/>
  </r>
  <r>
    <x v="649"/>
    <x v="1"/>
    <x v="2"/>
    <x v="2"/>
    <x v="2"/>
    <x v="6"/>
    <x v="32"/>
    <x v="0"/>
    <x v="0"/>
    <x v="4"/>
  </r>
  <r>
    <x v="649"/>
    <x v="1"/>
    <x v="6"/>
    <x v="1"/>
    <x v="1"/>
    <x v="6"/>
    <x v="7"/>
    <x v="0"/>
    <x v="0"/>
    <x v="3"/>
  </r>
  <r>
    <x v="649"/>
    <x v="0"/>
    <x v="2"/>
    <x v="1"/>
    <x v="1"/>
    <x v="0"/>
    <x v="10"/>
    <x v="0"/>
    <x v="0"/>
    <x v="2"/>
  </r>
  <r>
    <x v="650"/>
    <x v="1"/>
    <x v="6"/>
    <x v="1"/>
    <x v="1"/>
    <x v="8"/>
    <x v="33"/>
    <x v="0"/>
    <x v="0"/>
    <x v="0"/>
  </r>
  <r>
    <x v="650"/>
    <x v="2"/>
    <x v="1"/>
    <x v="2"/>
    <x v="2"/>
    <x v="6"/>
    <x v="32"/>
    <x v="0"/>
    <x v="0"/>
    <x v="0"/>
  </r>
  <r>
    <x v="650"/>
    <x v="0"/>
    <x v="2"/>
    <x v="1"/>
    <x v="1"/>
    <x v="4"/>
    <x v="22"/>
    <x v="0"/>
    <x v="0"/>
    <x v="4"/>
  </r>
  <r>
    <x v="650"/>
    <x v="1"/>
    <x v="5"/>
    <x v="1"/>
    <x v="1"/>
    <x v="6"/>
    <x v="7"/>
    <x v="1"/>
    <x v="0"/>
    <x v="1"/>
  </r>
  <r>
    <x v="651"/>
    <x v="0"/>
    <x v="5"/>
    <x v="1"/>
    <x v="1"/>
    <x v="2"/>
    <x v="30"/>
    <x v="1"/>
    <x v="0"/>
    <x v="3"/>
  </r>
  <r>
    <x v="652"/>
    <x v="2"/>
    <x v="0"/>
    <x v="2"/>
    <x v="2"/>
    <x v="5"/>
    <x v="6"/>
    <x v="0"/>
    <x v="0"/>
    <x v="0"/>
  </r>
  <r>
    <x v="652"/>
    <x v="2"/>
    <x v="4"/>
    <x v="4"/>
    <x v="4"/>
    <x v="1"/>
    <x v="37"/>
    <x v="0"/>
    <x v="0"/>
    <x v="2"/>
  </r>
  <r>
    <x v="652"/>
    <x v="2"/>
    <x v="3"/>
    <x v="3"/>
    <x v="3"/>
    <x v="4"/>
    <x v="29"/>
    <x v="0"/>
    <x v="0"/>
    <x v="2"/>
  </r>
  <r>
    <x v="652"/>
    <x v="2"/>
    <x v="6"/>
    <x v="3"/>
    <x v="3"/>
    <x v="1"/>
    <x v="27"/>
    <x v="0"/>
    <x v="0"/>
    <x v="2"/>
  </r>
  <r>
    <x v="652"/>
    <x v="0"/>
    <x v="3"/>
    <x v="2"/>
    <x v="2"/>
    <x v="3"/>
    <x v="3"/>
    <x v="0"/>
    <x v="0"/>
    <x v="0"/>
  </r>
  <r>
    <x v="652"/>
    <x v="0"/>
    <x v="3"/>
    <x v="3"/>
    <x v="3"/>
    <x v="5"/>
    <x v="16"/>
    <x v="1"/>
    <x v="1"/>
    <x v="2"/>
  </r>
  <r>
    <x v="652"/>
    <x v="2"/>
    <x v="1"/>
    <x v="4"/>
    <x v="4"/>
    <x v="6"/>
    <x v="9"/>
    <x v="0"/>
    <x v="0"/>
    <x v="1"/>
  </r>
  <r>
    <x v="652"/>
    <x v="2"/>
    <x v="3"/>
    <x v="1"/>
    <x v="1"/>
    <x v="5"/>
    <x v="28"/>
    <x v="0"/>
    <x v="0"/>
    <x v="1"/>
  </r>
  <r>
    <x v="652"/>
    <x v="1"/>
    <x v="2"/>
    <x v="2"/>
    <x v="2"/>
    <x v="3"/>
    <x v="3"/>
    <x v="0"/>
    <x v="0"/>
    <x v="3"/>
  </r>
  <r>
    <x v="653"/>
    <x v="1"/>
    <x v="1"/>
    <x v="4"/>
    <x v="4"/>
    <x v="0"/>
    <x v="49"/>
    <x v="0"/>
    <x v="1"/>
    <x v="0"/>
  </r>
  <r>
    <x v="654"/>
    <x v="2"/>
    <x v="3"/>
    <x v="1"/>
    <x v="1"/>
    <x v="9"/>
    <x v="44"/>
    <x v="0"/>
    <x v="0"/>
    <x v="2"/>
  </r>
  <r>
    <x v="654"/>
    <x v="2"/>
    <x v="0"/>
    <x v="1"/>
    <x v="1"/>
    <x v="5"/>
    <x v="28"/>
    <x v="0"/>
    <x v="0"/>
    <x v="2"/>
  </r>
  <r>
    <x v="654"/>
    <x v="2"/>
    <x v="6"/>
    <x v="2"/>
    <x v="2"/>
    <x v="0"/>
    <x v="38"/>
    <x v="0"/>
    <x v="0"/>
    <x v="2"/>
  </r>
  <r>
    <x v="654"/>
    <x v="2"/>
    <x v="1"/>
    <x v="0"/>
    <x v="0"/>
    <x v="5"/>
    <x v="48"/>
    <x v="1"/>
    <x v="0"/>
    <x v="2"/>
  </r>
  <r>
    <x v="654"/>
    <x v="2"/>
    <x v="2"/>
    <x v="1"/>
    <x v="1"/>
    <x v="8"/>
    <x v="33"/>
    <x v="0"/>
    <x v="0"/>
    <x v="2"/>
  </r>
  <r>
    <x v="654"/>
    <x v="1"/>
    <x v="5"/>
    <x v="3"/>
    <x v="3"/>
    <x v="2"/>
    <x v="5"/>
    <x v="0"/>
    <x v="0"/>
    <x v="2"/>
  </r>
  <r>
    <x v="654"/>
    <x v="0"/>
    <x v="0"/>
    <x v="2"/>
    <x v="2"/>
    <x v="5"/>
    <x v="6"/>
    <x v="1"/>
    <x v="0"/>
    <x v="3"/>
  </r>
  <r>
    <x v="654"/>
    <x v="2"/>
    <x v="6"/>
    <x v="0"/>
    <x v="0"/>
    <x v="1"/>
    <x v="40"/>
    <x v="0"/>
    <x v="0"/>
    <x v="2"/>
  </r>
  <r>
    <x v="654"/>
    <x v="2"/>
    <x v="5"/>
    <x v="3"/>
    <x v="3"/>
    <x v="7"/>
    <x v="11"/>
    <x v="1"/>
    <x v="0"/>
    <x v="3"/>
  </r>
  <r>
    <x v="654"/>
    <x v="0"/>
    <x v="0"/>
    <x v="1"/>
    <x v="1"/>
    <x v="8"/>
    <x v="33"/>
    <x v="1"/>
    <x v="0"/>
    <x v="2"/>
  </r>
  <r>
    <x v="654"/>
    <x v="2"/>
    <x v="3"/>
    <x v="4"/>
    <x v="4"/>
    <x v="4"/>
    <x v="8"/>
    <x v="1"/>
    <x v="0"/>
    <x v="1"/>
  </r>
  <r>
    <x v="654"/>
    <x v="1"/>
    <x v="1"/>
    <x v="0"/>
    <x v="0"/>
    <x v="9"/>
    <x v="39"/>
    <x v="0"/>
    <x v="0"/>
    <x v="3"/>
  </r>
  <r>
    <x v="654"/>
    <x v="2"/>
    <x v="5"/>
    <x v="0"/>
    <x v="0"/>
    <x v="5"/>
    <x v="48"/>
    <x v="0"/>
    <x v="0"/>
    <x v="2"/>
  </r>
  <r>
    <x v="654"/>
    <x v="0"/>
    <x v="5"/>
    <x v="2"/>
    <x v="2"/>
    <x v="6"/>
    <x v="32"/>
    <x v="0"/>
    <x v="0"/>
    <x v="4"/>
  </r>
  <r>
    <x v="654"/>
    <x v="1"/>
    <x v="3"/>
    <x v="3"/>
    <x v="3"/>
    <x v="2"/>
    <x v="5"/>
    <x v="0"/>
    <x v="0"/>
    <x v="3"/>
  </r>
  <r>
    <x v="654"/>
    <x v="1"/>
    <x v="5"/>
    <x v="4"/>
    <x v="4"/>
    <x v="2"/>
    <x v="24"/>
    <x v="0"/>
    <x v="0"/>
    <x v="2"/>
  </r>
  <r>
    <x v="654"/>
    <x v="2"/>
    <x v="0"/>
    <x v="0"/>
    <x v="0"/>
    <x v="0"/>
    <x v="0"/>
    <x v="0"/>
    <x v="0"/>
    <x v="0"/>
  </r>
  <r>
    <x v="654"/>
    <x v="1"/>
    <x v="2"/>
    <x v="1"/>
    <x v="1"/>
    <x v="9"/>
    <x v="44"/>
    <x v="0"/>
    <x v="0"/>
    <x v="2"/>
  </r>
  <r>
    <x v="654"/>
    <x v="2"/>
    <x v="3"/>
    <x v="2"/>
    <x v="2"/>
    <x v="0"/>
    <x v="38"/>
    <x v="0"/>
    <x v="0"/>
    <x v="2"/>
  </r>
  <r>
    <x v="654"/>
    <x v="2"/>
    <x v="6"/>
    <x v="0"/>
    <x v="0"/>
    <x v="8"/>
    <x v="23"/>
    <x v="0"/>
    <x v="0"/>
    <x v="2"/>
  </r>
  <r>
    <x v="654"/>
    <x v="2"/>
    <x v="6"/>
    <x v="4"/>
    <x v="4"/>
    <x v="5"/>
    <x v="47"/>
    <x v="0"/>
    <x v="0"/>
    <x v="3"/>
  </r>
  <r>
    <x v="654"/>
    <x v="2"/>
    <x v="5"/>
    <x v="3"/>
    <x v="3"/>
    <x v="9"/>
    <x v="35"/>
    <x v="0"/>
    <x v="0"/>
    <x v="0"/>
  </r>
  <r>
    <x v="654"/>
    <x v="1"/>
    <x v="1"/>
    <x v="0"/>
    <x v="0"/>
    <x v="8"/>
    <x v="23"/>
    <x v="0"/>
    <x v="0"/>
    <x v="2"/>
  </r>
  <r>
    <x v="654"/>
    <x v="0"/>
    <x v="5"/>
    <x v="1"/>
    <x v="1"/>
    <x v="4"/>
    <x v="22"/>
    <x v="0"/>
    <x v="1"/>
    <x v="0"/>
  </r>
  <r>
    <x v="654"/>
    <x v="1"/>
    <x v="3"/>
    <x v="3"/>
    <x v="3"/>
    <x v="4"/>
    <x v="29"/>
    <x v="1"/>
    <x v="0"/>
    <x v="4"/>
  </r>
  <r>
    <x v="654"/>
    <x v="0"/>
    <x v="6"/>
    <x v="2"/>
    <x v="2"/>
    <x v="1"/>
    <x v="43"/>
    <x v="0"/>
    <x v="0"/>
    <x v="3"/>
  </r>
  <r>
    <x v="654"/>
    <x v="0"/>
    <x v="4"/>
    <x v="0"/>
    <x v="0"/>
    <x v="8"/>
    <x v="23"/>
    <x v="0"/>
    <x v="0"/>
    <x v="0"/>
  </r>
  <r>
    <x v="654"/>
    <x v="2"/>
    <x v="3"/>
    <x v="2"/>
    <x v="2"/>
    <x v="0"/>
    <x v="38"/>
    <x v="0"/>
    <x v="0"/>
    <x v="0"/>
  </r>
  <r>
    <x v="655"/>
    <x v="2"/>
    <x v="1"/>
    <x v="3"/>
    <x v="3"/>
    <x v="1"/>
    <x v="27"/>
    <x v="0"/>
    <x v="0"/>
    <x v="2"/>
  </r>
  <r>
    <x v="655"/>
    <x v="2"/>
    <x v="0"/>
    <x v="3"/>
    <x v="3"/>
    <x v="9"/>
    <x v="35"/>
    <x v="0"/>
    <x v="0"/>
    <x v="3"/>
  </r>
  <r>
    <x v="655"/>
    <x v="0"/>
    <x v="4"/>
    <x v="0"/>
    <x v="0"/>
    <x v="3"/>
    <x v="45"/>
    <x v="1"/>
    <x v="1"/>
    <x v="2"/>
  </r>
  <r>
    <x v="655"/>
    <x v="0"/>
    <x v="1"/>
    <x v="2"/>
    <x v="2"/>
    <x v="2"/>
    <x v="12"/>
    <x v="1"/>
    <x v="0"/>
    <x v="0"/>
  </r>
  <r>
    <x v="656"/>
    <x v="0"/>
    <x v="0"/>
    <x v="4"/>
    <x v="4"/>
    <x v="6"/>
    <x v="9"/>
    <x v="0"/>
    <x v="0"/>
    <x v="0"/>
  </r>
  <r>
    <x v="656"/>
    <x v="2"/>
    <x v="5"/>
    <x v="1"/>
    <x v="1"/>
    <x v="6"/>
    <x v="7"/>
    <x v="0"/>
    <x v="0"/>
    <x v="2"/>
  </r>
  <r>
    <x v="656"/>
    <x v="0"/>
    <x v="1"/>
    <x v="2"/>
    <x v="2"/>
    <x v="6"/>
    <x v="32"/>
    <x v="1"/>
    <x v="0"/>
    <x v="2"/>
  </r>
  <r>
    <x v="657"/>
    <x v="2"/>
    <x v="1"/>
    <x v="1"/>
    <x v="1"/>
    <x v="0"/>
    <x v="10"/>
    <x v="0"/>
    <x v="0"/>
    <x v="4"/>
  </r>
  <r>
    <x v="657"/>
    <x v="0"/>
    <x v="0"/>
    <x v="1"/>
    <x v="1"/>
    <x v="9"/>
    <x v="44"/>
    <x v="1"/>
    <x v="0"/>
    <x v="0"/>
  </r>
  <r>
    <x v="658"/>
    <x v="0"/>
    <x v="4"/>
    <x v="2"/>
    <x v="2"/>
    <x v="0"/>
    <x v="38"/>
    <x v="0"/>
    <x v="0"/>
    <x v="3"/>
  </r>
  <r>
    <x v="658"/>
    <x v="0"/>
    <x v="1"/>
    <x v="1"/>
    <x v="1"/>
    <x v="3"/>
    <x v="14"/>
    <x v="0"/>
    <x v="1"/>
    <x v="3"/>
  </r>
  <r>
    <x v="658"/>
    <x v="1"/>
    <x v="3"/>
    <x v="0"/>
    <x v="0"/>
    <x v="5"/>
    <x v="48"/>
    <x v="1"/>
    <x v="0"/>
    <x v="2"/>
  </r>
  <r>
    <x v="658"/>
    <x v="1"/>
    <x v="2"/>
    <x v="4"/>
    <x v="4"/>
    <x v="1"/>
    <x v="37"/>
    <x v="0"/>
    <x v="0"/>
    <x v="3"/>
  </r>
  <r>
    <x v="658"/>
    <x v="1"/>
    <x v="4"/>
    <x v="4"/>
    <x v="4"/>
    <x v="6"/>
    <x v="9"/>
    <x v="0"/>
    <x v="0"/>
    <x v="2"/>
  </r>
  <r>
    <x v="659"/>
    <x v="0"/>
    <x v="1"/>
    <x v="1"/>
    <x v="1"/>
    <x v="4"/>
    <x v="22"/>
    <x v="0"/>
    <x v="0"/>
    <x v="3"/>
  </r>
  <r>
    <x v="659"/>
    <x v="2"/>
    <x v="4"/>
    <x v="0"/>
    <x v="0"/>
    <x v="1"/>
    <x v="40"/>
    <x v="0"/>
    <x v="0"/>
    <x v="3"/>
  </r>
  <r>
    <x v="659"/>
    <x v="2"/>
    <x v="6"/>
    <x v="3"/>
    <x v="3"/>
    <x v="0"/>
    <x v="25"/>
    <x v="0"/>
    <x v="0"/>
    <x v="0"/>
  </r>
  <r>
    <x v="660"/>
    <x v="1"/>
    <x v="5"/>
    <x v="3"/>
    <x v="3"/>
    <x v="7"/>
    <x v="11"/>
    <x v="0"/>
    <x v="0"/>
    <x v="2"/>
  </r>
  <r>
    <x v="661"/>
    <x v="1"/>
    <x v="0"/>
    <x v="3"/>
    <x v="3"/>
    <x v="6"/>
    <x v="13"/>
    <x v="0"/>
    <x v="0"/>
    <x v="4"/>
  </r>
  <r>
    <x v="661"/>
    <x v="0"/>
    <x v="0"/>
    <x v="3"/>
    <x v="3"/>
    <x v="2"/>
    <x v="5"/>
    <x v="0"/>
    <x v="0"/>
    <x v="3"/>
  </r>
  <r>
    <x v="661"/>
    <x v="0"/>
    <x v="3"/>
    <x v="0"/>
    <x v="0"/>
    <x v="0"/>
    <x v="0"/>
    <x v="1"/>
    <x v="0"/>
    <x v="1"/>
  </r>
  <r>
    <x v="661"/>
    <x v="2"/>
    <x v="3"/>
    <x v="1"/>
    <x v="1"/>
    <x v="6"/>
    <x v="7"/>
    <x v="1"/>
    <x v="0"/>
    <x v="2"/>
  </r>
  <r>
    <x v="661"/>
    <x v="0"/>
    <x v="0"/>
    <x v="4"/>
    <x v="4"/>
    <x v="2"/>
    <x v="24"/>
    <x v="0"/>
    <x v="0"/>
    <x v="3"/>
  </r>
  <r>
    <x v="662"/>
    <x v="1"/>
    <x v="1"/>
    <x v="4"/>
    <x v="4"/>
    <x v="0"/>
    <x v="49"/>
    <x v="0"/>
    <x v="0"/>
    <x v="2"/>
  </r>
  <r>
    <x v="662"/>
    <x v="0"/>
    <x v="6"/>
    <x v="1"/>
    <x v="1"/>
    <x v="8"/>
    <x v="33"/>
    <x v="0"/>
    <x v="0"/>
    <x v="3"/>
  </r>
  <r>
    <x v="662"/>
    <x v="1"/>
    <x v="6"/>
    <x v="2"/>
    <x v="2"/>
    <x v="3"/>
    <x v="3"/>
    <x v="0"/>
    <x v="0"/>
    <x v="2"/>
  </r>
  <r>
    <x v="662"/>
    <x v="0"/>
    <x v="5"/>
    <x v="0"/>
    <x v="0"/>
    <x v="6"/>
    <x v="34"/>
    <x v="1"/>
    <x v="0"/>
    <x v="4"/>
  </r>
  <r>
    <x v="662"/>
    <x v="0"/>
    <x v="4"/>
    <x v="4"/>
    <x v="4"/>
    <x v="6"/>
    <x v="9"/>
    <x v="1"/>
    <x v="0"/>
    <x v="3"/>
  </r>
  <r>
    <x v="662"/>
    <x v="2"/>
    <x v="4"/>
    <x v="1"/>
    <x v="1"/>
    <x v="4"/>
    <x v="22"/>
    <x v="0"/>
    <x v="0"/>
    <x v="1"/>
  </r>
  <r>
    <x v="662"/>
    <x v="1"/>
    <x v="1"/>
    <x v="3"/>
    <x v="3"/>
    <x v="0"/>
    <x v="25"/>
    <x v="0"/>
    <x v="0"/>
    <x v="4"/>
  </r>
  <r>
    <x v="662"/>
    <x v="2"/>
    <x v="2"/>
    <x v="3"/>
    <x v="3"/>
    <x v="3"/>
    <x v="41"/>
    <x v="0"/>
    <x v="0"/>
    <x v="2"/>
  </r>
  <r>
    <x v="662"/>
    <x v="2"/>
    <x v="0"/>
    <x v="3"/>
    <x v="3"/>
    <x v="1"/>
    <x v="27"/>
    <x v="1"/>
    <x v="0"/>
    <x v="2"/>
  </r>
  <r>
    <x v="662"/>
    <x v="2"/>
    <x v="2"/>
    <x v="1"/>
    <x v="1"/>
    <x v="8"/>
    <x v="33"/>
    <x v="0"/>
    <x v="0"/>
    <x v="1"/>
  </r>
  <r>
    <x v="662"/>
    <x v="0"/>
    <x v="4"/>
    <x v="2"/>
    <x v="2"/>
    <x v="5"/>
    <x v="6"/>
    <x v="1"/>
    <x v="0"/>
    <x v="2"/>
  </r>
  <r>
    <x v="663"/>
    <x v="0"/>
    <x v="0"/>
    <x v="0"/>
    <x v="0"/>
    <x v="3"/>
    <x v="45"/>
    <x v="0"/>
    <x v="0"/>
    <x v="2"/>
  </r>
  <r>
    <x v="663"/>
    <x v="0"/>
    <x v="4"/>
    <x v="0"/>
    <x v="0"/>
    <x v="0"/>
    <x v="0"/>
    <x v="0"/>
    <x v="0"/>
    <x v="0"/>
  </r>
  <r>
    <x v="663"/>
    <x v="1"/>
    <x v="0"/>
    <x v="1"/>
    <x v="1"/>
    <x v="6"/>
    <x v="7"/>
    <x v="1"/>
    <x v="0"/>
    <x v="2"/>
  </r>
  <r>
    <x v="663"/>
    <x v="1"/>
    <x v="0"/>
    <x v="0"/>
    <x v="0"/>
    <x v="3"/>
    <x v="45"/>
    <x v="1"/>
    <x v="0"/>
    <x v="3"/>
  </r>
  <r>
    <x v="664"/>
    <x v="0"/>
    <x v="4"/>
    <x v="0"/>
    <x v="0"/>
    <x v="1"/>
    <x v="40"/>
    <x v="0"/>
    <x v="0"/>
    <x v="2"/>
  </r>
  <r>
    <x v="664"/>
    <x v="0"/>
    <x v="5"/>
    <x v="2"/>
    <x v="2"/>
    <x v="4"/>
    <x v="17"/>
    <x v="0"/>
    <x v="0"/>
    <x v="1"/>
  </r>
  <r>
    <x v="664"/>
    <x v="0"/>
    <x v="4"/>
    <x v="2"/>
    <x v="2"/>
    <x v="5"/>
    <x v="6"/>
    <x v="0"/>
    <x v="0"/>
    <x v="2"/>
  </r>
  <r>
    <x v="664"/>
    <x v="0"/>
    <x v="4"/>
    <x v="3"/>
    <x v="3"/>
    <x v="8"/>
    <x v="18"/>
    <x v="0"/>
    <x v="0"/>
    <x v="4"/>
  </r>
  <r>
    <x v="664"/>
    <x v="0"/>
    <x v="3"/>
    <x v="2"/>
    <x v="2"/>
    <x v="6"/>
    <x v="32"/>
    <x v="0"/>
    <x v="0"/>
    <x v="1"/>
  </r>
  <r>
    <x v="664"/>
    <x v="1"/>
    <x v="4"/>
    <x v="3"/>
    <x v="3"/>
    <x v="4"/>
    <x v="29"/>
    <x v="0"/>
    <x v="0"/>
    <x v="3"/>
  </r>
  <r>
    <x v="664"/>
    <x v="2"/>
    <x v="4"/>
    <x v="4"/>
    <x v="4"/>
    <x v="1"/>
    <x v="37"/>
    <x v="1"/>
    <x v="0"/>
    <x v="4"/>
  </r>
  <r>
    <x v="664"/>
    <x v="2"/>
    <x v="3"/>
    <x v="0"/>
    <x v="0"/>
    <x v="1"/>
    <x v="40"/>
    <x v="1"/>
    <x v="0"/>
    <x v="2"/>
  </r>
  <r>
    <x v="664"/>
    <x v="0"/>
    <x v="0"/>
    <x v="2"/>
    <x v="2"/>
    <x v="4"/>
    <x v="17"/>
    <x v="1"/>
    <x v="0"/>
    <x v="3"/>
  </r>
  <r>
    <x v="664"/>
    <x v="1"/>
    <x v="6"/>
    <x v="3"/>
    <x v="3"/>
    <x v="9"/>
    <x v="35"/>
    <x v="0"/>
    <x v="0"/>
    <x v="2"/>
  </r>
  <r>
    <x v="665"/>
    <x v="1"/>
    <x v="1"/>
    <x v="0"/>
    <x v="0"/>
    <x v="9"/>
    <x v="39"/>
    <x v="0"/>
    <x v="0"/>
    <x v="1"/>
  </r>
  <r>
    <x v="665"/>
    <x v="2"/>
    <x v="6"/>
    <x v="1"/>
    <x v="1"/>
    <x v="5"/>
    <x v="28"/>
    <x v="0"/>
    <x v="0"/>
    <x v="2"/>
  </r>
  <r>
    <x v="665"/>
    <x v="0"/>
    <x v="2"/>
    <x v="0"/>
    <x v="0"/>
    <x v="4"/>
    <x v="4"/>
    <x v="0"/>
    <x v="0"/>
    <x v="2"/>
  </r>
  <r>
    <x v="665"/>
    <x v="2"/>
    <x v="1"/>
    <x v="3"/>
    <x v="3"/>
    <x v="6"/>
    <x v="13"/>
    <x v="0"/>
    <x v="0"/>
    <x v="0"/>
  </r>
  <r>
    <x v="665"/>
    <x v="1"/>
    <x v="6"/>
    <x v="2"/>
    <x v="2"/>
    <x v="0"/>
    <x v="38"/>
    <x v="0"/>
    <x v="0"/>
    <x v="2"/>
  </r>
  <r>
    <x v="666"/>
    <x v="1"/>
    <x v="3"/>
    <x v="3"/>
    <x v="3"/>
    <x v="5"/>
    <x v="16"/>
    <x v="0"/>
    <x v="0"/>
    <x v="2"/>
  </r>
  <r>
    <x v="667"/>
    <x v="1"/>
    <x v="6"/>
    <x v="1"/>
    <x v="1"/>
    <x v="1"/>
    <x v="1"/>
    <x v="1"/>
    <x v="0"/>
    <x v="3"/>
  </r>
  <r>
    <x v="668"/>
    <x v="1"/>
    <x v="0"/>
    <x v="1"/>
    <x v="1"/>
    <x v="5"/>
    <x v="28"/>
    <x v="0"/>
    <x v="0"/>
    <x v="1"/>
  </r>
  <r>
    <x v="668"/>
    <x v="0"/>
    <x v="6"/>
    <x v="0"/>
    <x v="0"/>
    <x v="9"/>
    <x v="39"/>
    <x v="0"/>
    <x v="0"/>
    <x v="2"/>
  </r>
  <r>
    <x v="668"/>
    <x v="1"/>
    <x v="5"/>
    <x v="3"/>
    <x v="3"/>
    <x v="1"/>
    <x v="27"/>
    <x v="0"/>
    <x v="0"/>
    <x v="2"/>
  </r>
  <r>
    <x v="668"/>
    <x v="1"/>
    <x v="0"/>
    <x v="1"/>
    <x v="1"/>
    <x v="3"/>
    <x v="14"/>
    <x v="0"/>
    <x v="0"/>
    <x v="4"/>
  </r>
  <r>
    <x v="668"/>
    <x v="2"/>
    <x v="4"/>
    <x v="3"/>
    <x v="3"/>
    <x v="6"/>
    <x v="13"/>
    <x v="0"/>
    <x v="0"/>
    <x v="2"/>
  </r>
  <r>
    <x v="669"/>
    <x v="2"/>
    <x v="2"/>
    <x v="3"/>
    <x v="3"/>
    <x v="4"/>
    <x v="29"/>
    <x v="0"/>
    <x v="0"/>
    <x v="2"/>
  </r>
  <r>
    <x v="669"/>
    <x v="2"/>
    <x v="2"/>
    <x v="0"/>
    <x v="0"/>
    <x v="5"/>
    <x v="48"/>
    <x v="0"/>
    <x v="0"/>
    <x v="4"/>
  </r>
  <r>
    <x v="669"/>
    <x v="0"/>
    <x v="5"/>
    <x v="0"/>
    <x v="0"/>
    <x v="8"/>
    <x v="23"/>
    <x v="0"/>
    <x v="0"/>
    <x v="2"/>
  </r>
  <r>
    <x v="669"/>
    <x v="0"/>
    <x v="5"/>
    <x v="0"/>
    <x v="0"/>
    <x v="8"/>
    <x v="23"/>
    <x v="0"/>
    <x v="0"/>
    <x v="4"/>
  </r>
  <r>
    <x v="669"/>
    <x v="0"/>
    <x v="0"/>
    <x v="0"/>
    <x v="0"/>
    <x v="4"/>
    <x v="4"/>
    <x v="0"/>
    <x v="1"/>
    <x v="0"/>
  </r>
  <r>
    <x v="669"/>
    <x v="1"/>
    <x v="4"/>
    <x v="4"/>
    <x v="4"/>
    <x v="9"/>
    <x v="46"/>
    <x v="1"/>
    <x v="0"/>
    <x v="0"/>
  </r>
  <r>
    <x v="669"/>
    <x v="0"/>
    <x v="6"/>
    <x v="2"/>
    <x v="2"/>
    <x v="3"/>
    <x v="3"/>
    <x v="1"/>
    <x v="0"/>
    <x v="3"/>
  </r>
  <r>
    <x v="669"/>
    <x v="1"/>
    <x v="2"/>
    <x v="2"/>
    <x v="2"/>
    <x v="4"/>
    <x v="17"/>
    <x v="1"/>
    <x v="0"/>
    <x v="1"/>
  </r>
  <r>
    <x v="669"/>
    <x v="1"/>
    <x v="0"/>
    <x v="2"/>
    <x v="2"/>
    <x v="6"/>
    <x v="32"/>
    <x v="0"/>
    <x v="0"/>
    <x v="4"/>
  </r>
  <r>
    <x v="669"/>
    <x v="2"/>
    <x v="3"/>
    <x v="4"/>
    <x v="4"/>
    <x v="1"/>
    <x v="37"/>
    <x v="1"/>
    <x v="0"/>
    <x v="3"/>
  </r>
  <r>
    <x v="670"/>
    <x v="2"/>
    <x v="4"/>
    <x v="3"/>
    <x v="3"/>
    <x v="4"/>
    <x v="29"/>
    <x v="0"/>
    <x v="0"/>
    <x v="2"/>
  </r>
  <r>
    <x v="671"/>
    <x v="2"/>
    <x v="3"/>
    <x v="1"/>
    <x v="1"/>
    <x v="2"/>
    <x v="30"/>
    <x v="1"/>
    <x v="0"/>
    <x v="0"/>
  </r>
  <r>
    <x v="671"/>
    <x v="0"/>
    <x v="0"/>
    <x v="0"/>
    <x v="0"/>
    <x v="1"/>
    <x v="40"/>
    <x v="1"/>
    <x v="0"/>
    <x v="0"/>
  </r>
  <r>
    <x v="671"/>
    <x v="0"/>
    <x v="0"/>
    <x v="1"/>
    <x v="1"/>
    <x v="2"/>
    <x v="30"/>
    <x v="0"/>
    <x v="0"/>
    <x v="1"/>
  </r>
  <r>
    <x v="671"/>
    <x v="2"/>
    <x v="5"/>
    <x v="3"/>
    <x v="3"/>
    <x v="1"/>
    <x v="27"/>
    <x v="1"/>
    <x v="0"/>
    <x v="3"/>
  </r>
  <r>
    <x v="671"/>
    <x v="1"/>
    <x v="3"/>
    <x v="4"/>
    <x v="4"/>
    <x v="3"/>
    <x v="42"/>
    <x v="0"/>
    <x v="0"/>
    <x v="3"/>
  </r>
  <r>
    <x v="672"/>
    <x v="1"/>
    <x v="3"/>
    <x v="0"/>
    <x v="0"/>
    <x v="1"/>
    <x v="40"/>
    <x v="0"/>
    <x v="0"/>
    <x v="2"/>
  </r>
  <r>
    <x v="672"/>
    <x v="1"/>
    <x v="6"/>
    <x v="0"/>
    <x v="0"/>
    <x v="9"/>
    <x v="39"/>
    <x v="1"/>
    <x v="0"/>
    <x v="2"/>
  </r>
  <r>
    <x v="672"/>
    <x v="0"/>
    <x v="4"/>
    <x v="3"/>
    <x v="3"/>
    <x v="4"/>
    <x v="29"/>
    <x v="0"/>
    <x v="0"/>
    <x v="2"/>
  </r>
  <r>
    <x v="673"/>
    <x v="1"/>
    <x v="6"/>
    <x v="2"/>
    <x v="2"/>
    <x v="1"/>
    <x v="43"/>
    <x v="1"/>
    <x v="0"/>
    <x v="2"/>
  </r>
  <r>
    <x v="674"/>
    <x v="2"/>
    <x v="3"/>
    <x v="2"/>
    <x v="2"/>
    <x v="6"/>
    <x v="32"/>
    <x v="0"/>
    <x v="0"/>
    <x v="2"/>
  </r>
  <r>
    <x v="674"/>
    <x v="1"/>
    <x v="0"/>
    <x v="2"/>
    <x v="2"/>
    <x v="5"/>
    <x v="6"/>
    <x v="0"/>
    <x v="0"/>
    <x v="4"/>
  </r>
  <r>
    <x v="674"/>
    <x v="1"/>
    <x v="1"/>
    <x v="4"/>
    <x v="4"/>
    <x v="9"/>
    <x v="46"/>
    <x v="0"/>
    <x v="1"/>
    <x v="3"/>
  </r>
  <r>
    <x v="675"/>
    <x v="2"/>
    <x v="2"/>
    <x v="4"/>
    <x v="4"/>
    <x v="9"/>
    <x v="46"/>
    <x v="0"/>
    <x v="0"/>
    <x v="2"/>
  </r>
  <r>
    <x v="675"/>
    <x v="0"/>
    <x v="4"/>
    <x v="0"/>
    <x v="0"/>
    <x v="0"/>
    <x v="0"/>
    <x v="1"/>
    <x v="0"/>
    <x v="0"/>
  </r>
  <r>
    <x v="675"/>
    <x v="0"/>
    <x v="0"/>
    <x v="2"/>
    <x v="2"/>
    <x v="5"/>
    <x v="6"/>
    <x v="1"/>
    <x v="0"/>
    <x v="2"/>
  </r>
  <r>
    <x v="675"/>
    <x v="1"/>
    <x v="6"/>
    <x v="1"/>
    <x v="1"/>
    <x v="9"/>
    <x v="44"/>
    <x v="0"/>
    <x v="0"/>
    <x v="0"/>
  </r>
  <r>
    <x v="675"/>
    <x v="2"/>
    <x v="0"/>
    <x v="4"/>
    <x v="4"/>
    <x v="6"/>
    <x v="9"/>
    <x v="0"/>
    <x v="0"/>
    <x v="2"/>
  </r>
  <r>
    <x v="675"/>
    <x v="2"/>
    <x v="6"/>
    <x v="1"/>
    <x v="1"/>
    <x v="2"/>
    <x v="30"/>
    <x v="1"/>
    <x v="0"/>
    <x v="2"/>
  </r>
  <r>
    <x v="675"/>
    <x v="2"/>
    <x v="5"/>
    <x v="0"/>
    <x v="0"/>
    <x v="7"/>
    <x v="20"/>
    <x v="0"/>
    <x v="0"/>
    <x v="2"/>
  </r>
  <r>
    <x v="675"/>
    <x v="1"/>
    <x v="6"/>
    <x v="3"/>
    <x v="3"/>
    <x v="2"/>
    <x v="5"/>
    <x v="0"/>
    <x v="0"/>
    <x v="2"/>
  </r>
  <r>
    <x v="675"/>
    <x v="1"/>
    <x v="0"/>
    <x v="0"/>
    <x v="0"/>
    <x v="5"/>
    <x v="48"/>
    <x v="0"/>
    <x v="0"/>
    <x v="4"/>
  </r>
  <r>
    <x v="675"/>
    <x v="2"/>
    <x v="5"/>
    <x v="0"/>
    <x v="0"/>
    <x v="4"/>
    <x v="4"/>
    <x v="0"/>
    <x v="0"/>
    <x v="2"/>
  </r>
  <r>
    <x v="676"/>
    <x v="2"/>
    <x v="1"/>
    <x v="0"/>
    <x v="0"/>
    <x v="7"/>
    <x v="20"/>
    <x v="1"/>
    <x v="0"/>
    <x v="3"/>
  </r>
  <r>
    <x v="677"/>
    <x v="1"/>
    <x v="2"/>
    <x v="4"/>
    <x v="4"/>
    <x v="0"/>
    <x v="49"/>
    <x v="0"/>
    <x v="0"/>
    <x v="2"/>
  </r>
  <r>
    <x v="677"/>
    <x v="1"/>
    <x v="0"/>
    <x v="0"/>
    <x v="0"/>
    <x v="3"/>
    <x v="45"/>
    <x v="0"/>
    <x v="0"/>
    <x v="0"/>
  </r>
  <r>
    <x v="677"/>
    <x v="0"/>
    <x v="4"/>
    <x v="0"/>
    <x v="0"/>
    <x v="2"/>
    <x v="2"/>
    <x v="0"/>
    <x v="0"/>
    <x v="3"/>
  </r>
  <r>
    <x v="678"/>
    <x v="0"/>
    <x v="6"/>
    <x v="3"/>
    <x v="3"/>
    <x v="0"/>
    <x v="25"/>
    <x v="0"/>
    <x v="1"/>
    <x v="3"/>
  </r>
  <r>
    <x v="678"/>
    <x v="2"/>
    <x v="2"/>
    <x v="1"/>
    <x v="1"/>
    <x v="0"/>
    <x v="10"/>
    <x v="0"/>
    <x v="0"/>
    <x v="2"/>
  </r>
  <r>
    <x v="678"/>
    <x v="0"/>
    <x v="1"/>
    <x v="4"/>
    <x v="4"/>
    <x v="5"/>
    <x v="47"/>
    <x v="0"/>
    <x v="0"/>
    <x v="3"/>
  </r>
  <r>
    <x v="678"/>
    <x v="0"/>
    <x v="5"/>
    <x v="4"/>
    <x v="4"/>
    <x v="6"/>
    <x v="9"/>
    <x v="1"/>
    <x v="1"/>
    <x v="4"/>
  </r>
  <r>
    <x v="678"/>
    <x v="2"/>
    <x v="4"/>
    <x v="1"/>
    <x v="1"/>
    <x v="6"/>
    <x v="7"/>
    <x v="0"/>
    <x v="0"/>
    <x v="2"/>
  </r>
  <r>
    <x v="678"/>
    <x v="0"/>
    <x v="4"/>
    <x v="3"/>
    <x v="3"/>
    <x v="5"/>
    <x v="16"/>
    <x v="0"/>
    <x v="0"/>
    <x v="2"/>
  </r>
  <r>
    <x v="678"/>
    <x v="1"/>
    <x v="0"/>
    <x v="0"/>
    <x v="0"/>
    <x v="7"/>
    <x v="20"/>
    <x v="1"/>
    <x v="0"/>
    <x v="0"/>
  </r>
  <r>
    <x v="678"/>
    <x v="2"/>
    <x v="1"/>
    <x v="3"/>
    <x v="3"/>
    <x v="3"/>
    <x v="41"/>
    <x v="0"/>
    <x v="0"/>
    <x v="2"/>
  </r>
  <r>
    <x v="678"/>
    <x v="0"/>
    <x v="3"/>
    <x v="1"/>
    <x v="1"/>
    <x v="7"/>
    <x v="21"/>
    <x v="0"/>
    <x v="0"/>
    <x v="0"/>
  </r>
  <r>
    <x v="679"/>
    <x v="0"/>
    <x v="5"/>
    <x v="4"/>
    <x v="4"/>
    <x v="4"/>
    <x v="8"/>
    <x v="1"/>
    <x v="0"/>
    <x v="4"/>
  </r>
  <r>
    <x v="679"/>
    <x v="2"/>
    <x v="1"/>
    <x v="0"/>
    <x v="0"/>
    <x v="5"/>
    <x v="48"/>
    <x v="1"/>
    <x v="0"/>
    <x v="3"/>
  </r>
  <r>
    <x v="680"/>
    <x v="0"/>
    <x v="5"/>
    <x v="4"/>
    <x v="4"/>
    <x v="7"/>
    <x v="31"/>
    <x v="0"/>
    <x v="0"/>
    <x v="2"/>
  </r>
  <r>
    <x v="680"/>
    <x v="1"/>
    <x v="0"/>
    <x v="0"/>
    <x v="0"/>
    <x v="7"/>
    <x v="20"/>
    <x v="0"/>
    <x v="0"/>
    <x v="2"/>
  </r>
  <r>
    <x v="680"/>
    <x v="1"/>
    <x v="0"/>
    <x v="2"/>
    <x v="2"/>
    <x v="8"/>
    <x v="36"/>
    <x v="0"/>
    <x v="0"/>
    <x v="2"/>
  </r>
  <r>
    <x v="680"/>
    <x v="1"/>
    <x v="1"/>
    <x v="3"/>
    <x v="3"/>
    <x v="9"/>
    <x v="35"/>
    <x v="0"/>
    <x v="0"/>
    <x v="0"/>
  </r>
  <r>
    <x v="680"/>
    <x v="2"/>
    <x v="3"/>
    <x v="0"/>
    <x v="0"/>
    <x v="7"/>
    <x v="20"/>
    <x v="0"/>
    <x v="0"/>
    <x v="0"/>
  </r>
  <r>
    <x v="681"/>
    <x v="0"/>
    <x v="0"/>
    <x v="4"/>
    <x v="4"/>
    <x v="7"/>
    <x v="31"/>
    <x v="1"/>
    <x v="0"/>
    <x v="2"/>
  </r>
  <r>
    <x v="681"/>
    <x v="1"/>
    <x v="1"/>
    <x v="2"/>
    <x v="2"/>
    <x v="8"/>
    <x v="36"/>
    <x v="1"/>
    <x v="0"/>
    <x v="0"/>
  </r>
  <r>
    <x v="681"/>
    <x v="2"/>
    <x v="4"/>
    <x v="2"/>
    <x v="2"/>
    <x v="8"/>
    <x v="36"/>
    <x v="1"/>
    <x v="0"/>
    <x v="3"/>
  </r>
  <r>
    <x v="681"/>
    <x v="2"/>
    <x v="5"/>
    <x v="1"/>
    <x v="1"/>
    <x v="0"/>
    <x v="10"/>
    <x v="0"/>
    <x v="0"/>
    <x v="2"/>
  </r>
  <r>
    <x v="681"/>
    <x v="0"/>
    <x v="3"/>
    <x v="3"/>
    <x v="3"/>
    <x v="1"/>
    <x v="27"/>
    <x v="0"/>
    <x v="1"/>
    <x v="2"/>
  </r>
  <r>
    <x v="681"/>
    <x v="0"/>
    <x v="0"/>
    <x v="2"/>
    <x v="2"/>
    <x v="5"/>
    <x v="6"/>
    <x v="0"/>
    <x v="0"/>
    <x v="1"/>
  </r>
  <r>
    <x v="681"/>
    <x v="0"/>
    <x v="1"/>
    <x v="4"/>
    <x v="4"/>
    <x v="9"/>
    <x v="46"/>
    <x v="0"/>
    <x v="0"/>
    <x v="1"/>
  </r>
  <r>
    <x v="681"/>
    <x v="1"/>
    <x v="5"/>
    <x v="3"/>
    <x v="3"/>
    <x v="7"/>
    <x v="11"/>
    <x v="0"/>
    <x v="0"/>
    <x v="2"/>
  </r>
  <r>
    <x v="682"/>
    <x v="0"/>
    <x v="1"/>
    <x v="0"/>
    <x v="0"/>
    <x v="2"/>
    <x v="2"/>
    <x v="0"/>
    <x v="1"/>
    <x v="2"/>
  </r>
  <r>
    <x v="682"/>
    <x v="0"/>
    <x v="6"/>
    <x v="3"/>
    <x v="3"/>
    <x v="7"/>
    <x v="11"/>
    <x v="1"/>
    <x v="0"/>
    <x v="0"/>
  </r>
  <r>
    <x v="682"/>
    <x v="1"/>
    <x v="5"/>
    <x v="3"/>
    <x v="3"/>
    <x v="0"/>
    <x v="25"/>
    <x v="0"/>
    <x v="0"/>
    <x v="2"/>
  </r>
  <r>
    <x v="682"/>
    <x v="0"/>
    <x v="1"/>
    <x v="1"/>
    <x v="1"/>
    <x v="4"/>
    <x v="22"/>
    <x v="0"/>
    <x v="0"/>
    <x v="2"/>
  </r>
  <r>
    <x v="682"/>
    <x v="2"/>
    <x v="5"/>
    <x v="3"/>
    <x v="3"/>
    <x v="6"/>
    <x v="13"/>
    <x v="1"/>
    <x v="0"/>
    <x v="3"/>
  </r>
  <r>
    <x v="682"/>
    <x v="1"/>
    <x v="3"/>
    <x v="2"/>
    <x v="2"/>
    <x v="7"/>
    <x v="15"/>
    <x v="1"/>
    <x v="0"/>
    <x v="2"/>
  </r>
  <r>
    <x v="682"/>
    <x v="0"/>
    <x v="1"/>
    <x v="3"/>
    <x v="3"/>
    <x v="0"/>
    <x v="25"/>
    <x v="0"/>
    <x v="0"/>
    <x v="2"/>
  </r>
  <r>
    <x v="683"/>
    <x v="0"/>
    <x v="6"/>
    <x v="2"/>
    <x v="2"/>
    <x v="5"/>
    <x v="6"/>
    <x v="1"/>
    <x v="0"/>
    <x v="3"/>
  </r>
  <r>
    <x v="683"/>
    <x v="0"/>
    <x v="5"/>
    <x v="3"/>
    <x v="3"/>
    <x v="9"/>
    <x v="35"/>
    <x v="1"/>
    <x v="0"/>
    <x v="0"/>
  </r>
  <r>
    <x v="684"/>
    <x v="0"/>
    <x v="6"/>
    <x v="1"/>
    <x v="1"/>
    <x v="0"/>
    <x v="10"/>
    <x v="1"/>
    <x v="0"/>
    <x v="3"/>
  </r>
  <r>
    <x v="685"/>
    <x v="2"/>
    <x v="5"/>
    <x v="3"/>
    <x v="3"/>
    <x v="1"/>
    <x v="27"/>
    <x v="0"/>
    <x v="1"/>
    <x v="2"/>
  </r>
  <r>
    <x v="685"/>
    <x v="2"/>
    <x v="4"/>
    <x v="2"/>
    <x v="2"/>
    <x v="9"/>
    <x v="26"/>
    <x v="0"/>
    <x v="0"/>
    <x v="2"/>
  </r>
  <r>
    <x v="685"/>
    <x v="2"/>
    <x v="0"/>
    <x v="2"/>
    <x v="2"/>
    <x v="8"/>
    <x v="36"/>
    <x v="0"/>
    <x v="1"/>
    <x v="2"/>
  </r>
  <r>
    <x v="685"/>
    <x v="0"/>
    <x v="1"/>
    <x v="1"/>
    <x v="1"/>
    <x v="3"/>
    <x v="14"/>
    <x v="1"/>
    <x v="0"/>
    <x v="4"/>
  </r>
  <r>
    <x v="685"/>
    <x v="1"/>
    <x v="4"/>
    <x v="4"/>
    <x v="4"/>
    <x v="8"/>
    <x v="19"/>
    <x v="0"/>
    <x v="0"/>
    <x v="0"/>
  </r>
  <r>
    <x v="685"/>
    <x v="2"/>
    <x v="4"/>
    <x v="1"/>
    <x v="1"/>
    <x v="4"/>
    <x v="22"/>
    <x v="0"/>
    <x v="0"/>
    <x v="1"/>
  </r>
  <r>
    <x v="685"/>
    <x v="2"/>
    <x v="5"/>
    <x v="1"/>
    <x v="1"/>
    <x v="1"/>
    <x v="1"/>
    <x v="1"/>
    <x v="0"/>
    <x v="1"/>
  </r>
  <r>
    <x v="686"/>
    <x v="0"/>
    <x v="5"/>
    <x v="4"/>
    <x v="4"/>
    <x v="5"/>
    <x v="47"/>
    <x v="0"/>
    <x v="0"/>
    <x v="2"/>
  </r>
  <r>
    <x v="686"/>
    <x v="0"/>
    <x v="1"/>
    <x v="2"/>
    <x v="2"/>
    <x v="9"/>
    <x v="26"/>
    <x v="1"/>
    <x v="0"/>
    <x v="3"/>
  </r>
  <r>
    <x v="687"/>
    <x v="1"/>
    <x v="3"/>
    <x v="3"/>
    <x v="3"/>
    <x v="7"/>
    <x v="11"/>
    <x v="0"/>
    <x v="0"/>
    <x v="0"/>
  </r>
  <r>
    <x v="687"/>
    <x v="1"/>
    <x v="6"/>
    <x v="3"/>
    <x v="3"/>
    <x v="3"/>
    <x v="41"/>
    <x v="0"/>
    <x v="0"/>
    <x v="2"/>
  </r>
  <r>
    <x v="688"/>
    <x v="2"/>
    <x v="2"/>
    <x v="2"/>
    <x v="2"/>
    <x v="1"/>
    <x v="43"/>
    <x v="1"/>
    <x v="0"/>
    <x v="3"/>
  </r>
  <r>
    <x v="689"/>
    <x v="2"/>
    <x v="6"/>
    <x v="1"/>
    <x v="1"/>
    <x v="1"/>
    <x v="1"/>
    <x v="1"/>
    <x v="0"/>
    <x v="3"/>
  </r>
  <r>
    <x v="689"/>
    <x v="1"/>
    <x v="3"/>
    <x v="1"/>
    <x v="1"/>
    <x v="7"/>
    <x v="21"/>
    <x v="1"/>
    <x v="0"/>
    <x v="2"/>
  </r>
  <r>
    <x v="689"/>
    <x v="0"/>
    <x v="4"/>
    <x v="2"/>
    <x v="2"/>
    <x v="7"/>
    <x v="15"/>
    <x v="1"/>
    <x v="0"/>
    <x v="4"/>
  </r>
  <r>
    <x v="689"/>
    <x v="0"/>
    <x v="1"/>
    <x v="4"/>
    <x v="4"/>
    <x v="0"/>
    <x v="49"/>
    <x v="1"/>
    <x v="0"/>
    <x v="0"/>
  </r>
  <r>
    <x v="689"/>
    <x v="0"/>
    <x v="6"/>
    <x v="3"/>
    <x v="3"/>
    <x v="8"/>
    <x v="18"/>
    <x v="0"/>
    <x v="0"/>
    <x v="4"/>
  </r>
  <r>
    <x v="689"/>
    <x v="0"/>
    <x v="6"/>
    <x v="2"/>
    <x v="2"/>
    <x v="5"/>
    <x v="6"/>
    <x v="1"/>
    <x v="0"/>
    <x v="4"/>
  </r>
  <r>
    <x v="689"/>
    <x v="0"/>
    <x v="3"/>
    <x v="0"/>
    <x v="0"/>
    <x v="1"/>
    <x v="40"/>
    <x v="1"/>
    <x v="0"/>
    <x v="0"/>
  </r>
  <r>
    <x v="690"/>
    <x v="2"/>
    <x v="3"/>
    <x v="1"/>
    <x v="1"/>
    <x v="1"/>
    <x v="1"/>
    <x v="1"/>
    <x v="0"/>
    <x v="0"/>
  </r>
  <r>
    <x v="690"/>
    <x v="1"/>
    <x v="2"/>
    <x v="4"/>
    <x v="4"/>
    <x v="1"/>
    <x v="37"/>
    <x v="0"/>
    <x v="1"/>
    <x v="2"/>
  </r>
  <r>
    <x v="690"/>
    <x v="1"/>
    <x v="4"/>
    <x v="3"/>
    <x v="3"/>
    <x v="0"/>
    <x v="25"/>
    <x v="0"/>
    <x v="0"/>
    <x v="2"/>
  </r>
  <r>
    <x v="691"/>
    <x v="1"/>
    <x v="2"/>
    <x v="3"/>
    <x v="3"/>
    <x v="8"/>
    <x v="18"/>
    <x v="1"/>
    <x v="0"/>
    <x v="2"/>
  </r>
  <r>
    <x v="691"/>
    <x v="1"/>
    <x v="0"/>
    <x v="0"/>
    <x v="0"/>
    <x v="3"/>
    <x v="45"/>
    <x v="0"/>
    <x v="0"/>
    <x v="2"/>
  </r>
  <r>
    <x v="691"/>
    <x v="1"/>
    <x v="6"/>
    <x v="4"/>
    <x v="4"/>
    <x v="1"/>
    <x v="37"/>
    <x v="1"/>
    <x v="0"/>
    <x v="3"/>
  </r>
  <r>
    <x v="692"/>
    <x v="1"/>
    <x v="5"/>
    <x v="0"/>
    <x v="0"/>
    <x v="8"/>
    <x v="23"/>
    <x v="0"/>
    <x v="0"/>
    <x v="2"/>
  </r>
  <r>
    <x v="692"/>
    <x v="2"/>
    <x v="5"/>
    <x v="4"/>
    <x v="4"/>
    <x v="4"/>
    <x v="8"/>
    <x v="0"/>
    <x v="0"/>
    <x v="2"/>
  </r>
  <r>
    <x v="692"/>
    <x v="2"/>
    <x v="0"/>
    <x v="4"/>
    <x v="4"/>
    <x v="5"/>
    <x v="47"/>
    <x v="1"/>
    <x v="0"/>
    <x v="2"/>
  </r>
  <r>
    <x v="692"/>
    <x v="0"/>
    <x v="1"/>
    <x v="4"/>
    <x v="4"/>
    <x v="1"/>
    <x v="37"/>
    <x v="0"/>
    <x v="0"/>
    <x v="2"/>
  </r>
  <r>
    <x v="692"/>
    <x v="1"/>
    <x v="4"/>
    <x v="1"/>
    <x v="1"/>
    <x v="0"/>
    <x v="10"/>
    <x v="1"/>
    <x v="0"/>
    <x v="0"/>
  </r>
  <r>
    <x v="692"/>
    <x v="0"/>
    <x v="6"/>
    <x v="4"/>
    <x v="4"/>
    <x v="5"/>
    <x v="47"/>
    <x v="0"/>
    <x v="0"/>
    <x v="2"/>
  </r>
  <r>
    <x v="692"/>
    <x v="0"/>
    <x v="0"/>
    <x v="4"/>
    <x v="4"/>
    <x v="5"/>
    <x v="47"/>
    <x v="0"/>
    <x v="1"/>
    <x v="2"/>
  </r>
  <r>
    <x v="692"/>
    <x v="1"/>
    <x v="3"/>
    <x v="4"/>
    <x v="4"/>
    <x v="4"/>
    <x v="8"/>
    <x v="0"/>
    <x v="0"/>
    <x v="0"/>
  </r>
  <r>
    <x v="692"/>
    <x v="2"/>
    <x v="2"/>
    <x v="2"/>
    <x v="2"/>
    <x v="9"/>
    <x v="26"/>
    <x v="1"/>
    <x v="0"/>
    <x v="0"/>
  </r>
  <r>
    <x v="692"/>
    <x v="0"/>
    <x v="5"/>
    <x v="4"/>
    <x v="4"/>
    <x v="7"/>
    <x v="31"/>
    <x v="1"/>
    <x v="0"/>
    <x v="0"/>
  </r>
  <r>
    <x v="692"/>
    <x v="2"/>
    <x v="6"/>
    <x v="0"/>
    <x v="0"/>
    <x v="9"/>
    <x v="39"/>
    <x v="1"/>
    <x v="0"/>
    <x v="4"/>
  </r>
  <r>
    <x v="692"/>
    <x v="1"/>
    <x v="4"/>
    <x v="0"/>
    <x v="0"/>
    <x v="3"/>
    <x v="45"/>
    <x v="0"/>
    <x v="0"/>
    <x v="4"/>
  </r>
  <r>
    <x v="693"/>
    <x v="2"/>
    <x v="3"/>
    <x v="3"/>
    <x v="3"/>
    <x v="6"/>
    <x v="13"/>
    <x v="1"/>
    <x v="0"/>
    <x v="1"/>
  </r>
  <r>
    <x v="693"/>
    <x v="1"/>
    <x v="1"/>
    <x v="3"/>
    <x v="3"/>
    <x v="3"/>
    <x v="41"/>
    <x v="1"/>
    <x v="0"/>
    <x v="4"/>
  </r>
  <r>
    <x v="693"/>
    <x v="2"/>
    <x v="3"/>
    <x v="0"/>
    <x v="0"/>
    <x v="3"/>
    <x v="45"/>
    <x v="0"/>
    <x v="0"/>
    <x v="2"/>
  </r>
  <r>
    <x v="693"/>
    <x v="2"/>
    <x v="5"/>
    <x v="2"/>
    <x v="2"/>
    <x v="5"/>
    <x v="6"/>
    <x v="0"/>
    <x v="0"/>
    <x v="2"/>
  </r>
  <r>
    <x v="693"/>
    <x v="2"/>
    <x v="4"/>
    <x v="0"/>
    <x v="0"/>
    <x v="6"/>
    <x v="34"/>
    <x v="1"/>
    <x v="0"/>
    <x v="0"/>
  </r>
  <r>
    <x v="693"/>
    <x v="2"/>
    <x v="5"/>
    <x v="2"/>
    <x v="2"/>
    <x v="9"/>
    <x v="26"/>
    <x v="0"/>
    <x v="0"/>
    <x v="0"/>
  </r>
  <r>
    <x v="693"/>
    <x v="2"/>
    <x v="4"/>
    <x v="3"/>
    <x v="3"/>
    <x v="7"/>
    <x v="11"/>
    <x v="0"/>
    <x v="0"/>
    <x v="2"/>
  </r>
  <r>
    <x v="693"/>
    <x v="0"/>
    <x v="2"/>
    <x v="1"/>
    <x v="1"/>
    <x v="9"/>
    <x v="44"/>
    <x v="0"/>
    <x v="0"/>
    <x v="2"/>
  </r>
  <r>
    <x v="693"/>
    <x v="2"/>
    <x v="4"/>
    <x v="4"/>
    <x v="4"/>
    <x v="1"/>
    <x v="37"/>
    <x v="0"/>
    <x v="0"/>
    <x v="4"/>
  </r>
  <r>
    <x v="693"/>
    <x v="1"/>
    <x v="4"/>
    <x v="0"/>
    <x v="0"/>
    <x v="2"/>
    <x v="2"/>
    <x v="0"/>
    <x v="0"/>
    <x v="0"/>
  </r>
  <r>
    <x v="693"/>
    <x v="1"/>
    <x v="6"/>
    <x v="0"/>
    <x v="0"/>
    <x v="1"/>
    <x v="40"/>
    <x v="0"/>
    <x v="0"/>
    <x v="2"/>
  </r>
  <r>
    <x v="693"/>
    <x v="1"/>
    <x v="2"/>
    <x v="1"/>
    <x v="1"/>
    <x v="0"/>
    <x v="10"/>
    <x v="1"/>
    <x v="0"/>
    <x v="1"/>
  </r>
  <r>
    <x v="693"/>
    <x v="0"/>
    <x v="6"/>
    <x v="1"/>
    <x v="1"/>
    <x v="5"/>
    <x v="28"/>
    <x v="0"/>
    <x v="0"/>
    <x v="4"/>
  </r>
  <r>
    <x v="693"/>
    <x v="1"/>
    <x v="6"/>
    <x v="1"/>
    <x v="1"/>
    <x v="3"/>
    <x v="14"/>
    <x v="0"/>
    <x v="1"/>
    <x v="3"/>
  </r>
  <r>
    <x v="693"/>
    <x v="2"/>
    <x v="1"/>
    <x v="0"/>
    <x v="0"/>
    <x v="9"/>
    <x v="39"/>
    <x v="0"/>
    <x v="0"/>
    <x v="4"/>
  </r>
  <r>
    <x v="693"/>
    <x v="1"/>
    <x v="4"/>
    <x v="4"/>
    <x v="4"/>
    <x v="7"/>
    <x v="31"/>
    <x v="1"/>
    <x v="1"/>
    <x v="3"/>
  </r>
  <r>
    <x v="693"/>
    <x v="0"/>
    <x v="6"/>
    <x v="0"/>
    <x v="0"/>
    <x v="1"/>
    <x v="40"/>
    <x v="1"/>
    <x v="0"/>
    <x v="2"/>
  </r>
  <r>
    <x v="693"/>
    <x v="0"/>
    <x v="4"/>
    <x v="2"/>
    <x v="2"/>
    <x v="5"/>
    <x v="6"/>
    <x v="1"/>
    <x v="0"/>
    <x v="2"/>
  </r>
  <r>
    <x v="693"/>
    <x v="1"/>
    <x v="5"/>
    <x v="4"/>
    <x v="4"/>
    <x v="2"/>
    <x v="24"/>
    <x v="1"/>
    <x v="0"/>
    <x v="0"/>
  </r>
  <r>
    <x v="693"/>
    <x v="2"/>
    <x v="5"/>
    <x v="1"/>
    <x v="1"/>
    <x v="1"/>
    <x v="1"/>
    <x v="0"/>
    <x v="0"/>
    <x v="0"/>
  </r>
  <r>
    <x v="693"/>
    <x v="1"/>
    <x v="6"/>
    <x v="0"/>
    <x v="0"/>
    <x v="8"/>
    <x v="23"/>
    <x v="1"/>
    <x v="0"/>
    <x v="2"/>
  </r>
  <r>
    <x v="694"/>
    <x v="1"/>
    <x v="6"/>
    <x v="0"/>
    <x v="0"/>
    <x v="8"/>
    <x v="23"/>
    <x v="1"/>
    <x v="0"/>
    <x v="0"/>
  </r>
  <r>
    <x v="694"/>
    <x v="0"/>
    <x v="6"/>
    <x v="0"/>
    <x v="0"/>
    <x v="6"/>
    <x v="34"/>
    <x v="0"/>
    <x v="1"/>
    <x v="4"/>
  </r>
  <r>
    <x v="695"/>
    <x v="0"/>
    <x v="3"/>
    <x v="0"/>
    <x v="0"/>
    <x v="1"/>
    <x v="40"/>
    <x v="0"/>
    <x v="1"/>
    <x v="2"/>
  </r>
  <r>
    <x v="695"/>
    <x v="2"/>
    <x v="5"/>
    <x v="1"/>
    <x v="1"/>
    <x v="0"/>
    <x v="10"/>
    <x v="0"/>
    <x v="0"/>
    <x v="4"/>
  </r>
  <r>
    <x v="695"/>
    <x v="1"/>
    <x v="3"/>
    <x v="1"/>
    <x v="1"/>
    <x v="3"/>
    <x v="14"/>
    <x v="1"/>
    <x v="0"/>
    <x v="4"/>
  </r>
  <r>
    <x v="695"/>
    <x v="2"/>
    <x v="5"/>
    <x v="1"/>
    <x v="1"/>
    <x v="2"/>
    <x v="30"/>
    <x v="0"/>
    <x v="0"/>
    <x v="2"/>
  </r>
  <r>
    <x v="696"/>
    <x v="2"/>
    <x v="5"/>
    <x v="2"/>
    <x v="2"/>
    <x v="6"/>
    <x v="32"/>
    <x v="0"/>
    <x v="0"/>
    <x v="2"/>
  </r>
  <r>
    <x v="696"/>
    <x v="2"/>
    <x v="5"/>
    <x v="3"/>
    <x v="3"/>
    <x v="3"/>
    <x v="41"/>
    <x v="0"/>
    <x v="1"/>
    <x v="2"/>
  </r>
  <r>
    <x v="696"/>
    <x v="1"/>
    <x v="0"/>
    <x v="4"/>
    <x v="4"/>
    <x v="8"/>
    <x v="19"/>
    <x v="1"/>
    <x v="0"/>
    <x v="4"/>
  </r>
  <r>
    <x v="696"/>
    <x v="1"/>
    <x v="3"/>
    <x v="1"/>
    <x v="1"/>
    <x v="7"/>
    <x v="21"/>
    <x v="1"/>
    <x v="0"/>
    <x v="0"/>
  </r>
  <r>
    <x v="696"/>
    <x v="0"/>
    <x v="0"/>
    <x v="1"/>
    <x v="1"/>
    <x v="9"/>
    <x v="44"/>
    <x v="0"/>
    <x v="0"/>
    <x v="3"/>
  </r>
  <r>
    <x v="696"/>
    <x v="1"/>
    <x v="3"/>
    <x v="4"/>
    <x v="4"/>
    <x v="2"/>
    <x v="24"/>
    <x v="1"/>
    <x v="0"/>
    <x v="2"/>
  </r>
  <r>
    <x v="696"/>
    <x v="0"/>
    <x v="1"/>
    <x v="2"/>
    <x v="2"/>
    <x v="9"/>
    <x v="26"/>
    <x v="0"/>
    <x v="0"/>
    <x v="3"/>
  </r>
  <r>
    <x v="696"/>
    <x v="0"/>
    <x v="1"/>
    <x v="3"/>
    <x v="3"/>
    <x v="9"/>
    <x v="35"/>
    <x v="0"/>
    <x v="0"/>
    <x v="3"/>
  </r>
  <r>
    <x v="696"/>
    <x v="2"/>
    <x v="3"/>
    <x v="2"/>
    <x v="2"/>
    <x v="9"/>
    <x v="26"/>
    <x v="0"/>
    <x v="0"/>
    <x v="2"/>
  </r>
  <r>
    <x v="697"/>
    <x v="1"/>
    <x v="1"/>
    <x v="3"/>
    <x v="3"/>
    <x v="6"/>
    <x v="13"/>
    <x v="0"/>
    <x v="0"/>
    <x v="2"/>
  </r>
  <r>
    <x v="697"/>
    <x v="1"/>
    <x v="5"/>
    <x v="3"/>
    <x v="3"/>
    <x v="5"/>
    <x v="16"/>
    <x v="0"/>
    <x v="0"/>
    <x v="3"/>
  </r>
  <r>
    <x v="697"/>
    <x v="1"/>
    <x v="4"/>
    <x v="2"/>
    <x v="2"/>
    <x v="6"/>
    <x v="32"/>
    <x v="0"/>
    <x v="0"/>
    <x v="3"/>
  </r>
  <r>
    <x v="698"/>
    <x v="2"/>
    <x v="3"/>
    <x v="1"/>
    <x v="1"/>
    <x v="7"/>
    <x v="21"/>
    <x v="1"/>
    <x v="0"/>
    <x v="4"/>
  </r>
  <r>
    <x v="698"/>
    <x v="2"/>
    <x v="2"/>
    <x v="1"/>
    <x v="1"/>
    <x v="8"/>
    <x v="33"/>
    <x v="0"/>
    <x v="0"/>
    <x v="4"/>
  </r>
  <r>
    <x v="699"/>
    <x v="2"/>
    <x v="5"/>
    <x v="4"/>
    <x v="4"/>
    <x v="2"/>
    <x v="24"/>
    <x v="0"/>
    <x v="0"/>
    <x v="2"/>
  </r>
  <r>
    <x v="699"/>
    <x v="1"/>
    <x v="5"/>
    <x v="0"/>
    <x v="0"/>
    <x v="2"/>
    <x v="2"/>
    <x v="0"/>
    <x v="0"/>
    <x v="0"/>
  </r>
  <r>
    <x v="699"/>
    <x v="0"/>
    <x v="3"/>
    <x v="2"/>
    <x v="2"/>
    <x v="2"/>
    <x v="12"/>
    <x v="0"/>
    <x v="0"/>
    <x v="1"/>
  </r>
  <r>
    <x v="699"/>
    <x v="2"/>
    <x v="6"/>
    <x v="1"/>
    <x v="1"/>
    <x v="2"/>
    <x v="30"/>
    <x v="0"/>
    <x v="0"/>
    <x v="2"/>
  </r>
  <r>
    <x v="699"/>
    <x v="0"/>
    <x v="0"/>
    <x v="0"/>
    <x v="0"/>
    <x v="3"/>
    <x v="45"/>
    <x v="0"/>
    <x v="0"/>
    <x v="2"/>
  </r>
  <r>
    <x v="699"/>
    <x v="1"/>
    <x v="0"/>
    <x v="1"/>
    <x v="1"/>
    <x v="2"/>
    <x v="30"/>
    <x v="1"/>
    <x v="0"/>
    <x v="1"/>
  </r>
  <r>
    <x v="699"/>
    <x v="1"/>
    <x v="6"/>
    <x v="1"/>
    <x v="1"/>
    <x v="4"/>
    <x v="22"/>
    <x v="1"/>
    <x v="0"/>
    <x v="4"/>
  </r>
  <r>
    <x v="699"/>
    <x v="2"/>
    <x v="4"/>
    <x v="4"/>
    <x v="4"/>
    <x v="3"/>
    <x v="42"/>
    <x v="0"/>
    <x v="0"/>
    <x v="2"/>
  </r>
  <r>
    <x v="699"/>
    <x v="0"/>
    <x v="6"/>
    <x v="0"/>
    <x v="0"/>
    <x v="2"/>
    <x v="2"/>
    <x v="0"/>
    <x v="0"/>
    <x v="0"/>
  </r>
  <r>
    <x v="700"/>
    <x v="0"/>
    <x v="4"/>
    <x v="4"/>
    <x v="4"/>
    <x v="7"/>
    <x v="31"/>
    <x v="0"/>
    <x v="0"/>
    <x v="2"/>
  </r>
  <r>
    <x v="700"/>
    <x v="0"/>
    <x v="5"/>
    <x v="4"/>
    <x v="4"/>
    <x v="0"/>
    <x v="49"/>
    <x v="1"/>
    <x v="0"/>
    <x v="2"/>
  </r>
  <r>
    <x v="700"/>
    <x v="2"/>
    <x v="2"/>
    <x v="2"/>
    <x v="2"/>
    <x v="1"/>
    <x v="43"/>
    <x v="0"/>
    <x v="1"/>
    <x v="1"/>
  </r>
  <r>
    <x v="700"/>
    <x v="2"/>
    <x v="5"/>
    <x v="2"/>
    <x v="2"/>
    <x v="0"/>
    <x v="38"/>
    <x v="0"/>
    <x v="0"/>
    <x v="3"/>
  </r>
  <r>
    <x v="700"/>
    <x v="0"/>
    <x v="6"/>
    <x v="0"/>
    <x v="0"/>
    <x v="4"/>
    <x v="4"/>
    <x v="0"/>
    <x v="1"/>
    <x v="3"/>
  </r>
  <r>
    <x v="700"/>
    <x v="1"/>
    <x v="1"/>
    <x v="2"/>
    <x v="2"/>
    <x v="5"/>
    <x v="6"/>
    <x v="0"/>
    <x v="0"/>
    <x v="2"/>
  </r>
  <r>
    <x v="700"/>
    <x v="2"/>
    <x v="0"/>
    <x v="4"/>
    <x v="4"/>
    <x v="3"/>
    <x v="42"/>
    <x v="0"/>
    <x v="0"/>
    <x v="0"/>
  </r>
  <r>
    <x v="700"/>
    <x v="0"/>
    <x v="3"/>
    <x v="4"/>
    <x v="4"/>
    <x v="2"/>
    <x v="24"/>
    <x v="1"/>
    <x v="0"/>
    <x v="0"/>
  </r>
  <r>
    <x v="700"/>
    <x v="1"/>
    <x v="1"/>
    <x v="1"/>
    <x v="1"/>
    <x v="4"/>
    <x v="22"/>
    <x v="0"/>
    <x v="1"/>
    <x v="4"/>
  </r>
  <r>
    <x v="700"/>
    <x v="0"/>
    <x v="4"/>
    <x v="0"/>
    <x v="0"/>
    <x v="1"/>
    <x v="40"/>
    <x v="0"/>
    <x v="0"/>
    <x v="0"/>
  </r>
  <r>
    <x v="700"/>
    <x v="0"/>
    <x v="2"/>
    <x v="2"/>
    <x v="2"/>
    <x v="0"/>
    <x v="38"/>
    <x v="0"/>
    <x v="0"/>
    <x v="1"/>
  </r>
  <r>
    <x v="701"/>
    <x v="0"/>
    <x v="4"/>
    <x v="2"/>
    <x v="2"/>
    <x v="7"/>
    <x v="15"/>
    <x v="0"/>
    <x v="0"/>
    <x v="2"/>
  </r>
  <r>
    <x v="701"/>
    <x v="1"/>
    <x v="2"/>
    <x v="4"/>
    <x v="4"/>
    <x v="1"/>
    <x v="37"/>
    <x v="1"/>
    <x v="0"/>
    <x v="1"/>
  </r>
  <r>
    <x v="702"/>
    <x v="1"/>
    <x v="5"/>
    <x v="1"/>
    <x v="1"/>
    <x v="2"/>
    <x v="30"/>
    <x v="0"/>
    <x v="0"/>
    <x v="2"/>
  </r>
  <r>
    <x v="702"/>
    <x v="2"/>
    <x v="3"/>
    <x v="3"/>
    <x v="3"/>
    <x v="6"/>
    <x v="13"/>
    <x v="0"/>
    <x v="0"/>
    <x v="0"/>
  </r>
  <r>
    <x v="702"/>
    <x v="0"/>
    <x v="3"/>
    <x v="3"/>
    <x v="3"/>
    <x v="4"/>
    <x v="29"/>
    <x v="1"/>
    <x v="0"/>
    <x v="2"/>
  </r>
  <r>
    <x v="703"/>
    <x v="1"/>
    <x v="0"/>
    <x v="0"/>
    <x v="0"/>
    <x v="6"/>
    <x v="34"/>
    <x v="0"/>
    <x v="0"/>
    <x v="3"/>
  </r>
  <r>
    <x v="703"/>
    <x v="2"/>
    <x v="0"/>
    <x v="1"/>
    <x v="1"/>
    <x v="0"/>
    <x v="10"/>
    <x v="0"/>
    <x v="0"/>
    <x v="1"/>
  </r>
  <r>
    <x v="704"/>
    <x v="2"/>
    <x v="0"/>
    <x v="3"/>
    <x v="3"/>
    <x v="9"/>
    <x v="35"/>
    <x v="0"/>
    <x v="1"/>
    <x v="0"/>
  </r>
  <r>
    <x v="704"/>
    <x v="0"/>
    <x v="2"/>
    <x v="0"/>
    <x v="0"/>
    <x v="0"/>
    <x v="0"/>
    <x v="0"/>
    <x v="0"/>
    <x v="2"/>
  </r>
  <r>
    <x v="704"/>
    <x v="2"/>
    <x v="4"/>
    <x v="2"/>
    <x v="2"/>
    <x v="9"/>
    <x v="26"/>
    <x v="1"/>
    <x v="0"/>
    <x v="2"/>
  </r>
  <r>
    <x v="704"/>
    <x v="2"/>
    <x v="4"/>
    <x v="0"/>
    <x v="0"/>
    <x v="3"/>
    <x v="45"/>
    <x v="1"/>
    <x v="0"/>
    <x v="2"/>
  </r>
  <r>
    <x v="705"/>
    <x v="2"/>
    <x v="5"/>
    <x v="2"/>
    <x v="2"/>
    <x v="8"/>
    <x v="36"/>
    <x v="0"/>
    <x v="0"/>
    <x v="2"/>
  </r>
  <r>
    <x v="705"/>
    <x v="1"/>
    <x v="4"/>
    <x v="0"/>
    <x v="0"/>
    <x v="9"/>
    <x v="39"/>
    <x v="0"/>
    <x v="0"/>
    <x v="3"/>
  </r>
  <r>
    <x v="705"/>
    <x v="1"/>
    <x v="4"/>
    <x v="0"/>
    <x v="0"/>
    <x v="9"/>
    <x v="39"/>
    <x v="0"/>
    <x v="0"/>
    <x v="2"/>
  </r>
  <r>
    <x v="705"/>
    <x v="0"/>
    <x v="1"/>
    <x v="2"/>
    <x v="2"/>
    <x v="9"/>
    <x v="26"/>
    <x v="1"/>
    <x v="0"/>
    <x v="4"/>
  </r>
  <r>
    <x v="705"/>
    <x v="0"/>
    <x v="0"/>
    <x v="4"/>
    <x v="4"/>
    <x v="4"/>
    <x v="8"/>
    <x v="1"/>
    <x v="0"/>
    <x v="2"/>
  </r>
  <r>
    <x v="705"/>
    <x v="2"/>
    <x v="2"/>
    <x v="4"/>
    <x v="4"/>
    <x v="8"/>
    <x v="19"/>
    <x v="0"/>
    <x v="0"/>
    <x v="1"/>
  </r>
  <r>
    <x v="705"/>
    <x v="0"/>
    <x v="1"/>
    <x v="3"/>
    <x v="3"/>
    <x v="1"/>
    <x v="27"/>
    <x v="0"/>
    <x v="0"/>
    <x v="2"/>
  </r>
  <r>
    <x v="706"/>
    <x v="1"/>
    <x v="6"/>
    <x v="4"/>
    <x v="4"/>
    <x v="1"/>
    <x v="37"/>
    <x v="0"/>
    <x v="0"/>
    <x v="0"/>
  </r>
  <r>
    <x v="706"/>
    <x v="0"/>
    <x v="0"/>
    <x v="2"/>
    <x v="2"/>
    <x v="8"/>
    <x v="36"/>
    <x v="0"/>
    <x v="1"/>
    <x v="2"/>
  </r>
  <r>
    <x v="706"/>
    <x v="1"/>
    <x v="2"/>
    <x v="1"/>
    <x v="1"/>
    <x v="3"/>
    <x v="14"/>
    <x v="0"/>
    <x v="0"/>
    <x v="3"/>
  </r>
  <r>
    <x v="706"/>
    <x v="2"/>
    <x v="0"/>
    <x v="3"/>
    <x v="3"/>
    <x v="0"/>
    <x v="25"/>
    <x v="1"/>
    <x v="0"/>
    <x v="4"/>
  </r>
  <r>
    <x v="706"/>
    <x v="2"/>
    <x v="2"/>
    <x v="3"/>
    <x v="3"/>
    <x v="0"/>
    <x v="25"/>
    <x v="1"/>
    <x v="1"/>
    <x v="2"/>
  </r>
  <r>
    <x v="706"/>
    <x v="0"/>
    <x v="1"/>
    <x v="0"/>
    <x v="0"/>
    <x v="7"/>
    <x v="20"/>
    <x v="0"/>
    <x v="0"/>
    <x v="1"/>
  </r>
  <r>
    <x v="707"/>
    <x v="2"/>
    <x v="0"/>
    <x v="4"/>
    <x v="4"/>
    <x v="2"/>
    <x v="24"/>
    <x v="1"/>
    <x v="0"/>
    <x v="2"/>
  </r>
  <r>
    <x v="708"/>
    <x v="2"/>
    <x v="0"/>
    <x v="0"/>
    <x v="0"/>
    <x v="0"/>
    <x v="0"/>
    <x v="1"/>
    <x v="0"/>
    <x v="0"/>
  </r>
  <r>
    <x v="708"/>
    <x v="2"/>
    <x v="1"/>
    <x v="4"/>
    <x v="4"/>
    <x v="2"/>
    <x v="24"/>
    <x v="0"/>
    <x v="0"/>
    <x v="2"/>
  </r>
  <r>
    <x v="708"/>
    <x v="1"/>
    <x v="6"/>
    <x v="2"/>
    <x v="2"/>
    <x v="3"/>
    <x v="3"/>
    <x v="1"/>
    <x v="0"/>
    <x v="3"/>
  </r>
  <r>
    <x v="708"/>
    <x v="2"/>
    <x v="6"/>
    <x v="3"/>
    <x v="3"/>
    <x v="0"/>
    <x v="25"/>
    <x v="0"/>
    <x v="0"/>
    <x v="2"/>
  </r>
  <r>
    <x v="709"/>
    <x v="1"/>
    <x v="0"/>
    <x v="4"/>
    <x v="4"/>
    <x v="1"/>
    <x v="37"/>
    <x v="1"/>
    <x v="0"/>
    <x v="3"/>
  </r>
  <r>
    <x v="710"/>
    <x v="1"/>
    <x v="4"/>
    <x v="2"/>
    <x v="2"/>
    <x v="3"/>
    <x v="3"/>
    <x v="0"/>
    <x v="0"/>
    <x v="2"/>
  </r>
  <r>
    <x v="710"/>
    <x v="1"/>
    <x v="4"/>
    <x v="2"/>
    <x v="2"/>
    <x v="5"/>
    <x v="6"/>
    <x v="1"/>
    <x v="0"/>
    <x v="0"/>
  </r>
  <r>
    <x v="711"/>
    <x v="0"/>
    <x v="1"/>
    <x v="0"/>
    <x v="0"/>
    <x v="8"/>
    <x v="23"/>
    <x v="1"/>
    <x v="0"/>
    <x v="1"/>
  </r>
  <r>
    <x v="712"/>
    <x v="1"/>
    <x v="4"/>
    <x v="2"/>
    <x v="2"/>
    <x v="8"/>
    <x v="36"/>
    <x v="1"/>
    <x v="0"/>
    <x v="0"/>
  </r>
  <r>
    <x v="712"/>
    <x v="1"/>
    <x v="0"/>
    <x v="1"/>
    <x v="1"/>
    <x v="2"/>
    <x v="30"/>
    <x v="0"/>
    <x v="0"/>
    <x v="1"/>
  </r>
  <r>
    <x v="712"/>
    <x v="0"/>
    <x v="1"/>
    <x v="2"/>
    <x v="2"/>
    <x v="5"/>
    <x v="6"/>
    <x v="0"/>
    <x v="1"/>
    <x v="2"/>
  </r>
  <r>
    <x v="712"/>
    <x v="1"/>
    <x v="4"/>
    <x v="0"/>
    <x v="0"/>
    <x v="2"/>
    <x v="2"/>
    <x v="0"/>
    <x v="0"/>
    <x v="0"/>
  </r>
  <r>
    <x v="712"/>
    <x v="0"/>
    <x v="4"/>
    <x v="2"/>
    <x v="2"/>
    <x v="1"/>
    <x v="43"/>
    <x v="0"/>
    <x v="0"/>
    <x v="4"/>
  </r>
  <r>
    <x v="713"/>
    <x v="0"/>
    <x v="4"/>
    <x v="3"/>
    <x v="3"/>
    <x v="9"/>
    <x v="35"/>
    <x v="0"/>
    <x v="0"/>
    <x v="2"/>
  </r>
  <r>
    <x v="713"/>
    <x v="0"/>
    <x v="4"/>
    <x v="1"/>
    <x v="1"/>
    <x v="3"/>
    <x v="14"/>
    <x v="1"/>
    <x v="0"/>
    <x v="2"/>
  </r>
  <r>
    <x v="713"/>
    <x v="0"/>
    <x v="0"/>
    <x v="1"/>
    <x v="1"/>
    <x v="8"/>
    <x v="33"/>
    <x v="0"/>
    <x v="0"/>
    <x v="4"/>
  </r>
  <r>
    <x v="713"/>
    <x v="2"/>
    <x v="1"/>
    <x v="3"/>
    <x v="3"/>
    <x v="3"/>
    <x v="41"/>
    <x v="1"/>
    <x v="1"/>
    <x v="2"/>
  </r>
  <r>
    <x v="713"/>
    <x v="2"/>
    <x v="5"/>
    <x v="4"/>
    <x v="4"/>
    <x v="9"/>
    <x v="46"/>
    <x v="0"/>
    <x v="0"/>
    <x v="3"/>
  </r>
  <r>
    <x v="713"/>
    <x v="0"/>
    <x v="1"/>
    <x v="3"/>
    <x v="3"/>
    <x v="8"/>
    <x v="18"/>
    <x v="1"/>
    <x v="0"/>
    <x v="2"/>
  </r>
  <r>
    <x v="714"/>
    <x v="0"/>
    <x v="4"/>
    <x v="1"/>
    <x v="1"/>
    <x v="3"/>
    <x v="14"/>
    <x v="0"/>
    <x v="0"/>
    <x v="3"/>
  </r>
  <r>
    <x v="714"/>
    <x v="2"/>
    <x v="0"/>
    <x v="4"/>
    <x v="4"/>
    <x v="8"/>
    <x v="19"/>
    <x v="1"/>
    <x v="0"/>
    <x v="1"/>
  </r>
  <r>
    <x v="714"/>
    <x v="0"/>
    <x v="3"/>
    <x v="1"/>
    <x v="1"/>
    <x v="3"/>
    <x v="14"/>
    <x v="0"/>
    <x v="0"/>
    <x v="3"/>
  </r>
  <r>
    <x v="714"/>
    <x v="0"/>
    <x v="3"/>
    <x v="1"/>
    <x v="1"/>
    <x v="8"/>
    <x v="33"/>
    <x v="0"/>
    <x v="0"/>
    <x v="2"/>
  </r>
  <r>
    <x v="714"/>
    <x v="2"/>
    <x v="0"/>
    <x v="1"/>
    <x v="1"/>
    <x v="1"/>
    <x v="1"/>
    <x v="0"/>
    <x v="0"/>
    <x v="2"/>
  </r>
  <r>
    <x v="714"/>
    <x v="1"/>
    <x v="5"/>
    <x v="3"/>
    <x v="3"/>
    <x v="3"/>
    <x v="41"/>
    <x v="1"/>
    <x v="0"/>
    <x v="2"/>
  </r>
  <r>
    <x v="714"/>
    <x v="2"/>
    <x v="1"/>
    <x v="0"/>
    <x v="0"/>
    <x v="2"/>
    <x v="2"/>
    <x v="0"/>
    <x v="0"/>
    <x v="0"/>
  </r>
  <r>
    <x v="714"/>
    <x v="2"/>
    <x v="2"/>
    <x v="4"/>
    <x v="4"/>
    <x v="3"/>
    <x v="42"/>
    <x v="0"/>
    <x v="0"/>
    <x v="3"/>
  </r>
  <r>
    <x v="715"/>
    <x v="2"/>
    <x v="3"/>
    <x v="2"/>
    <x v="2"/>
    <x v="5"/>
    <x v="6"/>
    <x v="1"/>
    <x v="0"/>
    <x v="2"/>
  </r>
  <r>
    <x v="715"/>
    <x v="2"/>
    <x v="4"/>
    <x v="2"/>
    <x v="2"/>
    <x v="8"/>
    <x v="36"/>
    <x v="0"/>
    <x v="0"/>
    <x v="4"/>
  </r>
  <r>
    <x v="715"/>
    <x v="2"/>
    <x v="0"/>
    <x v="3"/>
    <x v="3"/>
    <x v="1"/>
    <x v="27"/>
    <x v="0"/>
    <x v="0"/>
    <x v="2"/>
  </r>
  <r>
    <x v="715"/>
    <x v="0"/>
    <x v="1"/>
    <x v="0"/>
    <x v="0"/>
    <x v="6"/>
    <x v="34"/>
    <x v="1"/>
    <x v="1"/>
    <x v="2"/>
  </r>
  <r>
    <x v="715"/>
    <x v="2"/>
    <x v="1"/>
    <x v="4"/>
    <x v="4"/>
    <x v="9"/>
    <x v="46"/>
    <x v="1"/>
    <x v="0"/>
    <x v="3"/>
  </r>
  <r>
    <x v="715"/>
    <x v="1"/>
    <x v="5"/>
    <x v="4"/>
    <x v="4"/>
    <x v="7"/>
    <x v="31"/>
    <x v="0"/>
    <x v="0"/>
    <x v="1"/>
  </r>
  <r>
    <x v="715"/>
    <x v="1"/>
    <x v="0"/>
    <x v="4"/>
    <x v="4"/>
    <x v="6"/>
    <x v="9"/>
    <x v="0"/>
    <x v="0"/>
    <x v="0"/>
  </r>
  <r>
    <x v="716"/>
    <x v="2"/>
    <x v="0"/>
    <x v="2"/>
    <x v="2"/>
    <x v="3"/>
    <x v="3"/>
    <x v="0"/>
    <x v="1"/>
    <x v="4"/>
  </r>
  <r>
    <x v="716"/>
    <x v="1"/>
    <x v="5"/>
    <x v="0"/>
    <x v="0"/>
    <x v="4"/>
    <x v="4"/>
    <x v="0"/>
    <x v="0"/>
    <x v="2"/>
  </r>
  <r>
    <x v="716"/>
    <x v="1"/>
    <x v="1"/>
    <x v="1"/>
    <x v="1"/>
    <x v="7"/>
    <x v="21"/>
    <x v="1"/>
    <x v="0"/>
    <x v="0"/>
  </r>
  <r>
    <x v="716"/>
    <x v="0"/>
    <x v="5"/>
    <x v="3"/>
    <x v="3"/>
    <x v="9"/>
    <x v="35"/>
    <x v="1"/>
    <x v="0"/>
    <x v="3"/>
  </r>
  <r>
    <x v="716"/>
    <x v="1"/>
    <x v="3"/>
    <x v="3"/>
    <x v="3"/>
    <x v="2"/>
    <x v="5"/>
    <x v="1"/>
    <x v="0"/>
    <x v="2"/>
  </r>
  <r>
    <x v="716"/>
    <x v="0"/>
    <x v="3"/>
    <x v="2"/>
    <x v="2"/>
    <x v="6"/>
    <x v="32"/>
    <x v="0"/>
    <x v="0"/>
    <x v="2"/>
  </r>
  <r>
    <x v="716"/>
    <x v="0"/>
    <x v="5"/>
    <x v="2"/>
    <x v="2"/>
    <x v="4"/>
    <x v="17"/>
    <x v="0"/>
    <x v="0"/>
    <x v="4"/>
  </r>
  <r>
    <x v="716"/>
    <x v="1"/>
    <x v="4"/>
    <x v="0"/>
    <x v="0"/>
    <x v="7"/>
    <x v="20"/>
    <x v="0"/>
    <x v="0"/>
    <x v="2"/>
  </r>
  <r>
    <x v="716"/>
    <x v="2"/>
    <x v="6"/>
    <x v="1"/>
    <x v="1"/>
    <x v="7"/>
    <x v="21"/>
    <x v="0"/>
    <x v="0"/>
    <x v="0"/>
  </r>
  <r>
    <x v="717"/>
    <x v="0"/>
    <x v="3"/>
    <x v="1"/>
    <x v="1"/>
    <x v="6"/>
    <x v="7"/>
    <x v="1"/>
    <x v="0"/>
    <x v="2"/>
  </r>
  <r>
    <x v="717"/>
    <x v="2"/>
    <x v="0"/>
    <x v="1"/>
    <x v="1"/>
    <x v="8"/>
    <x v="33"/>
    <x v="1"/>
    <x v="0"/>
    <x v="2"/>
  </r>
  <r>
    <x v="717"/>
    <x v="2"/>
    <x v="4"/>
    <x v="2"/>
    <x v="2"/>
    <x v="5"/>
    <x v="6"/>
    <x v="0"/>
    <x v="0"/>
    <x v="0"/>
  </r>
  <r>
    <x v="717"/>
    <x v="2"/>
    <x v="0"/>
    <x v="3"/>
    <x v="3"/>
    <x v="0"/>
    <x v="25"/>
    <x v="0"/>
    <x v="1"/>
    <x v="1"/>
  </r>
  <r>
    <x v="718"/>
    <x v="0"/>
    <x v="6"/>
    <x v="0"/>
    <x v="0"/>
    <x v="4"/>
    <x v="4"/>
    <x v="1"/>
    <x v="0"/>
    <x v="2"/>
  </r>
  <r>
    <x v="718"/>
    <x v="1"/>
    <x v="2"/>
    <x v="2"/>
    <x v="2"/>
    <x v="5"/>
    <x v="6"/>
    <x v="0"/>
    <x v="0"/>
    <x v="4"/>
  </r>
  <r>
    <x v="718"/>
    <x v="0"/>
    <x v="4"/>
    <x v="0"/>
    <x v="0"/>
    <x v="5"/>
    <x v="48"/>
    <x v="0"/>
    <x v="0"/>
    <x v="1"/>
  </r>
  <r>
    <x v="718"/>
    <x v="1"/>
    <x v="5"/>
    <x v="2"/>
    <x v="2"/>
    <x v="8"/>
    <x v="36"/>
    <x v="0"/>
    <x v="0"/>
    <x v="2"/>
  </r>
  <r>
    <x v="718"/>
    <x v="0"/>
    <x v="6"/>
    <x v="1"/>
    <x v="1"/>
    <x v="1"/>
    <x v="1"/>
    <x v="1"/>
    <x v="0"/>
    <x v="4"/>
  </r>
  <r>
    <x v="718"/>
    <x v="0"/>
    <x v="1"/>
    <x v="2"/>
    <x v="2"/>
    <x v="5"/>
    <x v="6"/>
    <x v="0"/>
    <x v="0"/>
    <x v="0"/>
  </r>
  <r>
    <x v="718"/>
    <x v="1"/>
    <x v="2"/>
    <x v="3"/>
    <x v="3"/>
    <x v="7"/>
    <x v="11"/>
    <x v="0"/>
    <x v="0"/>
    <x v="2"/>
  </r>
  <r>
    <x v="718"/>
    <x v="0"/>
    <x v="1"/>
    <x v="1"/>
    <x v="1"/>
    <x v="1"/>
    <x v="1"/>
    <x v="0"/>
    <x v="0"/>
    <x v="2"/>
  </r>
  <r>
    <x v="719"/>
    <x v="0"/>
    <x v="0"/>
    <x v="4"/>
    <x v="4"/>
    <x v="0"/>
    <x v="49"/>
    <x v="0"/>
    <x v="0"/>
    <x v="4"/>
  </r>
  <r>
    <x v="720"/>
    <x v="0"/>
    <x v="0"/>
    <x v="0"/>
    <x v="0"/>
    <x v="4"/>
    <x v="4"/>
    <x v="0"/>
    <x v="0"/>
    <x v="3"/>
  </r>
  <r>
    <x v="720"/>
    <x v="1"/>
    <x v="2"/>
    <x v="0"/>
    <x v="0"/>
    <x v="8"/>
    <x v="23"/>
    <x v="0"/>
    <x v="0"/>
    <x v="0"/>
  </r>
  <r>
    <x v="720"/>
    <x v="1"/>
    <x v="2"/>
    <x v="1"/>
    <x v="1"/>
    <x v="8"/>
    <x v="33"/>
    <x v="0"/>
    <x v="1"/>
    <x v="3"/>
  </r>
  <r>
    <x v="720"/>
    <x v="1"/>
    <x v="1"/>
    <x v="2"/>
    <x v="2"/>
    <x v="3"/>
    <x v="3"/>
    <x v="1"/>
    <x v="0"/>
    <x v="4"/>
  </r>
  <r>
    <x v="720"/>
    <x v="2"/>
    <x v="5"/>
    <x v="2"/>
    <x v="2"/>
    <x v="9"/>
    <x v="26"/>
    <x v="1"/>
    <x v="0"/>
    <x v="2"/>
  </r>
  <r>
    <x v="720"/>
    <x v="2"/>
    <x v="2"/>
    <x v="4"/>
    <x v="4"/>
    <x v="7"/>
    <x v="31"/>
    <x v="0"/>
    <x v="0"/>
    <x v="2"/>
  </r>
  <r>
    <x v="720"/>
    <x v="2"/>
    <x v="2"/>
    <x v="2"/>
    <x v="2"/>
    <x v="3"/>
    <x v="3"/>
    <x v="1"/>
    <x v="0"/>
    <x v="0"/>
  </r>
  <r>
    <x v="721"/>
    <x v="0"/>
    <x v="2"/>
    <x v="2"/>
    <x v="2"/>
    <x v="0"/>
    <x v="38"/>
    <x v="0"/>
    <x v="0"/>
    <x v="0"/>
  </r>
  <r>
    <x v="721"/>
    <x v="1"/>
    <x v="4"/>
    <x v="2"/>
    <x v="2"/>
    <x v="4"/>
    <x v="17"/>
    <x v="0"/>
    <x v="1"/>
    <x v="0"/>
  </r>
  <r>
    <x v="721"/>
    <x v="1"/>
    <x v="5"/>
    <x v="4"/>
    <x v="4"/>
    <x v="3"/>
    <x v="42"/>
    <x v="0"/>
    <x v="1"/>
    <x v="1"/>
  </r>
  <r>
    <x v="722"/>
    <x v="2"/>
    <x v="5"/>
    <x v="3"/>
    <x v="3"/>
    <x v="3"/>
    <x v="41"/>
    <x v="0"/>
    <x v="0"/>
    <x v="2"/>
  </r>
  <r>
    <x v="722"/>
    <x v="2"/>
    <x v="6"/>
    <x v="3"/>
    <x v="3"/>
    <x v="2"/>
    <x v="5"/>
    <x v="0"/>
    <x v="0"/>
    <x v="2"/>
  </r>
  <r>
    <x v="722"/>
    <x v="0"/>
    <x v="3"/>
    <x v="1"/>
    <x v="1"/>
    <x v="9"/>
    <x v="44"/>
    <x v="0"/>
    <x v="0"/>
    <x v="4"/>
  </r>
  <r>
    <x v="722"/>
    <x v="0"/>
    <x v="3"/>
    <x v="3"/>
    <x v="3"/>
    <x v="2"/>
    <x v="5"/>
    <x v="0"/>
    <x v="0"/>
    <x v="1"/>
  </r>
  <r>
    <x v="722"/>
    <x v="0"/>
    <x v="5"/>
    <x v="2"/>
    <x v="2"/>
    <x v="4"/>
    <x v="17"/>
    <x v="0"/>
    <x v="1"/>
    <x v="2"/>
  </r>
  <r>
    <x v="722"/>
    <x v="1"/>
    <x v="4"/>
    <x v="3"/>
    <x v="3"/>
    <x v="1"/>
    <x v="27"/>
    <x v="1"/>
    <x v="0"/>
    <x v="4"/>
  </r>
  <r>
    <x v="723"/>
    <x v="0"/>
    <x v="6"/>
    <x v="3"/>
    <x v="3"/>
    <x v="2"/>
    <x v="5"/>
    <x v="0"/>
    <x v="0"/>
    <x v="4"/>
  </r>
  <r>
    <x v="723"/>
    <x v="1"/>
    <x v="4"/>
    <x v="2"/>
    <x v="2"/>
    <x v="7"/>
    <x v="15"/>
    <x v="0"/>
    <x v="0"/>
    <x v="1"/>
  </r>
  <r>
    <x v="724"/>
    <x v="0"/>
    <x v="3"/>
    <x v="2"/>
    <x v="2"/>
    <x v="5"/>
    <x v="6"/>
    <x v="0"/>
    <x v="1"/>
    <x v="2"/>
  </r>
  <r>
    <x v="724"/>
    <x v="2"/>
    <x v="6"/>
    <x v="0"/>
    <x v="0"/>
    <x v="6"/>
    <x v="34"/>
    <x v="1"/>
    <x v="0"/>
    <x v="0"/>
  </r>
  <r>
    <x v="724"/>
    <x v="0"/>
    <x v="2"/>
    <x v="1"/>
    <x v="1"/>
    <x v="8"/>
    <x v="33"/>
    <x v="1"/>
    <x v="0"/>
    <x v="3"/>
  </r>
  <r>
    <x v="725"/>
    <x v="1"/>
    <x v="0"/>
    <x v="4"/>
    <x v="4"/>
    <x v="3"/>
    <x v="42"/>
    <x v="0"/>
    <x v="1"/>
    <x v="2"/>
  </r>
  <r>
    <x v="725"/>
    <x v="1"/>
    <x v="2"/>
    <x v="3"/>
    <x v="3"/>
    <x v="2"/>
    <x v="5"/>
    <x v="0"/>
    <x v="0"/>
    <x v="1"/>
  </r>
  <r>
    <x v="725"/>
    <x v="1"/>
    <x v="3"/>
    <x v="3"/>
    <x v="3"/>
    <x v="6"/>
    <x v="13"/>
    <x v="1"/>
    <x v="0"/>
    <x v="2"/>
  </r>
  <r>
    <x v="725"/>
    <x v="0"/>
    <x v="5"/>
    <x v="2"/>
    <x v="2"/>
    <x v="2"/>
    <x v="12"/>
    <x v="0"/>
    <x v="0"/>
    <x v="3"/>
  </r>
  <r>
    <x v="725"/>
    <x v="2"/>
    <x v="3"/>
    <x v="1"/>
    <x v="1"/>
    <x v="0"/>
    <x v="10"/>
    <x v="0"/>
    <x v="0"/>
    <x v="0"/>
  </r>
  <r>
    <x v="725"/>
    <x v="0"/>
    <x v="6"/>
    <x v="2"/>
    <x v="2"/>
    <x v="8"/>
    <x v="36"/>
    <x v="1"/>
    <x v="0"/>
    <x v="2"/>
  </r>
  <r>
    <x v="725"/>
    <x v="1"/>
    <x v="0"/>
    <x v="0"/>
    <x v="0"/>
    <x v="7"/>
    <x v="20"/>
    <x v="0"/>
    <x v="0"/>
    <x v="4"/>
  </r>
  <r>
    <x v="725"/>
    <x v="0"/>
    <x v="4"/>
    <x v="4"/>
    <x v="4"/>
    <x v="6"/>
    <x v="9"/>
    <x v="1"/>
    <x v="0"/>
    <x v="2"/>
  </r>
  <r>
    <x v="726"/>
    <x v="0"/>
    <x v="2"/>
    <x v="2"/>
    <x v="2"/>
    <x v="9"/>
    <x v="26"/>
    <x v="0"/>
    <x v="0"/>
    <x v="0"/>
  </r>
  <r>
    <x v="727"/>
    <x v="1"/>
    <x v="0"/>
    <x v="4"/>
    <x v="4"/>
    <x v="6"/>
    <x v="9"/>
    <x v="0"/>
    <x v="0"/>
    <x v="2"/>
  </r>
  <r>
    <x v="727"/>
    <x v="1"/>
    <x v="1"/>
    <x v="3"/>
    <x v="3"/>
    <x v="5"/>
    <x v="16"/>
    <x v="0"/>
    <x v="0"/>
    <x v="2"/>
  </r>
  <r>
    <x v="727"/>
    <x v="2"/>
    <x v="6"/>
    <x v="4"/>
    <x v="4"/>
    <x v="9"/>
    <x v="46"/>
    <x v="0"/>
    <x v="0"/>
    <x v="2"/>
  </r>
  <r>
    <x v="727"/>
    <x v="0"/>
    <x v="1"/>
    <x v="0"/>
    <x v="0"/>
    <x v="2"/>
    <x v="2"/>
    <x v="0"/>
    <x v="0"/>
    <x v="0"/>
  </r>
  <r>
    <x v="727"/>
    <x v="2"/>
    <x v="1"/>
    <x v="0"/>
    <x v="0"/>
    <x v="3"/>
    <x v="45"/>
    <x v="0"/>
    <x v="0"/>
    <x v="1"/>
  </r>
  <r>
    <x v="727"/>
    <x v="0"/>
    <x v="3"/>
    <x v="1"/>
    <x v="1"/>
    <x v="5"/>
    <x v="28"/>
    <x v="0"/>
    <x v="0"/>
    <x v="2"/>
  </r>
  <r>
    <x v="727"/>
    <x v="1"/>
    <x v="6"/>
    <x v="4"/>
    <x v="4"/>
    <x v="2"/>
    <x v="24"/>
    <x v="1"/>
    <x v="0"/>
    <x v="0"/>
  </r>
  <r>
    <x v="727"/>
    <x v="0"/>
    <x v="5"/>
    <x v="2"/>
    <x v="2"/>
    <x v="5"/>
    <x v="6"/>
    <x v="0"/>
    <x v="0"/>
    <x v="2"/>
  </r>
  <r>
    <x v="728"/>
    <x v="1"/>
    <x v="0"/>
    <x v="0"/>
    <x v="0"/>
    <x v="0"/>
    <x v="0"/>
    <x v="0"/>
    <x v="0"/>
    <x v="2"/>
  </r>
  <r>
    <x v="728"/>
    <x v="1"/>
    <x v="4"/>
    <x v="0"/>
    <x v="0"/>
    <x v="6"/>
    <x v="34"/>
    <x v="0"/>
    <x v="0"/>
    <x v="2"/>
  </r>
  <r>
    <x v="728"/>
    <x v="0"/>
    <x v="6"/>
    <x v="4"/>
    <x v="4"/>
    <x v="0"/>
    <x v="49"/>
    <x v="1"/>
    <x v="0"/>
    <x v="3"/>
  </r>
  <r>
    <x v="728"/>
    <x v="1"/>
    <x v="6"/>
    <x v="1"/>
    <x v="1"/>
    <x v="1"/>
    <x v="1"/>
    <x v="0"/>
    <x v="0"/>
    <x v="2"/>
  </r>
  <r>
    <x v="728"/>
    <x v="1"/>
    <x v="3"/>
    <x v="4"/>
    <x v="4"/>
    <x v="3"/>
    <x v="42"/>
    <x v="0"/>
    <x v="0"/>
    <x v="2"/>
  </r>
  <r>
    <x v="728"/>
    <x v="0"/>
    <x v="3"/>
    <x v="4"/>
    <x v="4"/>
    <x v="7"/>
    <x v="31"/>
    <x v="0"/>
    <x v="0"/>
    <x v="2"/>
  </r>
  <r>
    <x v="728"/>
    <x v="0"/>
    <x v="0"/>
    <x v="4"/>
    <x v="4"/>
    <x v="0"/>
    <x v="49"/>
    <x v="0"/>
    <x v="0"/>
    <x v="0"/>
  </r>
  <r>
    <x v="728"/>
    <x v="0"/>
    <x v="5"/>
    <x v="4"/>
    <x v="4"/>
    <x v="2"/>
    <x v="24"/>
    <x v="1"/>
    <x v="0"/>
    <x v="0"/>
  </r>
  <r>
    <x v="728"/>
    <x v="1"/>
    <x v="5"/>
    <x v="2"/>
    <x v="2"/>
    <x v="1"/>
    <x v="43"/>
    <x v="0"/>
    <x v="0"/>
    <x v="4"/>
  </r>
  <r>
    <x v="728"/>
    <x v="2"/>
    <x v="4"/>
    <x v="3"/>
    <x v="3"/>
    <x v="9"/>
    <x v="35"/>
    <x v="1"/>
    <x v="0"/>
    <x v="0"/>
  </r>
  <r>
    <x v="728"/>
    <x v="0"/>
    <x v="6"/>
    <x v="4"/>
    <x v="4"/>
    <x v="5"/>
    <x v="47"/>
    <x v="0"/>
    <x v="0"/>
    <x v="2"/>
  </r>
  <r>
    <x v="728"/>
    <x v="2"/>
    <x v="5"/>
    <x v="3"/>
    <x v="3"/>
    <x v="5"/>
    <x v="16"/>
    <x v="1"/>
    <x v="0"/>
    <x v="2"/>
  </r>
  <r>
    <x v="728"/>
    <x v="1"/>
    <x v="2"/>
    <x v="0"/>
    <x v="0"/>
    <x v="6"/>
    <x v="34"/>
    <x v="0"/>
    <x v="0"/>
    <x v="3"/>
  </r>
  <r>
    <x v="728"/>
    <x v="1"/>
    <x v="6"/>
    <x v="3"/>
    <x v="3"/>
    <x v="2"/>
    <x v="5"/>
    <x v="0"/>
    <x v="0"/>
    <x v="2"/>
  </r>
  <r>
    <x v="728"/>
    <x v="2"/>
    <x v="1"/>
    <x v="4"/>
    <x v="4"/>
    <x v="4"/>
    <x v="8"/>
    <x v="0"/>
    <x v="0"/>
    <x v="2"/>
  </r>
  <r>
    <x v="728"/>
    <x v="1"/>
    <x v="3"/>
    <x v="3"/>
    <x v="3"/>
    <x v="2"/>
    <x v="5"/>
    <x v="0"/>
    <x v="0"/>
    <x v="1"/>
  </r>
  <r>
    <x v="728"/>
    <x v="2"/>
    <x v="4"/>
    <x v="1"/>
    <x v="1"/>
    <x v="4"/>
    <x v="22"/>
    <x v="0"/>
    <x v="0"/>
    <x v="2"/>
  </r>
  <r>
    <x v="728"/>
    <x v="2"/>
    <x v="3"/>
    <x v="2"/>
    <x v="2"/>
    <x v="6"/>
    <x v="32"/>
    <x v="1"/>
    <x v="0"/>
    <x v="4"/>
  </r>
  <r>
    <x v="728"/>
    <x v="0"/>
    <x v="1"/>
    <x v="3"/>
    <x v="3"/>
    <x v="8"/>
    <x v="18"/>
    <x v="0"/>
    <x v="0"/>
    <x v="0"/>
  </r>
  <r>
    <x v="729"/>
    <x v="1"/>
    <x v="6"/>
    <x v="2"/>
    <x v="2"/>
    <x v="8"/>
    <x v="36"/>
    <x v="0"/>
    <x v="0"/>
    <x v="2"/>
  </r>
  <r>
    <x v="729"/>
    <x v="2"/>
    <x v="1"/>
    <x v="3"/>
    <x v="3"/>
    <x v="8"/>
    <x v="18"/>
    <x v="0"/>
    <x v="0"/>
    <x v="2"/>
  </r>
  <r>
    <x v="729"/>
    <x v="2"/>
    <x v="2"/>
    <x v="4"/>
    <x v="4"/>
    <x v="2"/>
    <x v="24"/>
    <x v="1"/>
    <x v="0"/>
    <x v="3"/>
  </r>
  <r>
    <x v="729"/>
    <x v="2"/>
    <x v="3"/>
    <x v="0"/>
    <x v="0"/>
    <x v="8"/>
    <x v="23"/>
    <x v="0"/>
    <x v="0"/>
    <x v="2"/>
  </r>
  <r>
    <x v="729"/>
    <x v="2"/>
    <x v="4"/>
    <x v="4"/>
    <x v="4"/>
    <x v="1"/>
    <x v="37"/>
    <x v="0"/>
    <x v="0"/>
    <x v="3"/>
  </r>
  <r>
    <x v="729"/>
    <x v="2"/>
    <x v="1"/>
    <x v="1"/>
    <x v="1"/>
    <x v="9"/>
    <x v="44"/>
    <x v="0"/>
    <x v="0"/>
    <x v="1"/>
  </r>
  <r>
    <x v="729"/>
    <x v="2"/>
    <x v="6"/>
    <x v="3"/>
    <x v="3"/>
    <x v="7"/>
    <x v="11"/>
    <x v="1"/>
    <x v="0"/>
    <x v="2"/>
  </r>
  <r>
    <x v="730"/>
    <x v="0"/>
    <x v="6"/>
    <x v="4"/>
    <x v="4"/>
    <x v="2"/>
    <x v="24"/>
    <x v="1"/>
    <x v="0"/>
    <x v="3"/>
  </r>
  <r>
    <x v="730"/>
    <x v="0"/>
    <x v="0"/>
    <x v="3"/>
    <x v="3"/>
    <x v="8"/>
    <x v="18"/>
    <x v="1"/>
    <x v="0"/>
    <x v="1"/>
  </r>
  <r>
    <x v="730"/>
    <x v="2"/>
    <x v="2"/>
    <x v="1"/>
    <x v="1"/>
    <x v="8"/>
    <x v="33"/>
    <x v="0"/>
    <x v="0"/>
    <x v="3"/>
  </r>
  <r>
    <x v="731"/>
    <x v="0"/>
    <x v="2"/>
    <x v="3"/>
    <x v="3"/>
    <x v="3"/>
    <x v="41"/>
    <x v="1"/>
    <x v="0"/>
    <x v="3"/>
  </r>
  <r>
    <x v="731"/>
    <x v="2"/>
    <x v="2"/>
    <x v="1"/>
    <x v="1"/>
    <x v="7"/>
    <x v="21"/>
    <x v="0"/>
    <x v="0"/>
    <x v="2"/>
  </r>
  <r>
    <x v="731"/>
    <x v="2"/>
    <x v="5"/>
    <x v="3"/>
    <x v="3"/>
    <x v="2"/>
    <x v="5"/>
    <x v="0"/>
    <x v="0"/>
    <x v="2"/>
  </r>
  <r>
    <x v="731"/>
    <x v="1"/>
    <x v="3"/>
    <x v="0"/>
    <x v="0"/>
    <x v="2"/>
    <x v="2"/>
    <x v="0"/>
    <x v="0"/>
    <x v="0"/>
  </r>
  <r>
    <x v="732"/>
    <x v="0"/>
    <x v="2"/>
    <x v="4"/>
    <x v="4"/>
    <x v="9"/>
    <x v="46"/>
    <x v="0"/>
    <x v="0"/>
    <x v="3"/>
  </r>
  <r>
    <x v="733"/>
    <x v="2"/>
    <x v="3"/>
    <x v="0"/>
    <x v="0"/>
    <x v="7"/>
    <x v="20"/>
    <x v="0"/>
    <x v="0"/>
    <x v="3"/>
  </r>
  <r>
    <x v="734"/>
    <x v="2"/>
    <x v="3"/>
    <x v="4"/>
    <x v="4"/>
    <x v="7"/>
    <x v="31"/>
    <x v="0"/>
    <x v="0"/>
    <x v="0"/>
  </r>
  <r>
    <x v="734"/>
    <x v="0"/>
    <x v="2"/>
    <x v="4"/>
    <x v="4"/>
    <x v="3"/>
    <x v="42"/>
    <x v="0"/>
    <x v="0"/>
    <x v="2"/>
  </r>
  <r>
    <x v="734"/>
    <x v="1"/>
    <x v="4"/>
    <x v="1"/>
    <x v="1"/>
    <x v="1"/>
    <x v="1"/>
    <x v="0"/>
    <x v="0"/>
    <x v="0"/>
  </r>
  <r>
    <x v="734"/>
    <x v="0"/>
    <x v="0"/>
    <x v="1"/>
    <x v="1"/>
    <x v="5"/>
    <x v="28"/>
    <x v="0"/>
    <x v="0"/>
    <x v="3"/>
  </r>
  <r>
    <x v="734"/>
    <x v="1"/>
    <x v="1"/>
    <x v="2"/>
    <x v="2"/>
    <x v="7"/>
    <x v="15"/>
    <x v="0"/>
    <x v="0"/>
    <x v="0"/>
  </r>
  <r>
    <x v="734"/>
    <x v="1"/>
    <x v="3"/>
    <x v="3"/>
    <x v="3"/>
    <x v="7"/>
    <x v="11"/>
    <x v="0"/>
    <x v="0"/>
    <x v="3"/>
  </r>
  <r>
    <x v="734"/>
    <x v="1"/>
    <x v="6"/>
    <x v="3"/>
    <x v="3"/>
    <x v="7"/>
    <x v="11"/>
    <x v="0"/>
    <x v="0"/>
    <x v="2"/>
  </r>
  <r>
    <x v="734"/>
    <x v="2"/>
    <x v="6"/>
    <x v="4"/>
    <x v="4"/>
    <x v="0"/>
    <x v="49"/>
    <x v="1"/>
    <x v="0"/>
    <x v="2"/>
  </r>
  <r>
    <x v="734"/>
    <x v="1"/>
    <x v="3"/>
    <x v="0"/>
    <x v="0"/>
    <x v="5"/>
    <x v="48"/>
    <x v="1"/>
    <x v="0"/>
    <x v="3"/>
  </r>
  <r>
    <x v="735"/>
    <x v="1"/>
    <x v="4"/>
    <x v="3"/>
    <x v="3"/>
    <x v="2"/>
    <x v="5"/>
    <x v="0"/>
    <x v="0"/>
    <x v="3"/>
  </r>
  <r>
    <x v="735"/>
    <x v="1"/>
    <x v="1"/>
    <x v="1"/>
    <x v="1"/>
    <x v="2"/>
    <x v="30"/>
    <x v="0"/>
    <x v="0"/>
    <x v="4"/>
  </r>
  <r>
    <x v="735"/>
    <x v="1"/>
    <x v="4"/>
    <x v="2"/>
    <x v="2"/>
    <x v="2"/>
    <x v="12"/>
    <x v="0"/>
    <x v="0"/>
    <x v="0"/>
  </r>
  <r>
    <x v="736"/>
    <x v="1"/>
    <x v="5"/>
    <x v="4"/>
    <x v="4"/>
    <x v="0"/>
    <x v="49"/>
    <x v="1"/>
    <x v="0"/>
    <x v="2"/>
  </r>
  <r>
    <x v="736"/>
    <x v="2"/>
    <x v="4"/>
    <x v="3"/>
    <x v="3"/>
    <x v="1"/>
    <x v="27"/>
    <x v="0"/>
    <x v="0"/>
    <x v="2"/>
  </r>
  <r>
    <x v="737"/>
    <x v="2"/>
    <x v="6"/>
    <x v="3"/>
    <x v="3"/>
    <x v="5"/>
    <x v="16"/>
    <x v="0"/>
    <x v="0"/>
    <x v="0"/>
  </r>
  <r>
    <x v="738"/>
    <x v="0"/>
    <x v="5"/>
    <x v="2"/>
    <x v="2"/>
    <x v="7"/>
    <x v="15"/>
    <x v="0"/>
    <x v="0"/>
    <x v="4"/>
  </r>
  <r>
    <x v="738"/>
    <x v="0"/>
    <x v="0"/>
    <x v="1"/>
    <x v="1"/>
    <x v="2"/>
    <x v="30"/>
    <x v="0"/>
    <x v="0"/>
    <x v="2"/>
  </r>
  <r>
    <x v="738"/>
    <x v="0"/>
    <x v="1"/>
    <x v="4"/>
    <x v="4"/>
    <x v="1"/>
    <x v="37"/>
    <x v="1"/>
    <x v="0"/>
    <x v="1"/>
  </r>
  <r>
    <x v="738"/>
    <x v="1"/>
    <x v="5"/>
    <x v="1"/>
    <x v="1"/>
    <x v="4"/>
    <x v="22"/>
    <x v="0"/>
    <x v="0"/>
    <x v="2"/>
  </r>
  <r>
    <x v="738"/>
    <x v="0"/>
    <x v="5"/>
    <x v="3"/>
    <x v="3"/>
    <x v="5"/>
    <x v="16"/>
    <x v="1"/>
    <x v="1"/>
    <x v="3"/>
  </r>
  <r>
    <x v="738"/>
    <x v="2"/>
    <x v="1"/>
    <x v="3"/>
    <x v="3"/>
    <x v="6"/>
    <x v="13"/>
    <x v="0"/>
    <x v="0"/>
    <x v="2"/>
  </r>
  <r>
    <x v="738"/>
    <x v="1"/>
    <x v="3"/>
    <x v="1"/>
    <x v="1"/>
    <x v="0"/>
    <x v="10"/>
    <x v="0"/>
    <x v="0"/>
    <x v="1"/>
  </r>
  <r>
    <x v="739"/>
    <x v="2"/>
    <x v="1"/>
    <x v="4"/>
    <x v="4"/>
    <x v="6"/>
    <x v="9"/>
    <x v="1"/>
    <x v="0"/>
    <x v="3"/>
  </r>
  <r>
    <x v="739"/>
    <x v="0"/>
    <x v="6"/>
    <x v="3"/>
    <x v="3"/>
    <x v="7"/>
    <x v="11"/>
    <x v="1"/>
    <x v="0"/>
    <x v="2"/>
  </r>
  <r>
    <x v="739"/>
    <x v="1"/>
    <x v="5"/>
    <x v="2"/>
    <x v="2"/>
    <x v="2"/>
    <x v="12"/>
    <x v="0"/>
    <x v="1"/>
    <x v="3"/>
  </r>
  <r>
    <x v="739"/>
    <x v="2"/>
    <x v="6"/>
    <x v="3"/>
    <x v="3"/>
    <x v="0"/>
    <x v="25"/>
    <x v="0"/>
    <x v="0"/>
    <x v="4"/>
  </r>
  <r>
    <x v="739"/>
    <x v="0"/>
    <x v="2"/>
    <x v="1"/>
    <x v="1"/>
    <x v="5"/>
    <x v="28"/>
    <x v="0"/>
    <x v="0"/>
    <x v="1"/>
  </r>
  <r>
    <x v="739"/>
    <x v="2"/>
    <x v="2"/>
    <x v="0"/>
    <x v="0"/>
    <x v="5"/>
    <x v="48"/>
    <x v="0"/>
    <x v="0"/>
    <x v="1"/>
  </r>
  <r>
    <x v="740"/>
    <x v="1"/>
    <x v="6"/>
    <x v="1"/>
    <x v="1"/>
    <x v="9"/>
    <x v="44"/>
    <x v="1"/>
    <x v="0"/>
    <x v="1"/>
  </r>
  <r>
    <x v="740"/>
    <x v="1"/>
    <x v="2"/>
    <x v="2"/>
    <x v="2"/>
    <x v="4"/>
    <x v="17"/>
    <x v="0"/>
    <x v="0"/>
    <x v="0"/>
  </r>
  <r>
    <x v="740"/>
    <x v="2"/>
    <x v="2"/>
    <x v="3"/>
    <x v="3"/>
    <x v="7"/>
    <x v="11"/>
    <x v="1"/>
    <x v="0"/>
    <x v="4"/>
  </r>
  <r>
    <x v="740"/>
    <x v="2"/>
    <x v="0"/>
    <x v="3"/>
    <x v="3"/>
    <x v="8"/>
    <x v="18"/>
    <x v="1"/>
    <x v="0"/>
    <x v="2"/>
  </r>
  <r>
    <x v="740"/>
    <x v="1"/>
    <x v="3"/>
    <x v="0"/>
    <x v="0"/>
    <x v="4"/>
    <x v="4"/>
    <x v="0"/>
    <x v="0"/>
    <x v="3"/>
  </r>
  <r>
    <x v="740"/>
    <x v="0"/>
    <x v="5"/>
    <x v="0"/>
    <x v="0"/>
    <x v="0"/>
    <x v="0"/>
    <x v="0"/>
    <x v="0"/>
    <x v="2"/>
  </r>
  <r>
    <x v="740"/>
    <x v="0"/>
    <x v="0"/>
    <x v="4"/>
    <x v="4"/>
    <x v="3"/>
    <x v="42"/>
    <x v="0"/>
    <x v="0"/>
    <x v="1"/>
  </r>
  <r>
    <x v="740"/>
    <x v="2"/>
    <x v="0"/>
    <x v="1"/>
    <x v="1"/>
    <x v="8"/>
    <x v="33"/>
    <x v="0"/>
    <x v="0"/>
    <x v="3"/>
  </r>
  <r>
    <x v="740"/>
    <x v="0"/>
    <x v="1"/>
    <x v="0"/>
    <x v="0"/>
    <x v="7"/>
    <x v="20"/>
    <x v="1"/>
    <x v="1"/>
    <x v="0"/>
  </r>
  <r>
    <x v="741"/>
    <x v="0"/>
    <x v="1"/>
    <x v="2"/>
    <x v="2"/>
    <x v="9"/>
    <x v="26"/>
    <x v="0"/>
    <x v="1"/>
    <x v="4"/>
  </r>
  <r>
    <x v="741"/>
    <x v="1"/>
    <x v="0"/>
    <x v="4"/>
    <x v="4"/>
    <x v="3"/>
    <x v="42"/>
    <x v="0"/>
    <x v="0"/>
    <x v="2"/>
  </r>
  <r>
    <x v="741"/>
    <x v="0"/>
    <x v="0"/>
    <x v="0"/>
    <x v="0"/>
    <x v="0"/>
    <x v="0"/>
    <x v="1"/>
    <x v="0"/>
    <x v="2"/>
  </r>
  <r>
    <x v="741"/>
    <x v="0"/>
    <x v="5"/>
    <x v="0"/>
    <x v="0"/>
    <x v="6"/>
    <x v="34"/>
    <x v="0"/>
    <x v="0"/>
    <x v="1"/>
  </r>
  <r>
    <x v="741"/>
    <x v="2"/>
    <x v="5"/>
    <x v="0"/>
    <x v="0"/>
    <x v="9"/>
    <x v="39"/>
    <x v="0"/>
    <x v="0"/>
    <x v="0"/>
  </r>
  <r>
    <x v="741"/>
    <x v="2"/>
    <x v="6"/>
    <x v="4"/>
    <x v="4"/>
    <x v="6"/>
    <x v="9"/>
    <x v="1"/>
    <x v="0"/>
    <x v="0"/>
  </r>
  <r>
    <x v="741"/>
    <x v="2"/>
    <x v="1"/>
    <x v="2"/>
    <x v="2"/>
    <x v="2"/>
    <x v="12"/>
    <x v="1"/>
    <x v="0"/>
    <x v="2"/>
  </r>
  <r>
    <x v="741"/>
    <x v="2"/>
    <x v="1"/>
    <x v="2"/>
    <x v="2"/>
    <x v="8"/>
    <x v="36"/>
    <x v="1"/>
    <x v="1"/>
    <x v="2"/>
  </r>
  <r>
    <x v="742"/>
    <x v="1"/>
    <x v="4"/>
    <x v="3"/>
    <x v="3"/>
    <x v="6"/>
    <x v="13"/>
    <x v="0"/>
    <x v="0"/>
    <x v="3"/>
  </r>
  <r>
    <x v="742"/>
    <x v="1"/>
    <x v="5"/>
    <x v="0"/>
    <x v="0"/>
    <x v="5"/>
    <x v="48"/>
    <x v="1"/>
    <x v="0"/>
    <x v="0"/>
  </r>
  <r>
    <x v="742"/>
    <x v="1"/>
    <x v="6"/>
    <x v="2"/>
    <x v="2"/>
    <x v="9"/>
    <x v="26"/>
    <x v="0"/>
    <x v="0"/>
    <x v="1"/>
  </r>
  <r>
    <x v="742"/>
    <x v="1"/>
    <x v="6"/>
    <x v="0"/>
    <x v="0"/>
    <x v="6"/>
    <x v="34"/>
    <x v="0"/>
    <x v="0"/>
    <x v="2"/>
  </r>
  <r>
    <x v="742"/>
    <x v="0"/>
    <x v="1"/>
    <x v="4"/>
    <x v="4"/>
    <x v="1"/>
    <x v="37"/>
    <x v="0"/>
    <x v="0"/>
    <x v="4"/>
  </r>
  <r>
    <x v="742"/>
    <x v="0"/>
    <x v="5"/>
    <x v="4"/>
    <x v="4"/>
    <x v="0"/>
    <x v="49"/>
    <x v="0"/>
    <x v="0"/>
    <x v="2"/>
  </r>
  <r>
    <x v="742"/>
    <x v="0"/>
    <x v="3"/>
    <x v="0"/>
    <x v="0"/>
    <x v="9"/>
    <x v="39"/>
    <x v="0"/>
    <x v="1"/>
    <x v="2"/>
  </r>
  <r>
    <x v="743"/>
    <x v="2"/>
    <x v="4"/>
    <x v="3"/>
    <x v="3"/>
    <x v="8"/>
    <x v="18"/>
    <x v="0"/>
    <x v="1"/>
    <x v="3"/>
  </r>
  <r>
    <x v="744"/>
    <x v="0"/>
    <x v="0"/>
    <x v="4"/>
    <x v="4"/>
    <x v="2"/>
    <x v="24"/>
    <x v="0"/>
    <x v="0"/>
    <x v="2"/>
  </r>
  <r>
    <x v="744"/>
    <x v="2"/>
    <x v="0"/>
    <x v="2"/>
    <x v="2"/>
    <x v="4"/>
    <x v="17"/>
    <x v="1"/>
    <x v="0"/>
    <x v="3"/>
  </r>
  <r>
    <x v="745"/>
    <x v="0"/>
    <x v="5"/>
    <x v="2"/>
    <x v="2"/>
    <x v="5"/>
    <x v="6"/>
    <x v="0"/>
    <x v="1"/>
    <x v="2"/>
  </r>
  <r>
    <x v="745"/>
    <x v="2"/>
    <x v="2"/>
    <x v="0"/>
    <x v="0"/>
    <x v="1"/>
    <x v="40"/>
    <x v="1"/>
    <x v="0"/>
    <x v="2"/>
  </r>
  <r>
    <x v="746"/>
    <x v="0"/>
    <x v="5"/>
    <x v="4"/>
    <x v="4"/>
    <x v="1"/>
    <x v="37"/>
    <x v="0"/>
    <x v="0"/>
    <x v="2"/>
  </r>
  <r>
    <x v="746"/>
    <x v="1"/>
    <x v="3"/>
    <x v="4"/>
    <x v="4"/>
    <x v="3"/>
    <x v="42"/>
    <x v="1"/>
    <x v="0"/>
    <x v="0"/>
  </r>
  <r>
    <x v="746"/>
    <x v="1"/>
    <x v="6"/>
    <x v="1"/>
    <x v="1"/>
    <x v="7"/>
    <x v="21"/>
    <x v="0"/>
    <x v="1"/>
    <x v="0"/>
  </r>
  <r>
    <x v="746"/>
    <x v="1"/>
    <x v="5"/>
    <x v="2"/>
    <x v="2"/>
    <x v="3"/>
    <x v="3"/>
    <x v="0"/>
    <x v="0"/>
    <x v="3"/>
  </r>
  <r>
    <x v="746"/>
    <x v="2"/>
    <x v="3"/>
    <x v="0"/>
    <x v="0"/>
    <x v="1"/>
    <x v="40"/>
    <x v="0"/>
    <x v="0"/>
    <x v="3"/>
  </r>
  <r>
    <x v="746"/>
    <x v="2"/>
    <x v="3"/>
    <x v="0"/>
    <x v="0"/>
    <x v="9"/>
    <x v="39"/>
    <x v="0"/>
    <x v="0"/>
    <x v="1"/>
  </r>
  <r>
    <x v="746"/>
    <x v="2"/>
    <x v="2"/>
    <x v="0"/>
    <x v="0"/>
    <x v="5"/>
    <x v="48"/>
    <x v="0"/>
    <x v="0"/>
    <x v="0"/>
  </r>
  <r>
    <x v="746"/>
    <x v="0"/>
    <x v="6"/>
    <x v="1"/>
    <x v="1"/>
    <x v="8"/>
    <x v="33"/>
    <x v="0"/>
    <x v="0"/>
    <x v="0"/>
  </r>
  <r>
    <x v="746"/>
    <x v="0"/>
    <x v="2"/>
    <x v="4"/>
    <x v="4"/>
    <x v="5"/>
    <x v="47"/>
    <x v="1"/>
    <x v="0"/>
    <x v="2"/>
  </r>
  <r>
    <x v="746"/>
    <x v="0"/>
    <x v="3"/>
    <x v="3"/>
    <x v="3"/>
    <x v="9"/>
    <x v="35"/>
    <x v="0"/>
    <x v="0"/>
    <x v="3"/>
  </r>
  <r>
    <x v="746"/>
    <x v="0"/>
    <x v="0"/>
    <x v="2"/>
    <x v="2"/>
    <x v="7"/>
    <x v="15"/>
    <x v="1"/>
    <x v="0"/>
    <x v="0"/>
  </r>
  <r>
    <x v="746"/>
    <x v="2"/>
    <x v="5"/>
    <x v="2"/>
    <x v="2"/>
    <x v="5"/>
    <x v="6"/>
    <x v="0"/>
    <x v="0"/>
    <x v="0"/>
  </r>
  <r>
    <x v="746"/>
    <x v="1"/>
    <x v="6"/>
    <x v="2"/>
    <x v="2"/>
    <x v="0"/>
    <x v="38"/>
    <x v="0"/>
    <x v="0"/>
    <x v="2"/>
  </r>
  <r>
    <x v="746"/>
    <x v="1"/>
    <x v="2"/>
    <x v="1"/>
    <x v="1"/>
    <x v="9"/>
    <x v="44"/>
    <x v="0"/>
    <x v="0"/>
    <x v="2"/>
  </r>
  <r>
    <x v="746"/>
    <x v="1"/>
    <x v="3"/>
    <x v="3"/>
    <x v="3"/>
    <x v="0"/>
    <x v="25"/>
    <x v="0"/>
    <x v="1"/>
    <x v="2"/>
  </r>
  <r>
    <x v="746"/>
    <x v="0"/>
    <x v="2"/>
    <x v="0"/>
    <x v="0"/>
    <x v="6"/>
    <x v="34"/>
    <x v="0"/>
    <x v="0"/>
    <x v="0"/>
  </r>
  <r>
    <x v="747"/>
    <x v="0"/>
    <x v="0"/>
    <x v="4"/>
    <x v="4"/>
    <x v="4"/>
    <x v="8"/>
    <x v="0"/>
    <x v="0"/>
    <x v="1"/>
  </r>
  <r>
    <x v="747"/>
    <x v="1"/>
    <x v="6"/>
    <x v="3"/>
    <x v="3"/>
    <x v="9"/>
    <x v="35"/>
    <x v="1"/>
    <x v="0"/>
    <x v="2"/>
  </r>
  <r>
    <x v="748"/>
    <x v="0"/>
    <x v="2"/>
    <x v="3"/>
    <x v="3"/>
    <x v="2"/>
    <x v="5"/>
    <x v="0"/>
    <x v="0"/>
    <x v="2"/>
  </r>
  <r>
    <x v="748"/>
    <x v="0"/>
    <x v="1"/>
    <x v="0"/>
    <x v="0"/>
    <x v="2"/>
    <x v="2"/>
    <x v="0"/>
    <x v="0"/>
    <x v="2"/>
  </r>
  <r>
    <x v="748"/>
    <x v="2"/>
    <x v="1"/>
    <x v="0"/>
    <x v="0"/>
    <x v="3"/>
    <x v="45"/>
    <x v="0"/>
    <x v="0"/>
    <x v="2"/>
  </r>
  <r>
    <x v="748"/>
    <x v="2"/>
    <x v="0"/>
    <x v="0"/>
    <x v="0"/>
    <x v="7"/>
    <x v="20"/>
    <x v="0"/>
    <x v="0"/>
    <x v="2"/>
  </r>
  <r>
    <x v="748"/>
    <x v="2"/>
    <x v="1"/>
    <x v="4"/>
    <x v="4"/>
    <x v="5"/>
    <x v="47"/>
    <x v="1"/>
    <x v="0"/>
    <x v="2"/>
  </r>
  <r>
    <x v="748"/>
    <x v="1"/>
    <x v="5"/>
    <x v="4"/>
    <x v="4"/>
    <x v="7"/>
    <x v="31"/>
    <x v="0"/>
    <x v="0"/>
    <x v="0"/>
  </r>
  <r>
    <x v="748"/>
    <x v="2"/>
    <x v="2"/>
    <x v="0"/>
    <x v="0"/>
    <x v="7"/>
    <x v="20"/>
    <x v="0"/>
    <x v="0"/>
    <x v="2"/>
  </r>
  <r>
    <x v="748"/>
    <x v="0"/>
    <x v="2"/>
    <x v="4"/>
    <x v="4"/>
    <x v="2"/>
    <x v="24"/>
    <x v="1"/>
    <x v="0"/>
    <x v="1"/>
  </r>
  <r>
    <x v="748"/>
    <x v="2"/>
    <x v="4"/>
    <x v="2"/>
    <x v="2"/>
    <x v="7"/>
    <x v="15"/>
    <x v="1"/>
    <x v="0"/>
    <x v="2"/>
  </r>
  <r>
    <x v="748"/>
    <x v="0"/>
    <x v="6"/>
    <x v="4"/>
    <x v="4"/>
    <x v="7"/>
    <x v="31"/>
    <x v="1"/>
    <x v="0"/>
    <x v="0"/>
  </r>
  <r>
    <x v="748"/>
    <x v="1"/>
    <x v="0"/>
    <x v="1"/>
    <x v="1"/>
    <x v="8"/>
    <x v="33"/>
    <x v="0"/>
    <x v="0"/>
    <x v="0"/>
  </r>
  <r>
    <x v="748"/>
    <x v="2"/>
    <x v="0"/>
    <x v="3"/>
    <x v="3"/>
    <x v="8"/>
    <x v="18"/>
    <x v="1"/>
    <x v="0"/>
    <x v="3"/>
  </r>
  <r>
    <x v="748"/>
    <x v="1"/>
    <x v="4"/>
    <x v="1"/>
    <x v="1"/>
    <x v="7"/>
    <x v="21"/>
    <x v="0"/>
    <x v="0"/>
    <x v="3"/>
  </r>
  <r>
    <x v="748"/>
    <x v="1"/>
    <x v="0"/>
    <x v="1"/>
    <x v="1"/>
    <x v="4"/>
    <x v="22"/>
    <x v="0"/>
    <x v="0"/>
    <x v="1"/>
  </r>
  <r>
    <x v="748"/>
    <x v="0"/>
    <x v="1"/>
    <x v="3"/>
    <x v="3"/>
    <x v="5"/>
    <x v="16"/>
    <x v="0"/>
    <x v="0"/>
    <x v="2"/>
  </r>
  <r>
    <x v="748"/>
    <x v="0"/>
    <x v="1"/>
    <x v="4"/>
    <x v="4"/>
    <x v="2"/>
    <x v="24"/>
    <x v="0"/>
    <x v="0"/>
    <x v="2"/>
  </r>
  <r>
    <x v="748"/>
    <x v="2"/>
    <x v="0"/>
    <x v="3"/>
    <x v="3"/>
    <x v="0"/>
    <x v="25"/>
    <x v="1"/>
    <x v="0"/>
    <x v="2"/>
  </r>
  <r>
    <x v="748"/>
    <x v="1"/>
    <x v="0"/>
    <x v="2"/>
    <x v="2"/>
    <x v="1"/>
    <x v="43"/>
    <x v="1"/>
    <x v="0"/>
    <x v="2"/>
  </r>
  <r>
    <x v="749"/>
    <x v="0"/>
    <x v="0"/>
    <x v="0"/>
    <x v="0"/>
    <x v="6"/>
    <x v="34"/>
    <x v="0"/>
    <x v="0"/>
    <x v="3"/>
  </r>
  <r>
    <x v="749"/>
    <x v="0"/>
    <x v="4"/>
    <x v="0"/>
    <x v="0"/>
    <x v="1"/>
    <x v="40"/>
    <x v="0"/>
    <x v="0"/>
    <x v="1"/>
  </r>
  <r>
    <x v="749"/>
    <x v="1"/>
    <x v="1"/>
    <x v="2"/>
    <x v="2"/>
    <x v="9"/>
    <x v="26"/>
    <x v="0"/>
    <x v="0"/>
    <x v="2"/>
  </r>
  <r>
    <x v="749"/>
    <x v="0"/>
    <x v="0"/>
    <x v="1"/>
    <x v="1"/>
    <x v="5"/>
    <x v="28"/>
    <x v="0"/>
    <x v="0"/>
    <x v="2"/>
  </r>
  <r>
    <x v="749"/>
    <x v="1"/>
    <x v="4"/>
    <x v="4"/>
    <x v="4"/>
    <x v="5"/>
    <x v="47"/>
    <x v="0"/>
    <x v="0"/>
    <x v="0"/>
  </r>
  <r>
    <x v="749"/>
    <x v="1"/>
    <x v="5"/>
    <x v="0"/>
    <x v="0"/>
    <x v="2"/>
    <x v="2"/>
    <x v="0"/>
    <x v="1"/>
    <x v="2"/>
  </r>
  <r>
    <x v="750"/>
    <x v="1"/>
    <x v="3"/>
    <x v="0"/>
    <x v="0"/>
    <x v="9"/>
    <x v="39"/>
    <x v="1"/>
    <x v="0"/>
    <x v="1"/>
  </r>
  <r>
    <x v="750"/>
    <x v="2"/>
    <x v="4"/>
    <x v="4"/>
    <x v="4"/>
    <x v="5"/>
    <x v="47"/>
    <x v="0"/>
    <x v="0"/>
    <x v="4"/>
  </r>
  <r>
    <x v="750"/>
    <x v="2"/>
    <x v="3"/>
    <x v="3"/>
    <x v="3"/>
    <x v="2"/>
    <x v="5"/>
    <x v="0"/>
    <x v="0"/>
    <x v="2"/>
  </r>
  <r>
    <x v="750"/>
    <x v="2"/>
    <x v="0"/>
    <x v="4"/>
    <x v="4"/>
    <x v="2"/>
    <x v="24"/>
    <x v="0"/>
    <x v="0"/>
    <x v="2"/>
  </r>
  <r>
    <x v="751"/>
    <x v="0"/>
    <x v="1"/>
    <x v="3"/>
    <x v="3"/>
    <x v="0"/>
    <x v="25"/>
    <x v="1"/>
    <x v="0"/>
    <x v="2"/>
  </r>
  <r>
    <x v="751"/>
    <x v="1"/>
    <x v="2"/>
    <x v="4"/>
    <x v="4"/>
    <x v="4"/>
    <x v="8"/>
    <x v="0"/>
    <x v="0"/>
    <x v="0"/>
  </r>
  <r>
    <x v="751"/>
    <x v="0"/>
    <x v="0"/>
    <x v="2"/>
    <x v="2"/>
    <x v="3"/>
    <x v="3"/>
    <x v="1"/>
    <x v="0"/>
    <x v="0"/>
  </r>
  <r>
    <x v="751"/>
    <x v="0"/>
    <x v="3"/>
    <x v="3"/>
    <x v="3"/>
    <x v="4"/>
    <x v="29"/>
    <x v="0"/>
    <x v="0"/>
    <x v="2"/>
  </r>
  <r>
    <x v="752"/>
    <x v="2"/>
    <x v="6"/>
    <x v="2"/>
    <x v="2"/>
    <x v="2"/>
    <x v="12"/>
    <x v="0"/>
    <x v="0"/>
    <x v="2"/>
  </r>
  <r>
    <x v="752"/>
    <x v="0"/>
    <x v="5"/>
    <x v="2"/>
    <x v="2"/>
    <x v="7"/>
    <x v="15"/>
    <x v="0"/>
    <x v="0"/>
    <x v="3"/>
  </r>
  <r>
    <x v="752"/>
    <x v="2"/>
    <x v="2"/>
    <x v="3"/>
    <x v="3"/>
    <x v="5"/>
    <x v="16"/>
    <x v="0"/>
    <x v="0"/>
    <x v="2"/>
  </r>
  <r>
    <x v="753"/>
    <x v="0"/>
    <x v="1"/>
    <x v="3"/>
    <x v="3"/>
    <x v="7"/>
    <x v="11"/>
    <x v="0"/>
    <x v="0"/>
    <x v="0"/>
  </r>
  <r>
    <x v="753"/>
    <x v="2"/>
    <x v="4"/>
    <x v="2"/>
    <x v="2"/>
    <x v="4"/>
    <x v="17"/>
    <x v="1"/>
    <x v="0"/>
    <x v="3"/>
  </r>
  <r>
    <x v="753"/>
    <x v="0"/>
    <x v="5"/>
    <x v="0"/>
    <x v="0"/>
    <x v="0"/>
    <x v="0"/>
    <x v="0"/>
    <x v="1"/>
    <x v="1"/>
  </r>
  <r>
    <x v="754"/>
    <x v="1"/>
    <x v="0"/>
    <x v="4"/>
    <x v="4"/>
    <x v="6"/>
    <x v="9"/>
    <x v="1"/>
    <x v="0"/>
    <x v="0"/>
  </r>
  <r>
    <x v="755"/>
    <x v="1"/>
    <x v="6"/>
    <x v="4"/>
    <x v="4"/>
    <x v="3"/>
    <x v="42"/>
    <x v="1"/>
    <x v="0"/>
    <x v="2"/>
  </r>
  <r>
    <x v="755"/>
    <x v="0"/>
    <x v="2"/>
    <x v="1"/>
    <x v="1"/>
    <x v="4"/>
    <x v="22"/>
    <x v="0"/>
    <x v="0"/>
    <x v="0"/>
  </r>
  <r>
    <x v="755"/>
    <x v="1"/>
    <x v="0"/>
    <x v="1"/>
    <x v="1"/>
    <x v="8"/>
    <x v="33"/>
    <x v="0"/>
    <x v="1"/>
    <x v="2"/>
  </r>
  <r>
    <x v="756"/>
    <x v="1"/>
    <x v="0"/>
    <x v="1"/>
    <x v="1"/>
    <x v="7"/>
    <x v="21"/>
    <x v="0"/>
    <x v="0"/>
    <x v="2"/>
  </r>
  <r>
    <x v="757"/>
    <x v="0"/>
    <x v="2"/>
    <x v="1"/>
    <x v="1"/>
    <x v="5"/>
    <x v="28"/>
    <x v="1"/>
    <x v="0"/>
    <x v="3"/>
  </r>
  <r>
    <x v="758"/>
    <x v="1"/>
    <x v="6"/>
    <x v="2"/>
    <x v="2"/>
    <x v="5"/>
    <x v="6"/>
    <x v="0"/>
    <x v="0"/>
    <x v="2"/>
  </r>
  <r>
    <x v="758"/>
    <x v="0"/>
    <x v="6"/>
    <x v="2"/>
    <x v="2"/>
    <x v="7"/>
    <x v="15"/>
    <x v="0"/>
    <x v="0"/>
    <x v="2"/>
  </r>
  <r>
    <x v="758"/>
    <x v="0"/>
    <x v="5"/>
    <x v="2"/>
    <x v="2"/>
    <x v="6"/>
    <x v="32"/>
    <x v="1"/>
    <x v="0"/>
    <x v="4"/>
  </r>
  <r>
    <x v="758"/>
    <x v="2"/>
    <x v="3"/>
    <x v="4"/>
    <x v="4"/>
    <x v="5"/>
    <x v="47"/>
    <x v="0"/>
    <x v="0"/>
    <x v="2"/>
  </r>
  <r>
    <x v="758"/>
    <x v="2"/>
    <x v="3"/>
    <x v="3"/>
    <x v="3"/>
    <x v="1"/>
    <x v="27"/>
    <x v="1"/>
    <x v="1"/>
    <x v="2"/>
  </r>
  <r>
    <x v="758"/>
    <x v="2"/>
    <x v="4"/>
    <x v="1"/>
    <x v="1"/>
    <x v="7"/>
    <x v="21"/>
    <x v="0"/>
    <x v="1"/>
    <x v="3"/>
  </r>
  <r>
    <x v="758"/>
    <x v="0"/>
    <x v="2"/>
    <x v="2"/>
    <x v="2"/>
    <x v="0"/>
    <x v="38"/>
    <x v="0"/>
    <x v="0"/>
    <x v="1"/>
  </r>
  <r>
    <x v="758"/>
    <x v="1"/>
    <x v="3"/>
    <x v="3"/>
    <x v="3"/>
    <x v="9"/>
    <x v="35"/>
    <x v="0"/>
    <x v="0"/>
    <x v="1"/>
  </r>
  <r>
    <x v="758"/>
    <x v="2"/>
    <x v="4"/>
    <x v="1"/>
    <x v="1"/>
    <x v="7"/>
    <x v="21"/>
    <x v="1"/>
    <x v="0"/>
    <x v="0"/>
  </r>
  <r>
    <x v="758"/>
    <x v="0"/>
    <x v="2"/>
    <x v="0"/>
    <x v="0"/>
    <x v="4"/>
    <x v="4"/>
    <x v="0"/>
    <x v="0"/>
    <x v="3"/>
  </r>
  <r>
    <x v="758"/>
    <x v="2"/>
    <x v="3"/>
    <x v="0"/>
    <x v="0"/>
    <x v="2"/>
    <x v="2"/>
    <x v="0"/>
    <x v="1"/>
    <x v="0"/>
  </r>
  <r>
    <x v="758"/>
    <x v="2"/>
    <x v="2"/>
    <x v="3"/>
    <x v="3"/>
    <x v="2"/>
    <x v="5"/>
    <x v="0"/>
    <x v="0"/>
    <x v="3"/>
  </r>
  <r>
    <x v="758"/>
    <x v="0"/>
    <x v="1"/>
    <x v="0"/>
    <x v="0"/>
    <x v="5"/>
    <x v="48"/>
    <x v="0"/>
    <x v="0"/>
    <x v="0"/>
  </r>
  <r>
    <x v="758"/>
    <x v="2"/>
    <x v="3"/>
    <x v="4"/>
    <x v="4"/>
    <x v="7"/>
    <x v="31"/>
    <x v="0"/>
    <x v="0"/>
    <x v="3"/>
  </r>
  <r>
    <x v="758"/>
    <x v="1"/>
    <x v="6"/>
    <x v="2"/>
    <x v="2"/>
    <x v="1"/>
    <x v="43"/>
    <x v="0"/>
    <x v="0"/>
    <x v="1"/>
  </r>
  <r>
    <x v="758"/>
    <x v="0"/>
    <x v="0"/>
    <x v="3"/>
    <x v="3"/>
    <x v="5"/>
    <x v="16"/>
    <x v="0"/>
    <x v="0"/>
    <x v="2"/>
  </r>
  <r>
    <x v="758"/>
    <x v="2"/>
    <x v="5"/>
    <x v="1"/>
    <x v="1"/>
    <x v="0"/>
    <x v="10"/>
    <x v="0"/>
    <x v="0"/>
    <x v="0"/>
  </r>
  <r>
    <x v="759"/>
    <x v="2"/>
    <x v="4"/>
    <x v="1"/>
    <x v="1"/>
    <x v="4"/>
    <x v="22"/>
    <x v="0"/>
    <x v="0"/>
    <x v="0"/>
  </r>
  <r>
    <x v="760"/>
    <x v="2"/>
    <x v="0"/>
    <x v="4"/>
    <x v="4"/>
    <x v="1"/>
    <x v="37"/>
    <x v="1"/>
    <x v="0"/>
    <x v="3"/>
  </r>
  <r>
    <x v="760"/>
    <x v="2"/>
    <x v="4"/>
    <x v="3"/>
    <x v="3"/>
    <x v="8"/>
    <x v="18"/>
    <x v="0"/>
    <x v="0"/>
    <x v="2"/>
  </r>
  <r>
    <x v="760"/>
    <x v="0"/>
    <x v="3"/>
    <x v="4"/>
    <x v="4"/>
    <x v="2"/>
    <x v="24"/>
    <x v="1"/>
    <x v="0"/>
    <x v="0"/>
  </r>
  <r>
    <x v="760"/>
    <x v="2"/>
    <x v="4"/>
    <x v="4"/>
    <x v="4"/>
    <x v="1"/>
    <x v="37"/>
    <x v="1"/>
    <x v="0"/>
    <x v="3"/>
  </r>
  <r>
    <x v="760"/>
    <x v="1"/>
    <x v="5"/>
    <x v="3"/>
    <x v="3"/>
    <x v="4"/>
    <x v="29"/>
    <x v="0"/>
    <x v="0"/>
    <x v="0"/>
  </r>
  <r>
    <x v="760"/>
    <x v="1"/>
    <x v="1"/>
    <x v="4"/>
    <x v="4"/>
    <x v="5"/>
    <x v="47"/>
    <x v="0"/>
    <x v="1"/>
    <x v="0"/>
  </r>
  <r>
    <x v="760"/>
    <x v="1"/>
    <x v="4"/>
    <x v="1"/>
    <x v="1"/>
    <x v="7"/>
    <x v="21"/>
    <x v="0"/>
    <x v="0"/>
    <x v="0"/>
  </r>
  <r>
    <x v="760"/>
    <x v="2"/>
    <x v="2"/>
    <x v="1"/>
    <x v="1"/>
    <x v="0"/>
    <x v="10"/>
    <x v="0"/>
    <x v="0"/>
    <x v="3"/>
  </r>
  <r>
    <x v="760"/>
    <x v="1"/>
    <x v="3"/>
    <x v="4"/>
    <x v="4"/>
    <x v="9"/>
    <x v="46"/>
    <x v="0"/>
    <x v="0"/>
    <x v="2"/>
  </r>
  <r>
    <x v="760"/>
    <x v="2"/>
    <x v="1"/>
    <x v="2"/>
    <x v="2"/>
    <x v="5"/>
    <x v="6"/>
    <x v="0"/>
    <x v="0"/>
    <x v="0"/>
  </r>
  <r>
    <x v="760"/>
    <x v="0"/>
    <x v="5"/>
    <x v="2"/>
    <x v="2"/>
    <x v="5"/>
    <x v="6"/>
    <x v="0"/>
    <x v="0"/>
    <x v="0"/>
  </r>
  <r>
    <x v="760"/>
    <x v="1"/>
    <x v="1"/>
    <x v="4"/>
    <x v="4"/>
    <x v="6"/>
    <x v="9"/>
    <x v="1"/>
    <x v="1"/>
    <x v="2"/>
  </r>
  <r>
    <x v="760"/>
    <x v="0"/>
    <x v="5"/>
    <x v="2"/>
    <x v="2"/>
    <x v="9"/>
    <x v="26"/>
    <x v="0"/>
    <x v="0"/>
    <x v="0"/>
  </r>
  <r>
    <x v="760"/>
    <x v="2"/>
    <x v="6"/>
    <x v="2"/>
    <x v="2"/>
    <x v="2"/>
    <x v="12"/>
    <x v="0"/>
    <x v="0"/>
    <x v="3"/>
  </r>
  <r>
    <x v="760"/>
    <x v="1"/>
    <x v="4"/>
    <x v="0"/>
    <x v="0"/>
    <x v="7"/>
    <x v="20"/>
    <x v="0"/>
    <x v="1"/>
    <x v="4"/>
  </r>
  <r>
    <x v="761"/>
    <x v="0"/>
    <x v="4"/>
    <x v="1"/>
    <x v="1"/>
    <x v="1"/>
    <x v="1"/>
    <x v="0"/>
    <x v="0"/>
    <x v="1"/>
  </r>
  <r>
    <x v="761"/>
    <x v="2"/>
    <x v="2"/>
    <x v="1"/>
    <x v="1"/>
    <x v="4"/>
    <x v="22"/>
    <x v="0"/>
    <x v="0"/>
    <x v="3"/>
  </r>
  <r>
    <x v="761"/>
    <x v="2"/>
    <x v="2"/>
    <x v="2"/>
    <x v="2"/>
    <x v="8"/>
    <x v="36"/>
    <x v="1"/>
    <x v="0"/>
    <x v="2"/>
  </r>
  <r>
    <x v="761"/>
    <x v="2"/>
    <x v="2"/>
    <x v="0"/>
    <x v="0"/>
    <x v="5"/>
    <x v="48"/>
    <x v="1"/>
    <x v="0"/>
    <x v="3"/>
  </r>
  <r>
    <x v="761"/>
    <x v="1"/>
    <x v="4"/>
    <x v="3"/>
    <x v="3"/>
    <x v="4"/>
    <x v="29"/>
    <x v="0"/>
    <x v="0"/>
    <x v="2"/>
  </r>
  <r>
    <x v="761"/>
    <x v="1"/>
    <x v="2"/>
    <x v="0"/>
    <x v="0"/>
    <x v="2"/>
    <x v="2"/>
    <x v="1"/>
    <x v="0"/>
    <x v="3"/>
  </r>
  <r>
    <x v="761"/>
    <x v="0"/>
    <x v="1"/>
    <x v="2"/>
    <x v="2"/>
    <x v="7"/>
    <x v="15"/>
    <x v="0"/>
    <x v="0"/>
    <x v="3"/>
  </r>
  <r>
    <x v="762"/>
    <x v="2"/>
    <x v="1"/>
    <x v="2"/>
    <x v="2"/>
    <x v="4"/>
    <x v="17"/>
    <x v="0"/>
    <x v="0"/>
    <x v="2"/>
  </r>
  <r>
    <x v="762"/>
    <x v="1"/>
    <x v="5"/>
    <x v="4"/>
    <x v="4"/>
    <x v="0"/>
    <x v="49"/>
    <x v="0"/>
    <x v="0"/>
    <x v="4"/>
  </r>
  <r>
    <x v="762"/>
    <x v="2"/>
    <x v="5"/>
    <x v="4"/>
    <x v="4"/>
    <x v="4"/>
    <x v="8"/>
    <x v="1"/>
    <x v="0"/>
    <x v="3"/>
  </r>
  <r>
    <x v="762"/>
    <x v="0"/>
    <x v="2"/>
    <x v="4"/>
    <x v="4"/>
    <x v="7"/>
    <x v="31"/>
    <x v="0"/>
    <x v="0"/>
    <x v="2"/>
  </r>
  <r>
    <x v="762"/>
    <x v="1"/>
    <x v="0"/>
    <x v="2"/>
    <x v="2"/>
    <x v="4"/>
    <x v="17"/>
    <x v="0"/>
    <x v="0"/>
    <x v="1"/>
  </r>
  <r>
    <x v="763"/>
    <x v="0"/>
    <x v="6"/>
    <x v="2"/>
    <x v="2"/>
    <x v="7"/>
    <x v="15"/>
    <x v="0"/>
    <x v="0"/>
    <x v="2"/>
  </r>
  <r>
    <x v="763"/>
    <x v="0"/>
    <x v="1"/>
    <x v="2"/>
    <x v="2"/>
    <x v="6"/>
    <x v="32"/>
    <x v="0"/>
    <x v="0"/>
    <x v="4"/>
  </r>
  <r>
    <x v="763"/>
    <x v="2"/>
    <x v="4"/>
    <x v="3"/>
    <x v="3"/>
    <x v="1"/>
    <x v="27"/>
    <x v="0"/>
    <x v="0"/>
    <x v="2"/>
  </r>
  <r>
    <x v="763"/>
    <x v="2"/>
    <x v="2"/>
    <x v="3"/>
    <x v="3"/>
    <x v="0"/>
    <x v="25"/>
    <x v="0"/>
    <x v="0"/>
    <x v="0"/>
  </r>
  <r>
    <x v="763"/>
    <x v="1"/>
    <x v="2"/>
    <x v="4"/>
    <x v="4"/>
    <x v="3"/>
    <x v="42"/>
    <x v="1"/>
    <x v="0"/>
    <x v="0"/>
  </r>
  <r>
    <x v="763"/>
    <x v="1"/>
    <x v="3"/>
    <x v="1"/>
    <x v="1"/>
    <x v="5"/>
    <x v="28"/>
    <x v="0"/>
    <x v="0"/>
    <x v="4"/>
  </r>
  <r>
    <x v="763"/>
    <x v="0"/>
    <x v="3"/>
    <x v="2"/>
    <x v="2"/>
    <x v="0"/>
    <x v="38"/>
    <x v="0"/>
    <x v="0"/>
    <x v="2"/>
  </r>
  <r>
    <x v="764"/>
    <x v="1"/>
    <x v="2"/>
    <x v="0"/>
    <x v="0"/>
    <x v="2"/>
    <x v="2"/>
    <x v="0"/>
    <x v="0"/>
    <x v="2"/>
  </r>
  <r>
    <x v="765"/>
    <x v="0"/>
    <x v="3"/>
    <x v="3"/>
    <x v="3"/>
    <x v="3"/>
    <x v="41"/>
    <x v="1"/>
    <x v="1"/>
    <x v="2"/>
  </r>
  <r>
    <x v="765"/>
    <x v="0"/>
    <x v="1"/>
    <x v="0"/>
    <x v="0"/>
    <x v="7"/>
    <x v="20"/>
    <x v="0"/>
    <x v="0"/>
    <x v="0"/>
  </r>
  <r>
    <x v="765"/>
    <x v="1"/>
    <x v="3"/>
    <x v="1"/>
    <x v="1"/>
    <x v="2"/>
    <x v="30"/>
    <x v="0"/>
    <x v="0"/>
    <x v="4"/>
  </r>
  <r>
    <x v="766"/>
    <x v="2"/>
    <x v="1"/>
    <x v="4"/>
    <x v="4"/>
    <x v="9"/>
    <x v="46"/>
    <x v="0"/>
    <x v="0"/>
    <x v="1"/>
  </r>
  <r>
    <x v="766"/>
    <x v="2"/>
    <x v="0"/>
    <x v="1"/>
    <x v="1"/>
    <x v="1"/>
    <x v="1"/>
    <x v="0"/>
    <x v="0"/>
    <x v="2"/>
  </r>
  <r>
    <x v="766"/>
    <x v="0"/>
    <x v="2"/>
    <x v="0"/>
    <x v="0"/>
    <x v="3"/>
    <x v="45"/>
    <x v="0"/>
    <x v="0"/>
    <x v="0"/>
  </r>
  <r>
    <x v="767"/>
    <x v="1"/>
    <x v="0"/>
    <x v="1"/>
    <x v="1"/>
    <x v="9"/>
    <x v="44"/>
    <x v="0"/>
    <x v="0"/>
    <x v="2"/>
  </r>
  <r>
    <x v="767"/>
    <x v="0"/>
    <x v="1"/>
    <x v="3"/>
    <x v="3"/>
    <x v="3"/>
    <x v="41"/>
    <x v="0"/>
    <x v="0"/>
    <x v="2"/>
  </r>
  <r>
    <x v="768"/>
    <x v="0"/>
    <x v="6"/>
    <x v="0"/>
    <x v="0"/>
    <x v="8"/>
    <x v="23"/>
    <x v="0"/>
    <x v="0"/>
    <x v="3"/>
  </r>
  <r>
    <x v="769"/>
    <x v="1"/>
    <x v="3"/>
    <x v="0"/>
    <x v="0"/>
    <x v="5"/>
    <x v="48"/>
    <x v="0"/>
    <x v="0"/>
    <x v="2"/>
  </r>
  <r>
    <x v="770"/>
    <x v="1"/>
    <x v="2"/>
    <x v="2"/>
    <x v="2"/>
    <x v="3"/>
    <x v="3"/>
    <x v="0"/>
    <x v="0"/>
    <x v="2"/>
  </r>
  <r>
    <x v="771"/>
    <x v="0"/>
    <x v="0"/>
    <x v="3"/>
    <x v="3"/>
    <x v="5"/>
    <x v="16"/>
    <x v="0"/>
    <x v="0"/>
    <x v="2"/>
  </r>
  <r>
    <x v="771"/>
    <x v="1"/>
    <x v="1"/>
    <x v="0"/>
    <x v="0"/>
    <x v="9"/>
    <x v="39"/>
    <x v="0"/>
    <x v="1"/>
    <x v="2"/>
  </r>
  <r>
    <x v="771"/>
    <x v="2"/>
    <x v="1"/>
    <x v="2"/>
    <x v="2"/>
    <x v="3"/>
    <x v="3"/>
    <x v="0"/>
    <x v="0"/>
    <x v="0"/>
  </r>
  <r>
    <x v="771"/>
    <x v="0"/>
    <x v="6"/>
    <x v="0"/>
    <x v="0"/>
    <x v="4"/>
    <x v="4"/>
    <x v="0"/>
    <x v="0"/>
    <x v="2"/>
  </r>
  <r>
    <x v="771"/>
    <x v="0"/>
    <x v="3"/>
    <x v="2"/>
    <x v="2"/>
    <x v="7"/>
    <x v="15"/>
    <x v="1"/>
    <x v="0"/>
    <x v="2"/>
  </r>
  <r>
    <x v="771"/>
    <x v="0"/>
    <x v="5"/>
    <x v="2"/>
    <x v="2"/>
    <x v="8"/>
    <x v="36"/>
    <x v="0"/>
    <x v="0"/>
    <x v="3"/>
  </r>
  <r>
    <x v="771"/>
    <x v="0"/>
    <x v="2"/>
    <x v="0"/>
    <x v="0"/>
    <x v="8"/>
    <x v="23"/>
    <x v="1"/>
    <x v="0"/>
    <x v="1"/>
  </r>
  <r>
    <x v="771"/>
    <x v="0"/>
    <x v="1"/>
    <x v="3"/>
    <x v="3"/>
    <x v="3"/>
    <x v="41"/>
    <x v="0"/>
    <x v="1"/>
    <x v="2"/>
  </r>
  <r>
    <x v="772"/>
    <x v="1"/>
    <x v="2"/>
    <x v="3"/>
    <x v="3"/>
    <x v="5"/>
    <x v="16"/>
    <x v="0"/>
    <x v="0"/>
    <x v="4"/>
  </r>
  <r>
    <x v="772"/>
    <x v="2"/>
    <x v="5"/>
    <x v="0"/>
    <x v="0"/>
    <x v="4"/>
    <x v="4"/>
    <x v="1"/>
    <x v="0"/>
    <x v="1"/>
  </r>
  <r>
    <x v="772"/>
    <x v="1"/>
    <x v="5"/>
    <x v="4"/>
    <x v="4"/>
    <x v="1"/>
    <x v="37"/>
    <x v="1"/>
    <x v="0"/>
    <x v="2"/>
  </r>
  <r>
    <x v="773"/>
    <x v="2"/>
    <x v="4"/>
    <x v="1"/>
    <x v="1"/>
    <x v="7"/>
    <x v="21"/>
    <x v="0"/>
    <x v="0"/>
    <x v="3"/>
  </r>
  <r>
    <x v="773"/>
    <x v="2"/>
    <x v="1"/>
    <x v="0"/>
    <x v="0"/>
    <x v="7"/>
    <x v="20"/>
    <x v="0"/>
    <x v="0"/>
    <x v="0"/>
  </r>
  <r>
    <x v="774"/>
    <x v="2"/>
    <x v="6"/>
    <x v="1"/>
    <x v="1"/>
    <x v="2"/>
    <x v="30"/>
    <x v="0"/>
    <x v="0"/>
    <x v="1"/>
  </r>
  <r>
    <x v="774"/>
    <x v="1"/>
    <x v="3"/>
    <x v="4"/>
    <x v="4"/>
    <x v="3"/>
    <x v="42"/>
    <x v="1"/>
    <x v="0"/>
    <x v="0"/>
  </r>
  <r>
    <x v="774"/>
    <x v="2"/>
    <x v="2"/>
    <x v="3"/>
    <x v="3"/>
    <x v="8"/>
    <x v="18"/>
    <x v="0"/>
    <x v="0"/>
    <x v="0"/>
  </r>
  <r>
    <x v="774"/>
    <x v="2"/>
    <x v="4"/>
    <x v="3"/>
    <x v="3"/>
    <x v="0"/>
    <x v="25"/>
    <x v="0"/>
    <x v="0"/>
    <x v="2"/>
  </r>
  <r>
    <x v="774"/>
    <x v="0"/>
    <x v="2"/>
    <x v="4"/>
    <x v="4"/>
    <x v="5"/>
    <x v="47"/>
    <x v="0"/>
    <x v="1"/>
    <x v="4"/>
  </r>
  <r>
    <x v="775"/>
    <x v="1"/>
    <x v="1"/>
    <x v="0"/>
    <x v="0"/>
    <x v="9"/>
    <x v="39"/>
    <x v="0"/>
    <x v="0"/>
    <x v="2"/>
  </r>
  <r>
    <x v="775"/>
    <x v="0"/>
    <x v="1"/>
    <x v="0"/>
    <x v="0"/>
    <x v="5"/>
    <x v="48"/>
    <x v="0"/>
    <x v="0"/>
    <x v="0"/>
  </r>
  <r>
    <x v="775"/>
    <x v="0"/>
    <x v="3"/>
    <x v="4"/>
    <x v="4"/>
    <x v="2"/>
    <x v="24"/>
    <x v="1"/>
    <x v="0"/>
    <x v="3"/>
  </r>
  <r>
    <x v="775"/>
    <x v="1"/>
    <x v="6"/>
    <x v="4"/>
    <x v="4"/>
    <x v="9"/>
    <x v="46"/>
    <x v="1"/>
    <x v="0"/>
    <x v="2"/>
  </r>
  <r>
    <x v="775"/>
    <x v="0"/>
    <x v="5"/>
    <x v="4"/>
    <x v="4"/>
    <x v="9"/>
    <x v="46"/>
    <x v="1"/>
    <x v="0"/>
    <x v="2"/>
  </r>
  <r>
    <x v="775"/>
    <x v="0"/>
    <x v="1"/>
    <x v="2"/>
    <x v="2"/>
    <x v="6"/>
    <x v="32"/>
    <x v="0"/>
    <x v="0"/>
    <x v="3"/>
  </r>
  <r>
    <x v="775"/>
    <x v="2"/>
    <x v="6"/>
    <x v="1"/>
    <x v="1"/>
    <x v="5"/>
    <x v="28"/>
    <x v="0"/>
    <x v="0"/>
    <x v="0"/>
  </r>
  <r>
    <x v="775"/>
    <x v="2"/>
    <x v="2"/>
    <x v="1"/>
    <x v="1"/>
    <x v="8"/>
    <x v="33"/>
    <x v="0"/>
    <x v="0"/>
    <x v="4"/>
  </r>
  <r>
    <x v="776"/>
    <x v="2"/>
    <x v="3"/>
    <x v="4"/>
    <x v="4"/>
    <x v="0"/>
    <x v="49"/>
    <x v="0"/>
    <x v="0"/>
    <x v="0"/>
  </r>
  <r>
    <x v="776"/>
    <x v="1"/>
    <x v="0"/>
    <x v="4"/>
    <x v="4"/>
    <x v="0"/>
    <x v="49"/>
    <x v="1"/>
    <x v="0"/>
    <x v="3"/>
  </r>
  <r>
    <x v="776"/>
    <x v="2"/>
    <x v="5"/>
    <x v="4"/>
    <x v="4"/>
    <x v="6"/>
    <x v="9"/>
    <x v="1"/>
    <x v="0"/>
    <x v="2"/>
  </r>
  <r>
    <x v="777"/>
    <x v="1"/>
    <x v="2"/>
    <x v="0"/>
    <x v="0"/>
    <x v="6"/>
    <x v="34"/>
    <x v="1"/>
    <x v="0"/>
    <x v="3"/>
  </r>
  <r>
    <x v="777"/>
    <x v="2"/>
    <x v="2"/>
    <x v="0"/>
    <x v="0"/>
    <x v="4"/>
    <x v="4"/>
    <x v="0"/>
    <x v="0"/>
    <x v="3"/>
  </r>
  <r>
    <x v="778"/>
    <x v="1"/>
    <x v="5"/>
    <x v="1"/>
    <x v="1"/>
    <x v="0"/>
    <x v="10"/>
    <x v="0"/>
    <x v="0"/>
    <x v="0"/>
  </r>
  <r>
    <x v="779"/>
    <x v="0"/>
    <x v="2"/>
    <x v="0"/>
    <x v="0"/>
    <x v="6"/>
    <x v="34"/>
    <x v="0"/>
    <x v="0"/>
    <x v="3"/>
  </r>
  <r>
    <x v="779"/>
    <x v="2"/>
    <x v="3"/>
    <x v="4"/>
    <x v="4"/>
    <x v="6"/>
    <x v="9"/>
    <x v="0"/>
    <x v="0"/>
    <x v="3"/>
  </r>
  <r>
    <x v="779"/>
    <x v="2"/>
    <x v="3"/>
    <x v="3"/>
    <x v="3"/>
    <x v="7"/>
    <x v="11"/>
    <x v="1"/>
    <x v="0"/>
    <x v="3"/>
  </r>
  <r>
    <x v="779"/>
    <x v="1"/>
    <x v="4"/>
    <x v="2"/>
    <x v="2"/>
    <x v="7"/>
    <x v="15"/>
    <x v="0"/>
    <x v="0"/>
    <x v="0"/>
  </r>
  <r>
    <x v="779"/>
    <x v="1"/>
    <x v="6"/>
    <x v="2"/>
    <x v="2"/>
    <x v="5"/>
    <x v="6"/>
    <x v="1"/>
    <x v="0"/>
    <x v="3"/>
  </r>
  <r>
    <x v="779"/>
    <x v="0"/>
    <x v="4"/>
    <x v="4"/>
    <x v="4"/>
    <x v="5"/>
    <x v="47"/>
    <x v="0"/>
    <x v="0"/>
    <x v="4"/>
  </r>
  <r>
    <x v="779"/>
    <x v="0"/>
    <x v="2"/>
    <x v="1"/>
    <x v="1"/>
    <x v="6"/>
    <x v="7"/>
    <x v="0"/>
    <x v="0"/>
    <x v="3"/>
  </r>
  <r>
    <x v="779"/>
    <x v="0"/>
    <x v="3"/>
    <x v="1"/>
    <x v="1"/>
    <x v="6"/>
    <x v="7"/>
    <x v="0"/>
    <x v="0"/>
    <x v="2"/>
  </r>
  <r>
    <x v="779"/>
    <x v="0"/>
    <x v="0"/>
    <x v="4"/>
    <x v="4"/>
    <x v="3"/>
    <x v="42"/>
    <x v="0"/>
    <x v="0"/>
    <x v="4"/>
  </r>
  <r>
    <x v="779"/>
    <x v="1"/>
    <x v="2"/>
    <x v="2"/>
    <x v="2"/>
    <x v="0"/>
    <x v="38"/>
    <x v="1"/>
    <x v="0"/>
    <x v="1"/>
  </r>
  <r>
    <x v="779"/>
    <x v="2"/>
    <x v="3"/>
    <x v="0"/>
    <x v="0"/>
    <x v="7"/>
    <x v="20"/>
    <x v="0"/>
    <x v="0"/>
    <x v="4"/>
  </r>
  <r>
    <x v="780"/>
    <x v="2"/>
    <x v="2"/>
    <x v="2"/>
    <x v="2"/>
    <x v="5"/>
    <x v="6"/>
    <x v="0"/>
    <x v="0"/>
    <x v="1"/>
  </r>
  <r>
    <x v="780"/>
    <x v="2"/>
    <x v="3"/>
    <x v="0"/>
    <x v="0"/>
    <x v="3"/>
    <x v="45"/>
    <x v="1"/>
    <x v="0"/>
    <x v="2"/>
  </r>
  <r>
    <x v="780"/>
    <x v="1"/>
    <x v="1"/>
    <x v="3"/>
    <x v="3"/>
    <x v="2"/>
    <x v="5"/>
    <x v="0"/>
    <x v="0"/>
    <x v="2"/>
  </r>
  <r>
    <x v="780"/>
    <x v="1"/>
    <x v="3"/>
    <x v="1"/>
    <x v="1"/>
    <x v="2"/>
    <x v="30"/>
    <x v="1"/>
    <x v="0"/>
    <x v="4"/>
  </r>
  <r>
    <x v="780"/>
    <x v="2"/>
    <x v="4"/>
    <x v="4"/>
    <x v="4"/>
    <x v="9"/>
    <x v="46"/>
    <x v="0"/>
    <x v="0"/>
    <x v="3"/>
  </r>
  <r>
    <x v="780"/>
    <x v="1"/>
    <x v="5"/>
    <x v="1"/>
    <x v="1"/>
    <x v="5"/>
    <x v="28"/>
    <x v="1"/>
    <x v="0"/>
    <x v="2"/>
  </r>
  <r>
    <x v="780"/>
    <x v="0"/>
    <x v="5"/>
    <x v="3"/>
    <x v="3"/>
    <x v="6"/>
    <x v="13"/>
    <x v="1"/>
    <x v="0"/>
    <x v="3"/>
  </r>
  <r>
    <x v="781"/>
    <x v="0"/>
    <x v="0"/>
    <x v="1"/>
    <x v="1"/>
    <x v="8"/>
    <x v="33"/>
    <x v="1"/>
    <x v="0"/>
    <x v="2"/>
  </r>
  <r>
    <x v="781"/>
    <x v="2"/>
    <x v="1"/>
    <x v="1"/>
    <x v="1"/>
    <x v="6"/>
    <x v="7"/>
    <x v="0"/>
    <x v="0"/>
    <x v="1"/>
  </r>
  <r>
    <x v="781"/>
    <x v="2"/>
    <x v="0"/>
    <x v="4"/>
    <x v="4"/>
    <x v="4"/>
    <x v="8"/>
    <x v="0"/>
    <x v="0"/>
    <x v="3"/>
  </r>
  <r>
    <x v="781"/>
    <x v="2"/>
    <x v="0"/>
    <x v="2"/>
    <x v="2"/>
    <x v="4"/>
    <x v="17"/>
    <x v="1"/>
    <x v="0"/>
    <x v="0"/>
  </r>
  <r>
    <x v="781"/>
    <x v="0"/>
    <x v="2"/>
    <x v="4"/>
    <x v="4"/>
    <x v="5"/>
    <x v="47"/>
    <x v="1"/>
    <x v="0"/>
    <x v="2"/>
  </r>
  <r>
    <x v="782"/>
    <x v="1"/>
    <x v="1"/>
    <x v="4"/>
    <x v="4"/>
    <x v="9"/>
    <x v="46"/>
    <x v="0"/>
    <x v="0"/>
    <x v="2"/>
  </r>
  <r>
    <x v="782"/>
    <x v="2"/>
    <x v="5"/>
    <x v="1"/>
    <x v="1"/>
    <x v="8"/>
    <x v="33"/>
    <x v="1"/>
    <x v="0"/>
    <x v="4"/>
  </r>
  <r>
    <x v="782"/>
    <x v="0"/>
    <x v="5"/>
    <x v="3"/>
    <x v="3"/>
    <x v="3"/>
    <x v="41"/>
    <x v="1"/>
    <x v="0"/>
    <x v="2"/>
  </r>
  <r>
    <x v="782"/>
    <x v="0"/>
    <x v="0"/>
    <x v="4"/>
    <x v="4"/>
    <x v="2"/>
    <x v="24"/>
    <x v="0"/>
    <x v="0"/>
    <x v="3"/>
  </r>
  <r>
    <x v="783"/>
    <x v="1"/>
    <x v="1"/>
    <x v="3"/>
    <x v="3"/>
    <x v="9"/>
    <x v="35"/>
    <x v="0"/>
    <x v="0"/>
    <x v="0"/>
  </r>
  <r>
    <x v="783"/>
    <x v="2"/>
    <x v="6"/>
    <x v="3"/>
    <x v="3"/>
    <x v="1"/>
    <x v="27"/>
    <x v="1"/>
    <x v="0"/>
    <x v="3"/>
  </r>
  <r>
    <x v="783"/>
    <x v="2"/>
    <x v="3"/>
    <x v="0"/>
    <x v="0"/>
    <x v="7"/>
    <x v="20"/>
    <x v="0"/>
    <x v="0"/>
    <x v="3"/>
  </r>
  <r>
    <x v="784"/>
    <x v="1"/>
    <x v="5"/>
    <x v="2"/>
    <x v="2"/>
    <x v="7"/>
    <x v="15"/>
    <x v="1"/>
    <x v="0"/>
    <x v="3"/>
  </r>
  <r>
    <x v="784"/>
    <x v="2"/>
    <x v="3"/>
    <x v="3"/>
    <x v="3"/>
    <x v="6"/>
    <x v="13"/>
    <x v="0"/>
    <x v="0"/>
    <x v="3"/>
  </r>
  <r>
    <x v="784"/>
    <x v="0"/>
    <x v="1"/>
    <x v="4"/>
    <x v="4"/>
    <x v="2"/>
    <x v="24"/>
    <x v="0"/>
    <x v="0"/>
    <x v="2"/>
  </r>
  <r>
    <x v="785"/>
    <x v="1"/>
    <x v="1"/>
    <x v="0"/>
    <x v="0"/>
    <x v="5"/>
    <x v="48"/>
    <x v="0"/>
    <x v="0"/>
    <x v="4"/>
  </r>
  <r>
    <x v="785"/>
    <x v="1"/>
    <x v="3"/>
    <x v="3"/>
    <x v="3"/>
    <x v="2"/>
    <x v="5"/>
    <x v="0"/>
    <x v="1"/>
    <x v="4"/>
  </r>
  <r>
    <x v="786"/>
    <x v="0"/>
    <x v="2"/>
    <x v="4"/>
    <x v="4"/>
    <x v="1"/>
    <x v="37"/>
    <x v="0"/>
    <x v="0"/>
    <x v="4"/>
  </r>
  <r>
    <x v="787"/>
    <x v="1"/>
    <x v="2"/>
    <x v="4"/>
    <x v="4"/>
    <x v="6"/>
    <x v="9"/>
    <x v="0"/>
    <x v="0"/>
    <x v="2"/>
  </r>
  <r>
    <x v="787"/>
    <x v="0"/>
    <x v="3"/>
    <x v="3"/>
    <x v="3"/>
    <x v="4"/>
    <x v="29"/>
    <x v="0"/>
    <x v="0"/>
    <x v="0"/>
  </r>
  <r>
    <x v="787"/>
    <x v="2"/>
    <x v="0"/>
    <x v="3"/>
    <x v="3"/>
    <x v="0"/>
    <x v="25"/>
    <x v="0"/>
    <x v="0"/>
    <x v="3"/>
  </r>
  <r>
    <x v="787"/>
    <x v="0"/>
    <x v="4"/>
    <x v="1"/>
    <x v="1"/>
    <x v="0"/>
    <x v="10"/>
    <x v="0"/>
    <x v="0"/>
    <x v="4"/>
  </r>
  <r>
    <x v="787"/>
    <x v="0"/>
    <x v="4"/>
    <x v="3"/>
    <x v="3"/>
    <x v="6"/>
    <x v="13"/>
    <x v="0"/>
    <x v="0"/>
    <x v="2"/>
  </r>
  <r>
    <x v="787"/>
    <x v="1"/>
    <x v="0"/>
    <x v="2"/>
    <x v="2"/>
    <x v="4"/>
    <x v="17"/>
    <x v="1"/>
    <x v="0"/>
    <x v="1"/>
  </r>
  <r>
    <x v="787"/>
    <x v="0"/>
    <x v="1"/>
    <x v="4"/>
    <x v="4"/>
    <x v="9"/>
    <x v="46"/>
    <x v="0"/>
    <x v="1"/>
    <x v="2"/>
  </r>
  <r>
    <x v="787"/>
    <x v="0"/>
    <x v="2"/>
    <x v="4"/>
    <x v="4"/>
    <x v="5"/>
    <x v="47"/>
    <x v="0"/>
    <x v="0"/>
    <x v="0"/>
  </r>
  <r>
    <x v="787"/>
    <x v="1"/>
    <x v="0"/>
    <x v="1"/>
    <x v="1"/>
    <x v="4"/>
    <x v="22"/>
    <x v="0"/>
    <x v="0"/>
    <x v="2"/>
  </r>
  <r>
    <x v="787"/>
    <x v="1"/>
    <x v="6"/>
    <x v="0"/>
    <x v="0"/>
    <x v="9"/>
    <x v="39"/>
    <x v="1"/>
    <x v="0"/>
    <x v="4"/>
  </r>
  <r>
    <x v="787"/>
    <x v="0"/>
    <x v="3"/>
    <x v="1"/>
    <x v="1"/>
    <x v="1"/>
    <x v="1"/>
    <x v="0"/>
    <x v="0"/>
    <x v="0"/>
  </r>
  <r>
    <x v="788"/>
    <x v="0"/>
    <x v="2"/>
    <x v="0"/>
    <x v="0"/>
    <x v="9"/>
    <x v="39"/>
    <x v="0"/>
    <x v="0"/>
    <x v="2"/>
  </r>
  <r>
    <x v="788"/>
    <x v="2"/>
    <x v="5"/>
    <x v="0"/>
    <x v="0"/>
    <x v="2"/>
    <x v="2"/>
    <x v="0"/>
    <x v="0"/>
    <x v="3"/>
  </r>
  <r>
    <x v="789"/>
    <x v="1"/>
    <x v="3"/>
    <x v="4"/>
    <x v="4"/>
    <x v="9"/>
    <x v="46"/>
    <x v="0"/>
    <x v="0"/>
    <x v="2"/>
  </r>
  <r>
    <x v="789"/>
    <x v="2"/>
    <x v="4"/>
    <x v="4"/>
    <x v="4"/>
    <x v="5"/>
    <x v="47"/>
    <x v="0"/>
    <x v="0"/>
    <x v="2"/>
  </r>
  <r>
    <x v="789"/>
    <x v="1"/>
    <x v="5"/>
    <x v="2"/>
    <x v="2"/>
    <x v="3"/>
    <x v="3"/>
    <x v="0"/>
    <x v="0"/>
    <x v="3"/>
  </r>
  <r>
    <x v="789"/>
    <x v="0"/>
    <x v="6"/>
    <x v="0"/>
    <x v="0"/>
    <x v="8"/>
    <x v="23"/>
    <x v="0"/>
    <x v="0"/>
    <x v="1"/>
  </r>
  <r>
    <x v="789"/>
    <x v="2"/>
    <x v="1"/>
    <x v="0"/>
    <x v="0"/>
    <x v="2"/>
    <x v="2"/>
    <x v="1"/>
    <x v="0"/>
    <x v="4"/>
  </r>
  <r>
    <x v="790"/>
    <x v="2"/>
    <x v="1"/>
    <x v="3"/>
    <x v="3"/>
    <x v="8"/>
    <x v="18"/>
    <x v="0"/>
    <x v="1"/>
    <x v="2"/>
  </r>
  <r>
    <x v="790"/>
    <x v="2"/>
    <x v="0"/>
    <x v="3"/>
    <x v="3"/>
    <x v="8"/>
    <x v="18"/>
    <x v="0"/>
    <x v="0"/>
    <x v="4"/>
  </r>
  <r>
    <x v="790"/>
    <x v="0"/>
    <x v="1"/>
    <x v="2"/>
    <x v="2"/>
    <x v="9"/>
    <x v="26"/>
    <x v="0"/>
    <x v="1"/>
    <x v="0"/>
  </r>
  <r>
    <x v="791"/>
    <x v="2"/>
    <x v="5"/>
    <x v="2"/>
    <x v="2"/>
    <x v="0"/>
    <x v="38"/>
    <x v="1"/>
    <x v="0"/>
    <x v="3"/>
  </r>
  <r>
    <x v="791"/>
    <x v="2"/>
    <x v="6"/>
    <x v="0"/>
    <x v="0"/>
    <x v="8"/>
    <x v="23"/>
    <x v="0"/>
    <x v="0"/>
    <x v="2"/>
  </r>
  <r>
    <x v="792"/>
    <x v="2"/>
    <x v="6"/>
    <x v="0"/>
    <x v="0"/>
    <x v="5"/>
    <x v="48"/>
    <x v="1"/>
    <x v="0"/>
    <x v="2"/>
  </r>
  <r>
    <x v="792"/>
    <x v="2"/>
    <x v="2"/>
    <x v="1"/>
    <x v="1"/>
    <x v="4"/>
    <x v="22"/>
    <x v="0"/>
    <x v="0"/>
    <x v="2"/>
  </r>
  <r>
    <x v="792"/>
    <x v="0"/>
    <x v="4"/>
    <x v="3"/>
    <x v="3"/>
    <x v="3"/>
    <x v="41"/>
    <x v="0"/>
    <x v="0"/>
    <x v="3"/>
  </r>
  <r>
    <x v="792"/>
    <x v="0"/>
    <x v="2"/>
    <x v="0"/>
    <x v="0"/>
    <x v="3"/>
    <x v="45"/>
    <x v="0"/>
    <x v="0"/>
    <x v="0"/>
  </r>
  <r>
    <x v="792"/>
    <x v="0"/>
    <x v="0"/>
    <x v="2"/>
    <x v="2"/>
    <x v="0"/>
    <x v="38"/>
    <x v="0"/>
    <x v="1"/>
    <x v="2"/>
  </r>
  <r>
    <x v="792"/>
    <x v="2"/>
    <x v="1"/>
    <x v="2"/>
    <x v="2"/>
    <x v="9"/>
    <x v="26"/>
    <x v="0"/>
    <x v="0"/>
    <x v="2"/>
  </r>
  <r>
    <x v="792"/>
    <x v="0"/>
    <x v="4"/>
    <x v="1"/>
    <x v="1"/>
    <x v="0"/>
    <x v="10"/>
    <x v="1"/>
    <x v="0"/>
    <x v="0"/>
  </r>
  <r>
    <x v="792"/>
    <x v="2"/>
    <x v="4"/>
    <x v="3"/>
    <x v="3"/>
    <x v="3"/>
    <x v="41"/>
    <x v="0"/>
    <x v="0"/>
    <x v="2"/>
  </r>
  <r>
    <x v="792"/>
    <x v="2"/>
    <x v="1"/>
    <x v="4"/>
    <x v="4"/>
    <x v="3"/>
    <x v="42"/>
    <x v="0"/>
    <x v="1"/>
    <x v="2"/>
  </r>
  <r>
    <x v="793"/>
    <x v="0"/>
    <x v="1"/>
    <x v="0"/>
    <x v="0"/>
    <x v="4"/>
    <x v="4"/>
    <x v="0"/>
    <x v="0"/>
    <x v="2"/>
  </r>
  <r>
    <x v="793"/>
    <x v="1"/>
    <x v="6"/>
    <x v="3"/>
    <x v="3"/>
    <x v="0"/>
    <x v="25"/>
    <x v="0"/>
    <x v="0"/>
    <x v="2"/>
  </r>
  <r>
    <x v="794"/>
    <x v="0"/>
    <x v="3"/>
    <x v="3"/>
    <x v="3"/>
    <x v="4"/>
    <x v="29"/>
    <x v="1"/>
    <x v="0"/>
    <x v="0"/>
  </r>
  <r>
    <x v="795"/>
    <x v="2"/>
    <x v="3"/>
    <x v="1"/>
    <x v="1"/>
    <x v="9"/>
    <x v="44"/>
    <x v="1"/>
    <x v="0"/>
    <x v="2"/>
  </r>
  <r>
    <x v="795"/>
    <x v="2"/>
    <x v="6"/>
    <x v="1"/>
    <x v="1"/>
    <x v="7"/>
    <x v="21"/>
    <x v="1"/>
    <x v="0"/>
    <x v="0"/>
  </r>
  <r>
    <x v="796"/>
    <x v="1"/>
    <x v="6"/>
    <x v="2"/>
    <x v="2"/>
    <x v="0"/>
    <x v="38"/>
    <x v="1"/>
    <x v="0"/>
    <x v="4"/>
  </r>
  <r>
    <x v="796"/>
    <x v="2"/>
    <x v="6"/>
    <x v="4"/>
    <x v="4"/>
    <x v="0"/>
    <x v="49"/>
    <x v="0"/>
    <x v="0"/>
    <x v="3"/>
  </r>
  <r>
    <x v="796"/>
    <x v="1"/>
    <x v="5"/>
    <x v="3"/>
    <x v="3"/>
    <x v="7"/>
    <x v="11"/>
    <x v="0"/>
    <x v="0"/>
    <x v="2"/>
  </r>
  <r>
    <x v="797"/>
    <x v="1"/>
    <x v="0"/>
    <x v="3"/>
    <x v="3"/>
    <x v="7"/>
    <x v="11"/>
    <x v="1"/>
    <x v="0"/>
    <x v="1"/>
  </r>
  <r>
    <x v="797"/>
    <x v="1"/>
    <x v="2"/>
    <x v="1"/>
    <x v="1"/>
    <x v="3"/>
    <x v="14"/>
    <x v="0"/>
    <x v="0"/>
    <x v="2"/>
  </r>
  <r>
    <x v="798"/>
    <x v="1"/>
    <x v="3"/>
    <x v="4"/>
    <x v="4"/>
    <x v="9"/>
    <x v="46"/>
    <x v="0"/>
    <x v="0"/>
    <x v="3"/>
  </r>
  <r>
    <x v="799"/>
    <x v="2"/>
    <x v="2"/>
    <x v="2"/>
    <x v="2"/>
    <x v="2"/>
    <x v="12"/>
    <x v="0"/>
    <x v="0"/>
    <x v="3"/>
  </r>
  <r>
    <x v="799"/>
    <x v="2"/>
    <x v="5"/>
    <x v="0"/>
    <x v="0"/>
    <x v="2"/>
    <x v="2"/>
    <x v="0"/>
    <x v="0"/>
    <x v="2"/>
  </r>
  <r>
    <x v="799"/>
    <x v="2"/>
    <x v="0"/>
    <x v="1"/>
    <x v="1"/>
    <x v="1"/>
    <x v="1"/>
    <x v="0"/>
    <x v="0"/>
    <x v="1"/>
  </r>
  <r>
    <x v="799"/>
    <x v="2"/>
    <x v="5"/>
    <x v="2"/>
    <x v="2"/>
    <x v="9"/>
    <x v="26"/>
    <x v="1"/>
    <x v="0"/>
    <x v="2"/>
  </r>
  <r>
    <x v="800"/>
    <x v="1"/>
    <x v="3"/>
    <x v="2"/>
    <x v="2"/>
    <x v="1"/>
    <x v="43"/>
    <x v="0"/>
    <x v="0"/>
    <x v="2"/>
  </r>
  <r>
    <x v="800"/>
    <x v="0"/>
    <x v="2"/>
    <x v="4"/>
    <x v="4"/>
    <x v="1"/>
    <x v="37"/>
    <x v="1"/>
    <x v="0"/>
    <x v="3"/>
  </r>
  <r>
    <x v="800"/>
    <x v="1"/>
    <x v="0"/>
    <x v="2"/>
    <x v="2"/>
    <x v="6"/>
    <x v="32"/>
    <x v="0"/>
    <x v="0"/>
    <x v="2"/>
  </r>
  <r>
    <x v="800"/>
    <x v="0"/>
    <x v="4"/>
    <x v="2"/>
    <x v="2"/>
    <x v="6"/>
    <x v="32"/>
    <x v="0"/>
    <x v="0"/>
    <x v="2"/>
  </r>
  <r>
    <x v="800"/>
    <x v="0"/>
    <x v="5"/>
    <x v="4"/>
    <x v="4"/>
    <x v="8"/>
    <x v="19"/>
    <x v="0"/>
    <x v="0"/>
    <x v="2"/>
  </r>
  <r>
    <x v="800"/>
    <x v="1"/>
    <x v="5"/>
    <x v="0"/>
    <x v="0"/>
    <x v="5"/>
    <x v="48"/>
    <x v="1"/>
    <x v="0"/>
    <x v="2"/>
  </r>
  <r>
    <x v="800"/>
    <x v="1"/>
    <x v="6"/>
    <x v="3"/>
    <x v="3"/>
    <x v="1"/>
    <x v="27"/>
    <x v="0"/>
    <x v="0"/>
    <x v="0"/>
  </r>
  <r>
    <x v="800"/>
    <x v="1"/>
    <x v="2"/>
    <x v="4"/>
    <x v="4"/>
    <x v="7"/>
    <x v="31"/>
    <x v="1"/>
    <x v="0"/>
    <x v="1"/>
  </r>
  <r>
    <x v="801"/>
    <x v="0"/>
    <x v="2"/>
    <x v="0"/>
    <x v="0"/>
    <x v="3"/>
    <x v="45"/>
    <x v="0"/>
    <x v="0"/>
    <x v="2"/>
  </r>
  <r>
    <x v="801"/>
    <x v="1"/>
    <x v="2"/>
    <x v="0"/>
    <x v="0"/>
    <x v="5"/>
    <x v="48"/>
    <x v="0"/>
    <x v="0"/>
    <x v="2"/>
  </r>
  <r>
    <x v="801"/>
    <x v="0"/>
    <x v="5"/>
    <x v="2"/>
    <x v="2"/>
    <x v="9"/>
    <x v="26"/>
    <x v="0"/>
    <x v="0"/>
    <x v="2"/>
  </r>
  <r>
    <x v="801"/>
    <x v="0"/>
    <x v="3"/>
    <x v="0"/>
    <x v="0"/>
    <x v="2"/>
    <x v="2"/>
    <x v="0"/>
    <x v="0"/>
    <x v="4"/>
  </r>
  <r>
    <x v="801"/>
    <x v="2"/>
    <x v="3"/>
    <x v="4"/>
    <x v="4"/>
    <x v="6"/>
    <x v="9"/>
    <x v="0"/>
    <x v="1"/>
    <x v="3"/>
  </r>
  <r>
    <x v="801"/>
    <x v="0"/>
    <x v="2"/>
    <x v="4"/>
    <x v="4"/>
    <x v="8"/>
    <x v="19"/>
    <x v="1"/>
    <x v="1"/>
    <x v="3"/>
  </r>
  <r>
    <x v="801"/>
    <x v="1"/>
    <x v="0"/>
    <x v="2"/>
    <x v="2"/>
    <x v="8"/>
    <x v="36"/>
    <x v="1"/>
    <x v="0"/>
    <x v="0"/>
  </r>
  <r>
    <x v="801"/>
    <x v="2"/>
    <x v="1"/>
    <x v="2"/>
    <x v="2"/>
    <x v="7"/>
    <x v="15"/>
    <x v="1"/>
    <x v="0"/>
    <x v="2"/>
  </r>
  <r>
    <x v="801"/>
    <x v="2"/>
    <x v="5"/>
    <x v="4"/>
    <x v="4"/>
    <x v="9"/>
    <x v="46"/>
    <x v="1"/>
    <x v="0"/>
    <x v="0"/>
  </r>
  <r>
    <x v="801"/>
    <x v="0"/>
    <x v="4"/>
    <x v="3"/>
    <x v="3"/>
    <x v="3"/>
    <x v="41"/>
    <x v="0"/>
    <x v="0"/>
    <x v="4"/>
  </r>
  <r>
    <x v="801"/>
    <x v="0"/>
    <x v="0"/>
    <x v="4"/>
    <x v="4"/>
    <x v="4"/>
    <x v="8"/>
    <x v="0"/>
    <x v="0"/>
    <x v="2"/>
  </r>
  <r>
    <x v="801"/>
    <x v="1"/>
    <x v="2"/>
    <x v="0"/>
    <x v="0"/>
    <x v="7"/>
    <x v="20"/>
    <x v="0"/>
    <x v="0"/>
    <x v="0"/>
  </r>
  <r>
    <x v="801"/>
    <x v="1"/>
    <x v="2"/>
    <x v="0"/>
    <x v="0"/>
    <x v="2"/>
    <x v="2"/>
    <x v="1"/>
    <x v="1"/>
    <x v="4"/>
  </r>
  <r>
    <x v="801"/>
    <x v="1"/>
    <x v="4"/>
    <x v="0"/>
    <x v="0"/>
    <x v="8"/>
    <x v="23"/>
    <x v="1"/>
    <x v="0"/>
    <x v="2"/>
  </r>
  <r>
    <x v="801"/>
    <x v="2"/>
    <x v="3"/>
    <x v="1"/>
    <x v="1"/>
    <x v="4"/>
    <x v="22"/>
    <x v="1"/>
    <x v="0"/>
    <x v="3"/>
  </r>
  <r>
    <x v="801"/>
    <x v="0"/>
    <x v="3"/>
    <x v="0"/>
    <x v="0"/>
    <x v="5"/>
    <x v="48"/>
    <x v="0"/>
    <x v="0"/>
    <x v="2"/>
  </r>
  <r>
    <x v="801"/>
    <x v="2"/>
    <x v="3"/>
    <x v="4"/>
    <x v="4"/>
    <x v="6"/>
    <x v="9"/>
    <x v="0"/>
    <x v="1"/>
    <x v="2"/>
  </r>
  <r>
    <x v="802"/>
    <x v="1"/>
    <x v="0"/>
    <x v="3"/>
    <x v="3"/>
    <x v="3"/>
    <x v="41"/>
    <x v="0"/>
    <x v="0"/>
    <x v="3"/>
  </r>
  <r>
    <x v="802"/>
    <x v="2"/>
    <x v="3"/>
    <x v="1"/>
    <x v="1"/>
    <x v="1"/>
    <x v="1"/>
    <x v="1"/>
    <x v="0"/>
    <x v="2"/>
  </r>
  <r>
    <x v="802"/>
    <x v="1"/>
    <x v="1"/>
    <x v="1"/>
    <x v="1"/>
    <x v="5"/>
    <x v="28"/>
    <x v="1"/>
    <x v="0"/>
    <x v="3"/>
  </r>
  <r>
    <x v="802"/>
    <x v="1"/>
    <x v="3"/>
    <x v="4"/>
    <x v="4"/>
    <x v="2"/>
    <x v="24"/>
    <x v="0"/>
    <x v="0"/>
    <x v="2"/>
  </r>
  <r>
    <x v="803"/>
    <x v="1"/>
    <x v="3"/>
    <x v="1"/>
    <x v="1"/>
    <x v="4"/>
    <x v="22"/>
    <x v="1"/>
    <x v="0"/>
    <x v="2"/>
  </r>
  <r>
    <x v="803"/>
    <x v="1"/>
    <x v="4"/>
    <x v="4"/>
    <x v="4"/>
    <x v="7"/>
    <x v="31"/>
    <x v="0"/>
    <x v="0"/>
    <x v="2"/>
  </r>
  <r>
    <x v="803"/>
    <x v="2"/>
    <x v="6"/>
    <x v="4"/>
    <x v="4"/>
    <x v="1"/>
    <x v="37"/>
    <x v="0"/>
    <x v="0"/>
    <x v="2"/>
  </r>
  <r>
    <x v="803"/>
    <x v="1"/>
    <x v="5"/>
    <x v="1"/>
    <x v="1"/>
    <x v="6"/>
    <x v="7"/>
    <x v="1"/>
    <x v="0"/>
    <x v="4"/>
  </r>
  <r>
    <x v="803"/>
    <x v="2"/>
    <x v="2"/>
    <x v="4"/>
    <x v="4"/>
    <x v="7"/>
    <x v="31"/>
    <x v="0"/>
    <x v="0"/>
    <x v="4"/>
  </r>
  <r>
    <x v="803"/>
    <x v="2"/>
    <x v="6"/>
    <x v="4"/>
    <x v="4"/>
    <x v="6"/>
    <x v="9"/>
    <x v="1"/>
    <x v="0"/>
    <x v="1"/>
  </r>
  <r>
    <x v="803"/>
    <x v="0"/>
    <x v="4"/>
    <x v="2"/>
    <x v="2"/>
    <x v="0"/>
    <x v="38"/>
    <x v="0"/>
    <x v="0"/>
    <x v="2"/>
  </r>
  <r>
    <x v="804"/>
    <x v="0"/>
    <x v="6"/>
    <x v="1"/>
    <x v="1"/>
    <x v="5"/>
    <x v="28"/>
    <x v="1"/>
    <x v="0"/>
    <x v="3"/>
  </r>
  <r>
    <x v="804"/>
    <x v="0"/>
    <x v="6"/>
    <x v="0"/>
    <x v="0"/>
    <x v="1"/>
    <x v="40"/>
    <x v="0"/>
    <x v="0"/>
    <x v="2"/>
  </r>
  <r>
    <x v="804"/>
    <x v="1"/>
    <x v="5"/>
    <x v="0"/>
    <x v="0"/>
    <x v="7"/>
    <x v="20"/>
    <x v="0"/>
    <x v="0"/>
    <x v="2"/>
  </r>
  <r>
    <x v="804"/>
    <x v="2"/>
    <x v="2"/>
    <x v="4"/>
    <x v="4"/>
    <x v="9"/>
    <x v="46"/>
    <x v="0"/>
    <x v="0"/>
    <x v="3"/>
  </r>
  <r>
    <x v="804"/>
    <x v="2"/>
    <x v="5"/>
    <x v="3"/>
    <x v="3"/>
    <x v="2"/>
    <x v="5"/>
    <x v="0"/>
    <x v="1"/>
    <x v="2"/>
  </r>
  <r>
    <x v="804"/>
    <x v="2"/>
    <x v="2"/>
    <x v="0"/>
    <x v="0"/>
    <x v="0"/>
    <x v="0"/>
    <x v="0"/>
    <x v="0"/>
    <x v="1"/>
  </r>
  <r>
    <x v="804"/>
    <x v="0"/>
    <x v="4"/>
    <x v="3"/>
    <x v="3"/>
    <x v="5"/>
    <x v="16"/>
    <x v="0"/>
    <x v="0"/>
    <x v="2"/>
  </r>
  <r>
    <x v="805"/>
    <x v="0"/>
    <x v="5"/>
    <x v="1"/>
    <x v="1"/>
    <x v="1"/>
    <x v="1"/>
    <x v="1"/>
    <x v="0"/>
    <x v="0"/>
  </r>
  <r>
    <x v="806"/>
    <x v="1"/>
    <x v="5"/>
    <x v="3"/>
    <x v="3"/>
    <x v="3"/>
    <x v="41"/>
    <x v="1"/>
    <x v="0"/>
    <x v="0"/>
  </r>
  <r>
    <x v="806"/>
    <x v="0"/>
    <x v="6"/>
    <x v="0"/>
    <x v="0"/>
    <x v="0"/>
    <x v="0"/>
    <x v="0"/>
    <x v="1"/>
    <x v="2"/>
  </r>
  <r>
    <x v="807"/>
    <x v="1"/>
    <x v="5"/>
    <x v="1"/>
    <x v="1"/>
    <x v="4"/>
    <x v="22"/>
    <x v="0"/>
    <x v="0"/>
    <x v="0"/>
  </r>
  <r>
    <x v="807"/>
    <x v="2"/>
    <x v="6"/>
    <x v="1"/>
    <x v="1"/>
    <x v="4"/>
    <x v="22"/>
    <x v="0"/>
    <x v="0"/>
    <x v="3"/>
  </r>
  <r>
    <x v="807"/>
    <x v="0"/>
    <x v="5"/>
    <x v="2"/>
    <x v="2"/>
    <x v="2"/>
    <x v="12"/>
    <x v="0"/>
    <x v="0"/>
    <x v="3"/>
  </r>
  <r>
    <x v="807"/>
    <x v="1"/>
    <x v="1"/>
    <x v="0"/>
    <x v="0"/>
    <x v="1"/>
    <x v="40"/>
    <x v="0"/>
    <x v="0"/>
    <x v="3"/>
  </r>
  <r>
    <x v="807"/>
    <x v="2"/>
    <x v="2"/>
    <x v="1"/>
    <x v="1"/>
    <x v="0"/>
    <x v="10"/>
    <x v="1"/>
    <x v="0"/>
    <x v="2"/>
  </r>
  <r>
    <x v="807"/>
    <x v="0"/>
    <x v="3"/>
    <x v="4"/>
    <x v="4"/>
    <x v="3"/>
    <x v="42"/>
    <x v="0"/>
    <x v="0"/>
    <x v="2"/>
  </r>
  <r>
    <x v="808"/>
    <x v="0"/>
    <x v="2"/>
    <x v="2"/>
    <x v="2"/>
    <x v="5"/>
    <x v="6"/>
    <x v="0"/>
    <x v="0"/>
    <x v="0"/>
  </r>
  <r>
    <x v="809"/>
    <x v="2"/>
    <x v="5"/>
    <x v="0"/>
    <x v="0"/>
    <x v="4"/>
    <x v="4"/>
    <x v="1"/>
    <x v="0"/>
    <x v="0"/>
  </r>
  <r>
    <x v="809"/>
    <x v="1"/>
    <x v="3"/>
    <x v="3"/>
    <x v="3"/>
    <x v="5"/>
    <x v="16"/>
    <x v="0"/>
    <x v="0"/>
    <x v="2"/>
  </r>
  <r>
    <x v="809"/>
    <x v="1"/>
    <x v="6"/>
    <x v="4"/>
    <x v="4"/>
    <x v="8"/>
    <x v="19"/>
    <x v="0"/>
    <x v="0"/>
    <x v="2"/>
  </r>
  <r>
    <x v="809"/>
    <x v="2"/>
    <x v="5"/>
    <x v="1"/>
    <x v="1"/>
    <x v="4"/>
    <x v="22"/>
    <x v="1"/>
    <x v="0"/>
    <x v="2"/>
  </r>
  <r>
    <x v="809"/>
    <x v="1"/>
    <x v="0"/>
    <x v="0"/>
    <x v="0"/>
    <x v="4"/>
    <x v="4"/>
    <x v="1"/>
    <x v="0"/>
    <x v="1"/>
  </r>
  <r>
    <x v="809"/>
    <x v="1"/>
    <x v="4"/>
    <x v="0"/>
    <x v="0"/>
    <x v="7"/>
    <x v="20"/>
    <x v="0"/>
    <x v="0"/>
    <x v="3"/>
  </r>
  <r>
    <x v="810"/>
    <x v="1"/>
    <x v="6"/>
    <x v="0"/>
    <x v="0"/>
    <x v="1"/>
    <x v="40"/>
    <x v="0"/>
    <x v="0"/>
    <x v="0"/>
  </r>
  <r>
    <x v="810"/>
    <x v="0"/>
    <x v="1"/>
    <x v="3"/>
    <x v="3"/>
    <x v="6"/>
    <x v="13"/>
    <x v="1"/>
    <x v="0"/>
    <x v="2"/>
  </r>
  <r>
    <x v="810"/>
    <x v="2"/>
    <x v="4"/>
    <x v="0"/>
    <x v="0"/>
    <x v="1"/>
    <x v="40"/>
    <x v="0"/>
    <x v="0"/>
    <x v="1"/>
  </r>
  <r>
    <x v="810"/>
    <x v="1"/>
    <x v="3"/>
    <x v="0"/>
    <x v="0"/>
    <x v="4"/>
    <x v="4"/>
    <x v="0"/>
    <x v="0"/>
    <x v="1"/>
  </r>
  <r>
    <x v="810"/>
    <x v="1"/>
    <x v="2"/>
    <x v="0"/>
    <x v="0"/>
    <x v="2"/>
    <x v="2"/>
    <x v="1"/>
    <x v="0"/>
    <x v="0"/>
  </r>
  <r>
    <x v="810"/>
    <x v="2"/>
    <x v="4"/>
    <x v="3"/>
    <x v="3"/>
    <x v="8"/>
    <x v="18"/>
    <x v="1"/>
    <x v="0"/>
    <x v="2"/>
  </r>
  <r>
    <x v="811"/>
    <x v="0"/>
    <x v="6"/>
    <x v="0"/>
    <x v="0"/>
    <x v="6"/>
    <x v="34"/>
    <x v="0"/>
    <x v="0"/>
    <x v="2"/>
  </r>
  <r>
    <x v="811"/>
    <x v="0"/>
    <x v="4"/>
    <x v="4"/>
    <x v="4"/>
    <x v="2"/>
    <x v="24"/>
    <x v="0"/>
    <x v="0"/>
    <x v="2"/>
  </r>
  <r>
    <x v="811"/>
    <x v="2"/>
    <x v="1"/>
    <x v="4"/>
    <x v="4"/>
    <x v="8"/>
    <x v="19"/>
    <x v="0"/>
    <x v="0"/>
    <x v="4"/>
  </r>
  <r>
    <x v="811"/>
    <x v="0"/>
    <x v="3"/>
    <x v="3"/>
    <x v="3"/>
    <x v="2"/>
    <x v="5"/>
    <x v="0"/>
    <x v="0"/>
    <x v="0"/>
  </r>
  <r>
    <x v="811"/>
    <x v="2"/>
    <x v="1"/>
    <x v="1"/>
    <x v="1"/>
    <x v="9"/>
    <x v="44"/>
    <x v="1"/>
    <x v="0"/>
    <x v="1"/>
  </r>
  <r>
    <x v="811"/>
    <x v="1"/>
    <x v="0"/>
    <x v="0"/>
    <x v="0"/>
    <x v="5"/>
    <x v="48"/>
    <x v="1"/>
    <x v="0"/>
    <x v="2"/>
  </r>
  <r>
    <x v="811"/>
    <x v="0"/>
    <x v="6"/>
    <x v="0"/>
    <x v="0"/>
    <x v="0"/>
    <x v="0"/>
    <x v="0"/>
    <x v="0"/>
    <x v="1"/>
  </r>
  <r>
    <x v="812"/>
    <x v="2"/>
    <x v="5"/>
    <x v="2"/>
    <x v="2"/>
    <x v="0"/>
    <x v="38"/>
    <x v="0"/>
    <x v="0"/>
    <x v="2"/>
  </r>
  <r>
    <x v="812"/>
    <x v="2"/>
    <x v="6"/>
    <x v="2"/>
    <x v="2"/>
    <x v="3"/>
    <x v="3"/>
    <x v="0"/>
    <x v="0"/>
    <x v="4"/>
  </r>
  <r>
    <x v="812"/>
    <x v="0"/>
    <x v="3"/>
    <x v="0"/>
    <x v="0"/>
    <x v="0"/>
    <x v="0"/>
    <x v="0"/>
    <x v="0"/>
    <x v="1"/>
  </r>
  <r>
    <x v="812"/>
    <x v="2"/>
    <x v="0"/>
    <x v="3"/>
    <x v="3"/>
    <x v="3"/>
    <x v="41"/>
    <x v="0"/>
    <x v="0"/>
    <x v="3"/>
  </r>
  <r>
    <x v="812"/>
    <x v="1"/>
    <x v="1"/>
    <x v="3"/>
    <x v="3"/>
    <x v="6"/>
    <x v="13"/>
    <x v="1"/>
    <x v="0"/>
    <x v="2"/>
  </r>
  <r>
    <x v="812"/>
    <x v="0"/>
    <x v="5"/>
    <x v="0"/>
    <x v="0"/>
    <x v="6"/>
    <x v="34"/>
    <x v="0"/>
    <x v="0"/>
    <x v="3"/>
  </r>
  <r>
    <x v="812"/>
    <x v="2"/>
    <x v="6"/>
    <x v="0"/>
    <x v="0"/>
    <x v="6"/>
    <x v="34"/>
    <x v="1"/>
    <x v="0"/>
    <x v="1"/>
  </r>
  <r>
    <x v="812"/>
    <x v="0"/>
    <x v="3"/>
    <x v="2"/>
    <x v="2"/>
    <x v="0"/>
    <x v="38"/>
    <x v="0"/>
    <x v="0"/>
    <x v="2"/>
  </r>
  <r>
    <x v="812"/>
    <x v="1"/>
    <x v="6"/>
    <x v="3"/>
    <x v="3"/>
    <x v="2"/>
    <x v="5"/>
    <x v="1"/>
    <x v="0"/>
    <x v="0"/>
  </r>
  <r>
    <x v="812"/>
    <x v="0"/>
    <x v="2"/>
    <x v="4"/>
    <x v="4"/>
    <x v="5"/>
    <x v="47"/>
    <x v="1"/>
    <x v="0"/>
    <x v="0"/>
  </r>
  <r>
    <x v="813"/>
    <x v="2"/>
    <x v="0"/>
    <x v="3"/>
    <x v="3"/>
    <x v="4"/>
    <x v="29"/>
    <x v="0"/>
    <x v="1"/>
    <x v="0"/>
  </r>
  <r>
    <x v="814"/>
    <x v="2"/>
    <x v="0"/>
    <x v="4"/>
    <x v="4"/>
    <x v="4"/>
    <x v="8"/>
    <x v="1"/>
    <x v="0"/>
    <x v="0"/>
  </r>
  <r>
    <x v="814"/>
    <x v="0"/>
    <x v="4"/>
    <x v="0"/>
    <x v="0"/>
    <x v="8"/>
    <x v="23"/>
    <x v="0"/>
    <x v="0"/>
    <x v="2"/>
  </r>
  <r>
    <x v="814"/>
    <x v="2"/>
    <x v="0"/>
    <x v="2"/>
    <x v="2"/>
    <x v="2"/>
    <x v="12"/>
    <x v="1"/>
    <x v="0"/>
    <x v="0"/>
  </r>
  <r>
    <x v="815"/>
    <x v="0"/>
    <x v="0"/>
    <x v="1"/>
    <x v="1"/>
    <x v="1"/>
    <x v="1"/>
    <x v="1"/>
    <x v="1"/>
    <x v="1"/>
  </r>
  <r>
    <x v="815"/>
    <x v="1"/>
    <x v="1"/>
    <x v="4"/>
    <x v="4"/>
    <x v="7"/>
    <x v="31"/>
    <x v="0"/>
    <x v="0"/>
    <x v="3"/>
  </r>
  <r>
    <x v="815"/>
    <x v="2"/>
    <x v="4"/>
    <x v="3"/>
    <x v="3"/>
    <x v="4"/>
    <x v="29"/>
    <x v="1"/>
    <x v="0"/>
    <x v="2"/>
  </r>
  <r>
    <x v="816"/>
    <x v="2"/>
    <x v="3"/>
    <x v="4"/>
    <x v="4"/>
    <x v="6"/>
    <x v="9"/>
    <x v="0"/>
    <x v="0"/>
    <x v="3"/>
  </r>
  <r>
    <x v="816"/>
    <x v="0"/>
    <x v="5"/>
    <x v="3"/>
    <x v="3"/>
    <x v="4"/>
    <x v="29"/>
    <x v="1"/>
    <x v="0"/>
    <x v="4"/>
  </r>
  <r>
    <x v="816"/>
    <x v="2"/>
    <x v="3"/>
    <x v="2"/>
    <x v="2"/>
    <x v="9"/>
    <x v="26"/>
    <x v="1"/>
    <x v="0"/>
    <x v="4"/>
  </r>
  <r>
    <x v="816"/>
    <x v="1"/>
    <x v="3"/>
    <x v="4"/>
    <x v="4"/>
    <x v="6"/>
    <x v="9"/>
    <x v="0"/>
    <x v="0"/>
    <x v="4"/>
  </r>
  <r>
    <x v="816"/>
    <x v="0"/>
    <x v="6"/>
    <x v="0"/>
    <x v="0"/>
    <x v="7"/>
    <x v="20"/>
    <x v="0"/>
    <x v="0"/>
    <x v="1"/>
  </r>
  <r>
    <x v="816"/>
    <x v="1"/>
    <x v="6"/>
    <x v="1"/>
    <x v="1"/>
    <x v="1"/>
    <x v="1"/>
    <x v="0"/>
    <x v="0"/>
    <x v="2"/>
  </r>
  <r>
    <x v="816"/>
    <x v="2"/>
    <x v="1"/>
    <x v="3"/>
    <x v="3"/>
    <x v="3"/>
    <x v="41"/>
    <x v="0"/>
    <x v="0"/>
    <x v="0"/>
  </r>
  <r>
    <x v="816"/>
    <x v="1"/>
    <x v="4"/>
    <x v="2"/>
    <x v="2"/>
    <x v="7"/>
    <x v="15"/>
    <x v="0"/>
    <x v="0"/>
    <x v="3"/>
  </r>
  <r>
    <x v="816"/>
    <x v="0"/>
    <x v="5"/>
    <x v="4"/>
    <x v="4"/>
    <x v="9"/>
    <x v="46"/>
    <x v="0"/>
    <x v="0"/>
    <x v="2"/>
  </r>
  <r>
    <x v="816"/>
    <x v="2"/>
    <x v="1"/>
    <x v="2"/>
    <x v="2"/>
    <x v="2"/>
    <x v="12"/>
    <x v="0"/>
    <x v="0"/>
    <x v="3"/>
  </r>
  <r>
    <x v="817"/>
    <x v="0"/>
    <x v="2"/>
    <x v="1"/>
    <x v="1"/>
    <x v="6"/>
    <x v="7"/>
    <x v="1"/>
    <x v="1"/>
    <x v="4"/>
  </r>
  <r>
    <x v="817"/>
    <x v="0"/>
    <x v="5"/>
    <x v="0"/>
    <x v="0"/>
    <x v="9"/>
    <x v="39"/>
    <x v="0"/>
    <x v="0"/>
    <x v="2"/>
  </r>
  <r>
    <x v="818"/>
    <x v="0"/>
    <x v="4"/>
    <x v="3"/>
    <x v="3"/>
    <x v="2"/>
    <x v="5"/>
    <x v="0"/>
    <x v="0"/>
    <x v="3"/>
  </r>
  <r>
    <x v="818"/>
    <x v="2"/>
    <x v="4"/>
    <x v="3"/>
    <x v="3"/>
    <x v="2"/>
    <x v="5"/>
    <x v="0"/>
    <x v="0"/>
    <x v="3"/>
  </r>
  <r>
    <x v="819"/>
    <x v="2"/>
    <x v="5"/>
    <x v="4"/>
    <x v="4"/>
    <x v="2"/>
    <x v="24"/>
    <x v="0"/>
    <x v="0"/>
    <x v="2"/>
  </r>
  <r>
    <x v="819"/>
    <x v="2"/>
    <x v="6"/>
    <x v="3"/>
    <x v="3"/>
    <x v="4"/>
    <x v="29"/>
    <x v="0"/>
    <x v="0"/>
    <x v="2"/>
  </r>
  <r>
    <x v="819"/>
    <x v="2"/>
    <x v="5"/>
    <x v="1"/>
    <x v="1"/>
    <x v="6"/>
    <x v="7"/>
    <x v="0"/>
    <x v="1"/>
    <x v="2"/>
  </r>
  <r>
    <x v="819"/>
    <x v="1"/>
    <x v="6"/>
    <x v="1"/>
    <x v="1"/>
    <x v="8"/>
    <x v="33"/>
    <x v="0"/>
    <x v="0"/>
    <x v="2"/>
  </r>
  <r>
    <x v="819"/>
    <x v="0"/>
    <x v="0"/>
    <x v="3"/>
    <x v="3"/>
    <x v="2"/>
    <x v="5"/>
    <x v="1"/>
    <x v="0"/>
    <x v="3"/>
  </r>
  <r>
    <x v="819"/>
    <x v="2"/>
    <x v="2"/>
    <x v="2"/>
    <x v="2"/>
    <x v="3"/>
    <x v="3"/>
    <x v="1"/>
    <x v="0"/>
    <x v="3"/>
  </r>
  <r>
    <x v="819"/>
    <x v="1"/>
    <x v="1"/>
    <x v="0"/>
    <x v="0"/>
    <x v="4"/>
    <x v="4"/>
    <x v="1"/>
    <x v="0"/>
    <x v="2"/>
  </r>
  <r>
    <x v="819"/>
    <x v="1"/>
    <x v="3"/>
    <x v="4"/>
    <x v="4"/>
    <x v="6"/>
    <x v="9"/>
    <x v="0"/>
    <x v="0"/>
    <x v="4"/>
  </r>
  <r>
    <x v="819"/>
    <x v="1"/>
    <x v="2"/>
    <x v="3"/>
    <x v="3"/>
    <x v="9"/>
    <x v="35"/>
    <x v="1"/>
    <x v="0"/>
    <x v="3"/>
  </r>
  <r>
    <x v="819"/>
    <x v="0"/>
    <x v="3"/>
    <x v="1"/>
    <x v="1"/>
    <x v="6"/>
    <x v="7"/>
    <x v="0"/>
    <x v="0"/>
    <x v="2"/>
  </r>
  <r>
    <x v="819"/>
    <x v="1"/>
    <x v="0"/>
    <x v="2"/>
    <x v="2"/>
    <x v="9"/>
    <x v="26"/>
    <x v="0"/>
    <x v="0"/>
    <x v="3"/>
  </r>
  <r>
    <x v="820"/>
    <x v="2"/>
    <x v="0"/>
    <x v="0"/>
    <x v="0"/>
    <x v="0"/>
    <x v="0"/>
    <x v="1"/>
    <x v="0"/>
    <x v="1"/>
  </r>
  <r>
    <x v="820"/>
    <x v="0"/>
    <x v="2"/>
    <x v="3"/>
    <x v="3"/>
    <x v="7"/>
    <x v="11"/>
    <x v="0"/>
    <x v="0"/>
    <x v="2"/>
  </r>
  <r>
    <x v="821"/>
    <x v="1"/>
    <x v="2"/>
    <x v="1"/>
    <x v="1"/>
    <x v="4"/>
    <x v="22"/>
    <x v="0"/>
    <x v="1"/>
    <x v="3"/>
  </r>
  <r>
    <x v="821"/>
    <x v="1"/>
    <x v="6"/>
    <x v="1"/>
    <x v="1"/>
    <x v="0"/>
    <x v="10"/>
    <x v="0"/>
    <x v="0"/>
    <x v="3"/>
  </r>
  <r>
    <x v="821"/>
    <x v="0"/>
    <x v="3"/>
    <x v="4"/>
    <x v="4"/>
    <x v="4"/>
    <x v="8"/>
    <x v="0"/>
    <x v="0"/>
    <x v="2"/>
  </r>
  <r>
    <x v="821"/>
    <x v="0"/>
    <x v="3"/>
    <x v="3"/>
    <x v="3"/>
    <x v="9"/>
    <x v="35"/>
    <x v="1"/>
    <x v="1"/>
    <x v="2"/>
  </r>
  <r>
    <x v="821"/>
    <x v="2"/>
    <x v="4"/>
    <x v="1"/>
    <x v="1"/>
    <x v="3"/>
    <x v="14"/>
    <x v="0"/>
    <x v="0"/>
    <x v="0"/>
  </r>
  <r>
    <x v="822"/>
    <x v="2"/>
    <x v="1"/>
    <x v="2"/>
    <x v="2"/>
    <x v="5"/>
    <x v="6"/>
    <x v="1"/>
    <x v="0"/>
    <x v="3"/>
  </r>
  <r>
    <x v="822"/>
    <x v="0"/>
    <x v="1"/>
    <x v="1"/>
    <x v="1"/>
    <x v="8"/>
    <x v="33"/>
    <x v="0"/>
    <x v="0"/>
    <x v="1"/>
  </r>
  <r>
    <x v="822"/>
    <x v="0"/>
    <x v="6"/>
    <x v="0"/>
    <x v="0"/>
    <x v="2"/>
    <x v="2"/>
    <x v="0"/>
    <x v="0"/>
    <x v="0"/>
  </r>
  <r>
    <x v="822"/>
    <x v="2"/>
    <x v="2"/>
    <x v="2"/>
    <x v="2"/>
    <x v="4"/>
    <x v="17"/>
    <x v="0"/>
    <x v="0"/>
    <x v="0"/>
  </r>
  <r>
    <x v="822"/>
    <x v="2"/>
    <x v="3"/>
    <x v="2"/>
    <x v="2"/>
    <x v="6"/>
    <x v="32"/>
    <x v="0"/>
    <x v="0"/>
    <x v="2"/>
  </r>
  <r>
    <x v="823"/>
    <x v="1"/>
    <x v="5"/>
    <x v="1"/>
    <x v="1"/>
    <x v="4"/>
    <x v="22"/>
    <x v="0"/>
    <x v="0"/>
    <x v="2"/>
  </r>
  <r>
    <x v="823"/>
    <x v="2"/>
    <x v="2"/>
    <x v="0"/>
    <x v="0"/>
    <x v="7"/>
    <x v="20"/>
    <x v="0"/>
    <x v="0"/>
    <x v="2"/>
  </r>
  <r>
    <x v="823"/>
    <x v="0"/>
    <x v="5"/>
    <x v="4"/>
    <x v="4"/>
    <x v="4"/>
    <x v="8"/>
    <x v="0"/>
    <x v="0"/>
    <x v="0"/>
  </r>
  <r>
    <x v="823"/>
    <x v="0"/>
    <x v="4"/>
    <x v="4"/>
    <x v="4"/>
    <x v="0"/>
    <x v="49"/>
    <x v="0"/>
    <x v="0"/>
    <x v="4"/>
  </r>
  <r>
    <x v="823"/>
    <x v="1"/>
    <x v="3"/>
    <x v="1"/>
    <x v="1"/>
    <x v="6"/>
    <x v="7"/>
    <x v="1"/>
    <x v="0"/>
    <x v="0"/>
  </r>
  <r>
    <x v="823"/>
    <x v="1"/>
    <x v="0"/>
    <x v="1"/>
    <x v="1"/>
    <x v="5"/>
    <x v="28"/>
    <x v="0"/>
    <x v="0"/>
    <x v="0"/>
  </r>
  <r>
    <x v="823"/>
    <x v="1"/>
    <x v="2"/>
    <x v="1"/>
    <x v="1"/>
    <x v="0"/>
    <x v="10"/>
    <x v="0"/>
    <x v="0"/>
    <x v="2"/>
  </r>
  <r>
    <x v="823"/>
    <x v="0"/>
    <x v="4"/>
    <x v="4"/>
    <x v="4"/>
    <x v="7"/>
    <x v="31"/>
    <x v="0"/>
    <x v="0"/>
    <x v="1"/>
  </r>
  <r>
    <x v="823"/>
    <x v="0"/>
    <x v="4"/>
    <x v="2"/>
    <x v="2"/>
    <x v="9"/>
    <x v="26"/>
    <x v="1"/>
    <x v="0"/>
    <x v="3"/>
  </r>
  <r>
    <x v="823"/>
    <x v="0"/>
    <x v="4"/>
    <x v="4"/>
    <x v="4"/>
    <x v="8"/>
    <x v="19"/>
    <x v="0"/>
    <x v="0"/>
    <x v="2"/>
  </r>
  <r>
    <x v="823"/>
    <x v="0"/>
    <x v="5"/>
    <x v="0"/>
    <x v="0"/>
    <x v="2"/>
    <x v="2"/>
    <x v="1"/>
    <x v="0"/>
    <x v="0"/>
  </r>
  <r>
    <x v="823"/>
    <x v="0"/>
    <x v="1"/>
    <x v="2"/>
    <x v="2"/>
    <x v="6"/>
    <x v="32"/>
    <x v="1"/>
    <x v="0"/>
    <x v="0"/>
  </r>
  <r>
    <x v="824"/>
    <x v="0"/>
    <x v="0"/>
    <x v="0"/>
    <x v="0"/>
    <x v="4"/>
    <x v="4"/>
    <x v="0"/>
    <x v="0"/>
    <x v="0"/>
  </r>
  <r>
    <x v="824"/>
    <x v="0"/>
    <x v="0"/>
    <x v="0"/>
    <x v="0"/>
    <x v="7"/>
    <x v="20"/>
    <x v="0"/>
    <x v="0"/>
    <x v="0"/>
  </r>
  <r>
    <x v="825"/>
    <x v="0"/>
    <x v="4"/>
    <x v="1"/>
    <x v="1"/>
    <x v="6"/>
    <x v="7"/>
    <x v="0"/>
    <x v="0"/>
    <x v="1"/>
  </r>
  <r>
    <x v="826"/>
    <x v="2"/>
    <x v="5"/>
    <x v="4"/>
    <x v="4"/>
    <x v="3"/>
    <x v="42"/>
    <x v="0"/>
    <x v="0"/>
    <x v="2"/>
  </r>
  <r>
    <x v="826"/>
    <x v="1"/>
    <x v="3"/>
    <x v="0"/>
    <x v="0"/>
    <x v="2"/>
    <x v="2"/>
    <x v="1"/>
    <x v="0"/>
    <x v="2"/>
  </r>
  <r>
    <x v="826"/>
    <x v="0"/>
    <x v="3"/>
    <x v="4"/>
    <x v="4"/>
    <x v="1"/>
    <x v="37"/>
    <x v="0"/>
    <x v="0"/>
    <x v="2"/>
  </r>
  <r>
    <x v="826"/>
    <x v="2"/>
    <x v="5"/>
    <x v="4"/>
    <x v="4"/>
    <x v="7"/>
    <x v="31"/>
    <x v="1"/>
    <x v="0"/>
    <x v="3"/>
  </r>
  <r>
    <x v="827"/>
    <x v="2"/>
    <x v="4"/>
    <x v="4"/>
    <x v="4"/>
    <x v="8"/>
    <x v="19"/>
    <x v="1"/>
    <x v="0"/>
    <x v="4"/>
  </r>
  <r>
    <x v="827"/>
    <x v="0"/>
    <x v="1"/>
    <x v="1"/>
    <x v="1"/>
    <x v="4"/>
    <x v="22"/>
    <x v="0"/>
    <x v="0"/>
    <x v="3"/>
  </r>
  <r>
    <x v="827"/>
    <x v="0"/>
    <x v="1"/>
    <x v="2"/>
    <x v="2"/>
    <x v="0"/>
    <x v="38"/>
    <x v="0"/>
    <x v="0"/>
    <x v="3"/>
  </r>
  <r>
    <x v="828"/>
    <x v="0"/>
    <x v="1"/>
    <x v="1"/>
    <x v="1"/>
    <x v="9"/>
    <x v="44"/>
    <x v="0"/>
    <x v="0"/>
    <x v="4"/>
  </r>
  <r>
    <x v="828"/>
    <x v="2"/>
    <x v="0"/>
    <x v="1"/>
    <x v="1"/>
    <x v="0"/>
    <x v="10"/>
    <x v="0"/>
    <x v="0"/>
    <x v="3"/>
  </r>
  <r>
    <x v="829"/>
    <x v="0"/>
    <x v="5"/>
    <x v="4"/>
    <x v="4"/>
    <x v="6"/>
    <x v="9"/>
    <x v="0"/>
    <x v="0"/>
    <x v="0"/>
  </r>
  <r>
    <x v="829"/>
    <x v="0"/>
    <x v="3"/>
    <x v="2"/>
    <x v="2"/>
    <x v="5"/>
    <x v="6"/>
    <x v="1"/>
    <x v="0"/>
    <x v="3"/>
  </r>
  <r>
    <x v="829"/>
    <x v="0"/>
    <x v="0"/>
    <x v="2"/>
    <x v="2"/>
    <x v="0"/>
    <x v="38"/>
    <x v="1"/>
    <x v="0"/>
    <x v="4"/>
  </r>
  <r>
    <x v="829"/>
    <x v="2"/>
    <x v="0"/>
    <x v="3"/>
    <x v="3"/>
    <x v="1"/>
    <x v="27"/>
    <x v="0"/>
    <x v="0"/>
    <x v="2"/>
  </r>
  <r>
    <x v="830"/>
    <x v="0"/>
    <x v="4"/>
    <x v="4"/>
    <x v="4"/>
    <x v="5"/>
    <x v="47"/>
    <x v="0"/>
    <x v="0"/>
    <x v="4"/>
  </r>
  <r>
    <x v="830"/>
    <x v="2"/>
    <x v="1"/>
    <x v="3"/>
    <x v="3"/>
    <x v="7"/>
    <x v="11"/>
    <x v="1"/>
    <x v="0"/>
    <x v="4"/>
  </r>
  <r>
    <x v="830"/>
    <x v="0"/>
    <x v="6"/>
    <x v="3"/>
    <x v="3"/>
    <x v="4"/>
    <x v="29"/>
    <x v="0"/>
    <x v="0"/>
    <x v="2"/>
  </r>
  <r>
    <x v="830"/>
    <x v="1"/>
    <x v="6"/>
    <x v="0"/>
    <x v="0"/>
    <x v="3"/>
    <x v="45"/>
    <x v="0"/>
    <x v="0"/>
    <x v="0"/>
  </r>
  <r>
    <x v="830"/>
    <x v="0"/>
    <x v="6"/>
    <x v="0"/>
    <x v="0"/>
    <x v="1"/>
    <x v="40"/>
    <x v="1"/>
    <x v="0"/>
    <x v="3"/>
  </r>
  <r>
    <x v="831"/>
    <x v="1"/>
    <x v="6"/>
    <x v="2"/>
    <x v="2"/>
    <x v="8"/>
    <x v="36"/>
    <x v="1"/>
    <x v="0"/>
    <x v="2"/>
  </r>
  <r>
    <x v="832"/>
    <x v="2"/>
    <x v="3"/>
    <x v="3"/>
    <x v="3"/>
    <x v="7"/>
    <x v="11"/>
    <x v="0"/>
    <x v="0"/>
    <x v="2"/>
  </r>
  <r>
    <x v="832"/>
    <x v="1"/>
    <x v="0"/>
    <x v="0"/>
    <x v="0"/>
    <x v="5"/>
    <x v="48"/>
    <x v="0"/>
    <x v="0"/>
    <x v="3"/>
  </r>
  <r>
    <x v="833"/>
    <x v="1"/>
    <x v="2"/>
    <x v="3"/>
    <x v="3"/>
    <x v="9"/>
    <x v="35"/>
    <x v="1"/>
    <x v="0"/>
    <x v="2"/>
  </r>
  <r>
    <x v="833"/>
    <x v="0"/>
    <x v="4"/>
    <x v="2"/>
    <x v="2"/>
    <x v="1"/>
    <x v="43"/>
    <x v="0"/>
    <x v="0"/>
    <x v="1"/>
  </r>
  <r>
    <x v="833"/>
    <x v="0"/>
    <x v="0"/>
    <x v="1"/>
    <x v="1"/>
    <x v="6"/>
    <x v="7"/>
    <x v="0"/>
    <x v="0"/>
    <x v="3"/>
  </r>
  <r>
    <x v="833"/>
    <x v="2"/>
    <x v="1"/>
    <x v="0"/>
    <x v="0"/>
    <x v="0"/>
    <x v="0"/>
    <x v="1"/>
    <x v="0"/>
    <x v="3"/>
  </r>
  <r>
    <x v="833"/>
    <x v="0"/>
    <x v="5"/>
    <x v="0"/>
    <x v="0"/>
    <x v="3"/>
    <x v="45"/>
    <x v="0"/>
    <x v="0"/>
    <x v="3"/>
  </r>
  <r>
    <x v="833"/>
    <x v="1"/>
    <x v="6"/>
    <x v="3"/>
    <x v="3"/>
    <x v="6"/>
    <x v="13"/>
    <x v="0"/>
    <x v="0"/>
    <x v="0"/>
  </r>
  <r>
    <x v="834"/>
    <x v="1"/>
    <x v="0"/>
    <x v="1"/>
    <x v="1"/>
    <x v="1"/>
    <x v="1"/>
    <x v="1"/>
    <x v="0"/>
    <x v="3"/>
  </r>
  <r>
    <x v="834"/>
    <x v="1"/>
    <x v="0"/>
    <x v="3"/>
    <x v="3"/>
    <x v="7"/>
    <x v="11"/>
    <x v="1"/>
    <x v="0"/>
    <x v="2"/>
  </r>
  <r>
    <x v="835"/>
    <x v="2"/>
    <x v="6"/>
    <x v="3"/>
    <x v="3"/>
    <x v="6"/>
    <x v="13"/>
    <x v="0"/>
    <x v="0"/>
    <x v="2"/>
  </r>
  <r>
    <x v="835"/>
    <x v="2"/>
    <x v="3"/>
    <x v="4"/>
    <x v="4"/>
    <x v="0"/>
    <x v="49"/>
    <x v="0"/>
    <x v="0"/>
    <x v="0"/>
  </r>
  <r>
    <x v="835"/>
    <x v="2"/>
    <x v="2"/>
    <x v="4"/>
    <x v="4"/>
    <x v="0"/>
    <x v="49"/>
    <x v="1"/>
    <x v="1"/>
    <x v="1"/>
  </r>
  <r>
    <x v="835"/>
    <x v="1"/>
    <x v="2"/>
    <x v="2"/>
    <x v="2"/>
    <x v="7"/>
    <x v="15"/>
    <x v="0"/>
    <x v="0"/>
    <x v="0"/>
  </r>
  <r>
    <x v="836"/>
    <x v="1"/>
    <x v="6"/>
    <x v="1"/>
    <x v="1"/>
    <x v="2"/>
    <x v="30"/>
    <x v="1"/>
    <x v="0"/>
    <x v="2"/>
  </r>
  <r>
    <x v="836"/>
    <x v="2"/>
    <x v="5"/>
    <x v="3"/>
    <x v="3"/>
    <x v="4"/>
    <x v="29"/>
    <x v="0"/>
    <x v="1"/>
    <x v="2"/>
  </r>
  <r>
    <x v="836"/>
    <x v="2"/>
    <x v="2"/>
    <x v="4"/>
    <x v="4"/>
    <x v="5"/>
    <x v="47"/>
    <x v="0"/>
    <x v="0"/>
    <x v="4"/>
  </r>
  <r>
    <x v="836"/>
    <x v="1"/>
    <x v="0"/>
    <x v="0"/>
    <x v="0"/>
    <x v="5"/>
    <x v="48"/>
    <x v="0"/>
    <x v="0"/>
    <x v="2"/>
  </r>
  <r>
    <x v="836"/>
    <x v="2"/>
    <x v="2"/>
    <x v="0"/>
    <x v="0"/>
    <x v="5"/>
    <x v="48"/>
    <x v="1"/>
    <x v="0"/>
    <x v="2"/>
  </r>
  <r>
    <x v="836"/>
    <x v="2"/>
    <x v="1"/>
    <x v="2"/>
    <x v="2"/>
    <x v="8"/>
    <x v="36"/>
    <x v="0"/>
    <x v="0"/>
    <x v="3"/>
  </r>
  <r>
    <x v="837"/>
    <x v="2"/>
    <x v="0"/>
    <x v="1"/>
    <x v="1"/>
    <x v="6"/>
    <x v="7"/>
    <x v="0"/>
    <x v="0"/>
    <x v="1"/>
  </r>
  <r>
    <x v="837"/>
    <x v="2"/>
    <x v="5"/>
    <x v="4"/>
    <x v="4"/>
    <x v="3"/>
    <x v="42"/>
    <x v="0"/>
    <x v="0"/>
    <x v="0"/>
  </r>
  <r>
    <x v="838"/>
    <x v="1"/>
    <x v="1"/>
    <x v="4"/>
    <x v="4"/>
    <x v="1"/>
    <x v="37"/>
    <x v="1"/>
    <x v="0"/>
    <x v="2"/>
  </r>
  <r>
    <x v="838"/>
    <x v="0"/>
    <x v="3"/>
    <x v="2"/>
    <x v="2"/>
    <x v="4"/>
    <x v="17"/>
    <x v="0"/>
    <x v="0"/>
    <x v="2"/>
  </r>
  <r>
    <x v="838"/>
    <x v="2"/>
    <x v="5"/>
    <x v="2"/>
    <x v="2"/>
    <x v="7"/>
    <x v="15"/>
    <x v="0"/>
    <x v="0"/>
    <x v="2"/>
  </r>
  <r>
    <x v="838"/>
    <x v="0"/>
    <x v="1"/>
    <x v="1"/>
    <x v="1"/>
    <x v="3"/>
    <x v="14"/>
    <x v="0"/>
    <x v="0"/>
    <x v="0"/>
  </r>
  <r>
    <x v="839"/>
    <x v="1"/>
    <x v="0"/>
    <x v="3"/>
    <x v="3"/>
    <x v="4"/>
    <x v="29"/>
    <x v="1"/>
    <x v="0"/>
    <x v="3"/>
  </r>
  <r>
    <x v="840"/>
    <x v="1"/>
    <x v="3"/>
    <x v="0"/>
    <x v="0"/>
    <x v="0"/>
    <x v="0"/>
    <x v="0"/>
    <x v="0"/>
    <x v="1"/>
  </r>
  <r>
    <x v="841"/>
    <x v="2"/>
    <x v="4"/>
    <x v="1"/>
    <x v="1"/>
    <x v="3"/>
    <x v="14"/>
    <x v="1"/>
    <x v="0"/>
    <x v="2"/>
  </r>
  <r>
    <x v="841"/>
    <x v="1"/>
    <x v="1"/>
    <x v="0"/>
    <x v="0"/>
    <x v="5"/>
    <x v="48"/>
    <x v="0"/>
    <x v="0"/>
    <x v="2"/>
  </r>
  <r>
    <x v="841"/>
    <x v="2"/>
    <x v="3"/>
    <x v="4"/>
    <x v="4"/>
    <x v="2"/>
    <x v="24"/>
    <x v="0"/>
    <x v="0"/>
    <x v="1"/>
  </r>
  <r>
    <x v="842"/>
    <x v="0"/>
    <x v="5"/>
    <x v="1"/>
    <x v="1"/>
    <x v="2"/>
    <x v="30"/>
    <x v="0"/>
    <x v="0"/>
    <x v="3"/>
  </r>
  <r>
    <x v="842"/>
    <x v="0"/>
    <x v="5"/>
    <x v="3"/>
    <x v="3"/>
    <x v="4"/>
    <x v="29"/>
    <x v="0"/>
    <x v="0"/>
    <x v="2"/>
  </r>
  <r>
    <x v="842"/>
    <x v="2"/>
    <x v="1"/>
    <x v="4"/>
    <x v="4"/>
    <x v="4"/>
    <x v="8"/>
    <x v="1"/>
    <x v="0"/>
    <x v="0"/>
  </r>
  <r>
    <x v="842"/>
    <x v="1"/>
    <x v="1"/>
    <x v="0"/>
    <x v="0"/>
    <x v="8"/>
    <x v="23"/>
    <x v="0"/>
    <x v="0"/>
    <x v="2"/>
  </r>
  <r>
    <x v="843"/>
    <x v="2"/>
    <x v="0"/>
    <x v="0"/>
    <x v="0"/>
    <x v="3"/>
    <x v="45"/>
    <x v="1"/>
    <x v="1"/>
    <x v="0"/>
  </r>
  <r>
    <x v="843"/>
    <x v="2"/>
    <x v="2"/>
    <x v="0"/>
    <x v="0"/>
    <x v="3"/>
    <x v="45"/>
    <x v="1"/>
    <x v="0"/>
    <x v="3"/>
  </r>
  <r>
    <x v="843"/>
    <x v="0"/>
    <x v="2"/>
    <x v="2"/>
    <x v="2"/>
    <x v="1"/>
    <x v="43"/>
    <x v="0"/>
    <x v="1"/>
    <x v="3"/>
  </r>
  <r>
    <x v="843"/>
    <x v="2"/>
    <x v="4"/>
    <x v="2"/>
    <x v="2"/>
    <x v="1"/>
    <x v="43"/>
    <x v="1"/>
    <x v="1"/>
    <x v="2"/>
  </r>
  <r>
    <x v="843"/>
    <x v="0"/>
    <x v="4"/>
    <x v="2"/>
    <x v="2"/>
    <x v="0"/>
    <x v="38"/>
    <x v="1"/>
    <x v="0"/>
    <x v="1"/>
  </r>
  <r>
    <x v="843"/>
    <x v="0"/>
    <x v="4"/>
    <x v="0"/>
    <x v="0"/>
    <x v="8"/>
    <x v="23"/>
    <x v="0"/>
    <x v="0"/>
    <x v="2"/>
  </r>
  <r>
    <x v="843"/>
    <x v="0"/>
    <x v="1"/>
    <x v="2"/>
    <x v="2"/>
    <x v="1"/>
    <x v="43"/>
    <x v="0"/>
    <x v="0"/>
    <x v="4"/>
  </r>
  <r>
    <x v="843"/>
    <x v="2"/>
    <x v="5"/>
    <x v="2"/>
    <x v="2"/>
    <x v="6"/>
    <x v="32"/>
    <x v="1"/>
    <x v="0"/>
    <x v="4"/>
  </r>
  <r>
    <x v="843"/>
    <x v="1"/>
    <x v="1"/>
    <x v="2"/>
    <x v="2"/>
    <x v="8"/>
    <x v="36"/>
    <x v="0"/>
    <x v="1"/>
    <x v="2"/>
  </r>
  <r>
    <x v="844"/>
    <x v="1"/>
    <x v="2"/>
    <x v="3"/>
    <x v="3"/>
    <x v="3"/>
    <x v="41"/>
    <x v="0"/>
    <x v="0"/>
    <x v="1"/>
  </r>
  <r>
    <x v="844"/>
    <x v="0"/>
    <x v="4"/>
    <x v="4"/>
    <x v="4"/>
    <x v="4"/>
    <x v="8"/>
    <x v="0"/>
    <x v="0"/>
    <x v="1"/>
  </r>
  <r>
    <x v="844"/>
    <x v="2"/>
    <x v="0"/>
    <x v="1"/>
    <x v="1"/>
    <x v="6"/>
    <x v="7"/>
    <x v="0"/>
    <x v="0"/>
    <x v="4"/>
  </r>
  <r>
    <x v="844"/>
    <x v="0"/>
    <x v="6"/>
    <x v="1"/>
    <x v="1"/>
    <x v="5"/>
    <x v="28"/>
    <x v="1"/>
    <x v="0"/>
    <x v="1"/>
  </r>
  <r>
    <x v="845"/>
    <x v="0"/>
    <x v="6"/>
    <x v="2"/>
    <x v="2"/>
    <x v="5"/>
    <x v="6"/>
    <x v="0"/>
    <x v="0"/>
    <x v="0"/>
  </r>
  <r>
    <x v="845"/>
    <x v="0"/>
    <x v="1"/>
    <x v="3"/>
    <x v="3"/>
    <x v="9"/>
    <x v="35"/>
    <x v="0"/>
    <x v="0"/>
    <x v="2"/>
  </r>
  <r>
    <x v="845"/>
    <x v="1"/>
    <x v="4"/>
    <x v="3"/>
    <x v="3"/>
    <x v="1"/>
    <x v="27"/>
    <x v="1"/>
    <x v="0"/>
    <x v="1"/>
  </r>
  <r>
    <x v="846"/>
    <x v="0"/>
    <x v="2"/>
    <x v="4"/>
    <x v="4"/>
    <x v="9"/>
    <x v="46"/>
    <x v="0"/>
    <x v="0"/>
    <x v="2"/>
  </r>
  <r>
    <x v="846"/>
    <x v="1"/>
    <x v="5"/>
    <x v="3"/>
    <x v="3"/>
    <x v="5"/>
    <x v="16"/>
    <x v="0"/>
    <x v="0"/>
    <x v="1"/>
  </r>
  <r>
    <x v="846"/>
    <x v="1"/>
    <x v="4"/>
    <x v="2"/>
    <x v="2"/>
    <x v="9"/>
    <x v="26"/>
    <x v="1"/>
    <x v="0"/>
    <x v="3"/>
  </r>
  <r>
    <x v="846"/>
    <x v="0"/>
    <x v="2"/>
    <x v="2"/>
    <x v="2"/>
    <x v="3"/>
    <x v="3"/>
    <x v="0"/>
    <x v="0"/>
    <x v="3"/>
  </r>
  <r>
    <x v="847"/>
    <x v="0"/>
    <x v="3"/>
    <x v="3"/>
    <x v="3"/>
    <x v="7"/>
    <x v="11"/>
    <x v="0"/>
    <x v="0"/>
    <x v="2"/>
  </r>
  <r>
    <x v="847"/>
    <x v="1"/>
    <x v="0"/>
    <x v="1"/>
    <x v="1"/>
    <x v="9"/>
    <x v="44"/>
    <x v="1"/>
    <x v="1"/>
    <x v="0"/>
  </r>
  <r>
    <x v="847"/>
    <x v="1"/>
    <x v="5"/>
    <x v="1"/>
    <x v="1"/>
    <x v="8"/>
    <x v="33"/>
    <x v="1"/>
    <x v="0"/>
    <x v="2"/>
  </r>
  <r>
    <x v="847"/>
    <x v="0"/>
    <x v="5"/>
    <x v="3"/>
    <x v="3"/>
    <x v="0"/>
    <x v="25"/>
    <x v="1"/>
    <x v="0"/>
    <x v="2"/>
  </r>
  <r>
    <x v="847"/>
    <x v="2"/>
    <x v="5"/>
    <x v="4"/>
    <x v="4"/>
    <x v="8"/>
    <x v="19"/>
    <x v="0"/>
    <x v="0"/>
    <x v="2"/>
  </r>
  <r>
    <x v="847"/>
    <x v="2"/>
    <x v="2"/>
    <x v="2"/>
    <x v="2"/>
    <x v="0"/>
    <x v="38"/>
    <x v="1"/>
    <x v="0"/>
    <x v="2"/>
  </r>
  <r>
    <x v="847"/>
    <x v="1"/>
    <x v="3"/>
    <x v="1"/>
    <x v="1"/>
    <x v="4"/>
    <x v="22"/>
    <x v="0"/>
    <x v="0"/>
    <x v="1"/>
  </r>
  <r>
    <x v="848"/>
    <x v="1"/>
    <x v="3"/>
    <x v="0"/>
    <x v="0"/>
    <x v="1"/>
    <x v="40"/>
    <x v="1"/>
    <x v="0"/>
    <x v="1"/>
  </r>
  <r>
    <x v="848"/>
    <x v="0"/>
    <x v="4"/>
    <x v="2"/>
    <x v="2"/>
    <x v="0"/>
    <x v="38"/>
    <x v="0"/>
    <x v="1"/>
    <x v="2"/>
  </r>
  <r>
    <x v="848"/>
    <x v="1"/>
    <x v="1"/>
    <x v="4"/>
    <x v="4"/>
    <x v="7"/>
    <x v="31"/>
    <x v="0"/>
    <x v="0"/>
    <x v="2"/>
  </r>
  <r>
    <x v="848"/>
    <x v="1"/>
    <x v="5"/>
    <x v="4"/>
    <x v="4"/>
    <x v="1"/>
    <x v="37"/>
    <x v="1"/>
    <x v="0"/>
    <x v="3"/>
  </r>
  <r>
    <x v="848"/>
    <x v="2"/>
    <x v="5"/>
    <x v="1"/>
    <x v="1"/>
    <x v="8"/>
    <x v="33"/>
    <x v="1"/>
    <x v="0"/>
    <x v="2"/>
  </r>
  <r>
    <x v="848"/>
    <x v="2"/>
    <x v="2"/>
    <x v="0"/>
    <x v="0"/>
    <x v="4"/>
    <x v="4"/>
    <x v="0"/>
    <x v="0"/>
    <x v="4"/>
  </r>
  <r>
    <x v="848"/>
    <x v="2"/>
    <x v="5"/>
    <x v="4"/>
    <x v="4"/>
    <x v="7"/>
    <x v="31"/>
    <x v="0"/>
    <x v="0"/>
    <x v="3"/>
  </r>
  <r>
    <x v="848"/>
    <x v="1"/>
    <x v="0"/>
    <x v="2"/>
    <x v="2"/>
    <x v="3"/>
    <x v="3"/>
    <x v="0"/>
    <x v="0"/>
    <x v="2"/>
  </r>
  <r>
    <x v="848"/>
    <x v="0"/>
    <x v="4"/>
    <x v="4"/>
    <x v="4"/>
    <x v="6"/>
    <x v="9"/>
    <x v="0"/>
    <x v="0"/>
    <x v="2"/>
  </r>
  <r>
    <x v="849"/>
    <x v="2"/>
    <x v="5"/>
    <x v="2"/>
    <x v="2"/>
    <x v="4"/>
    <x v="17"/>
    <x v="0"/>
    <x v="1"/>
    <x v="2"/>
  </r>
  <r>
    <x v="849"/>
    <x v="0"/>
    <x v="1"/>
    <x v="3"/>
    <x v="3"/>
    <x v="9"/>
    <x v="35"/>
    <x v="0"/>
    <x v="0"/>
    <x v="1"/>
  </r>
  <r>
    <x v="849"/>
    <x v="2"/>
    <x v="3"/>
    <x v="4"/>
    <x v="4"/>
    <x v="1"/>
    <x v="37"/>
    <x v="0"/>
    <x v="0"/>
    <x v="1"/>
  </r>
  <r>
    <x v="849"/>
    <x v="2"/>
    <x v="5"/>
    <x v="3"/>
    <x v="3"/>
    <x v="5"/>
    <x v="16"/>
    <x v="0"/>
    <x v="0"/>
    <x v="0"/>
  </r>
  <r>
    <x v="849"/>
    <x v="1"/>
    <x v="0"/>
    <x v="4"/>
    <x v="4"/>
    <x v="9"/>
    <x v="46"/>
    <x v="0"/>
    <x v="0"/>
    <x v="0"/>
  </r>
  <r>
    <x v="849"/>
    <x v="2"/>
    <x v="3"/>
    <x v="0"/>
    <x v="0"/>
    <x v="2"/>
    <x v="2"/>
    <x v="0"/>
    <x v="0"/>
    <x v="1"/>
  </r>
  <r>
    <x v="850"/>
    <x v="1"/>
    <x v="3"/>
    <x v="0"/>
    <x v="0"/>
    <x v="0"/>
    <x v="0"/>
    <x v="0"/>
    <x v="1"/>
    <x v="2"/>
  </r>
  <r>
    <x v="850"/>
    <x v="0"/>
    <x v="6"/>
    <x v="0"/>
    <x v="0"/>
    <x v="6"/>
    <x v="34"/>
    <x v="0"/>
    <x v="0"/>
    <x v="2"/>
  </r>
  <r>
    <x v="850"/>
    <x v="0"/>
    <x v="6"/>
    <x v="0"/>
    <x v="0"/>
    <x v="3"/>
    <x v="45"/>
    <x v="1"/>
    <x v="0"/>
    <x v="4"/>
  </r>
  <r>
    <x v="850"/>
    <x v="1"/>
    <x v="1"/>
    <x v="1"/>
    <x v="1"/>
    <x v="6"/>
    <x v="7"/>
    <x v="1"/>
    <x v="0"/>
    <x v="0"/>
  </r>
  <r>
    <x v="850"/>
    <x v="0"/>
    <x v="3"/>
    <x v="0"/>
    <x v="0"/>
    <x v="1"/>
    <x v="40"/>
    <x v="0"/>
    <x v="0"/>
    <x v="4"/>
  </r>
  <r>
    <x v="850"/>
    <x v="1"/>
    <x v="6"/>
    <x v="2"/>
    <x v="2"/>
    <x v="4"/>
    <x v="17"/>
    <x v="0"/>
    <x v="1"/>
    <x v="2"/>
  </r>
  <r>
    <x v="850"/>
    <x v="0"/>
    <x v="6"/>
    <x v="1"/>
    <x v="1"/>
    <x v="4"/>
    <x v="22"/>
    <x v="1"/>
    <x v="0"/>
    <x v="0"/>
  </r>
  <r>
    <x v="851"/>
    <x v="1"/>
    <x v="6"/>
    <x v="2"/>
    <x v="2"/>
    <x v="5"/>
    <x v="6"/>
    <x v="0"/>
    <x v="1"/>
    <x v="4"/>
  </r>
  <r>
    <x v="851"/>
    <x v="2"/>
    <x v="2"/>
    <x v="2"/>
    <x v="2"/>
    <x v="9"/>
    <x v="26"/>
    <x v="1"/>
    <x v="0"/>
    <x v="0"/>
  </r>
  <r>
    <x v="851"/>
    <x v="2"/>
    <x v="4"/>
    <x v="0"/>
    <x v="0"/>
    <x v="9"/>
    <x v="39"/>
    <x v="0"/>
    <x v="0"/>
    <x v="0"/>
  </r>
  <r>
    <x v="852"/>
    <x v="1"/>
    <x v="1"/>
    <x v="2"/>
    <x v="2"/>
    <x v="3"/>
    <x v="3"/>
    <x v="1"/>
    <x v="0"/>
    <x v="0"/>
  </r>
  <r>
    <x v="852"/>
    <x v="1"/>
    <x v="3"/>
    <x v="3"/>
    <x v="3"/>
    <x v="8"/>
    <x v="18"/>
    <x v="1"/>
    <x v="0"/>
    <x v="3"/>
  </r>
  <r>
    <x v="852"/>
    <x v="1"/>
    <x v="0"/>
    <x v="2"/>
    <x v="2"/>
    <x v="9"/>
    <x v="26"/>
    <x v="1"/>
    <x v="1"/>
    <x v="2"/>
  </r>
  <r>
    <x v="853"/>
    <x v="2"/>
    <x v="0"/>
    <x v="4"/>
    <x v="4"/>
    <x v="2"/>
    <x v="24"/>
    <x v="0"/>
    <x v="0"/>
    <x v="2"/>
  </r>
  <r>
    <x v="854"/>
    <x v="2"/>
    <x v="5"/>
    <x v="4"/>
    <x v="4"/>
    <x v="9"/>
    <x v="46"/>
    <x v="1"/>
    <x v="0"/>
    <x v="2"/>
  </r>
  <r>
    <x v="854"/>
    <x v="0"/>
    <x v="1"/>
    <x v="2"/>
    <x v="2"/>
    <x v="7"/>
    <x v="15"/>
    <x v="1"/>
    <x v="0"/>
    <x v="0"/>
  </r>
  <r>
    <x v="855"/>
    <x v="0"/>
    <x v="3"/>
    <x v="0"/>
    <x v="0"/>
    <x v="1"/>
    <x v="40"/>
    <x v="0"/>
    <x v="0"/>
    <x v="0"/>
  </r>
  <r>
    <x v="855"/>
    <x v="1"/>
    <x v="6"/>
    <x v="2"/>
    <x v="2"/>
    <x v="4"/>
    <x v="17"/>
    <x v="0"/>
    <x v="0"/>
    <x v="1"/>
  </r>
  <r>
    <x v="856"/>
    <x v="0"/>
    <x v="0"/>
    <x v="3"/>
    <x v="3"/>
    <x v="9"/>
    <x v="35"/>
    <x v="0"/>
    <x v="0"/>
    <x v="2"/>
  </r>
  <r>
    <x v="856"/>
    <x v="2"/>
    <x v="2"/>
    <x v="1"/>
    <x v="1"/>
    <x v="8"/>
    <x v="33"/>
    <x v="0"/>
    <x v="0"/>
    <x v="2"/>
  </r>
  <r>
    <x v="856"/>
    <x v="0"/>
    <x v="0"/>
    <x v="0"/>
    <x v="0"/>
    <x v="6"/>
    <x v="34"/>
    <x v="0"/>
    <x v="0"/>
    <x v="4"/>
  </r>
  <r>
    <x v="856"/>
    <x v="1"/>
    <x v="4"/>
    <x v="1"/>
    <x v="1"/>
    <x v="0"/>
    <x v="10"/>
    <x v="0"/>
    <x v="0"/>
    <x v="2"/>
  </r>
  <r>
    <x v="856"/>
    <x v="2"/>
    <x v="4"/>
    <x v="1"/>
    <x v="1"/>
    <x v="6"/>
    <x v="7"/>
    <x v="0"/>
    <x v="0"/>
    <x v="4"/>
  </r>
  <r>
    <x v="856"/>
    <x v="0"/>
    <x v="5"/>
    <x v="1"/>
    <x v="1"/>
    <x v="9"/>
    <x v="44"/>
    <x v="0"/>
    <x v="0"/>
    <x v="2"/>
  </r>
  <r>
    <x v="856"/>
    <x v="0"/>
    <x v="4"/>
    <x v="4"/>
    <x v="4"/>
    <x v="8"/>
    <x v="19"/>
    <x v="0"/>
    <x v="0"/>
    <x v="0"/>
  </r>
  <r>
    <x v="857"/>
    <x v="1"/>
    <x v="6"/>
    <x v="4"/>
    <x v="4"/>
    <x v="4"/>
    <x v="8"/>
    <x v="0"/>
    <x v="0"/>
    <x v="1"/>
  </r>
  <r>
    <x v="857"/>
    <x v="0"/>
    <x v="6"/>
    <x v="4"/>
    <x v="4"/>
    <x v="7"/>
    <x v="31"/>
    <x v="0"/>
    <x v="0"/>
    <x v="1"/>
  </r>
  <r>
    <x v="857"/>
    <x v="0"/>
    <x v="3"/>
    <x v="2"/>
    <x v="2"/>
    <x v="6"/>
    <x v="32"/>
    <x v="0"/>
    <x v="0"/>
    <x v="2"/>
  </r>
  <r>
    <x v="857"/>
    <x v="0"/>
    <x v="5"/>
    <x v="0"/>
    <x v="0"/>
    <x v="8"/>
    <x v="23"/>
    <x v="1"/>
    <x v="0"/>
    <x v="2"/>
  </r>
  <r>
    <x v="857"/>
    <x v="0"/>
    <x v="2"/>
    <x v="0"/>
    <x v="0"/>
    <x v="5"/>
    <x v="48"/>
    <x v="0"/>
    <x v="0"/>
    <x v="2"/>
  </r>
  <r>
    <x v="857"/>
    <x v="1"/>
    <x v="1"/>
    <x v="1"/>
    <x v="1"/>
    <x v="4"/>
    <x v="22"/>
    <x v="0"/>
    <x v="0"/>
    <x v="2"/>
  </r>
  <r>
    <x v="857"/>
    <x v="2"/>
    <x v="4"/>
    <x v="3"/>
    <x v="3"/>
    <x v="0"/>
    <x v="25"/>
    <x v="0"/>
    <x v="0"/>
    <x v="3"/>
  </r>
  <r>
    <x v="858"/>
    <x v="1"/>
    <x v="3"/>
    <x v="3"/>
    <x v="3"/>
    <x v="6"/>
    <x v="13"/>
    <x v="0"/>
    <x v="1"/>
    <x v="0"/>
  </r>
  <r>
    <x v="859"/>
    <x v="2"/>
    <x v="3"/>
    <x v="3"/>
    <x v="3"/>
    <x v="2"/>
    <x v="5"/>
    <x v="1"/>
    <x v="0"/>
    <x v="3"/>
  </r>
  <r>
    <x v="859"/>
    <x v="2"/>
    <x v="6"/>
    <x v="0"/>
    <x v="0"/>
    <x v="6"/>
    <x v="34"/>
    <x v="0"/>
    <x v="0"/>
    <x v="2"/>
  </r>
  <r>
    <x v="859"/>
    <x v="0"/>
    <x v="0"/>
    <x v="4"/>
    <x v="4"/>
    <x v="6"/>
    <x v="9"/>
    <x v="1"/>
    <x v="1"/>
    <x v="0"/>
  </r>
  <r>
    <x v="860"/>
    <x v="0"/>
    <x v="5"/>
    <x v="2"/>
    <x v="2"/>
    <x v="2"/>
    <x v="12"/>
    <x v="1"/>
    <x v="0"/>
    <x v="3"/>
  </r>
  <r>
    <x v="860"/>
    <x v="2"/>
    <x v="6"/>
    <x v="3"/>
    <x v="3"/>
    <x v="6"/>
    <x v="13"/>
    <x v="0"/>
    <x v="0"/>
    <x v="1"/>
  </r>
  <r>
    <x v="860"/>
    <x v="2"/>
    <x v="3"/>
    <x v="0"/>
    <x v="0"/>
    <x v="6"/>
    <x v="34"/>
    <x v="1"/>
    <x v="0"/>
    <x v="2"/>
  </r>
  <r>
    <x v="860"/>
    <x v="2"/>
    <x v="5"/>
    <x v="3"/>
    <x v="3"/>
    <x v="7"/>
    <x v="11"/>
    <x v="0"/>
    <x v="0"/>
    <x v="3"/>
  </r>
  <r>
    <x v="860"/>
    <x v="0"/>
    <x v="3"/>
    <x v="3"/>
    <x v="3"/>
    <x v="9"/>
    <x v="35"/>
    <x v="0"/>
    <x v="0"/>
    <x v="3"/>
  </r>
  <r>
    <x v="860"/>
    <x v="2"/>
    <x v="2"/>
    <x v="2"/>
    <x v="2"/>
    <x v="2"/>
    <x v="12"/>
    <x v="1"/>
    <x v="0"/>
    <x v="0"/>
  </r>
  <r>
    <x v="860"/>
    <x v="1"/>
    <x v="6"/>
    <x v="1"/>
    <x v="1"/>
    <x v="2"/>
    <x v="30"/>
    <x v="0"/>
    <x v="0"/>
    <x v="1"/>
  </r>
  <r>
    <x v="860"/>
    <x v="2"/>
    <x v="4"/>
    <x v="2"/>
    <x v="2"/>
    <x v="7"/>
    <x v="15"/>
    <x v="0"/>
    <x v="0"/>
    <x v="0"/>
  </r>
  <r>
    <x v="860"/>
    <x v="2"/>
    <x v="6"/>
    <x v="0"/>
    <x v="0"/>
    <x v="4"/>
    <x v="4"/>
    <x v="0"/>
    <x v="0"/>
    <x v="2"/>
  </r>
  <r>
    <x v="860"/>
    <x v="2"/>
    <x v="4"/>
    <x v="1"/>
    <x v="1"/>
    <x v="3"/>
    <x v="14"/>
    <x v="0"/>
    <x v="0"/>
    <x v="1"/>
  </r>
  <r>
    <x v="861"/>
    <x v="1"/>
    <x v="3"/>
    <x v="3"/>
    <x v="3"/>
    <x v="2"/>
    <x v="5"/>
    <x v="1"/>
    <x v="0"/>
    <x v="3"/>
  </r>
  <r>
    <x v="861"/>
    <x v="1"/>
    <x v="0"/>
    <x v="1"/>
    <x v="1"/>
    <x v="6"/>
    <x v="7"/>
    <x v="1"/>
    <x v="0"/>
    <x v="1"/>
  </r>
  <r>
    <x v="861"/>
    <x v="1"/>
    <x v="3"/>
    <x v="3"/>
    <x v="3"/>
    <x v="6"/>
    <x v="13"/>
    <x v="0"/>
    <x v="0"/>
    <x v="2"/>
  </r>
  <r>
    <x v="861"/>
    <x v="2"/>
    <x v="5"/>
    <x v="2"/>
    <x v="2"/>
    <x v="7"/>
    <x v="15"/>
    <x v="1"/>
    <x v="0"/>
    <x v="4"/>
  </r>
  <r>
    <x v="861"/>
    <x v="1"/>
    <x v="1"/>
    <x v="4"/>
    <x v="4"/>
    <x v="7"/>
    <x v="31"/>
    <x v="0"/>
    <x v="0"/>
    <x v="0"/>
  </r>
  <r>
    <x v="861"/>
    <x v="1"/>
    <x v="3"/>
    <x v="4"/>
    <x v="4"/>
    <x v="6"/>
    <x v="9"/>
    <x v="0"/>
    <x v="0"/>
    <x v="2"/>
  </r>
  <r>
    <x v="861"/>
    <x v="1"/>
    <x v="6"/>
    <x v="4"/>
    <x v="4"/>
    <x v="3"/>
    <x v="42"/>
    <x v="0"/>
    <x v="0"/>
    <x v="2"/>
  </r>
  <r>
    <x v="862"/>
    <x v="0"/>
    <x v="5"/>
    <x v="1"/>
    <x v="1"/>
    <x v="5"/>
    <x v="28"/>
    <x v="0"/>
    <x v="0"/>
    <x v="2"/>
  </r>
  <r>
    <x v="862"/>
    <x v="1"/>
    <x v="3"/>
    <x v="3"/>
    <x v="3"/>
    <x v="2"/>
    <x v="5"/>
    <x v="1"/>
    <x v="0"/>
    <x v="2"/>
  </r>
  <r>
    <x v="863"/>
    <x v="1"/>
    <x v="2"/>
    <x v="2"/>
    <x v="2"/>
    <x v="1"/>
    <x v="43"/>
    <x v="1"/>
    <x v="1"/>
    <x v="2"/>
  </r>
  <r>
    <x v="864"/>
    <x v="2"/>
    <x v="0"/>
    <x v="1"/>
    <x v="1"/>
    <x v="3"/>
    <x v="14"/>
    <x v="1"/>
    <x v="0"/>
    <x v="2"/>
  </r>
  <r>
    <x v="864"/>
    <x v="0"/>
    <x v="0"/>
    <x v="2"/>
    <x v="2"/>
    <x v="1"/>
    <x v="43"/>
    <x v="0"/>
    <x v="0"/>
    <x v="3"/>
  </r>
  <r>
    <x v="864"/>
    <x v="0"/>
    <x v="2"/>
    <x v="1"/>
    <x v="1"/>
    <x v="3"/>
    <x v="14"/>
    <x v="1"/>
    <x v="0"/>
    <x v="0"/>
  </r>
  <r>
    <x v="864"/>
    <x v="1"/>
    <x v="1"/>
    <x v="3"/>
    <x v="3"/>
    <x v="5"/>
    <x v="16"/>
    <x v="0"/>
    <x v="1"/>
    <x v="4"/>
  </r>
  <r>
    <x v="865"/>
    <x v="0"/>
    <x v="0"/>
    <x v="4"/>
    <x v="4"/>
    <x v="8"/>
    <x v="19"/>
    <x v="0"/>
    <x v="0"/>
    <x v="2"/>
  </r>
  <r>
    <x v="865"/>
    <x v="2"/>
    <x v="0"/>
    <x v="0"/>
    <x v="0"/>
    <x v="7"/>
    <x v="20"/>
    <x v="0"/>
    <x v="0"/>
    <x v="2"/>
  </r>
  <r>
    <x v="865"/>
    <x v="2"/>
    <x v="5"/>
    <x v="1"/>
    <x v="1"/>
    <x v="6"/>
    <x v="7"/>
    <x v="1"/>
    <x v="0"/>
    <x v="4"/>
  </r>
  <r>
    <x v="865"/>
    <x v="0"/>
    <x v="5"/>
    <x v="4"/>
    <x v="4"/>
    <x v="8"/>
    <x v="19"/>
    <x v="0"/>
    <x v="0"/>
    <x v="2"/>
  </r>
  <r>
    <x v="866"/>
    <x v="0"/>
    <x v="3"/>
    <x v="0"/>
    <x v="0"/>
    <x v="1"/>
    <x v="40"/>
    <x v="1"/>
    <x v="0"/>
    <x v="2"/>
  </r>
  <r>
    <x v="866"/>
    <x v="1"/>
    <x v="3"/>
    <x v="1"/>
    <x v="1"/>
    <x v="4"/>
    <x v="22"/>
    <x v="1"/>
    <x v="0"/>
    <x v="0"/>
  </r>
  <r>
    <x v="866"/>
    <x v="0"/>
    <x v="0"/>
    <x v="2"/>
    <x v="2"/>
    <x v="1"/>
    <x v="43"/>
    <x v="0"/>
    <x v="0"/>
    <x v="1"/>
  </r>
  <r>
    <x v="866"/>
    <x v="0"/>
    <x v="6"/>
    <x v="0"/>
    <x v="0"/>
    <x v="4"/>
    <x v="4"/>
    <x v="0"/>
    <x v="0"/>
    <x v="1"/>
  </r>
  <r>
    <x v="866"/>
    <x v="2"/>
    <x v="5"/>
    <x v="1"/>
    <x v="1"/>
    <x v="3"/>
    <x v="14"/>
    <x v="0"/>
    <x v="0"/>
    <x v="1"/>
  </r>
  <r>
    <x v="866"/>
    <x v="0"/>
    <x v="4"/>
    <x v="1"/>
    <x v="1"/>
    <x v="1"/>
    <x v="1"/>
    <x v="1"/>
    <x v="1"/>
    <x v="2"/>
  </r>
  <r>
    <x v="866"/>
    <x v="1"/>
    <x v="2"/>
    <x v="1"/>
    <x v="1"/>
    <x v="5"/>
    <x v="28"/>
    <x v="0"/>
    <x v="0"/>
    <x v="1"/>
  </r>
  <r>
    <x v="866"/>
    <x v="1"/>
    <x v="0"/>
    <x v="0"/>
    <x v="0"/>
    <x v="7"/>
    <x v="20"/>
    <x v="0"/>
    <x v="0"/>
    <x v="2"/>
  </r>
  <r>
    <x v="866"/>
    <x v="0"/>
    <x v="6"/>
    <x v="4"/>
    <x v="4"/>
    <x v="6"/>
    <x v="9"/>
    <x v="1"/>
    <x v="0"/>
    <x v="3"/>
  </r>
  <r>
    <x v="867"/>
    <x v="2"/>
    <x v="2"/>
    <x v="4"/>
    <x v="4"/>
    <x v="2"/>
    <x v="24"/>
    <x v="0"/>
    <x v="0"/>
    <x v="2"/>
  </r>
  <r>
    <x v="867"/>
    <x v="1"/>
    <x v="3"/>
    <x v="4"/>
    <x v="4"/>
    <x v="7"/>
    <x v="31"/>
    <x v="0"/>
    <x v="1"/>
    <x v="2"/>
  </r>
  <r>
    <x v="867"/>
    <x v="0"/>
    <x v="0"/>
    <x v="4"/>
    <x v="4"/>
    <x v="4"/>
    <x v="8"/>
    <x v="0"/>
    <x v="0"/>
    <x v="2"/>
  </r>
  <r>
    <x v="867"/>
    <x v="0"/>
    <x v="6"/>
    <x v="3"/>
    <x v="3"/>
    <x v="9"/>
    <x v="35"/>
    <x v="0"/>
    <x v="0"/>
    <x v="0"/>
  </r>
  <r>
    <x v="867"/>
    <x v="0"/>
    <x v="4"/>
    <x v="4"/>
    <x v="4"/>
    <x v="2"/>
    <x v="24"/>
    <x v="0"/>
    <x v="0"/>
    <x v="2"/>
  </r>
  <r>
    <x v="867"/>
    <x v="2"/>
    <x v="4"/>
    <x v="2"/>
    <x v="2"/>
    <x v="6"/>
    <x v="32"/>
    <x v="0"/>
    <x v="0"/>
    <x v="2"/>
  </r>
  <r>
    <x v="868"/>
    <x v="2"/>
    <x v="0"/>
    <x v="0"/>
    <x v="0"/>
    <x v="4"/>
    <x v="4"/>
    <x v="1"/>
    <x v="0"/>
    <x v="3"/>
  </r>
  <r>
    <x v="868"/>
    <x v="1"/>
    <x v="3"/>
    <x v="1"/>
    <x v="1"/>
    <x v="0"/>
    <x v="10"/>
    <x v="0"/>
    <x v="0"/>
    <x v="2"/>
  </r>
  <r>
    <x v="869"/>
    <x v="0"/>
    <x v="6"/>
    <x v="2"/>
    <x v="2"/>
    <x v="8"/>
    <x v="36"/>
    <x v="0"/>
    <x v="1"/>
    <x v="3"/>
  </r>
  <r>
    <x v="870"/>
    <x v="2"/>
    <x v="3"/>
    <x v="3"/>
    <x v="3"/>
    <x v="8"/>
    <x v="18"/>
    <x v="1"/>
    <x v="0"/>
    <x v="0"/>
  </r>
  <r>
    <x v="870"/>
    <x v="1"/>
    <x v="1"/>
    <x v="3"/>
    <x v="3"/>
    <x v="1"/>
    <x v="27"/>
    <x v="0"/>
    <x v="0"/>
    <x v="2"/>
  </r>
  <r>
    <x v="871"/>
    <x v="1"/>
    <x v="6"/>
    <x v="4"/>
    <x v="4"/>
    <x v="2"/>
    <x v="24"/>
    <x v="0"/>
    <x v="1"/>
    <x v="2"/>
  </r>
  <r>
    <x v="871"/>
    <x v="0"/>
    <x v="1"/>
    <x v="3"/>
    <x v="3"/>
    <x v="9"/>
    <x v="35"/>
    <x v="0"/>
    <x v="0"/>
    <x v="0"/>
  </r>
  <r>
    <x v="871"/>
    <x v="2"/>
    <x v="3"/>
    <x v="4"/>
    <x v="4"/>
    <x v="7"/>
    <x v="31"/>
    <x v="0"/>
    <x v="1"/>
    <x v="2"/>
  </r>
  <r>
    <x v="871"/>
    <x v="2"/>
    <x v="0"/>
    <x v="4"/>
    <x v="4"/>
    <x v="9"/>
    <x v="46"/>
    <x v="0"/>
    <x v="0"/>
    <x v="0"/>
  </r>
  <r>
    <x v="872"/>
    <x v="2"/>
    <x v="2"/>
    <x v="0"/>
    <x v="0"/>
    <x v="8"/>
    <x v="23"/>
    <x v="1"/>
    <x v="0"/>
    <x v="2"/>
  </r>
  <r>
    <x v="872"/>
    <x v="2"/>
    <x v="2"/>
    <x v="0"/>
    <x v="0"/>
    <x v="2"/>
    <x v="2"/>
    <x v="0"/>
    <x v="0"/>
    <x v="0"/>
  </r>
  <r>
    <x v="872"/>
    <x v="2"/>
    <x v="2"/>
    <x v="1"/>
    <x v="1"/>
    <x v="4"/>
    <x v="22"/>
    <x v="0"/>
    <x v="0"/>
    <x v="3"/>
  </r>
  <r>
    <x v="873"/>
    <x v="2"/>
    <x v="1"/>
    <x v="0"/>
    <x v="0"/>
    <x v="5"/>
    <x v="48"/>
    <x v="0"/>
    <x v="1"/>
    <x v="0"/>
  </r>
  <r>
    <x v="874"/>
    <x v="2"/>
    <x v="0"/>
    <x v="4"/>
    <x v="4"/>
    <x v="8"/>
    <x v="19"/>
    <x v="0"/>
    <x v="0"/>
    <x v="3"/>
  </r>
  <r>
    <x v="874"/>
    <x v="1"/>
    <x v="2"/>
    <x v="0"/>
    <x v="0"/>
    <x v="7"/>
    <x v="20"/>
    <x v="0"/>
    <x v="0"/>
    <x v="2"/>
  </r>
  <r>
    <x v="874"/>
    <x v="0"/>
    <x v="0"/>
    <x v="2"/>
    <x v="2"/>
    <x v="2"/>
    <x v="12"/>
    <x v="0"/>
    <x v="0"/>
    <x v="4"/>
  </r>
  <r>
    <x v="874"/>
    <x v="2"/>
    <x v="1"/>
    <x v="1"/>
    <x v="1"/>
    <x v="4"/>
    <x v="22"/>
    <x v="0"/>
    <x v="0"/>
    <x v="2"/>
  </r>
  <r>
    <x v="874"/>
    <x v="1"/>
    <x v="4"/>
    <x v="2"/>
    <x v="2"/>
    <x v="2"/>
    <x v="12"/>
    <x v="0"/>
    <x v="0"/>
    <x v="1"/>
  </r>
  <r>
    <x v="874"/>
    <x v="2"/>
    <x v="0"/>
    <x v="4"/>
    <x v="4"/>
    <x v="3"/>
    <x v="42"/>
    <x v="0"/>
    <x v="1"/>
    <x v="2"/>
  </r>
  <r>
    <x v="874"/>
    <x v="0"/>
    <x v="3"/>
    <x v="1"/>
    <x v="1"/>
    <x v="4"/>
    <x v="22"/>
    <x v="0"/>
    <x v="0"/>
    <x v="0"/>
  </r>
  <r>
    <x v="874"/>
    <x v="0"/>
    <x v="4"/>
    <x v="1"/>
    <x v="1"/>
    <x v="4"/>
    <x v="22"/>
    <x v="0"/>
    <x v="0"/>
    <x v="3"/>
  </r>
  <r>
    <x v="874"/>
    <x v="0"/>
    <x v="5"/>
    <x v="2"/>
    <x v="2"/>
    <x v="6"/>
    <x v="32"/>
    <x v="0"/>
    <x v="0"/>
    <x v="3"/>
  </r>
  <r>
    <x v="874"/>
    <x v="2"/>
    <x v="1"/>
    <x v="1"/>
    <x v="1"/>
    <x v="3"/>
    <x v="14"/>
    <x v="1"/>
    <x v="1"/>
    <x v="2"/>
  </r>
  <r>
    <x v="875"/>
    <x v="1"/>
    <x v="5"/>
    <x v="3"/>
    <x v="3"/>
    <x v="7"/>
    <x v="11"/>
    <x v="0"/>
    <x v="0"/>
    <x v="0"/>
  </r>
  <r>
    <x v="875"/>
    <x v="0"/>
    <x v="1"/>
    <x v="0"/>
    <x v="0"/>
    <x v="5"/>
    <x v="48"/>
    <x v="1"/>
    <x v="0"/>
    <x v="0"/>
  </r>
  <r>
    <x v="875"/>
    <x v="1"/>
    <x v="1"/>
    <x v="4"/>
    <x v="4"/>
    <x v="6"/>
    <x v="9"/>
    <x v="0"/>
    <x v="0"/>
    <x v="0"/>
  </r>
  <r>
    <x v="876"/>
    <x v="1"/>
    <x v="3"/>
    <x v="4"/>
    <x v="4"/>
    <x v="7"/>
    <x v="31"/>
    <x v="1"/>
    <x v="0"/>
    <x v="2"/>
  </r>
  <r>
    <x v="876"/>
    <x v="2"/>
    <x v="6"/>
    <x v="1"/>
    <x v="1"/>
    <x v="3"/>
    <x v="14"/>
    <x v="0"/>
    <x v="0"/>
    <x v="0"/>
  </r>
  <r>
    <x v="876"/>
    <x v="1"/>
    <x v="3"/>
    <x v="3"/>
    <x v="3"/>
    <x v="1"/>
    <x v="27"/>
    <x v="1"/>
    <x v="0"/>
    <x v="4"/>
  </r>
  <r>
    <x v="876"/>
    <x v="1"/>
    <x v="6"/>
    <x v="0"/>
    <x v="0"/>
    <x v="4"/>
    <x v="4"/>
    <x v="0"/>
    <x v="0"/>
    <x v="0"/>
  </r>
  <r>
    <x v="877"/>
    <x v="1"/>
    <x v="0"/>
    <x v="0"/>
    <x v="0"/>
    <x v="3"/>
    <x v="45"/>
    <x v="0"/>
    <x v="0"/>
    <x v="0"/>
  </r>
  <r>
    <x v="877"/>
    <x v="0"/>
    <x v="2"/>
    <x v="1"/>
    <x v="1"/>
    <x v="2"/>
    <x v="30"/>
    <x v="0"/>
    <x v="0"/>
    <x v="3"/>
  </r>
  <r>
    <x v="877"/>
    <x v="1"/>
    <x v="2"/>
    <x v="2"/>
    <x v="2"/>
    <x v="8"/>
    <x v="36"/>
    <x v="0"/>
    <x v="0"/>
    <x v="2"/>
  </r>
  <r>
    <x v="877"/>
    <x v="0"/>
    <x v="1"/>
    <x v="3"/>
    <x v="3"/>
    <x v="2"/>
    <x v="5"/>
    <x v="0"/>
    <x v="0"/>
    <x v="3"/>
  </r>
  <r>
    <x v="877"/>
    <x v="2"/>
    <x v="3"/>
    <x v="1"/>
    <x v="1"/>
    <x v="6"/>
    <x v="7"/>
    <x v="0"/>
    <x v="0"/>
    <x v="2"/>
  </r>
  <r>
    <x v="877"/>
    <x v="2"/>
    <x v="5"/>
    <x v="1"/>
    <x v="1"/>
    <x v="4"/>
    <x v="22"/>
    <x v="1"/>
    <x v="0"/>
    <x v="2"/>
  </r>
  <r>
    <x v="877"/>
    <x v="2"/>
    <x v="4"/>
    <x v="0"/>
    <x v="0"/>
    <x v="9"/>
    <x v="39"/>
    <x v="0"/>
    <x v="0"/>
    <x v="0"/>
  </r>
  <r>
    <x v="877"/>
    <x v="0"/>
    <x v="0"/>
    <x v="3"/>
    <x v="3"/>
    <x v="8"/>
    <x v="18"/>
    <x v="0"/>
    <x v="0"/>
    <x v="3"/>
  </r>
  <r>
    <x v="877"/>
    <x v="1"/>
    <x v="1"/>
    <x v="2"/>
    <x v="2"/>
    <x v="3"/>
    <x v="3"/>
    <x v="1"/>
    <x v="0"/>
    <x v="3"/>
  </r>
  <r>
    <x v="878"/>
    <x v="2"/>
    <x v="4"/>
    <x v="3"/>
    <x v="3"/>
    <x v="5"/>
    <x v="16"/>
    <x v="0"/>
    <x v="0"/>
    <x v="2"/>
  </r>
  <r>
    <x v="878"/>
    <x v="2"/>
    <x v="6"/>
    <x v="4"/>
    <x v="4"/>
    <x v="1"/>
    <x v="37"/>
    <x v="0"/>
    <x v="0"/>
    <x v="3"/>
  </r>
  <r>
    <x v="878"/>
    <x v="2"/>
    <x v="4"/>
    <x v="1"/>
    <x v="1"/>
    <x v="3"/>
    <x v="14"/>
    <x v="1"/>
    <x v="0"/>
    <x v="2"/>
  </r>
  <r>
    <x v="878"/>
    <x v="2"/>
    <x v="5"/>
    <x v="2"/>
    <x v="2"/>
    <x v="8"/>
    <x v="36"/>
    <x v="0"/>
    <x v="0"/>
    <x v="3"/>
  </r>
  <r>
    <x v="878"/>
    <x v="0"/>
    <x v="6"/>
    <x v="2"/>
    <x v="2"/>
    <x v="7"/>
    <x v="15"/>
    <x v="1"/>
    <x v="0"/>
    <x v="3"/>
  </r>
  <r>
    <x v="878"/>
    <x v="1"/>
    <x v="0"/>
    <x v="0"/>
    <x v="0"/>
    <x v="1"/>
    <x v="40"/>
    <x v="0"/>
    <x v="0"/>
    <x v="2"/>
  </r>
  <r>
    <x v="878"/>
    <x v="0"/>
    <x v="5"/>
    <x v="0"/>
    <x v="0"/>
    <x v="8"/>
    <x v="23"/>
    <x v="0"/>
    <x v="0"/>
    <x v="2"/>
  </r>
  <r>
    <x v="878"/>
    <x v="1"/>
    <x v="5"/>
    <x v="4"/>
    <x v="4"/>
    <x v="5"/>
    <x v="47"/>
    <x v="1"/>
    <x v="0"/>
    <x v="2"/>
  </r>
  <r>
    <x v="878"/>
    <x v="0"/>
    <x v="6"/>
    <x v="0"/>
    <x v="0"/>
    <x v="6"/>
    <x v="34"/>
    <x v="0"/>
    <x v="1"/>
    <x v="2"/>
  </r>
  <r>
    <x v="878"/>
    <x v="2"/>
    <x v="1"/>
    <x v="4"/>
    <x v="4"/>
    <x v="6"/>
    <x v="9"/>
    <x v="0"/>
    <x v="1"/>
    <x v="4"/>
  </r>
  <r>
    <x v="878"/>
    <x v="2"/>
    <x v="2"/>
    <x v="1"/>
    <x v="1"/>
    <x v="0"/>
    <x v="10"/>
    <x v="0"/>
    <x v="0"/>
    <x v="1"/>
  </r>
  <r>
    <x v="879"/>
    <x v="2"/>
    <x v="5"/>
    <x v="3"/>
    <x v="3"/>
    <x v="0"/>
    <x v="25"/>
    <x v="1"/>
    <x v="0"/>
    <x v="3"/>
  </r>
  <r>
    <x v="879"/>
    <x v="0"/>
    <x v="2"/>
    <x v="2"/>
    <x v="2"/>
    <x v="2"/>
    <x v="12"/>
    <x v="0"/>
    <x v="0"/>
    <x v="3"/>
  </r>
  <r>
    <x v="879"/>
    <x v="1"/>
    <x v="2"/>
    <x v="1"/>
    <x v="1"/>
    <x v="3"/>
    <x v="14"/>
    <x v="0"/>
    <x v="0"/>
    <x v="2"/>
  </r>
  <r>
    <x v="879"/>
    <x v="0"/>
    <x v="3"/>
    <x v="3"/>
    <x v="3"/>
    <x v="1"/>
    <x v="27"/>
    <x v="1"/>
    <x v="0"/>
    <x v="3"/>
  </r>
  <r>
    <x v="879"/>
    <x v="1"/>
    <x v="4"/>
    <x v="1"/>
    <x v="1"/>
    <x v="9"/>
    <x v="44"/>
    <x v="0"/>
    <x v="0"/>
    <x v="3"/>
  </r>
  <r>
    <x v="879"/>
    <x v="1"/>
    <x v="6"/>
    <x v="3"/>
    <x v="3"/>
    <x v="5"/>
    <x v="16"/>
    <x v="0"/>
    <x v="1"/>
    <x v="3"/>
  </r>
  <r>
    <x v="879"/>
    <x v="2"/>
    <x v="2"/>
    <x v="0"/>
    <x v="0"/>
    <x v="5"/>
    <x v="48"/>
    <x v="1"/>
    <x v="0"/>
    <x v="3"/>
  </r>
  <r>
    <x v="879"/>
    <x v="2"/>
    <x v="3"/>
    <x v="0"/>
    <x v="0"/>
    <x v="9"/>
    <x v="39"/>
    <x v="0"/>
    <x v="0"/>
    <x v="0"/>
  </r>
  <r>
    <x v="879"/>
    <x v="2"/>
    <x v="4"/>
    <x v="4"/>
    <x v="4"/>
    <x v="7"/>
    <x v="31"/>
    <x v="0"/>
    <x v="0"/>
    <x v="2"/>
  </r>
  <r>
    <x v="879"/>
    <x v="0"/>
    <x v="1"/>
    <x v="0"/>
    <x v="0"/>
    <x v="4"/>
    <x v="4"/>
    <x v="0"/>
    <x v="0"/>
    <x v="2"/>
  </r>
  <r>
    <x v="880"/>
    <x v="1"/>
    <x v="0"/>
    <x v="3"/>
    <x v="3"/>
    <x v="2"/>
    <x v="5"/>
    <x v="1"/>
    <x v="0"/>
    <x v="0"/>
  </r>
  <r>
    <x v="880"/>
    <x v="0"/>
    <x v="0"/>
    <x v="4"/>
    <x v="4"/>
    <x v="9"/>
    <x v="46"/>
    <x v="0"/>
    <x v="1"/>
    <x v="2"/>
  </r>
  <r>
    <x v="880"/>
    <x v="0"/>
    <x v="3"/>
    <x v="0"/>
    <x v="0"/>
    <x v="2"/>
    <x v="2"/>
    <x v="0"/>
    <x v="0"/>
    <x v="2"/>
  </r>
  <r>
    <x v="880"/>
    <x v="2"/>
    <x v="5"/>
    <x v="2"/>
    <x v="2"/>
    <x v="6"/>
    <x v="32"/>
    <x v="0"/>
    <x v="0"/>
    <x v="2"/>
  </r>
  <r>
    <x v="880"/>
    <x v="1"/>
    <x v="0"/>
    <x v="3"/>
    <x v="3"/>
    <x v="5"/>
    <x v="16"/>
    <x v="1"/>
    <x v="0"/>
    <x v="4"/>
  </r>
  <r>
    <x v="880"/>
    <x v="2"/>
    <x v="6"/>
    <x v="3"/>
    <x v="3"/>
    <x v="1"/>
    <x v="27"/>
    <x v="1"/>
    <x v="0"/>
    <x v="2"/>
  </r>
  <r>
    <x v="880"/>
    <x v="2"/>
    <x v="4"/>
    <x v="3"/>
    <x v="3"/>
    <x v="7"/>
    <x v="11"/>
    <x v="0"/>
    <x v="0"/>
    <x v="0"/>
  </r>
  <r>
    <x v="881"/>
    <x v="1"/>
    <x v="5"/>
    <x v="3"/>
    <x v="3"/>
    <x v="5"/>
    <x v="16"/>
    <x v="1"/>
    <x v="0"/>
    <x v="2"/>
  </r>
  <r>
    <x v="881"/>
    <x v="0"/>
    <x v="0"/>
    <x v="0"/>
    <x v="0"/>
    <x v="6"/>
    <x v="34"/>
    <x v="1"/>
    <x v="0"/>
    <x v="4"/>
  </r>
  <r>
    <x v="881"/>
    <x v="1"/>
    <x v="5"/>
    <x v="2"/>
    <x v="2"/>
    <x v="6"/>
    <x v="32"/>
    <x v="1"/>
    <x v="0"/>
    <x v="2"/>
  </r>
  <r>
    <x v="881"/>
    <x v="2"/>
    <x v="3"/>
    <x v="4"/>
    <x v="4"/>
    <x v="7"/>
    <x v="31"/>
    <x v="1"/>
    <x v="0"/>
    <x v="2"/>
  </r>
  <r>
    <x v="881"/>
    <x v="1"/>
    <x v="1"/>
    <x v="2"/>
    <x v="2"/>
    <x v="7"/>
    <x v="15"/>
    <x v="0"/>
    <x v="0"/>
    <x v="2"/>
  </r>
  <r>
    <x v="881"/>
    <x v="2"/>
    <x v="3"/>
    <x v="2"/>
    <x v="2"/>
    <x v="9"/>
    <x v="26"/>
    <x v="0"/>
    <x v="0"/>
    <x v="2"/>
  </r>
  <r>
    <x v="882"/>
    <x v="1"/>
    <x v="3"/>
    <x v="3"/>
    <x v="3"/>
    <x v="8"/>
    <x v="18"/>
    <x v="1"/>
    <x v="0"/>
    <x v="0"/>
  </r>
  <r>
    <x v="882"/>
    <x v="2"/>
    <x v="0"/>
    <x v="3"/>
    <x v="3"/>
    <x v="5"/>
    <x v="16"/>
    <x v="0"/>
    <x v="0"/>
    <x v="0"/>
  </r>
  <r>
    <x v="882"/>
    <x v="0"/>
    <x v="0"/>
    <x v="0"/>
    <x v="0"/>
    <x v="0"/>
    <x v="0"/>
    <x v="0"/>
    <x v="1"/>
    <x v="0"/>
  </r>
  <r>
    <x v="882"/>
    <x v="1"/>
    <x v="5"/>
    <x v="0"/>
    <x v="0"/>
    <x v="1"/>
    <x v="40"/>
    <x v="0"/>
    <x v="0"/>
    <x v="2"/>
  </r>
  <r>
    <x v="882"/>
    <x v="0"/>
    <x v="4"/>
    <x v="3"/>
    <x v="3"/>
    <x v="8"/>
    <x v="18"/>
    <x v="0"/>
    <x v="1"/>
    <x v="2"/>
  </r>
  <r>
    <x v="882"/>
    <x v="2"/>
    <x v="5"/>
    <x v="1"/>
    <x v="1"/>
    <x v="2"/>
    <x v="30"/>
    <x v="1"/>
    <x v="0"/>
    <x v="2"/>
  </r>
  <r>
    <x v="882"/>
    <x v="2"/>
    <x v="6"/>
    <x v="3"/>
    <x v="3"/>
    <x v="2"/>
    <x v="5"/>
    <x v="0"/>
    <x v="1"/>
    <x v="0"/>
  </r>
  <r>
    <x v="883"/>
    <x v="2"/>
    <x v="5"/>
    <x v="3"/>
    <x v="3"/>
    <x v="7"/>
    <x v="11"/>
    <x v="1"/>
    <x v="0"/>
    <x v="2"/>
  </r>
  <r>
    <x v="884"/>
    <x v="1"/>
    <x v="5"/>
    <x v="2"/>
    <x v="2"/>
    <x v="9"/>
    <x v="26"/>
    <x v="1"/>
    <x v="0"/>
    <x v="2"/>
  </r>
  <r>
    <x v="884"/>
    <x v="1"/>
    <x v="0"/>
    <x v="3"/>
    <x v="3"/>
    <x v="7"/>
    <x v="11"/>
    <x v="0"/>
    <x v="0"/>
    <x v="3"/>
  </r>
  <r>
    <x v="884"/>
    <x v="1"/>
    <x v="5"/>
    <x v="3"/>
    <x v="3"/>
    <x v="5"/>
    <x v="16"/>
    <x v="0"/>
    <x v="1"/>
    <x v="3"/>
  </r>
  <r>
    <x v="884"/>
    <x v="2"/>
    <x v="4"/>
    <x v="0"/>
    <x v="0"/>
    <x v="0"/>
    <x v="0"/>
    <x v="0"/>
    <x v="0"/>
    <x v="0"/>
  </r>
  <r>
    <x v="884"/>
    <x v="0"/>
    <x v="1"/>
    <x v="4"/>
    <x v="4"/>
    <x v="2"/>
    <x v="24"/>
    <x v="0"/>
    <x v="0"/>
    <x v="2"/>
  </r>
  <r>
    <x v="884"/>
    <x v="1"/>
    <x v="6"/>
    <x v="3"/>
    <x v="3"/>
    <x v="2"/>
    <x v="5"/>
    <x v="0"/>
    <x v="0"/>
    <x v="4"/>
  </r>
  <r>
    <x v="884"/>
    <x v="0"/>
    <x v="1"/>
    <x v="0"/>
    <x v="0"/>
    <x v="7"/>
    <x v="20"/>
    <x v="0"/>
    <x v="0"/>
    <x v="2"/>
  </r>
  <r>
    <x v="884"/>
    <x v="0"/>
    <x v="4"/>
    <x v="4"/>
    <x v="4"/>
    <x v="6"/>
    <x v="9"/>
    <x v="0"/>
    <x v="0"/>
    <x v="2"/>
  </r>
  <r>
    <x v="885"/>
    <x v="2"/>
    <x v="3"/>
    <x v="4"/>
    <x v="4"/>
    <x v="9"/>
    <x v="46"/>
    <x v="0"/>
    <x v="0"/>
    <x v="2"/>
  </r>
  <r>
    <x v="885"/>
    <x v="1"/>
    <x v="5"/>
    <x v="1"/>
    <x v="1"/>
    <x v="5"/>
    <x v="28"/>
    <x v="0"/>
    <x v="0"/>
    <x v="0"/>
  </r>
  <r>
    <x v="885"/>
    <x v="0"/>
    <x v="3"/>
    <x v="2"/>
    <x v="2"/>
    <x v="6"/>
    <x v="32"/>
    <x v="0"/>
    <x v="0"/>
    <x v="1"/>
  </r>
  <r>
    <x v="885"/>
    <x v="1"/>
    <x v="1"/>
    <x v="4"/>
    <x v="4"/>
    <x v="8"/>
    <x v="19"/>
    <x v="0"/>
    <x v="0"/>
    <x v="0"/>
  </r>
  <r>
    <x v="886"/>
    <x v="1"/>
    <x v="4"/>
    <x v="2"/>
    <x v="2"/>
    <x v="4"/>
    <x v="17"/>
    <x v="0"/>
    <x v="0"/>
    <x v="2"/>
  </r>
  <r>
    <x v="886"/>
    <x v="2"/>
    <x v="0"/>
    <x v="0"/>
    <x v="0"/>
    <x v="0"/>
    <x v="0"/>
    <x v="0"/>
    <x v="0"/>
    <x v="4"/>
  </r>
  <r>
    <x v="886"/>
    <x v="1"/>
    <x v="2"/>
    <x v="0"/>
    <x v="0"/>
    <x v="2"/>
    <x v="2"/>
    <x v="0"/>
    <x v="0"/>
    <x v="2"/>
  </r>
  <r>
    <x v="886"/>
    <x v="2"/>
    <x v="0"/>
    <x v="0"/>
    <x v="0"/>
    <x v="4"/>
    <x v="4"/>
    <x v="0"/>
    <x v="0"/>
    <x v="2"/>
  </r>
  <r>
    <x v="886"/>
    <x v="2"/>
    <x v="4"/>
    <x v="0"/>
    <x v="0"/>
    <x v="9"/>
    <x v="39"/>
    <x v="0"/>
    <x v="0"/>
    <x v="3"/>
  </r>
  <r>
    <x v="886"/>
    <x v="2"/>
    <x v="0"/>
    <x v="1"/>
    <x v="1"/>
    <x v="3"/>
    <x v="14"/>
    <x v="0"/>
    <x v="0"/>
    <x v="3"/>
  </r>
  <r>
    <x v="887"/>
    <x v="2"/>
    <x v="5"/>
    <x v="0"/>
    <x v="0"/>
    <x v="0"/>
    <x v="0"/>
    <x v="0"/>
    <x v="0"/>
    <x v="2"/>
  </r>
  <r>
    <x v="887"/>
    <x v="1"/>
    <x v="5"/>
    <x v="4"/>
    <x v="4"/>
    <x v="0"/>
    <x v="49"/>
    <x v="1"/>
    <x v="0"/>
    <x v="2"/>
  </r>
  <r>
    <x v="887"/>
    <x v="2"/>
    <x v="1"/>
    <x v="2"/>
    <x v="2"/>
    <x v="0"/>
    <x v="38"/>
    <x v="0"/>
    <x v="1"/>
    <x v="3"/>
  </r>
  <r>
    <x v="887"/>
    <x v="1"/>
    <x v="4"/>
    <x v="3"/>
    <x v="3"/>
    <x v="6"/>
    <x v="13"/>
    <x v="0"/>
    <x v="0"/>
    <x v="0"/>
  </r>
  <r>
    <x v="888"/>
    <x v="2"/>
    <x v="6"/>
    <x v="1"/>
    <x v="1"/>
    <x v="5"/>
    <x v="28"/>
    <x v="0"/>
    <x v="0"/>
    <x v="2"/>
  </r>
  <r>
    <x v="889"/>
    <x v="2"/>
    <x v="3"/>
    <x v="0"/>
    <x v="0"/>
    <x v="7"/>
    <x v="20"/>
    <x v="1"/>
    <x v="0"/>
    <x v="3"/>
  </r>
  <r>
    <x v="889"/>
    <x v="2"/>
    <x v="3"/>
    <x v="4"/>
    <x v="4"/>
    <x v="3"/>
    <x v="42"/>
    <x v="1"/>
    <x v="1"/>
    <x v="0"/>
  </r>
  <r>
    <x v="890"/>
    <x v="0"/>
    <x v="1"/>
    <x v="3"/>
    <x v="3"/>
    <x v="8"/>
    <x v="18"/>
    <x v="1"/>
    <x v="0"/>
    <x v="2"/>
  </r>
  <r>
    <x v="891"/>
    <x v="2"/>
    <x v="4"/>
    <x v="0"/>
    <x v="0"/>
    <x v="8"/>
    <x v="23"/>
    <x v="1"/>
    <x v="1"/>
    <x v="1"/>
  </r>
  <r>
    <x v="891"/>
    <x v="1"/>
    <x v="0"/>
    <x v="4"/>
    <x v="4"/>
    <x v="0"/>
    <x v="49"/>
    <x v="0"/>
    <x v="0"/>
    <x v="3"/>
  </r>
  <r>
    <x v="892"/>
    <x v="0"/>
    <x v="6"/>
    <x v="3"/>
    <x v="3"/>
    <x v="1"/>
    <x v="27"/>
    <x v="0"/>
    <x v="0"/>
    <x v="0"/>
  </r>
  <r>
    <x v="893"/>
    <x v="0"/>
    <x v="6"/>
    <x v="4"/>
    <x v="4"/>
    <x v="6"/>
    <x v="9"/>
    <x v="0"/>
    <x v="1"/>
    <x v="0"/>
  </r>
  <r>
    <x v="893"/>
    <x v="0"/>
    <x v="6"/>
    <x v="0"/>
    <x v="0"/>
    <x v="6"/>
    <x v="34"/>
    <x v="0"/>
    <x v="0"/>
    <x v="2"/>
  </r>
  <r>
    <x v="893"/>
    <x v="0"/>
    <x v="4"/>
    <x v="0"/>
    <x v="0"/>
    <x v="0"/>
    <x v="0"/>
    <x v="0"/>
    <x v="0"/>
    <x v="4"/>
  </r>
  <r>
    <x v="893"/>
    <x v="2"/>
    <x v="1"/>
    <x v="3"/>
    <x v="3"/>
    <x v="7"/>
    <x v="11"/>
    <x v="1"/>
    <x v="0"/>
    <x v="2"/>
  </r>
  <r>
    <x v="893"/>
    <x v="0"/>
    <x v="4"/>
    <x v="4"/>
    <x v="4"/>
    <x v="6"/>
    <x v="9"/>
    <x v="1"/>
    <x v="0"/>
    <x v="4"/>
  </r>
  <r>
    <x v="893"/>
    <x v="2"/>
    <x v="6"/>
    <x v="4"/>
    <x v="4"/>
    <x v="0"/>
    <x v="49"/>
    <x v="0"/>
    <x v="0"/>
    <x v="2"/>
  </r>
  <r>
    <x v="893"/>
    <x v="1"/>
    <x v="6"/>
    <x v="3"/>
    <x v="3"/>
    <x v="7"/>
    <x v="11"/>
    <x v="0"/>
    <x v="1"/>
    <x v="3"/>
  </r>
  <r>
    <x v="894"/>
    <x v="1"/>
    <x v="0"/>
    <x v="3"/>
    <x v="3"/>
    <x v="0"/>
    <x v="25"/>
    <x v="0"/>
    <x v="0"/>
    <x v="0"/>
  </r>
  <r>
    <x v="894"/>
    <x v="1"/>
    <x v="0"/>
    <x v="2"/>
    <x v="2"/>
    <x v="2"/>
    <x v="12"/>
    <x v="0"/>
    <x v="0"/>
    <x v="1"/>
  </r>
  <r>
    <x v="894"/>
    <x v="1"/>
    <x v="4"/>
    <x v="2"/>
    <x v="2"/>
    <x v="5"/>
    <x v="6"/>
    <x v="0"/>
    <x v="0"/>
    <x v="1"/>
  </r>
  <r>
    <x v="894"/>
    <x v="1"/>
    <x v="6"/>
    <x v="1"/>
    <x v="1"/>
    <x v="6"/>
    <x v="7"/>
    <x v="0"/>
    <x v="0"/>
    <x v="3"/>
  </r>
  <r>
    <x v="894"/>
    <x v="1"/>
    <x v="3"/>
    <x v="3"/>
    <x v="3"/>
    <x v="9"/>
    <x v="35"/>
    <x v="1"/>
    <x v="0"/>
    <x v="0"/>
  </r>
  <r>
    <x v="894"/>
    <x v="1"/>
    <x v="4"/>
    <x v="3"/>
    <x v="3"/>
    <x v="5"/>
    <x v="16"/>
    <x v="1"/>
    <x v="0"/>
    <x v="4"/>
  </r>
  <r>
    <x v="894"/>
    <x v="2"/>
    <x v="5"/>
    <x v="0"/>
    <x v="0"/>
    <x v="5"/>
    <x v="48"/>
    <x v="1"/>
    <x v="0"/>
    <x v="0"/>
  </r>
  <r>
    <x v="894"/>
    <x v="1"/>
    <x v="1"/>
    <x v="1"/>
    <x v="1"/>
    <x v="2"/>
    <x v="30"/>
    <x v="0"/>
    <x v="0"/>
    <x v="2"/>
  </r>
  <r>
    <x v="894"/>
    <x v="1"/>
    <x v="6"/>
    <x v="4"/>
    <x v="4"/>
    <x v="3"/>
    <x v="42"/>
    <x v="0"/>
    <x v="0"/>
    <x v="3"/>
  </r>
  <r>
    <x v="895"/>
    <x v="2"/>
    <x v="1"/>
    <x v="3"/>
    <x v="3"/>
    <x v="4"/>
    <x v="29"/>
    <x v="0"/>
    <x v="0"/>
    <x v="0"/>
  </r>
  <r>
    <x v="895"/>
    <x v="1"/>
    <x v="3"/>
    <x v="3"/>
    <x v="3"/>
    <x v="6"/>
    <x v="13"/>
    <x v="0"/>
    <x v="0"/>
    <x v="1"/>
  </r>
  <r>
    <x v="895"/>
    <x v="0"/>
    <x v="4"/>
    <x v="0"/>
    <x v="0"/>
    <x v="3"/>
    <x v="45"/>
    <x v="0"/>
    <x v="0"/>
    <x v="4"/>
  </r>
  <r>
    <x v="896"/>
    <x v="2"/>
    <x v="6"/>
    <x v="4"/>
    <x v="4"/>
    <x v="5"/>
    <x v="47"/>
    <x v="0"/>
    <x v="0"/>
    <x v="2"/>
  </r>
  <r>
    <x v="897"/>
    <x v="0"/>
    <x v="3"/>
    <x v="2"/>
    <x v="2"/>
    <x v="9"/>
    <x v="26"/>
    <x v="0"/>
    <x v="0"/>
    <x v="0"/>
  </r>
  <r>
    <x v="897"/>
    <x v="2"/>
    <x v="3"/>
    <x v="2"/>
    <x v="2"/>
    <x v="3"/>
    <x v="3"/>
    <x v="0"/>
    <x v="0"/>
    <x v="0"/>
  </r>
  <r>
    <x v="897"/>
    <x v="0"/>
    <x v="6"/>
    <x v="1"/>
    <x v="1"/>
    <x v="3"/>
    <x v="14"/>
    <x v="0"/>
    <x v="0"/>
    <x v="1"/>
  </r>
  <r>
    <x v="897"/>
    <x v="1"/>
    <x v="0"/>
    <x v="3"/>
    <x v="3"/>
    <x v="4"/>
    <x v="29"/>
    <x v="0"/>
    <x v="0"/>
    <x v="2"/>
  </r>
  <r>
    <x v="898"/>
    <x v="0"/>
    <x v="3"/>
    <x v="3"/>
    <x v="3"/>
    <x v="8"/>
    <x v="18"/>
    <x v="0"/>
    <x v="0"/>
    <x v="2"/>
  </r>
  <r>
    <x v="898"/>
    <x v="0"/>
    <x v="3"/>
    <x v="2"/>
    <x v="2"/>
    <x v="7"/>
    <x v="15"/>
    <x v="0"/>
    <x v="0"/>
    <x v="0"/>
  </r>
  <r>
    <x v="898"/>
    <x v="0"/>
    <x v="0"/>
    <x v="2"/>
    <x v="2"/>
    <x v="3"/>
    <x v="3"/>
    <x v="0"/>
    <x v="0"/>
    <x v="0"/>
  </r>
  <r>
    <x v="899"/>
    <x v="2"/>
    <x v="3"/>
    <x v="3"/>
    <x v="3"/>
    <x v="1"/>
    <x v="27"/>
    <x v="1"/>
    <x v="0"/>
    <x v="2"/>
  </r>
  <r>
    <x v="899"/>
    <x v="2"/>
    <x v="2"/>
    <x v="3"/>
    <x v="3"/>
    <x v="5"/>
    <x v="16"/>
    <x v="0"/>
    <x v="0"/>
    <x v="2"/>
  </r>
  <r>
    <x v="899"/>
    <x v="1"/>
    <x v="6"/>
    <x v="1"/>
    <x v="1"/>
    <x v="9"/>
    <x v="44"/>
    <x v="0"/>
    <x v="0"/>
    <x v="2"/>
  </r>
  <r>
    <x v="900"/>
    <x v="2"/>
    <x v="3"/>
    <x v="1"/>
    <x v="1"/>
    <x v="0"/>
    <x v="10"/>
    <x v="0"/>
    <x v="0"/>
    <x v="3"/>
  </r>
  <r>
    <x v="900"/>
    <x v="1"/>
    <x v="3"/>
    <x v="1"/>
    <x v="1"/>
    <x v="1"/>
    <x v="1"/>
    <x v="1"/>
    <x v="1"/>
    <x v="0"/>
  </r>
  <r>
    <x v="900"/>
    <x v="2"/>
    <x v="5"/>
    <x v="3"/>
    <x v="3"/>
    <x v="9"/>
    <x v="35"/>
    <x v="0"/>
    <x v="0"/>
    <x v="4"/>
  </r>
  <r>
    <x v="900"/>
    <x v="0"/>
    <x v="5"/>
    <x v="4"/>
    <x v="4"/>
    <x v="2"/>
    <x v="24"/>
    <x v="0"/>
    <x v="0"/>
    <x v="0"/>
  </r>
  <r>
    <x v="900"/>
    <x v="1"/>
    <x v="5"/>
    <x v="3"/>
    <x v="3"/>
    <x v="0"/>
    <x v="25"/>
    <x v="1"/>
    <x v="0"/>
    <x v="2"/>
  </r>
  <r>
    <x v="900"/>
    <x v="0"/>
    <x v="3"/>
    <x v="4"/>
    <x v="4"/>
    <x v="8"/>
    <x v="19"/>
    <x v="0"/>
    <x v="0"/>
    <x v="3"/>
  </r>
  <r>
    <x v="900"/>
    <x v="2"/>
    <x v="1"/>
    <x v="2"/>
    <x v="2"/>
    <x v="4"/>
    <x v="17"/>
    <x v="0"/>
    <x v="1"/>
    <x v="3"/>
  </r>
  <r>
    <x v="900"/>
    <x v="2"/>
    <x v="1"/>
    <x v="4"/>
    <x v="4"/>
    <x v="3"/>
    <x v="42"/>
    <x v="1"/>
    <x v="0"/>
    <x v="0"/>
  </r>
  <r>
    <x v="901"/>
    <x v="0"/>
    <x v="6"/>
    <x v="1"/>
    <x v="1"/>
    <x v="9"/>
    <x v="44"/>
    <x v="0"/>
    <x v="0"/>
    <x v="0"/>
  </r>
  <r>
    <x v="902"/>
    <x v="2"/>
    <x v="4"/>
    <x v="1"/>
    <x v="1"/>
    <x v="9"/>
    <x v="44"/>
    <x v="0"/>
    <x v="0"/>
    <x v="2"/>
  </r>
  <r>
    <x v="902"/>
    <x v="0"/>
    <x v="1"/>
    <x v="3"/>
    <x v="3"/>
    <x v="7"/>
    <x v="11"/>
    <x v="0"/>
    <x v="0"/>
    <x v="4"/>
  </r>
  <r>
    <x v="902"/>
    <x v="1"/>
    <x v="4"/>
    <x v="2"/>
    <x v="2"/>
    <x v="6"/>
    <x v="32"/>
    <x v="0"/>
    <x v="0"/>
    <x v="3"/>
  </r>
  <r>
    <x v="902"/>
    <x v="2"/>
    <x v="6"/>
    <x v="4"/>
    <x v="4"/>
    <x v="4"/>
    <x v="8"/>
    <x v="0"/>
    <x v="0"/>
    <x v="0"/>
  </r>
  <r>
    <x v="902"/>
    <x v="2"/>
    <x v="4"/>
    <x v="0"/>
    <x v="0"/>
    <x v="3"/>
    <x v="45"/>
    <x v="0"/>
    <x v="0"/>
    <x v="2"/>
  </r>
  <r>
    <x v="902"/>
    <x v="2"/>
    <x v="4"/>
    <x v="1"/>
    <x v="1"/>
    <x v="7"/>
    <x v="21"/>
    <x v="0"/>
    <x v="0"/>
    <x v="2"/>
  </r>
  <r>
    <x v="902"/>
    <x v="0"/>
    <x v="5"/>
    <x v="3"/>
    <x v="3"/>
    <x v="1"/>
    <x v="27"/>
    <x v="0"/>
    <x v="0"/>
    <x v="2"/>
  </r>
  <r>
    <x v="902"/>
    <x v="0"/>
    <x v="3"/>
    <x v="4"/>
    <x v="4"/>
    <x v="8"/>
    <x v="19"/>
    <x v="0"/>
    <x v="0"/>
    <x v="0"/>
  </r>
  <r>
    <x v="902"/>
    <x v="1"/>
    <x v="3"/>
    <x v="1"/>
    <x v="1"/>
    <x v="1"/>
    <x v="1"/>
    <x v="0"/>
    <x v="0"/>
    <x v="2"/>
  </r>
  <r>
    <x v="902"/>
    <x v="0"/>
    <x v="1"/>
    <x v="2"/>
    <x v="2"/>
    <x v="5"/>
    <x v="6"/>
    <x v="1"/>
    <x v="0"/>
    <x v="2"/>
  </r>
  <r>
    <x v="902"/>
    <x v="1"/>
    <x v="5"/>
    <x v="0"/>
    <x v="0"/>
    <x v="2"/>
    <x v="2"/>
    <x v="0"/>
    <x v="0"/>
    <x v="4"/>
  </r>
  <r>
    <x v="902"/>
    <x v="1"/>
    <x v="1"/>
    <x v="3"/>
    <x v="3"/>
    <x v="5"/>
    <x v="16"/>
    <x v="1"/>
    <x v="0"/>
    <x v="0"/>
  </r>
  <r>
    <x v="902"/>
    <x v="0"/>
    <x v="1"/>
    <x v="4"/>
    <x v="4"/>
    <x v="8"/>
    <x v="19"/>
    <x v="1"/>
    <x v="0"/>
    <x v="2"/>
  </r>
  <r>
    <x v="903"/>
    <x v="1"/>
    <x v="5"/>
    <x v="2"/>
    <x v="2"/>
    <x v="2"/>
    <x v="12"/>
    <x v="0"/>
    <x v="0"/>
    <x v="3"/>
  </r>
  <r>
    <x v="903"/>
    <x v="1"/>
    <x v="1"/>
    <x v="1"/>
    <x v="1"/>
    <x v="9"/>
    <x v="44"/>
    <x v="0"/>
    <x v="0"/>
    <x v="0"/>
  </r>
  <r>
    <x v="903"/>
    <x v="0"/>
    <x v="5"/>
    <x v="4"/>
    <x v="4"/>
    <x v="4"/>
    <x v="8"/>
    <x v="0"/>
    <x v="0"/>
    <x v="2"/>
  </r>
  <r>
    <x v="903"/>
    <x v="0"/>
    <x v="1"/>
    <x v="2"/>
    <x v="2"/>
    <x v="7"/>
    <x v="15"/>
    <x v="1"/>
    <x v="0"/>
    <x v="2"/>
  </r>
  <r>
    <x v="903"/>
    <x v="0"/>
    <x v="2"/>
    <x v="4"/>
    <x v="4"/>
    <x v="7"/>
    <x v="31"/>
    <x v="1"/>
    <x v="0"/>
    <x v="1"/>
  </r>
  <r>
    <x v="904"/>
    <x v="2"/>
    <x v="6"/>
    <x v="0"/>
    <x v="0"/>
    <x v="2"/>
    <x v="2"/>
    <x v="0"/>
    <x v="0"/>
    <x v="0"/>
  </r>
  <r>
    <x v="904"/>
    <x v="2"/>
    <x v="3"/>
    <x v="4"/>
    <x v="4"/>
    <x v="9"/>
    <x v="46"/>
    <x v="0"/>
    <x v="0"/>
    <x v="2"/>
  </r>
  <r>
    <x v="904"/>
    <x v="1"/>
    <x v="1"/>
    <x v="2"/>
    <x v="2"/>
    <x v="5"/>
    <x v="6"/>
    <x v="0"/>
    <x v="0"/>
    <x v="2"/>
  </r>
  <r>
    <x v="905"/>
    <x v="1"/>
    <x v="1"/>
    <x v="4"/>
    <x v="4"/>
    <x v="8"/>
    <x v="19"/>
    <x v="1"/>
    <x v="0"/>
    <x v="3"/>
  </r>
  <r>
    <x v="905"/>
    <x v="1"/>
    <x v="3"/>
    <x v="3"/>
    <x v="3"/>
    <x v="2"/>
    <x v="5"/>
    <x v="0"/>
    <x v="0"/>
    <x v="1"/>
  </r>
  <r>
    <x v="905"/>
    <x v="0"/>
    <x v="3"/>
    <x v="4"/>
    <x v="4"/>
    <x v="1"/>
    <x v="37"/>
    <x v="0"/>
    <x v="0"/>
    <x v="3"/>
  </r>
  <r>
    <x v="905"/>
    <x v="2"/>
    <x v="6"/>
    <x v="3"/>
    <x v="3"/>
    <x v="7"/>
    <x v="11"/>
    <x v="0"/>
    <x v="0"/>
    <x v="2"/>
  </r>
  <r>
    <x v="905"/>
    <x v="1"/>
    <x v="0"/>
    <x v="3"/>
    <x v="3"/>
    <x v="8"/>
    <x v="18"/>
    <x v="0"/>
    <x v="1"/>
    <x v="2"/>
  </r>
  <r>
    <x v="905"/>
    <x v="0"/>
    <x v="4"/>
    <x v="2"/>
    <x v="2"/>
    <x v="9"/>
    <x v="26"/>
    <x v="0"/>
    <x v="0"/>
    <x v="0"/>
  </r>
  <r>
    <x v="905"/>
    <x v="0"/>
    <x v="1"/>
    <x v="4"/>
    <x v="4"/>
    <x v="8"/>
    <x v="19"/>
    <x v="0"/>
    <x v="0"/>
    <x v="2"/>
  </r>
  <r>
    <x v="905"/>
    <x v="0"/>
    <x v="0"/>
    <x v="4"/>
    <x v="4"/>
    <x v="2"/>
    <x v="24"/>
    <x v="0"/>
    <x v="0"/>
    <x v="2"/>
  </r>
  <r>
    <x v="905"/>
    <x v="0"/>
    <x v="3"/>
    <x v="3"/>
    <x v="3"/>
    <x v="1"/>
    <x v="27"/>
    <x v="1"/>
    <x v="0"/>
    <x v="3"/>
  </r>
  <r>
    <x v="905"/>
    <x v="0"/>
    <x v="3"/>
    <x v="0"/>
    <x v="0"/>
    <x v="9"/>
    <x v="39"/>
    <x v="1"/>
    <x v="1"/>
    <x v="2"/>
  </r>
  <r>
    <x v="905"/>
    <x v="0"/>
    <x v="1"/>
    <x v="4"/>
    <x v="4"/>
    <x v="8"/>
    <x v="19"/>
    <x v="0"/>
    <x v="0"/>
    <x v="3"/>
  </r>
  <r>
    <x v="905"/>
    <x v="1"/>
    <x v="5"/>
    <x v="0"/>
    <x v="0"/>
    <x v="6"/>
    <x v="34"/>
    <x v="0"/>
    <x v="0"/>
    <x v="2"/>
  </r>
  <r>
    <x v="905"/>
    <x v="1"/>
    <x v="6"/>
    <x v="0"/>
    <x v="0"/>
    <x v="7"/>
    <x v="20"/>
    <x v="0"/>
    <x v="0"/>
    <x v="3"/>
  </r>
  <r>
    <x v="906"/>
    <x v="0"/>
    <x v="1"/>
    <x v="4"/>
    <x v="4"/>
    <x v="2"/>
    <x v="24"/>
    <x v="0"/>
    <x v="0"/>
    <x v="1"/>
  </r>
  <r>
    <x v="906"/>
    <x v="1"/>
    <x v="4"/>
    <x v="3"/>
    <x v="3"/>
    <x v="8"/>
    <x v="18"/>
    <x v="0"/>
    <x v="0"/>
    <x v="2"/>
  </r>
  <r>
    <x v="906"/>
    <x v="2"/>
    <x v="2"/>
    <x v="3"/>
    <x v="3"/>
    <x v="0"/>
    <x v="25"/>
    <x v="1"/>
    <x v="0"/>
    <x v="4"/>
  </r>
  <r>
    <x v="907"/>
    <x v="0"/>
    <x v="0"/>
    <x v="2"/>
    <x v="2"/>
    <x v="7"/>
    <x v="15"/>
    <x v="0"/>
    <x v="0"/>
    <x v="0"/>
  </r>
  <r>
    <x v="907"/>
    <x v="0"/>
    <x v="3"/>
    <x v="0"/>
    <x v="0"/>
    <x v="3"/>
    <x v="45"/>
    <x v="0"/>
    <x v="0"/>
    <x v="2"/>
  </r>
  <r>
    <x v="907"/>
    <x v="1"/>
    <x v="1"/>
    <x v="0"/>
    <x v="0"/>
    <x v="2"/>
    <x v="2"/>
    <x v="0"/>
    <x v="0"/>
    <x v="0"/>
  </r>
  <r>
    <x v="907"/>
    <x v="0"/>
    <x v="0"/>
    <x v="0"/>
    <x v="0"/>
    <x v="0"/>
    <x v="0"/>
    <x v="1"/>
    <x v="0"/>
    <x v="2"/>
  </r>
  <r>
    <x v="907"/>
    <x v="1"/>
    <x v="5"/>
    <x v="3"/>
    <x v="3"/>
    <x v="1"/>
    <x v="27"/>
    <x v="0"/>
    <x v="0"/>
    <x v="2"/>
  </r>
  <r>
    <x v="907"/>
    <x v="0"/>
    <x v="0"/>
    <x v="4"/>
    <x v="4"/>
    <x v="9"/>
    <x v="46"/>
    <x v="0"/>
    <x v="0"/>
    <x v="0"/>
  </r>
  <r>
    <x v="907"/>
    <x v="0"/>
    <x v="3"/>
    <x v="2"/>
    <x v="2"/>
    <x v="3"/>
    <x v="3"/>
    <x v="1"/>
    <x v="0"/>
    <x v="2"/>
  </r>
  <r>
    <x v="907"/>
    <x v="1"/>
    <x v="3"/>
    <x v="3"/>
    <x v="3"/>
    <x v="6"/>
    <x v="13"/>
    <x v="0"/>
    <x v="0"/>
    <x v="3"/>
  </r>
  <r>
    <x v="907"/>
    <x v="0"/>
    <x v="2"/>
    <x v="2"/>
    <x v="2"/>
    <x v="5"/>
    <x v="6"/>
    <x v="1"/>
    <x v="0"/>
    <x v="1"/>
  </r>
  <r>
    <x v="907"/>
    <x v="0"/>
    <x v="6"/>
    <x v="1"/>
    <x v="1"/>
    <x v="9"/>
    <x v="44"/>
    <x v="0"/>
    <x v="1"/>
    <x v="3"/>
  </r>
  <r>
    <x v="907"/>
    <x v="1"/>
    <x v="0"/>
    <x v="0"/>
    <x v="0"/>
    <x v="2"/>
    <x v="2"/>
    <x v="0"/>
    <x v="0"/>
    <x v="3"/>
  </r>
  <r>
    <x v="907"/>
    <x v="0"/>
    <x v="5"/>
    <x v="1"/>
    <x v="1"/>
    <x v="0"/>
    <x v="10"/>
    <x v="0"/>
    <x v="0"/>
    <x v="1"/>
  </r>
  <r>
    <x v="907"/>
    <x v="1"/>
    <x v="6"/>
    <x v="1"/>
    <x v="1"/>
    <x v="8"/>
    <x v="33"/>
    <x v="1"/>
    <x v="0"/>
    <x v="2"/>
  </r>
  <r>
    <x v="907"/>
    <x v="1"/>
    <x v="4"/>
    <x v="3"/>
    <x v="3"/>
    <x v="6"/>
    <x v="13"/>
    <x v="0"/>
    <x v="0"/>
    <x v="2"/>
  </r>
  <r>
    <x v="907"/>
    <x v="2"/>
    <x v="5"/>
    <x v="3"/>
    <x v="3"/>
    <x v="5"/>
    <x v="16"/>
    <x v="1"/>
    <x v="0"/>
    <x v="3"/>
  </r>
  <r>
    <x v="907"/>
    <x v="0"/>
    <x v="6"/>
    <x v="1"/>
    <x v="1"/>
    <x v="6"/>
    <x v="7"/>
    <x v="0"/>
    <x v="0"/>
    <x v="3"/>
  </r>
  <r>
    <x v="907"/>
    <x v="1"/>
    <x v="0"/>
    <x v="1"/>
    <x v="1"/>
    <x v="2"/>
    <x v="30"/>
    <x v="0"/>
    <x v="0"/>
    <x v="4"/>
  </r>
  <r>
    <x v="908"/>
    <x v="1"/>
    <x v="0"/>
    <x v="4"/>
    <x v="4"/>
    <x v="7"/>
    <x v="31"/>
    <x v="1"/>
    <x v="0"/>
    <x v="0"/>
  </r>
  <r>
    <x v="908"/>
    <x v="2"/>
    <x v="6"/>
    <x v="3"/>
    <x v="3"/>
    <x v="7"/>
    <x v="11"/>
    <x v="0"/>
    <x v="0"/>
    <x v="2"/>
  </r>
  <r>
    <x v="908"/>
    <x v="1"/>
    <x v="1"/>
    <x v="3"/>
    <x v="3"/>
    <x v="6"/>
    <x v="13"/>
    <x v="0"/>
    <x v="0"/>
    <x v="2"/>
  </r>
  <r>
    <x v="909"/>
    <x v="1"/>
    <x v="4"/>
    <x v="4"/>
    <x v="4"/>
    <x v="1"/>
    <x v="37"/>
    <x v="0"/>
    <x v="0"/>
    <x v="0"/>
  </r>
  <r>
    <x v="909"/>
    <x v="1"/>
    <x v="6"/>
    <x v="4"/>
    <x v="4"/>
    <x v="4"/>
    <x v="8"/>
    <x v="0"/>
    <x v="0"/>
    <x v="3"/>
  </r>
  <r>
    <x v="909"/>
    <x v="0"/>
    <x v="1"/>
    <x v="1"/>
    <x v="1"/>
    <x v="8"/>
    <x v="33"/>
    <x v="0"/>
    <x v="0"/>
    <x v="3"/>
  </r>
  <r>
    <x v="909"/>
    <x v="2"/>
    <x v="2"/>
    <x v="1"/>
    <x v="1"/>
    <x v="0"/>
    <x v="10"/>
    <x v="0"/>
    <x v="1"/>
    <x v="2"/>
  </r>
  <r>
    <x v="909"/>
    <x v="0"/>
    <x v="1"/>
    <x v="1"/>
    <x v="1"/>
    <x v="5"/>
    <x v="28"/>
    <x v="1"/>
    <x v="0"/>
    <x v="2"/>
  </r>
  <r>
    <x v="909"/>
    <x v="1"/>
    <x v="3"/>
    <x v="3"/>
    <x v="3"/>
    <x v="6"/>
    <x v="13"/>
    <x v="0"/>
    <x v="1"/>
    <x v="0"/>
  </r>
  <r>
    <x v="910"/>
    <x v="1"/>
    <x v="2"/>
    <x v="3"/>
    <x v="3"/>
    <x v="7"/>
    <x v="11"/>
    <x v="1"/>
    <x v="0"/>
    <x v="1"/>
  </r>
  <r>
    <x v="910"/>
    <x v="0"/>
    <x v="6"/>
    <x v="0"/>
    <x v="0"/>
    <x v="1"/>
    <x v="40"/>
    <x v="0"/>
    <x v="0"/>
    <x v="2"/>
  </r>
  <r>
    <x v="910"/>
    <x v="1"/>
    <x v="2"/>
    <x v="0"/>
    <x v="0"/>
    <x v="0"/>
    <x v="0"/>
    <x v="1"/>
    <x v="0"/>
    <x v="2"/>
  </r>
  <r>
    <x v="911"/>
    <x v="1"/>
    <x v="2"/>
    <x v="0"/>
    <x v="0"/>
    <x v="9"/>
    <x v="39"/>
    <x v="0"/>
    <x v="0"/>
    <x v="3"/>
  </r>
  <r>
    <x v="911"/>
    <x v="1"/>
    <x v="1"/>
    <x v="3"/>
    <x v="3"/>
    <x v="0"/>
    <x v="25"/>
    <x v="0"/>
    <x v="0"/>
    <x v="2"/>
  </r>
  <r>
    <x v="911"/>
    <x v="2"/>
    <x v="0"/>
    <x v="3"/>
    <x v="3"/>
    <x v="5"/>
    <x v="16"/>
    <x v="1"/>
    <x v="0"/>
    <x v="1"/>
  </r>
  <r>
    <x v="911"/>
    <x v="2"/>
    <x v="3"/>
    <x v="2"/>
    <x v="2"/>
    <x v="5"/>
    <x v="6"/>
    <x v="1"/>
    <x v="0"/>
    <x v="3"/>
  </r>
  <r>
    <x v="911"/>
    <x v="2"/>
    <x v="4"/>
    <x v="4"/>
    <x v="4"/>
    <x v="4"/>
    <x v="8"/>
    <x v="1"/>
    <x v="0"/>
    <x v="3"/>
  </r>
  <r>
    <x v="912"/>
    <x v="1"/>
    <x v="4"/>
    <x v="0"/>
    <x v="0"/>
    <x v="1"/>
    <x v="40"/>
    <x v="0"/>
    <x v="0"/>
    <x v="1"/>
  </r>
  <r>
    <x v="912"/>
    <x v="0"/>
    <x v="2"/>
    <x v="1"/>
    <x v="1"/>
    <x v="7"/>
    <x v="21"/>
    <x v="0"/>
    <x v="0"/>
    <x v="0"/>
  </r>
  <r>
    <x v="912"/>
    <x v="0"/>
    <x v="4"/>
    <x v="0"/>
    <x v="0"/>
    <x v="4"/>
    <x v="4"/>
    <x v="0"/>
    <x v="1"/>
    <x v="2"/>
  </r>
  <r>
    <x v="912"/>
    <x v="1"/>
    <x v="6"/>
    <x v="2"/>
    <x v="2"/>
    <x v="8"/>
    <x v="36"/>
    <x v="0"/>
    <x v="1"/>
    <x v="1"/>
  </r>
  <r>
    <x v="912"/>
    <x v="0"/>
    <x v="1"/>
    <x v="3"/>
    <x v="3"/>
    <x v="5"/>
    <x v="16"/>
    <x v="0"/>
    <x v="1"/>
    <x v="3"/>
  </r>
  <r>
    <x v="912"/>
    <x v="1"/>
    <x v="3"/>
    <x v="2"/>
    <x v="2"/>
    <x v="5"/>
    <x v="6"/>
    <x v="1"/>
    <x v="0"/>
    <x v="3"/>
  </r>
  <r>
    <x v="912"/>
    <x v="0"/>
    <x v="6"/>
    <x v="1"/>
    <x v="1"/>
    <x v="1"/>
    <x v="1"/>
    <x v="0"/>
    <x v="0"/>
    <x v="2"/>
  </r>
  <r>
    <x v="912"/>
    <x v="0"/>
    <x v="4"/>
    <x v="4"/>
    <x v="4"/>
    <x v="6"/>
    <x v="9"/>
    <x v="1"/>
    <x v="1"/>
    <x v="3"/>
  </r>
  <r>
    <x v="912"/>
    <x v="2"/>
    <x v="1"/>
    <x v="0"/>
    <x v="0"/>
    <x v="7"/>
    <x v="20"/>
    <x v="0"/>
    <x v="0"/>
    <x v="0"/>
  </r>
  <r>
    <x v="912"/>
    <x v="0"/>
    <x v="0"/>
    <x v="4"/>
    <x v="4"/>
    <x v="4"/>
    <x v="8"/>
    <x v="1"/>
    <x v="1"/>
    <x v="1"/>
  </r>
  <r>
    <x v="913"/>
    <x v="2"/>
    <x v="4"/>
    <x v="4"/>
    <x v="4"/>
    <x v="7"/>
    <x v="31"/>
    <x v="0"/>
    <x v="0"/>
    <x v="2"/>
  </r>
  <r>
    <x v="914"/>
    <x v="2"/>
    <x v="3"/>
    <x v="0"/>
    <x v="0"/>
    <x v="4"/>
    <x v="4"/>
    <x v="0"/>
    <x v="0"/>
    <x v="2"/>
  </r>
  <r>
    <x v="914"/>
    <x v="2"/>
    <x v="1"/>
    <x v="4"/>
    <x v="4"/>
    <x v="0"/>
    <x v="49"/>
    <x v="0"/>
    <x v="0"/>
    <x v="4"/>
  </r>
  <r>
    <x v="915"/>
    <x v="0"/>
    <x v="3"/>
    <x v="2"/>
    <x v="2"/>
    <x v="4"/>
    <x v="17"/>
    <x v="0"/>
    <x v="1"/>
    <x v="2"/>
  </r>
  <r>
    <x v="916"/>
    <x v="2"/>
    <x v="0"/>
    <x v="3"/>
    <x v="3"/>
    <x v="1"/>
    <x v="27"/>
    <x v="1"/>
    <x v="0"/>
    <x v="4"/>
  </r>
  <r>
    <x v="916"/>
    <x v="0"/>
    <x v="2"/>
    <x v="0"/>
    <x v="0"/>
    <x v="5"/>
    <x v="48"/>
    <x v="1"/>
    <x v="0"/>
    <x v="2"/>
  </r>
  <r>
    <x v="916"/>
    <x v="2"/>
    <x v="5"/>
    <x v="3"/>
    <x v="3"/>
    <x v="5"/>
    <x v="16"/>
    <x v="0"/>
    <x v="1"/>
    <x v="2"/>
  </r>
  <r>
    <x v="916"/>
    <x v="0"/>
    <x v="3"/>
    <x v="1"/>
    <x v="1"/>
    <x v="9"/>
    <x v="44"/>
    <x v="1"/>
    <x v="0"/>
    <x v="3"/>
  </r>
  <r>
    <x v="916"/>
    <x v="2"/>
    <x v="4"/>
    <x v="1"/>
    <x v="1"/>
    <x v="5"/>
    <x v="28"/>
    <x v="0"/>
    <x v="0"/>
    <x v="2"/>
  </r>
  <r>
    <x v="916"/>
    <x v="2"/>
    <x v="3"/>
    <x v="1"/>
    <x v="1"/>
    <x v="3"/>
    <x v="14"/>
    <x v="1"/>
    <x v="0"/>
    <x v="3"/>
  </r>
  <r>
    <x v="916"/>
    <x v="0"/>
    <x v="3"/>
    <x v="2"/>
    <x v="2"/>
    <x v="3"/>
    <x v="3"/>
    <x v="0"/>
    <x v="0"/>
    <x v="1"/>
  </r>
  <r>
    <x v="916"/>
    <x v="0"/>
    <x v="2"/>
    <x v="3"/>
    <x v="3"/>
    <x v="3"/>
    <x v="41"/>
    <x v="0"/>
    <x v="0"/>
    <x v="0"/>
  </r>
  <r>
    <x v="916"/>
    <x v="2"/>
    <x v="4"/>
    <x v="2"/>
    <x v="2"/>
    <x v="4"/>
    <x v="17"/>
    <x v="0"/>
    <x v="0"/>
    <x v="2"/>
  </r>
  <r>
    <x v="916"/>
    <x v="1"/>
    <x v="3"/>
    <x v="3"/>
    <x v="3"/>
    <x v="6"/>
    <x v="13"/>
    <x v="0"/>
    <x v="0"/>
    <x v="2"/>
  </r>
  <r>
    <x v="917"/>
    <x v="0"/>
    <x v="1"/>
    <x v="3"/>
    <x v="3"/>
    <x v="4"/>
    <x v="29"/>
    <x v="1"/>
    <x v="0"/>
    <x v="2"/>
  </r>
  <r>
    <x v="917"/>
    <x v="1"/>
    <x v="1"/>
    <x v="4"/>
    <x v="4"/>
    <x v="8"/>
    <x v="19"/>
    <x v="0"/>
    <x v="0"/>
    <x v="0"/>
  </r>
  <r>
    <x v="917"/>
    <x v="1"/>
    <x v="5"/>
    <x v="0"/>
    <x v="0"/>
    <x v="0"/>
    <x v="0"/>
    <x v="0"/>
    <x v="0"/>
    <x v="2"/>
  </r>
  <r>
    <x v="917"/>
    <x v="1"/>
    <x v="0"/>
    <x v="0"/>
    <x v="0"/>
    <x v="8"/>
    <x v="23"/>
    <x v="0"/>
    <x v="0"/>
    <x v="3"/>
  </r>
  <r>
    <x v="917"/>
    <x v="1"/>
    <x v="3"/>
    <x v="4"/>
    <x v="4"/>
    <x v="5"/>
    <x v="47"/>
    <x v="0"/>
    <x v="0"/>
    <x v="3"/>
  </r>
  <r>
    <x v="917"/>
    <x v="0"/>
    <x v="4"/>
    <x v="1"/>
    <x v="1"/>
    <x v="2"/>
    <x v="30"/>
    <x v="0"/>
    <x v="0"/>
    <x v="2"/>
  </r>
  <r>
    <x v="917"/>
    <x v="1"/>
    <x v="0"/>
    <x v="1"/>
    <x v="1"/>
    <x v="2"/>
    <x v="30"/>
    <x v="0"/>
    <x v="0"/>
    <x v="0"/>
  </r>
  <r>
    <x v="918"/>
    <x v="0"/>
    <x v="6"/>
    <x v="4"/>
    <x v="4"/>
    <x v="9"/>
    <x v="46"/>
    <x v="0"/>
    <x v="0"/>
    <x v="2"/>
  </r>
  <r>
    <x v="918"/>
    <x v="1"/>
    <x v="6"/>
    <x v="0"/>
    <x v="0"/>
    <x v="4"/>
    <x v="4"/>
    <x v="1"/>
    <x v="0"/>
    <x v="3"/>
  </r>
  <r>
    <x v="918"/>
    <x v="0"/>
    <x v="1"/>
    <x v="3"/>
    <x v="3"/>
    <x v="4"/>
    <x v="29"/>
    <x v="0"/>
    <x v="0"/>
    <x v="0"/>
  </r>
  <r>
    <x v="918"/>
    <x v="2"/>
    <x v="4"/>
    <x v="1"/>
    <x v="1"/>
    <x v="6"/>
    <x v="7"/>
    <x v="0"/>
    <x v="0"/>
    <x v="2"/>
  </r>
  <r>
    <x v="918"/>
    <x v="1"/>
    <x v="0"/>
    <x v="4"/>
    <x v="4"/>
    <x v="3"/>
    <x v="42"/>
    <x v="0"/>
    <x v="0"/>
    <x v="0"/>
  </r>
  <r>
    <x v="918"/>
    <x v="1"/>
    <x v="1"/>
    <x v="1"/>
    <x v="1"/>
    <x v="9"/>
    <x v="44"/>
    <x v="1"/>
    <x v="0"/>
    <x v="3"/>
  </r>
  <r>
    <x v="919"/>
    <x v="0"/>
    <x v="3"/>
    <x v="2"/>
    <x v="2"/>
    <x v="1"/>
    <x v="43"/>
    <x v="0"/>
    <x v="0"/>
    <x v="1"/>
  </r>
  <r>
    <x v="919"/>
    <x v="0"/>
    <x v="4"/>
    <x v="3"/>
    <x v="3"/>
    <x v="1"/>
    <x v="27"/>
    <x v="1"/>
    <x v="0"/>
    <x v="2"/>
  </r>
  <r>
    <x v="919"/>
    <x v="0"/>
    <x v="0"/>
    <x v="2"/>
    <x v="2"/>
    <x v="6"/>
    <x v="32"/>
    <x v="0"/>
    <x v="0"/>
    <x v="1"/>
  </r>
  <r>
    <x v="919"/>
    <x v="0"/>
    <x v="2"/>
    <x v="0"/>
    <x v="0"/>
    <x v="1"/>
    <x v="40"/>
    <x v="0"/>
    <x v="0"/>
    <x v="2"/>
  </r>
  <r>
    <x v="919"/>
    <x v="2"/>
    <x v="6"/>
    <x v="1"/>
    <x v="1"/>
    <x v="6"/>
    <x v="7"/>
    <x v="0"/>
    <x v="0"/>
    <x v="2"/>
  </r>
  <r>
    <x v="919"/>
    <x v="1"/>
    <x v="2"/>
    <x v="0"/>
    <x v="0"/>
    <x v="8"/>
    <x v="23"/>
    <x v="0"/>
    <x v="0"/>
    <x v="3"/>
  </r>
  <r>
    <x v="919"/>
    <x v="2"/>
    <x v="0"/>
    <x v="4"/>
    <x v="4"/>
    <x v="3"/>
    <x v="42"/>
    <x v="1"/>
    <x v="0"/>
    <x v="3"/>
  </r>
  <r>
    <x v="919"/>
    <x v="2"/>
    <x v="2"/>
    <x v="2"/>
    <x v="2"/>
    <x v="8"/>
    <x v="36"/>
    <x v="0"/>
    <x v="0"/>
    <x v="1"/>
  </r>
  <r>
    <x v="919"/>
    <x v="0"/>
    <x v="2"/>
    <x v="0"/>
    <x v="0"/>
    <x v="3"/>
    <x v="45"/>
    <x v="1"/>
    <x v="0"/>
    <x v="2"/>
  </r>
  <r>
    <x v="919"/>
    <x v="0"/>
    <x v="1"/>
    <x v="0"/>
    <x v="0"/>
    <x v="4"/>
    <x v="4"/>
    <x v="0"/>
    <x v="0"/>
    <x v="3"/>
  </r>
  <r>
    <x v="919"/>
    <x v="1"/>
    <x v="1"/>
    <x v="2"/>
    <x v="2"/>
    <x v="1"/>
    <x v="43"/>
    <x v="0"/>
    <x v="0"/>
    <x v="2"/>
  </r>
  <r>
    <x v="920"/>
    <x v="0"/>
    <x v="6"/>
    <x v="4"/>
    <x v="4"/>
    <x v="2"/>
    <x v="24"/>
    <x v="1"/>
    <x v="0"/>
    <x v="1"/>
  </r>
  <r>
    <x v="920"/>
    <x v="1"/>
    <x v="3"/>
    <x v="3"/>
    <x v="3"/>
    <x v="3"/>
    <x v="41"/>
    <x v="0"/>
    <x v="0"/>
    <x v="2"/>
  </r>
  <r>
    <x v="920"/>
    <x v="0"/>
    <x v="5"/>
    <x v="3"/>
    <x v="3"/>
    <x v="2"/>
    <x v="5"/>
    <x v="0"/>
    <x v="0"/>
    <x v="0"/>
  </r>
  <r>
    <x v="921"/>
    <x v="1"/>
    <x v="0"/>
    <x v="0"/>
    <x v="0"/>
    <x v="1"/>
    <x v="40"/>
    <x v="1"/>
    <x v="1"/>
    <x v="0"/>
  </r>
  <r>
    <x v="921"/>
    <x v="0"/>
    <x v="1"/>
    <x v="3"/>
    <x v="3"/>
    <x v="3"/>
    <x v="41"/>
    <x v="0"/>
    <x v="0"/>
    <x v="1"/>
  </r>
  <r>
    <x v="921"/>
    <x v="0"/>
    <x v="2"/>
    <x v="0"/>
    <x v="0"/>
    <x v="9"/>
    <x v="39"/>
    <x v="0"/>
    <x v="0"/>
    <x v="0"/>
  </r>
  <r>
    <x v="921"/>
    <x v="1"/>
    <x v="0"/>
    <x v="2"/>
    <x v="2"/>
    <x v="0"/>
    <x v="38"/>
    <x v="0"/>
    <x v="0"/>
    <x v="1"/>
  </r>
  <r>
    <x v="921"/>
    <x v="1"/>
    <x v="4"/>
    <x v="1"/>
    <x v="1"/>
    <x v="6"/>
    <x v="7"/>
    <x v="1"/>
    <x v="0"/>
    <x v="3"/>
  </r>
  <r>
    <x v="921"/>
    <x v="2"/>
    <x v="0"/>
    <x v="4"/>
    <x v="4"/>
    <x v="1"/>
    <x v="37"/>
    <x v="0"/>
    <x v="0"/>
    <x v="2"/>
  </r>
  <r>
    <x v="921"/>
    <x v="1"/>
    <x v="1"/>
    <x v="1"/>
    <x v="1"/>
    <x v="4"/>
    <x v="22"/>
    <x v="0"/>
    <x v="0"/>
    <x v="2"/>
  </r>
  <r>
    <x v="921"/>
    <x v="1"/>
    <x v="3"/>
    <x v="4"/>
    <x v="4"/>
    <x v="1"/>
    <x v="37"/>
    <x v="0"/>
    <x v="1"/>
    <x v="1"/>
  </r>
  <r>
    <x v="921"/>
    <x v="1"/>
    <x v="4"/>
    <x v="0"/>
    <x v="0"/>
    <x v="3"/>
    <x v="45"/>
    <x v="1"/>
    <x v="0"/>
    <x v="0"/>
  </r>
  <r>
    <x v="921"/>
    <x v="2"/>
    <x v="2"/>
    <x v="1"/>
    <x v="1"/>
    <x v="6"/>
    <x v="7"/>
    <x v="0"/>
    <x v="0"/>
    <x v="3"/>
  </r>
  <r>
    <x v="921"/>
    <x v="1"/>
    <x v="0"/>
    <x v="3"/>
    <x v="3"/>
    <x v="4"/>
    <x v="29"/>
    <x v="0"/>
    <x v="0"/>
    <x v="0"/>
  </r>
  <r>
    <x v="921"/>
    <x v="1"/>
    <x v="4"/>
    <x v="0"/>
    <x v="0"/>
    <x v="9"/>
    <x v="39"/>
    <x v="1"/>
    <x v="0"/>
    <x v="2"/>
  </r>
  <r>
    <x v="921"/>
    <x v="1"/>
    <x v="3"/>
    <x v="3"/>
    <x v="3"/>
    <x v="4"/>
    <x v="29"/>
    <x v="0"/>
    <x v="0"/>
    <x v="3"/>
  </r>
  <r>
    <x v="921"/>
    <x v="1"/>
    <x v="0"/>
    <x v="3"/>
    <x v="3"/>
    <x v="6"/>
    <x v="13"/>
    <x v="0"/>
    <x v="0"/>
    <x v="2"/>
  </r>
  <r>
    <x v="921"/>
    <x v="2"/>
    <x v="1"/>
    <x v="4"/>
    <x v="4"/>
    <x v="3"/>
    <x v="42"/>
    <x v="0"/>
    <x v="0"/>
    <x v="2"/>
  </r>
  <r>
    <x v="921"/>
    <x v="2"/>
    <x v="6"/>
    <x v="0"/>
    <x v="0"/>
    <x v="7"/>
    <x v="20"/>
    <x v="1"/>
    <x v="0"/>
    <x v="2"/>
  </r>
  <r>
    <x v="921"/>
    <x v="0"/>
    <x v="5"/>
    <x v="1"/>
    <x v="1"/>
    <x v="1"/>
    <x v="1"/>
    <x v="1"/>
    <x v="0"/>
    <x v="3"/>
  </r>
  <r>
    <x v="921"/>
    <x v="2"/>
    <x v="5"/>
    <x v="1"/>
    <x v="1"/>
    <x v="5"/>
    <x v="28"/>
    <x v="0"/>
    <x v="0"/>
    <x v="3"/>
  </r>
  <r>
    <x v="921"/>
    <x v="1"/>
    <x v="3"/>
    <x v="4"/>
    <x v="4"/>
    <x v="9"/>
    <x v="46"/>
    <x v="1"/>
    <x v="0"/>
    <x v="3"/>
  </r>
  <r>
    <x v="921"/>
    <x v="1"/>
    <x v="6"/>
    <x v="1"/>
    <x v="1"/>
    <x v="3"/>
    <x v="14"/>
    <x v="0"/>
    <x v="0"/>
    <x v="2"/>
  </r>
  <r>
    <x v="922"/>
    <x v="1"/>
    <x v="2"/>
    <x v="2"/>
    <x v="2"/>
    <x v="7"/>
    <x v="15"/>
    <x v="0"/>
    <x v="0"/>
    <x v="3"/>
  </r>
  <r>
    <x v="922"/>
    <x v="0"/>
    <x v="1"/>
    <x v="4"/>
    <x v="4"/>
    <x v="0"/>
    <x v="49"/>
    <x v="0"/>
    <x v="0"/>
    <x v="2"/>
  </r>
  <r>
    <x v="922"/>
    <x v="0"/>
    <x v="6"/>
    <x v="0"/>
    <x v="0"/>
    <x v="5"/>
    <x v="48"/>
    <x v="1"/>
    <x v="0"/>
    <x v="0"/>
  </r>
  <r>
    <x v="923"/>
    <x v="0"/>
    <x v="2"/>
    <x v="1"/>
    <x v="1"/>
    <x v="7"/>
    <x v="21"/>
    <x v="0"/>
    <x v="0"/>
    <x v="4"/>
  </r>
  <r>
    <x v="924"/>
    <x v="1"/>
    <x v="0"/>
    <x v="2"/>
    <x v="2"/>
    <x v="1"/>
    <x v="43"/>
    <x v="0"/>
    <x v="0"/>
    <x v="2"/>
  </r>
  <r>
    <x v="924"/>
    <x v="1"/>
    <x v="4"/>
    <x v="0"/>
    <x v="0"/>
    <x v="2"/>
    <x v="2"/>
    <x v="0"/>
    <x v="0"/>
    <x v="1"/>
  </r>
  <r>
    <x v="924"/>
    <x v="1"/>
    <x v="4"/>
    <x v="3"/>
    <x v="3"/>
    <x v="1"/>
    <x v="27"/>
    <x v="0"/>
    <x v="0"/>
    <x v="0"/>
  </r>
  <r>
    <x v="925"/>
    <x v="1"/>
    <x v="2"/>
    <x v="0"/>
    <x v="0"/>
    <x v="7"/>
    <x v="20"/>
    <x v="0"/>
    <x v="0"/>
    <x v="3"/>
  </r>
  <r>
    <x v="925"/>
    <x v="1"/>
    <x v="1"/>
    <x v="2"/>
    <x v="2"/>
    <x v="0"/>
    <x v="38"/>
    <x v="0"/>
    <x v="1"/>
    <x v="4"/>
  </r>
  <r>
    <x v="925"/>
    <x v="0"/>
    <x v="3"/>
    <x v="2"/>
    <x v="2"/>
    <x v="9"/>
    <x v="26"/>
    <x v="0"/>
    <x v="0"/>
    <x v="3"/>
  </r>
  <r>
    <x v="926"/>
    <x v="1"/>
    <x v="3"/>
    <x v="3"/>
    <x v="3"/>
    <x v="5"/>
    <x v="16"/>
    <x v="0"/>
    <x v="0"/>
    <x v="2"/>
  </r>
  <r>
    <x v="926"/>
    <x v="2"/>
    <x v="4"/>
    <x v="0"/>
    <x v="0"/>
    <x v="3"/>
    <x v="45"/>
    <x v="0"/>
    <x v="0"/>
    <x v="2"/>
  </r>
  <r>
    <x v="926"/>
    <x v="0"/>
    <x v="2"/>
    <x v="1"/>
    <x v="1"/>
    <x v="5"/>
    <x v="28"/>
    <x v="0"/>
    <x v="1"/>
    <x v="4"/>
  </r>
  <r>
    <x v="926"/>
    <x v="2"/>
    <x v="4"/>
    <x v="3"/>
    <x v="3"/>
    <x v="8"/>
    <x v="18"/>
    <x v="1"/>
    <x v="0"/>
    <x v="1"/>
  </r>
  <r>
    <x v="927"/>
    <x v="2"/>
    <x v="6"/>
    <x v="2"/>
    <x v="2"/>
    <x v="6"/>
    <x v="32"/>
    <x v="0"/>
    <x v="0"/>
    <x v="2"/>
  </r>
  <r>
    <x v="927"/>
    <x v="0"/>
    <x v="0"/>
    <x v="1"/>
    <x v="1"/>
    <x v="2"/>
    <x v="30"/>
    <x v="1"/>
    <x v="0"/>
    <x v="2"/>
  </r>
  <r>
    <x v="927"/>
    <x v="2"/>
    <x v="2"/>
    <x v="0"/>
    <x v="0"/>
    <x v="7"/>
    <x v="20"/>
    <x v="0"/>
    <x v="0"/>
    <x v="3"/>
  </r>
  <r>
    <x v="927"/>
    <x v="1"/>
    <x v="5"/>
    <x v="1"/>
    <x v="1"/>
    <x v="2"/>
    <x v="30"/>
    <x v="0"/>
    <x v="1"/>
    <x v="2"/>
  </r>
  <r>
    <x v="928"/>
    <x v="0"/>
    <x v="1"/>
    <x v="2"/>
    <x v="2"/>
    <x v="2"/>
    <x v="12"/>
    <x v="0"/>
    <x v="0"/>
    <x v="3"/>
  </r>
  <r>
    <x v="928"/>
    <x v="2"/>
    <x v="0"/>
    <x v="1"/>
    <x v="1"/>
    <x v="7"/>
    <x v="21"/>
    <x v="0"/>
    <x v="0"/>
    <x v="2"/>
  </r>
  <r>
    <x v="928"/>
    <x v="2"/>
    <x v="0"/>
    <x v="4"/>
    <x v="4"/>
    <x v="7"/>
    <x v="31"/>
    <x v="1"/>
    <x v="0"/>
    <x v="0"/>
  </r>
  <r>
    <x v="928"/>
    <x v="1"/>
    <x v="2"/>
    <x v="3"/>
    <x v="3"/>
    <x v="3"/>
    <x v="41"/>
    <x v="0"/>
    <x v="0"/>
    <x v="3"/>
  </r>
  <r>
    <x v="928"/>
    <x v="1"/>
    <x v="2"/>
    <x v="3"/>
    <x v="3"/>
    <x v="1"/>
    <x v="27"/>
    <x v="0"/>
    <x v="0"/>
    <x v="2"/>
  </r>
  <r>
    <x v="928"/>
    <x v="1"/>
    <x v="4"/>
    <x v="2"/>
    <x v="2"/>
    <x v="3"/>
    <x v="3"/>
    <x v="1"/>
    <x v="0"/>
    <x v="1"/>
  </r>
  <r>
    <x v="928"/>
    <x v="0"/>
    <x v="2"/>
    <x v="1"/>
    <x v="1"/>
    <x v="9"/>
    <x v="44"/>
    <x v="0"/>
    <x v="1"/>
    <x v="2"/>
  </r>
  <r>
    <x v="928"/>
    <x v="0"/>
    <x v="2"/>
    <x v="2"/>
    <x v="2"/>
    <x v="1"/>
    <x v="43"/>
    <x v="0"/>
    <x v="0"/>
    <x v="1"/>
  </r>
  <r>
    <x v="928"/>
    <x v="0"/>
    <x v="1"/>
    <x v="3"/>
    <x v="3"/>
    <x v="1"/>
    <x v="27"/>
    <x v="1"/>
    <x v="0"/>
    <x v="2"/>
  </r>
  <r>
    <x v="928"/>
    <x v="0"/>
    <x v="0"/>
    <x v="3"/>
    <x v="3"/>
    <x v="0"/>
    <x v="25"/>
    <x v="1"/>
    <x v="0"/>
    <x v="0"/>
  </r>
  <r>
    <x v="929"/>
    <x v="1"/>
    <x v="4"/>
    <x v="0"/>
    <x v="0"/>
    <x v="2"/>
    <x v="2"/>
    <x v="0"/>
    <x v="0"/>
    <x v="3"/>
  </r>
  <r>
    <x v="929"/>
    <x v="1"/>
    <x v="3"/>
    <x v="1"/>
    <x v="1"/>
    <x v="3"/>
    <x v="14"/>
    <x v="1"/>
    <x v="0"/>
    <x v="3"/>
  </r>
  <r>
    <x v="929"/>
    <x v="1"/>
    <x v="1"/>
    <x v="1"/>
    <x v="1"/>
    <x v="2"/>
    <x v="30"/>
    <x v="0"/>
    <x v="0"/>
    <x v="3"/>
  </r>
  <r>
    <x v="930"/>
    <x v="2"/>
    <x v="2"/>
    <x v="2"/>
    <x v="2"/>
    <x v="3"/>
    <x v="3"/>
    <x v="1"/>
    <x v="0"/>
    <x v="3"/>
  </r>
  <r>
    <x v="930"/>
    <x v="2"/>
    <x v="4"/>
    <x v="3"/>
    <x v="3"/>
    <x v="7"/>
    <x v="11"/>
    <x v="1"/>
    <x v="1"/>
    <x v="1"/>
  </r>
  <r>
    <x v="930"/>
    <x v="0"/>
    <x v="6"/>
    <x v="1"/>
    <x v="1"/>
    <x v="0"/>
    <x v="10"/>
    <x v="0"/>
    <x v="1"/>
    <x v="2"/>
  </r>
  <r>
    <x v="930"/>
    <x v="0"/>
    <x v="6"/>
    <x v="1"/>
    <x v="1"/>
    <x v="1"/>
    <x v="1"/>
    <x v="0"/>
    <x v="0"/>
    <x v="2"/>
  </r>
  <r>
    <x v="931"/>
    <x v="0"/>
    <x v="5"/>
    <x v="0"/>
    <x v="0"/>
    <x v="8"/>
    <x v="23"/>
    <x v="0"/>
    <x v="1"/>
    <x v="4"/>
  </r>
  <r>
    <x v="932"/>
    <x v="2"/>
    <x v="5"/>
    <x v="4"/>
    <x v="4"/>
    <x v="5"/>
    <x v="47"/>
    <x v="0"/>
    <x v="0"/>
    <x v="2"/>
  </r>
  <r>
    <x v="932"/>
    <x v="2"/>
    <x v="2"/>
    <x v="2"/>
    <x v="2"/>
    <x v="6"/>
    <x v="32"/>
    <x v="0"/>
    <x v="0"/>
    <x v="4"/>
  </r>
  <r>
    <x v="932"/>
    <x v="2"/>
    <x v="5"/>
    <x v="0"/>
    <x v="0"/>
    <x v="2"/>
    <x v="2"/>
    <x v="0"/>
    <x v="0"/>
    <x v="0"/>
  </r>
  <r>
    <x v="932"/>
    <x v="1"/>
    <x v="1"/>
    <x v="0"/>
    <x v="0"/>
    <x v="1"/>
    <x v="40"/>
    <x v="0"/>
    <x v="0"/>
    <x v="2"/>
  </r>
  <r>
    <x v="932"/>
    <x v="0"/>
    <x v="2"/>
    <x v="4"/>
    <x v="4"/>
    <x v="1"/>
    <x v="37"/>
    <x v="0"/>
    <x v="1"/>
    <x v="3"/>
  </r>
  <r>
    <x v="932"/>
    <x v="2"/>
    <x v="3"/>
    <x v="3"/>
    <x v="3"/>
    <x v="3"/>
    <x v="41"/>
    <x v="0"/>
    <x v="0"/>
    <x v="0"/>
  </r>
  <r>
    <x v="932"/>
    <x v="0"/>
    <x v="4"/>
    <x v="1"/>
    <x v="1"/>
    <x v="2"/>
    <x v="30"/>
    <x v="0"/>
    <x v="0"/>
    <x v="0"/>
  </r>
  <r>
    <x v="932"/>
    <x v="1"/>
    <x v="3"/>
    <x v="1"/>
    <x v="1"/>
    <x v="0"/>
    <x v="10"/>
    <x v="1"/>
    <x v="0"/>
    <x v="3"/>
  </r>
  <r>
    <x v="932"/>
    <x v="1"/>
    <x v="1"/>
    <x v="4"/>
    <x v="4"/>
    <x v="6"/>
    <x v="9"/>
    <x v="0"/>
    <x v="0"/>
    <x v="0"/>
  </r>
  <r>
    <x v="933"/>
    <x v="1"/>
    <x v="6"/>
    <x v="4"/>
    <x v="4"/>
    <x v="1"/>
    <x v="37"/>
    <x v="1"/>
    <x v="0"/>
    <x v="1"/>
  </r>
  <r>
    <x v="934"/>
    <x v="0"/>
    <x v="5"/>
    <x v="1"/>
    <x v="1"/>
    <x v="7"/>
    <x v="21"/>
    <x v="1"/>
    <x v="0"/>
    <x v="2"/>
  </r>
  <r>
    <x v="935"/>
    <x v="1"/>
    <x v="6"/>
    <x v="3"/>
    <x v="3"/>
    <x v="3"/>
    <x v="41"/>
    <x v="1"/>
    <x v="0"/>
    <x v="1"/>
  </r>
  <r>
    <x v="935"/>
    <x v="2"/>
    <x v="0"/>
    <x v="0"/>
    <x v="0"/>
    <x v="7"/>
    <x v="20"/>
    <x v="0"/>
    <x v="0"/>
    <x v="0"/>
  </r>
  <r>
    <x v="936"/>
    <x v="1"/>
    <x v="2"/>
    <x v="4"/>
    <x v="4"/>
    <x v="8"/>
    <x v="19"/>
    <x v="1"/>
    <x v="0"/>
    <x v="2"/>
  </r>
  <r>
    <x v="936"/>
    <x v="1"/>
    <x v="2"/>
    <x v="3"/>
    <x v="3"/>
    <x v="5"/>
    <x v="16"/>
    <x v="0"/>
    <x v="0"/>
    <x v="2"/>
  </r>
  <r>
    <x v="936"/>
    <x v="1"/>
    <x v="3"/>
    <x v="4"/>
    <x v="4"/>
    <x v="5"/>
    <x v="47"/>
    <x v="0"/>
    <x v="0"/>
    <x v="0"/>
  </r>
  <r>
    <x v="936"/>
    <x v="0"/>
    <x v="1"/>
    <x v="2"/>
    <x v="2"/>
    <x v="2"/>
    <x v="12"/>
    <x v="0"/>
    <x v="0"/>
    <x v="2"/>
  </r>
  <r>
    <x v="937"/>
    <x v="0"/>
    <x v="4"/>
    <x v="0"/>
    <x v="0"/>
    <x v="7"/>
    <x v="20"/>
    <x v="0"/>
    <x v="1"/>
    <x v="2"/>
  </r>
  <r>
    <x v="937"/>
    <x v="2"/>
    <x v="1"/>
    <x v="1"/>
    <x v="1"/>
    <x v="7"/>
    <x v="21"/>
    <x v="0"/>
    <x v="0"/>
    <x v="0"/>
  </r>
  <r>
    <x v="937"/>
    <x v="0"/>
    <x v="5"/>
    <x v="3"/>
    <x v="3"/>
    <x v="1"/>
    <x v="27"/>
    <x v="0"/>
    <x v="0"/>
    <x v="0"/>
  </r>
  <r>
    <x v="937"/>
    <x v="2"/>
    <x v="4"/>
    <x v="1"/>
    <x v="1"/>
    <x v="4"/>
    <x v="22"/>
    <x v="0"/>
    <x v="0"/>
    <x v="2"/>
  </r>
  <r>
    <x v="937"/>
    <x v="1"/>
    <x v="0"/>
    <x v="3"/>
    <x v="3"/>
    <x v="9"/>
    <x v="35"/>
    <x v="0"/>
    <x v="1"/>
    <x v="2"/>
  </r>
  <r>
    <x v="937"/>
    <x v="1"/>
    <x v="2"/>
    <x v="1"/>
    <x v="1"/>
    <x v="2"/>
    <x v="30"/>
    <x v="0"/>
    <x v="0"/>
    <x v="2"/>
  </r>
  <r>
    <x v="937"/>
    <x v="1"/>
    <x v="2"/>
    <x v="2"/>
    <x v="2"/>
    <x v="3"/>
    <x v="3"/>
    <x v="0"/>
    <x v="0"/>
    <x v="4"/>
  </r>
  <r>
    <x v="937"/>
    <x v="2"/>
    <x v="6"/>
    <x v="1"/>
    <x v="1"/>
    <x v="9"/>
    <x v="44"/>
    <x v="0"/>
    <x v="1"/>
    <x v="0"/>
  </r>
  <r>
    <x v="937"/>
    <x v="0"/>
    <x v="5"/>
    <x v="0"/>
    <x v="0"/>
    <x v="2"/>
    <x v="2"/>
    <x v="0"/>
    <x v="1"/>
    <x v="2"/>
  </r>
  <r>
    <x v="937"/>
    <x v="1"/>
    <x v="6"/>
    <x v="1"/>
    <x v="1"/>
    <x v="7"/>
    <x v="21"/>
    <x v="0"/>
    <x v="0"/>
    <x v="2"/>
  </r>
  <r>
    <x v="937"/>
    <x v="1"/>
    <x v="3"/>
    <x v="2"/>
    <x v="2"/>
    <x v="8"/>
    <x v="36"/>
    <x v="0"/>
    <x v="0"/>
    <x v="2"/>
  </r>
  <r>
    <x v="937"/>
    <x v="2"/>
    <x v="4"/>
    <x v="2"/>
    <x v="2"/>
    <x v="7"/>
    <x v="15"/>
    <x v="0"/>
    <x v="0"/>
    <x v="2"/>
  </r>
  <r>
    <x v="937"/>
    <x v="0"/>
    <x v="6"/>
    <x v="4"/>
    <x v="4"/>
    <x v="1"/>
    <x v="37"/>
    <x v="0"/>
    <x v="0"/>
    <x v="2"/>
  </r>
  <r>
    <x v="937"/>
    <x v="2"/>
    <x v="5"/>
    <x v="3"/>
    <x v="3"/>
    <x v="3"/>
    <x v="41"/>
    <x v="0"/>
    <x v="0"/>
    <x v="4"/>
  </r>
  <r>
    <x v="937"/>
    <x v="1"/>
    <x v="3"/>
    <x v="3"/>
    <x v="3"/>
    <x v="6"/>
    <x v="13"/>
    <x v="0"/>
    <x v="0"/>
    <x v="4"/>
  </r>
  <r>
    <x v="937"/>
    <x v="2"/>
    <x v="3"/>
    <x v="1"/>
    <x v="1"/>
    <x v="9"/>
    <x v="44"/>
    <x v="0"/>
    <x v="0"/>
    <x v="1"/>
  </r>
  <r>
    <x v="937"/>
    <x v="2"/>
    <x v="2"/>
    <x v="4"/>
    <x v="4"/>
    <x v="7"/>
    <x v="31"/>
    <x v="1"/>
    <x v="1"/>
    <x v="3"/>
  </r>
  <r>
    <x v="937"/>
    <x v="2"/>
    <x v="0"/>
    <x v="2"/>
    <x v="2"/>
    <x v="9"/>
    <x v="26"/>
    <x v="1"/>
    <x v="0"/>
    <x v="2"/>
  </r>
  <r>
    <x v="937"/>
    <x v="1"/>
    <x v="0"/>
    <x v="3"/>
    <x v="3"/>
    <x v="9"/>
    <x v="35"/>
    <x v="1"/>
    <x v="0"/>
    <x v="0"/>
  </r>
  <r>
    <x v="937"/>
    <x v="1"/>
    <x v="6"/>
    <x v="1"/>
    <x v="1"/>
    <x v="0"/>
    <x v="10"/>
    <x v="0"/>
    <x v="0"/>
    <x v="4"/>
  </r>
  <r>
    <x v="937"/>
    <x v="1"/>
    <x v="0"/>
    <x v="1"/>
    <x v="1"/>
    <x v="1"/>
    <x v="1"/>
    <x v="0"/>
    <x v="0"/>
    <x v="3"/>
  </r>
  <r>
    <x v="937"/>
    <x v="1"/>
    <x v="1"/>
    <x v="3"/>
    <x v="3"/>
    <x v="8"/>
    <x v="18"/>
    <x v="0"/>
    <x v="0"/>
    <x v="1"/>
  </r>
  <r>
    <x v="938"/>
    <x v="1"/>
    <x v="6"/>
    <x v="1"/>
    <x v="1"/>
    <x v="6"/>
    <x v="7"/>
    <x v="1"/>
    <x v="0"/>
    <x v="3"/>
  </r>
  <r>
    <x v="939"/>
    <x v="1"/>
    <x v="1"/>
    <x v="4"/>
    <x v="4"/>
    <x v="8"/>
    <x v="19"/>
    <x v="1"/>
    <x v="0"/>
    <x v="3"/>
  </r>
  <r>
    <x v="939"/>
    <x v="0"/>
    <x v="0"/>
    <x v="2"/>
    <x v="2"/>
    <x v="0"/>
    <x v="38"/>
    <x v="0"/>
    <x v="0"/>
    <x v="3"/>
  </r>
  <r>
    <x v="939"/>
    <x v="0"/>
    <x v="1"/>
    <x v="1"/>
    <x v="1"/>
    <x v="1"/>
    <x v="1"/>
    <x v="1"/>
    <x v="0"/>
    <x v="3"/>
  </r>
  <r>
    <x v="939"/>
    <x v="1"/>
    <x v="5"/>
    <x v="1"/>
    <x v="1"/>
    <x v="2"/>
    <x v="30"/>
    <x v="0"/>
    <x v="0"/>
    <x v="2"/>
  </r>
  <r>
    <x v="939"/>
    <x v="2"/>
    <x v="1"/>
    <x v="2"/>
    <x v="2"/>
    <x v="6"/>
    <x v="32"/>
    <x v="0"/>
    <x v="1"/>
    <x v="1"/>
  </r>
  <r>
    <x v="940"/>
    <x v="2"/>
    <x v="0"/>
    <x v="0"/>
    <x v="0"/>
    <x v="5"/>
    <x v="48"/>
    <x v="0"/>
    <x v="0"/>
    <x v="2"/>
  </r>
  <r>
    <x v="940"/>
    <x v="1"/>
    <x v="0"/>
    <x v="4"/>
    <x v="4"/>
    <x v="0"/>
    <x v="49"/>
    <x v="0"/>
    <x v="0"/>
    <x v="4"/>
  </r>
  <r>
    <x v="940"/>
    <x v="1"/>
    <x v="5"/>
    <x v="3"/>
    <x v="3"/>
    <x v="2"/>
    <x v="5"/>
    <x v="1"/>
    <x v="0"/>
    <x v="2"/>
  </r>
  <r>
    <x v="940"/>
    <x v="0"/>
    <x v="3"/>
    <x v="4"/>
    <x v="4"/>
    <x v="9"/>
    <x v="46"/>
    <x v="0"/>
    <x v="0"/>
    <x v="0"/>
  </r>
  <r>
    <x v="940"/>
    <x v="2"/>
    <x v="1"/>
    <x v="1"/>
    <x v="1"/>
    <x v="6"/>
    <x v="7"/>
    <x v="1"/>
    <x v="0"/>
    <x v="2"/>
  </r>
  <r>
    <x v="940"/>
    <x v="0"/>
    <x v="4"/>
    <x v="3"/>
    <x v="3"/>
    <x v="9"/>
    <x v="35"/>
    <x v="1"/>
    <x v="0"/>
    <x v="2"/>
  </r>
  <r>
    <x v="940"/>
    <x v="1"/>
    <x v="3"/>
    <x v="0"/>
    <x v="0"/>
    <x v="7"/>
    <x v="20"/>
    <x v="1"/>
    <x v="0"/>
    <x v="2"/>
  </r>
  <r>
    <x v="940"/>
    <x v="0"/>
    <x v="5"/>
    <x v="2"/>
    <x v="2"/>
    <x v="9"/>
    <x v="26"/>
    <x v="0"/>
    <x v="0"/>
    <x v="3"/>
  </r>
  <r>
    <x v="940"/>
    <x v="1"/>
    <x v="0"/>
    <x v="0"/>
    <x v="0"/>
    <x v="6"/>
    <x v="34"/>
    <x v="0"/>
    <x v="0"/>
    <x v="4"/>
  </r>
  <r>
    <x v="940"/>
    <x v="0"/>
    <x v="0"/>
    <x v="0"/>
    <x v="0"/>
    <x v="3"/>
    <x v="45"/>
    <x v="1"/>
    <x v="0"/>
    <x v="2"/>
  </r>
  <r>
    <x v="941"/>
    <x v="0"/>
    <x v="0"/>
    <x v="3"/>
    <x v="3"/>
    <x v="8"/>
    <x v="18"/>
    <x v="1"/>
    <x v="0"/>
    <x v="2"/>
  </r>
  <r>
    <x v="941"/>
    <x v="1"/>
    <x v="4"/>
    <x v="4"/>
    <x v="4"/>
    <x v="8"/>
    <x v="19"/>
    <x v="1"/>
    <x v="0"/>
    <x v="1"/>
  </r>
  <r>
    <x v="941"/>
    <x v="0"/>
    <x v="4"/>
    <x v="4"/>
    <x v="4"/>
    <x v="0"/>
    <x v="49"/>
    <x v="1"/>
    <x v="0"/>
    <x v="2"/>
  </r>
  <r>
    <x v="941"/>
    <x v="2"/>
    <x v="3"/>
    <x v="2"/>
    <x v="2"/>
    <x v="5"/>
    <x v="6"/>
    <x v="1"/>
    <x v="0"/>
    <x v="2"/>
  </r>
  <r>
    <x v="941"/>
    <x v="1"/>
    <x v="4"/>
    <x v="1"/>
    <x v="1"/>
    <x v="8"/>
    <x v="33"/>
    <x v="0"/>
    <x v="1"/>
    <x v="2"/>
  </r>
  <r>
    <x v="941"/>
    <x v="1"/>
    <x v="4"/>
    <x v="4"/>
    <x v="4"/>
    <x v="6"/>
    <x v="9"/>
    <x v="1"/>
    <x v="0"/>
    <x v="2"/>
  </r>
  <r>
    <x v="941"/>
    <x v="1"/>
    <x v="4"/>
    <x v="3"/>
    <x v="3"/>
    <x v="1"/>
    <x v="27"/>
    <x v="0"/>
    <x v="0"/>
    <x v="2"/>
  </r>
  <r>
    <x v="941"/>
    <x v="1"/>
    <x v="4"/>
    <x v="3"/>
    <x v="3"/>
    <x v="4"/>
    <x v="29"/>
    <x v="1"/>
    <x v="0"/>
    <x v="4"/>
  </r>
  <r>
    <x v="941"/>
    <x v="2"/>
    <x v="0"/>
    <x v="2"/>
    <x v="2"/>
    <x v="1"/>
    <x v="43"/>
    <x v="1"/>
    <x v="0"/>
    <x v="3"/>
  </r>
  <r>
    <x v="941"/>
    <x v="1"/>
    <x v="1"/>
    <x v="0"/>
    <x v="0"/>
    <x v="8"/>
    <x v="23"/>
    <x v="0"/>
    <x v="0"/>
    <x v="1"/>
  </r>
  <r>
    <x v="942"/>
    <x v="2"/>
    <x v="3"/>
    <x v="3"/>
    <x v="3"/>
    <x v="0"/>
    <x v="25"/>
    <x v="0"/>
    <x v="0"/>
    <x v="2"/>
  </r>
  <r>
    <x v="942"/>
    <x v="1"/>
    <x v="6"/>
    <x v="1"/>
    <x v="1"/>
    <x v="1"/>
    <x v="1"/>
    <x v="0"/>
    <x v="1"/>
    <x v="2"/>
  </r>
  <r>
    <x v="942"/>
    <x v="1"/>
    <x v="0"/>
    <x v="2"/>
    <x v="2"/>
    <x v="6"/>
    <x v="32"/>
    <x v="0"/>
    <x v="0"/>
    <x v="3"/>
  </r>
  <r>
    <x v="942"/>
    <x v="1"/>
    <x v="5"/>
    <x v="0"/>
    <x v="0"/>
    <x v="7"/>
    <x v="20"/>
    <x v="0"/>
    <x v="0"/>
    <x v="2"/>
  </r>
  <r>
    <x v="942"/>
    <x v="1"/>
    <x v="5"/>
    <x v="2"/>
    <x v="2"/>
    <x v="7"/>
    <x v="15"/>
    <x v="1"/>
    <x v="0"/>
    <x v="0"/>
  </r>
  <r>
    <x v="942"/>
    <x v="2"/>
    <x v="0"/>
    <x v="3"/>
    <x v="3"/>
    <x v="7"/>
    <x v="11"/>
    <x v="0"/>
    <x v="0"/>
    <x v="2"/>
  </r>
  <r>
    <x v="943"/>
    <x v="2"/>
    <x v="0"/>
    <x v="0"/>
    <x v="0"/>
    <x v="3"/>
    <x v="45"/>
    <x v="0"/>
    <x v="0"/>
    <x v="1"/>
  </r>
  <r>
    <x v="943"/>
    <x v="0"/>
    <x v="1"/>
    <x v="4"/>
    <x v="4"/>
    <x v="0"/>
    <x v="49"/>
    <x v="0"/>
    <x v="0"/>
    <x v="3"/>
  </r>
  <r>
    <x v="943"/>
    <x v="1"/>
    <x v="1"/>
    <x v="3"/>
    <x v="3"/>
    <x v="5"/>
    <x v="16"/>
    <x v="0"/>
    <x v="0"/>
    <x v="2"/>
  </r>
  <r>
    <x v="944"/>
    <x v="0"/>
    <x v="0"/>
    <x v="4"/>
    <x v="4"/>
    <x v="8"/>
    <x v="19"/>
    <x v="0"/>
    <x v="0"/>
    <x v="2"/>
  </r>
  <r>
    <x v="944"/>
    <x v="0"/>
    <x v="5"/>
    <x v="4"/>
    <x v="4"/>
    <x v="3"/>
    <x v="42"/>
    <x v="1"/>
    <x v="0"/>
    <x v="3"/>
  </r>
  <r>
    <x v="945"/>
    <x v="0"/>
    <x v="5"/>
    <x v="0"/>
    <x v="0"/>
    <x v="6"/>
    <x v="34"/>
    <x v="0"/>
    <x v="0"/>
    <x v="2"/>
  </r>
  <r>
    <x v="946"/>
    <x v="1"/>
    <x v="0"/>
    <x v="0"/>
    <x v="0"/>
    <x v="8"/>
    <x v="23"/>
    <x v="1"/>
    <x v="0"/>
    <x v="2"/>
  </r>
  <r>
    <x v="946"/>
    <x v="1"/>
    <x v="4"/>
    <x v="4"/>
    <x v="4"/>
    <x v="3"/>
    <x v="42"/>
    <x v="1"/>
    <x v="0"/>
    <x v="3"/>
  </r>
  <r>
    <x v="946"/>
    <x v="1"/>
    <x v="2"/>
    <x v="3"/>
    <x v="3"/>
    <x v="6"/>
    <x v="13"/>
    <x v="0"/>
    <x v="0"/>
    <x v="3"/>
  </r>
  <r>
    <x v="946"/>
    <x v="1"/>
    <x v="5"/>
    <x v="1"/>
    <x v="1"/>
    <x v="1"/>
    <x v="1"/>
    <x v="1"/>
    <x v="0"/>
    <x v="2"/>
  </r>
  <r>
    <x v="946"/>
    <x v="0"/>
    <x v="4"/>
    <x v="1"/>
    <x v="1"/>
    <x v="8"/>
    <x v="33"/>
    <x v="1"/>
    <x v="1"/>
    <x v="0"/>
  </r>
  <r>
    <x v="946"/>
    <x v="0"/>
    <x v="4"/>
    <x v="3"/>
    <x v="3"/>
    <x v="0"/>
    <x v="25"/>
    <x v="1"/>
    <x v="0"/>
    <x v="4"/>
  </r>
  <r>
    <x v="946"/>
    <x v="1"/>
    <x v="5"/>
    <x v="0"/>
    <x v="0"/>
    <x v="2"/>
    <x v="2"/>
    <x v="1"/>
    <x v="0"/>
    <x v="2"/>
  </r>
  <r>
    <x v="946"/>
    <x v="2"/>
    <x v="0"/>
    <x v="0"/>
    <x v="0"/>
    <x v="4"/>
    <x v="4"/>
    <x v="0"/>
    <x v="0"/>
    <x v="2"/>
  </r>
  <r>
    <x v="946"/>
    <x v="1"/>
    <x v="1"/>
    <x v="1"/>
    <x v="1"/>
    <x v="5"/>
    <x v="28"/>
    <x v="1"/>
    <x v="0"/>
    <x v="2"/>
  </r>
  <r>
    <x v="946"/>
    <x v="1"/>
    <x v="4"/>
    <x v="1"/>
    <x v="1"/>
    <x v="7"/>
    <x v="21"/>
    <x v="0"/>
    <x v="0"/>
    <x v="2"/>
  </r>
  <r>
    <x v="947"/>
    <x v="2"/>
    <x v="6"/>
    <x v="0"/>
    <x v="0"/>
    <x v="4"/>
    <x v="4"/>
    <x v="0"/>
    <x v="0"/>
    <x v="0"/>
  </r>
  <r>
    <x v="947"/>
    <x v="0"/>
    <x v="0"/>
    <x v="2"/>
    <x v="2"/>
    <x v="5"/>
    <x v="6"/>
    <x v="0"/>
    <x v="0"/>
    <x v="2"/>
  </r>
  <r>
    <x v="948"/>
    <x v="0"/>
    <x v="4"/>
    <x v="0"/>
    <x v="0"/>
    <x v="4"/>
    <x v="4"/>
    <x v="1"/>
    <x v="0"/>
    <x v="0"/>
  </r>
  <r>
    <x v="948"/>
    <x v="0"/>
    <x v="6"/>
    <x v="0"/>
    <x v="0"/>
    <x v="1"/>
    <x v="40"/>
    <x v="0"/>
    <x v="0"/>
    <x v="3"/>
  </r>
  <r>
    <x v="948"/>
    <x v="1"/>
    <x v="5"/>
    <x v="0"/>
    <x v="0"/>
    <x v="3"/>
    <x v="45"/>
    <x v="0"/>
    <x v="0"/>
    <x v="2"/>
  </r>
  <r>
    <x v="948"/>
    <x v="2"/>
    <x v="1"/>
    <x v="3"/>
    <x v="3"/>
    <x v="6"/>
    <x v="13"/>
    <x v="0"/>
    <x v="0"/>
    <x v="0"/>
  </r>
  <r>
    <x v="948"/>
    <x v="0"/>
    <x v="1"/>
    <x v="3"/>
    <x v="3"/>
    <x v="0"/>
    <x v="25"/>
    <x v="0"/>
    <x v="0"/>
    <x v="2"/>
  </r>
  <r>
    <x v="949"/>
    <x v="1"/>
    <x v="6"/>
    <x v="0"/>
    <x v="0"/>
    <x v="9"/>
    <x v="39"/>
    <x v="0"/>
    <x v="0"/>
    <x v="2"/>
  </r>
  <r>
    <x v="950"/>
    <x v="1"/>
    <x v="3"/>
    <x v="3"/>
    <x v="3"/>
    <x v="9"/>
    <x v="35"/>
    <x v="0"/>
    <x v="0"/>
    <x v="2"/>
  </r>
  <r>
    <x v="950"/>
    <x v="0"/>
    <x v="0"/>
    <x v="1"/>
    <x v="1"/>
    <x v="5"/>
    <x v="28"/>
    <x v="0"/>
    <x v="0"/>
    <x v="2"/>
  </r>
  <r>
    <x v="950"/>
    <x v="0"/>
    <x v="4"/>
    <x v="4"/>
    <x v="4"/>
    <x v="0"/>
    <x v="49"/>
    <x v="0"/>
    <x v="0"/>
    <x v="2"/>
  </r>
  <r>
    <x v="950"/>
    <x v="2"/>
    <x v="0"/>
    <x v="2"/>
    <x v="2"/>
    <x v="2"/>
    <x v="12"/>
    <x v="1"/>
    <x v="0"/>
    <x v="3"/>
  </r>
  <r>
    <x v="950"/>
    <x v="2"/>
    <x v="2"/>
    <x v="3"/>
    <x v="3"/>
    <x v="5"/>
    <x v="16"/>
    <x v="0"/>
    <x v="0"/>
    <x v="2"/>
  </r>
  <r>
    <x v="950"/>
    <x v="1"/>
    <x v="1"/>
    <x v="1"/>
    <x v="1"/>
    <x v="5"/>
    <x v="28"/>
    <x v="0"/>
    <x v="0"/>
    <x v="2"/>
  </r>
  <r>
    <x v="951"/>
    <x v="1"/>
    <x v="0"/>
    <x v="2"/>
    <x v="2"/>
    <x v="2"/>
    <x v="12"/>
    <x v="0"/>
    <x v="0"/>
    <x v="2"/>
  </r>
  <r>
    <x v="951"/>
    <x v="1"/>
    <x v="4"/>
    <x v="1"/>
    <x v="1"/>
    <x v="9"/>
    <x v="44"/>
    <x v="0"/>
    <x v="1"/>
    <x v="0"/>
  </r>
  <r>
    <x v="951"/>
    <x v="0"/>
    <x v="2"/>
    <x v="4"/>
    <x v="4"/>
    <x v="7"/>
    <x v="31"/>
    <x v="0"/>
    <x v="0"/>
    <x v="1"/>
  </r>
  <r>
    <x v="951"/>
    <x v="1"/>
    <x v="2"/>
    <x v="1"/>
    <x v="1"/>
    <x v="6"/>
    <x v="7"/>
    <x v="0"/>
    <x v="0"/>
    <x v="2"/>
  </r>
  <r>
    <x v="951"/>
    <x v="1"/>
    <x v="0"/>
    <x v="1"/>
    <x v="1"/>
    <x v="6"/>
    <x v="7"/>
    <x v="0"/>
    <x v="0"/>
    <x v="0"/>
  </r>
  <r>
    <x v="951"/>
    <x v="2"/>
    <x v="1"/>
    <x v="2"/>
    <x v="2"/>
    <x v="8"/>
    <x v="36"/>
    <x v="0"/>
    <x v="0"/>
    <x v="2"/>
  </r>
  <r>
    <x v="951"/>
    <x v="2"/>
    <x v="1"/>
    <x v="4"/>
    <x v="4"/>
    <x v="2"/>
    <x v="24"/>
    <x v="0"/>
    <x v="0"/>
    <x v="0"/>
  </r>
  <r>
    <x v="951"/>
    <x v="1"/>
    <x v="6"/>
    <x v="0"/>
    <x v="0"/>
    <x v="6"/>
    <x v="34"/>
    <x v="0"/>
    <x v="0"/>
    <x v="4"/>
  </r>
  <r>
    <x v="951"/>
    <x v="0"/>
    <x v="4"/>
    <x v="0"/>
    <x v="0"/>
    <x v="2"/>
    <x v="2"/>
    <x v="0"/>
    <x v="0"/>
    <x v="0"/>
  </r>
  <r>
    <x v="951"/>
    <x v="2"/>
    <x v="6"/>
    <x v="0"/>
    <x v="0"/>
    <x v="3"/>
    <x v="45"/>
    <x v="0"/>
    <x v="0"/>
    <x v="3"/>
  </r>
  <r>
    <x v="952"/>
    <x v="1"/>
    <x v="6"/>
    <x v="4"/>
    <x v="4"/>
    <x v="9"/>
    <x v="46"/>
    <x v="0"/>
    <x v="0"/>
    <x v="0"/>
  </r>
  <r>
    <x v="952"/>
    <x v="2"/>
    <x v="5"/>
    <x v="0"/>
    <x v="0"/>
    <x v="2"/>
    <x v="2"/>
    <x v="0"/>
    <x v="0"/>
    <x v="1"/>
  </r>
  <r>
    <x v="952"/>
    <x v="1"/>
    <x v="6"/>
    <x v="0"/>
    <x v="0"/>
    <x v="6"/>
    <x v="34"/>
    <x v="0"/>
    <x v="0"/>
    <x v="3"/>
  </r>
  <r>
    <x v="952"/>
    <x v="0"/>
    <x v="1"/>
    <x v="0"/>
    <x v="0"/>
    <x v="2"/>
    <x v="2"/>
    <x v="1"/>
    <x v="0"/>
    <x v="3"/>
  </r>
  <r>
    <x v="952"/>
    <x v="1"/>
    <x v="2"/>
    <x v="3"/>
    <x v="3"/>
    <x v="8"/>
    <x v="18"/>
    <x v="0"/>
    <x v="0"/>
    <x v="2"/>
  </r>
  <r>
    <x v="952"/>
    <x v="1"/>
    <x v="0"/>
    <x v="3"/>
    <x v="3"/>
    <x v="3"/>
    <x v="41"/>
    <x v="0"/>
    <x v="0"/>
    <x v="3"/>
  </r>
  <r>
    <x v="952"/>
    <x v="2"/>
    <x v="2"/>
    <x v="0"/>
    <x v="0"/>
    <x v="0"/>
    <x v="0"/>
    <x v="0"/>
    <x v="0"/>
    <x v="2"/>
  </r>
  <r>
    <x v="952"/>
    <x v="2"/>
    <x v="0"/>
    <x v="4"/>
    <x v="4"/>
    <x v="4"/>
    <x v="8"/>
    <x v="1"/>
    <x v="0"/>
    <x v="4"/>
  </r>
  <r>
    <x v="952"/>
    <x v="2"/>
    <x v="4"/>
    <x v="0"/>
    <x v="0"/>
    <x v="9"/>
    <x v="39"/>
    <x v="1"/>
    <x v="0"/>
    <x v="2"/>
  </r>
  <r>
    <x v="952"/>
    <x v="1"/>
    <x v="2"/>
    <x v="4"/>
    <x v="4"/>
    <x v="9"/>
    <x v="46"/>
    <x v="0"/>
    <x v="0"/>
    <x v="1"/>
  </r>
  <r>
    <x v="952"/>
    <x v="1"/>
    <x v="0"/>
    <x v="1"/>
    <x v="1"/>
    <x v="2"/>
    <x v="30"/>
    <x v="0"/>
    <x v="0"/>
    <x v="3"/>
  </r>
  <r>
    <x v="953"/>
    <x v="2"/>
    <x v="4"/>
    <x v="3"/>
    <x v="3"/>
    <x v="0"/>
    <x v="25"/>
    <x v="0"/>
    <x v="0"/>
    <x v="2"/>
  </r>
  <r>
    <x v="953"/>
    <x v="2"/>
    <x v="1"/>
    <x v="4"/>
    <x v="4"/>
    <x v="3"/>
    <x v="42"/>
    <x v="0"/>
    <x v="1"/>
    <x v="0"/>
  </r>
  <r>
    <x v="953"/>
    <x v="0"/>
    <x v="6"/>
    <x v="4"/>
    <x v="4"/>
    <x v="9"/>
    <x v="46"/>
    <x v="1"/>
    <x v="0"/>
    <x v="4"/>
  </r>
  <r>
    <x v="953"/>
    <x v="2"/>
    <x v="4"/>
    <x v="3"/>
    <x v="3"/>
    <x v="0"/>
    <x v="25"/>
    <x v="0"/>
    <x v="0"/>
    <x v="0"/>
  </r>
  <r>
    <x v="954"/>
    <x v="1"/>
    <x v="4"/>
    <x v="4"/>
    <x v="4"/>
    <x v="2"/>
    <x v="24"/>
    <x v="0"/>
    <x v="0"/>
    <x v="0"/>
  </r>
  <r>
    <x v="955"/>
    <x v="0"/>
    <x v="3"/>
    <x v="1"/>
    <x v="1"/>
    <x v="6"/>
    <x v="7"/>
    <x v="0"/>
    <x v="0"/>
    <x v="2"/>
  </r>
  <r>
    <x v="955"/>
    <x v="0"/>
    <x v="4"/>
    <x v="4"/>
    <x v="4"/>
    <x v="9"/>
    <x v="46"/>
    <x v="1"/>
    <x v="0"/>
    <x v="0"/>
  </r>
  <r>
    <x v="955"/>
    <x v="1"/>
    <x v="5"/>
    <x v="2"/>
    <x v="2"/>
    <x v="1"/>
    <x v="43"/>
    <x v="0"/>
    <x v="0"/>
    <x v="4"/>
  </r>
  <r>
    <x v="955"/>
    <x v="2"/>
    <x v="5"/>
    <x v="3"/>
    <x v="3"/>
    <x v="3"/>
    <x v="41"/>
    <x v="0"/>
    <x v="0"/>
    <x v="2"/>
  </r>
  <r>
    <x v="955"/>
    <x v="1"/>
    <x v="0"/>
    <x v="0"/>
    <x v="0"/>
    <x v="0"/>
    <x v="0"/>
    <x v="1"/>
    <x v="1"/>
    <x v="3"/>
  </r>
  <r>
    <x v="955"/>
    <x v="2"/>
    <x v="5"/>
    <x v="3"/>
    <x v="3"/>
    <x v="6"/>
    <x v="13"/>
    <x v="0"/>
    <x v="0"/>
    <x v="0"/>
  </r>
  <r>
    <x v="955"/>
    <x v="2"/>
    <x v="4"/>
    <x v="1"/>
    <x v="1"/>
    <x v="8"/>
    <x v="33"/>
    <x v="1"/>
    <x v="0"/>
    <x v="2"/>
  </r>
  <r>
    <x v="955"/>
    <x v="0"/>
    <x v="0"/>
    <x v="3"/>
    <x v="3"/>
    <x v="0"/>
    <x v="25"/>
    <x v="0"/>
    <x v="0"/>
    <x v="2"/>
  </r>
  <r>
    <x v="955"/>
    <x v="2"/>
    <x v="0"/>
    <x v="1"/>
    <x v="1"/>
    <x v="9"/>
    <x v="44"/>
    <x v="1"/>
    <x v="0"/>
    <x v="4"/>
  </r>
  <r>
    <x v="955"/>
    <x v="2"/>
    <x v="0"/>
    <x v="0"/>
    <x v="0"/>
    <x v="8"/>
    <x v="23"/>
    <x v="0"/>
    <x v="0"/>
    <x v="0"/>
  </r>
  <r>
    <x v="955"/>
    <x v="0"/>
    <x v="6"/>
    <x v="2"/>
    <x v="2"/>
    <x v="9"/>
    <x v="26"/>
    <x v="0"/>
    <x v="0"/>
    <x v="3"/>
  </r>
  <r>
    <x v="956"/>
    <x v="2"/>
    <x v="3"/>
    <x v="2"/>
    <x v="2"/>
    <x v="4"/>
    <x v="17"/>
    <x v="1"/>
    <x v="1"/>
    <x v="1"/>
  </r>
  <r>
    <x v="956"/>
    <x v="2"/>
    <x v="6"/>
    <x v="4"/>
    <x v="4"/>
    <x v="0"/>
    <x v="49"/>
    <x v="1"/>
    <x v="0"/>
    <x v="2"/>
  </r>
  <r>
    <x v="956"/>
    <x v="1"/>
    <x v="1"/>
    <x v="2"/>
    <x v="2"/>
    <x v="9"/>
    <x v="26"/>
    <x v="1"/>
    <x v="0"/>
    <x v="1"/>
  </r>
  <r>
    <x v="956"/>
    <x v="2"/>
    <x v="1"/>
    <x v="3"/>
    <x v="3"/>
    <x v="1"/>
    <x v="27"/>
    <x v="1"/>
    <x v="0"/>
    <x v="4"/>
  </r>
  <r>
    <x v="956"/>
    <x v="0"/>
    <x v="4"/>
    <x v="4"/>
    <x v="4"/>
    <x v="9"/>
    <x v="46"/>
    <x v="0"/>
    <x v="0"/>
    <x v="2"/>
  </r>
  <r>
    <x v="957"/>
    <x v="0"/>
    <x v="1"/>
    <x v="2"/>
    <x v="2"/>
    <x v="8"/>
    <x v="36"/>
    <x v="0"/>
    <x v="0"/>
    <x v="2"/>
  </r>
  <r>
    <x v="957"/>
    <x v="2"/>
    <x v="5"/>
    <x v="0"/>
    <x v="0"/>
    <x v="3"/>
    <x v="45"/>
    <x v="1"/>
    <x v="0"/>
    <x v="1"/>
  </r>
  <r>
    <x v="957"/>
    <x v="2"/>
    <x v="0"/>
    <x v="4"/>
    <x v="4"/>
    <x v="8"/>
    <x v="19"/>
    <x v="0"/>
    <x v="0"/>
    <x v="2"/>
  </r>
  <r>
    <x v="957"/>
    <x v="1"/>
    <x v="2"/>
    <x v="3"/>
    <x v="3"/>
    <x v="8"/>
    <x v="18"/>
    <x v="0"/>
    <x v="0"/>
    <x v="0"/>
  </r>
  <r>
    <x v="957"/>
    <x v="1"/>
    <x v="2"/>
    <x v="2"/>
    <x v="2"/>
    <x v="5"/>
    <x v="6"/>
    <x v="0"/>
    <x v="0"/>
    <x v="2"/>
  </r>
  <r>
    <x v="957"/>
    <x v="0"/>
    <x v="0"/>
    <x v="0"/>
    <x v="0"/>
    <x v="8"/>
    <x v="23"/>
    <x v="0"/>
    <x v="0"/>
    <x v="2"/>
  </r>
  <r>
    <x v="957"/>
    <x v="0"/>
    <x v="4"/>
    <x v="3"/>
    <x v="3"/>
    <x v="8"/>
    <x v="18"/>
    <x v="0"/>
    <x v="0"/>
    <x v="3"/>
  </r>
  <r>
    <x v="958"/>
    <x v="1"/>
    <x v="1"/>
    <x v="2"/>
    <x v="2"/>
    <x v="0"/>
    <x v="38"/>
    <x v="0"/>
    <x v="0"/>
    <x v="4"/>
  </r>
  <r>
    <x v="958"/>
    <x v="0"/>
    <x v="1"/>
    <x v="0"/>
    <x v="0"/>
    <x v="9"/>
    <x v="39"/>
    <x v="1"/>
    <x v="1"/>
    <x v="1"/>
  </r>
  <r>
    <x v="958"/>
    <x v="1"/>
    <x v="1"/>
    <x v="1"/>
    <x v="1"/>
    <x v="1"/>
    <x v="1"/>
    <x v="0"/>
    <x v="0"/>
    <x v="0"/>
  </r>
  <r>
    <x v="958"/>
    <x v="0"/>
    <x v="3"/>
    <x v="2"/>
    <x v="2"/>
    <x v="1"/>
    <x v="43"/>
    <x v="0"/>
    <x v="0"/>
    <x v="2"/>
  </r>
  <r>
    <x v="958"/>
    <x v="1"/>
    <x v="5"/>
    <x v="0"/>
    <x v="0"/>
    <x v="1"/>
    <x v="40"/>
    <x v="0"/>
    <x v="0"/>
    <x v="3"/>
  </r>
  <r>
    <x v="958"/>
    <x v="1"/>
    <x v="4"/>
    <x v="3"/>
    <x v="3"/>
    <x v="1"/>
    <x v="27"/>
    <x v="0"/>
    <x v="0"/>
    <x v="3"/>
  </r>
  <r>
    <x v="958"/>
    <x v="2"/>
    <x v="5"/>
    <x v="4"/>
    <x v="4"/>
    <x v="9"/>
    <x v="46"/>
    <x v="0"/>
    <x v="0"/>
    <x v="0"/>
  </r>
  <r>
    <x v="958"/>
    <x v="2"/>
    <x v="6"/>
    <x v="2"/>
    <x v="2"/>
    <x v="7"/>
    <x v="15"/>
    <x v="0"/>
    <x v="0"/>
    <x v="3"/>
  </r>
  <r>
    <x v="958"/>
    <x v="2"/>
    <x v="0"/>
    <x v="2"/>
    <x v="2"/>
    <x v="6"/>
    <x v="32"/>
    <x v="0"/>
    <x v="0"/>
    <x v="2"/>
  </r>
  <r>
    <x v="959"/>
    <x v="0"/>
    <x v="6"/>
    <x v="1"/>
    <x v="1"/>
    <x v="5"/>
    <x v="28"/>
    <x v="0"/>
    <x v="0"/>
    <x v="4"/>
  </r>
  <r>
    <x v="959"/>
    <x v="0"/>
    <x v="5"/>
    <x v="2"/>
    <x v="2"/>
    <x v="1"/>
    <x v="43"/>
    <x v="0"/>
    <x v="0"/>
    <x v="2"/>
  </r>
  <r>
    <x v="959"/>
    <x v="0"/>
    <x v="4"/>
    <x v="3"/>
    <x v="3"/>
    <x v="8"/>
    <x v="18"/>
    <x v="0"/>
    <x v="0"/>
    <x v="2"/>
  </r>
  <r>
    <x v="959"/>
    <x v="1"/>
    <x v="4"/>
    <x v="4"/>
    <x v="4"/>
    <x v="6"/>
    <x v="9"/>
    <x v="0"/>
    <x v="0"/>
    <x v="2"/>
  </r>
  <r>
    <x v="959"/>
    <x v="1"/>
    <x v="6"/>
    <x v="0"/>
    <x v="0"/>
    <x v="1"/>
    <x v="40"/>
    <x v="0"/>
    <x v="0"/>
    <x v="0"/>
  </r>
  <r>
    <x v="959"/>
    <x v="0"/>
    <x v="2"/>
    <x v="4"/>
    <x v="4"/>
    <x v="2"/>
    <x v="24"/>
    <x v="0"/>
    <x v="0"/>
    <x v="1"/>
  </r>
  <r>
    <x v="959"/>
    <x v="1"/>
    <x v="1"/>
    <x v="3"/>
    <x v="3"/>
    <x v="5"/>
    <x v="16"/>
    <x v="1"/>
    <x v="1"/>
    <x v="3"/>
  </r>
  <r>
    <x v="959"/>
    <x v="1"/>
    <x v="2"/>
    <x v="3"/>
    <x v="3"/>
    <x v="2"/>
    <x v="5"/>
    <x v="0"/>
    <x v="0"/>
    <x v="0"/>
  </r>
  <r>
    <x v="959"/>
    <x v="1"/>
    <x v="0"/>
    <x v="2"/>
    <x v="2"/>
    <x v="7"/>
    <x v="15"/>
    <x v="0"/>
    <x v="1"/>
    <x v="3"/>
  </r>
  <r>
    <x v="959"/>
    <x v="1"/>
    <x v="4"/>
    <x v="1"/>
    <x v="1"/>
    <x v="5"/>
    <x v="28"/>
    <x v="0"/>
    <x v="1"/>
    <x v="2"/>
  </r>
  <r>
    <x v="959"/>
    <x v="2"/>
    <x v="4"/>
    <x v="2"/>
    <x v="2"/>
    <x v="8"/>
    <x v="36"/>
    <x v="0"/>
    <x v="0"/>
    <x v="2"/>
  </r>
  <r>
    <x v="959"/>
    <x v="2"/>
    <x v="5"/>
    <x v="3"/>
    <x v="3"/>
    <x v="4"/>
    <x v="29"/>
    <x v="0"/>
    <x v="0"/>
    <x v="4"/>
  </r>
  <r>
    <x v="959"/>
    <x v="2"/>
    <x v="1"/>
    <x v="2"/>
    <x v="2"/>
    <x v="4"/>
    <x v="17"/>
    <x v="1"/>
    <x v="0"/>
    <x v="2"/>
  </r>
  <r>
    <x v="959"/>
    <x v="0"/>
    <x v="1"/>
    <x v="1"/>
    <x v="1"/>
    <x v="3"/>
    <x v="14"/>
    <x v="0"/>
    <x v="0"/>
    <x v="2"/>
  </r>
  <r>
    <x v="959"/>
    <x v="2"/>
    <x v="3"/>
    <x v="2"/>
    <x v="2"/>
    <x v="4"/>
    <x v="17"/>
    <x v="0"/>
    <x v="0"/>
    <x v="2"/>
  </r>
  <r>
    <x v="959"/>
    <x v="0"/>
    <x v="5"/>
    <x v="3"/>
    <x v="3"/>
    <x v="9"/>
    <x v="35"/>
    <x v="1"/>
    <x v="1"/>
    <x v="2"/>
  </r>
  <r>
    <x v="959"/>
    <x v="2"/>
    <x v="6"/>
    <x v="3"/>
    <x v="3"/>
    <x v="1"/>
    <x v="27"/>
    <x v="0"/>
    <x v="0"/>
    <x v="2"/>
  </r>
  <r>
    <x v="959"/>
    <x v="2"/>
    <x v="3"/>
    <x v="4"/>
    <x v="4"/>
    <x v="7"/>
    <x v="31"/>
    <x v="0"/>
    <x v="0"/>
    <x v="2"/>
  </r>
  <r>
    <x v="959"/>
    <x v="2"/>
    <x v="2"/>
    <x v="1"/>
    <x v="1"/>
    <x v="7"/>
    <x v="21"/>
    <x v="0"/>
    <x v="0"/>
    <x v="4"/>
  </r>
  <r>
    <x v="959"/>
    <x v="1"/>
    <x v="5"/>
    <x v="4"/>
    <x v="4"/>
    <x v="6"/>
    <x v="9"/>
    <x v="0"/>
    <x v="0"/>
    <x v="1"/>
  </r>
  <r>
    <x v="959"/>
    <x v="2"/>
    <x v="4"/>
    <x v="0"/>
    <x v="0"/>
    <x v="2"/>
    <x v="2"/>
    <x v="0"/>
    <x v="0"/>
    <x v="0"/>
  </r>
  <r>
    <x v="960"/>
    <x v="0"/>
    <x v="3"/>
    <x v="2"/>
    <x v="2"/>
    <x v="0"/>
    <x v="38"/>
    <x v="0"/>
    <x v="0"/>
    <x v="2"/>
  </r>
  <r>
    <x v="960"/>
    <x v="2"/>
    <x v="6"/>
    <x v="2"/>
    <x v="2"/>
    <x v="8"/>
    <x v="36"/>
    <x v="0"/>
    <x v="0"/>
    <x v="3"/>
  </r>
  <r>
    <x v="960"/>
    <x v="0"/>
    <x v="3"/>
    <x v="4"/>
    <x v="4"/>
    <x v="6"/>
    <x v="9"/>
    <x v="0"/>
    <x v="0"/>
    <x v="0"/>
  </r>
  <r>
    <x v="960"/>
    <x v="1"/>
    <x v="3"/>
    <x v="4"/>
    <x v="4"/>
    <x v="4"/>
    <x v="8"/>
    <x v="0"/>
    <x v="1"/>
    <x v="2"/>
  </r>
  <r>
    <x v="960"/>
    <x v="0"/>
    <x v="1"/>
    <x v="0"/>
    <x v="0"/>
    <x v="2"/>
    <x v="2"/>
    <x v="0"/>
    <x v="0"/>
    <x v="2"/>
  </r>
  <r>
    <x v="960"/>
    <x v="2"/>
    <x v="5"/>
    <x v="2"/>
    <x v="2"/>
    <x v="8"/>
    <x v="36"/>
    <x v="1"/>
    <x v="0"/>
    <x v="3"/>
  </r>
  <r>
    <x v="960"/>
    <x v="2"/>
    <x v="5"/>
    <x v="4"/>
    <x v="4"/>
    <x v="3"/>
    <x v="42"/>
    <x v="0"/>
    <x v="0"/>
    <x v="2"/>
  </r>
  <r>
    <x v="960"/>
    <x v="0"/>
    <x v="0"/>
    <x v="0"/>
    <x v="0"/>
    <x v="1"/>
    <x v="40"/>
    <x v="0"/>
    <x v="0"/>
    <x v="2"/>
  </r>
  <r>
    <x v="960"/>
    <x v="0"/>
    <x v="2"/>
    <x v="0"/>
    <x v="0"/>
    <x v="3"/>
    <x v="45"/>
    <x v="0"/>
    <x v="0"/>
    <x v="1"/>
  </r>
  <r>
    <x v="961"/>
    <x v="0"/>
    <x v="6"/>
    <x v="0"/>
    <x v="0"/>
    <x v="7"/>
    <x v="20"/>
    <x v="1"/>
    <x v="1"/>
    <x v="2"/>
  </r>
  <r>
    <x v="961"/>
    <x v="0"/>
    <x v="6"/>
    <x v="4"/>
    <x v="4"/>
    <x v="2"/>
    <x v="24"/>
    <x v="0"/>
    <x v="0"/>
    <x v="0"/>
  </r>
  <r>
    <x v="961"/>
    <x v="1"/>
    <x v="0"/>
    <x v="1"/>
    <x v="1"/>
    <x v="3"/>
    <x v="14"/>
    <x v="0"/>
    <x v="0"/>
    <x v="2"/>
  </r>
  <r>
    <x v="961"/>
    <x v="2"/>
    <x v="6"/>
    <x v="4"/>
    <x v="4"/>
    <x v="2"/>
    <x v="24"/>
    <x v="1"/>
    <x v="0"/>
    <x v="1"/>
  </r>
  <r>
    <x v="961"/>
    <x v="2"/>
    <x v="4"/>
    <x v="1"/>
    <x v="1"/>
    <x v="3"/>
    <x v="14"/>
    <x v="1"/>
    <x v="0"/>
    <x v="4"/>
  </r>
  <r>
    <x v="961"/>
    <x v="0"/>
    <x v="6"/>
    <x v="3"/>
    <x v="3"/>
    <x v="8"/>
    <x v="18"/>
    <x v="1"/>
    <x v="0"/>
    <x v="1"/>
  </r>
  <r>
    <x v="962"/>
    <x v="1"/>
    <x v="3"/>
    <x v="0"/>
    <x v="0"/>
    <x v="8"/>
    <x v="23"/>
    <x v="1"/>
    <x v="0"/>
    <x v="2"/>
  </r>
  <r>
    <x v="962"/>
    <x v="0"/>
    <x v="4"/>
    <x v="3"/>
    <x v="3"/>
    <x v="9"/>
    <x v="35"/>
    <x v="1"/>
    <x v="1"/>
    <x v="2"/>
  </r>
  <r>
    <x v="963"/>
    <x v="0"/>
    <x v="3"/>
    <x v="2"/>
    <x v="2"/>
    <x v="4"/>
    <x v="17"/>
    <x v="0"/>
    <x v="0"/>
    <x v="4"/>
  </r>
  <r>
    <x v="964"/>
    <x v="0"/>
    <x v="4"/>
    <x v="0"/>
    <x v="0"/>
    <x v="1"/>
    <x v="40"/>
    <x v="0"/>
    <x v="0"/>
    <x v="0"/>
  </r>
  <r>
    <x v="965"/>
    <x v="2"/>
    <x v="1"/>
    <x v="4"/>
    <x v="4"/>
    <x v="9"/>
    <x v="46"/>
    <x v="1"/>
    <x v="0"/>
    <x v="2"/>
  </r>
  <r>
    <x v="965"/>
    <x v="0"/>
    <x v="0"/>
    <x v="4"/>
    <x v="4"/>
    <x v="9"/>
    <x v="46"/>
    <x v="0"/>
    <x v="1"/>
    <x v="2"/>
  </r>
  <r>
    <x v="966"/>
    <x v="2"/>
    <x v="4"/>
    <x v="1"/>
    <x v="1"/>
    <x v="1"/>
    <x v="1"/>
    <x v="0"/>
    <x v="0"/>
    <x v="3"/>
  </r>
  <r>
    <x v="967"/>
    <x v="1"/>
    <x v="0"/>
    <x v="2"/>
    <x v="2"/>
    <x v="4"/>
    <x v="17"/>
    <x v="0"/>
    <x v="0"/>
    <x v="2"/>
  </r>
  <r>
    <x v="968"/>
    <x v="0"/>
    <x v="0"/>
    <x v="0"/>
    <x v="0"/>
    <x v="5"/>
    <x v="48"/>
    <x v="0"/>
    <x v="0"/>
    <x v="2"/>
  </r>
  <r>
    <x v="968"/>
    <x v="1"/>
    <x v="1"/>
    <x v="1"/>
    <x v="1"/>
    <x v="0"/>
    <x v="10"/>
    <x v="0"/>
    <x v="0"/>
    <x v="2"/>
  </r>
  <r>
    <x v="968"/>
    <x v="0"/>
    <x v="1"/>
    <x v="3"/>
    <x v="3"/>
    <x v="7"/>
    <x v="11"/>
    <x v="0"/>
    <x v="0"/>
    <x v="0"/>
  </r>
  <r>
    <x v="968"/>
    <x v="1"/>
    <x v="0"/>
    <x v="1"/>
    <x v="1"/>
    <x v="9"/>
    <x v="44"/>
    <x v="0"/>
    <x v="0"/>
    <x v="4"/>
  </r>
  <r>
    <x v="968"/>
    <x v="1"/>
    <x v="6"/>
    <x v="1"/>
    <x v="1"/>
    <x v="2"/>
    <x v="30"/>
    <x v="0"/>
    <x v="1"/>
    <x v="2"/>
  </r>
  <r>
    <x v="968"/>
    <x v="0"/>
    <x v="1"/>
    <x v="2"/>
    <x v="2"/>
    <x v="4"/>
    <x v="17"/>
    <x v="0"/>
    <x v="0"/>
    <x v="2"/>
  </r>
  <r>
    <x v="968"/>
    <x v="1"/>
    <x v="0"/>
    <x v="2"/>
    <x v="2"/>
    <x v="8"/>
    <x v="36"/>
    <x v="0"/>
    <x v="0"/>
    <x v="2"/>
  </r>
  <r>
    <x v="968"/>
    <x v="1"/>
    <x v="1"/>
    <x v="0"/>
    <x v="0"/>
    <x v="3"/>
    <x v="45"/>
    <x v="0"/>
    <x v="0"/>
    <x v="2"/>
  </r>
  <r>
    <x v="968"/>
    <x v="1"/>
    <x v="2"/>
    <x v="1"/>
    <x v="1"/>
    <x v="3"/>
    <x v="14"/>
    <x v="0"/>
    <x v="1"/>
    <x v="4"/>
  </r>
  <r>
    <x v="969"/>
    <x v="2"/>
    <x v="1"/>
    <x v="2"/>
    <x v="2"/>
    <x v="7"/>
    <x v="15"/>
    <x v="1"/>
    <x v="0"/>
    <x v="0"/>
  </r>
  <r>
    <x v="969"/>
    <x v="1"/>
    <x v="6"/>
    <x v="3"/>
    <x v="3"/>
    <x v="9"/>
    <x v="35"/>
    <x v="0"/>
    <x v="0"/>
    <x v="4"/>
  </r>
  <r>
    <x v="969"/>
    <x v="1"/>
    <x v="5"/>
    <x v="0"/>
    <x v="0"/>
    <x v="1"/>
    <x v="40"/>
    <x v="1"/>
    <x v="0"/>
    <x v="1"/>
  </r>
  <r>
    <x v="969"/>
    <x v="0"/>
    <x v="2"/>
    <x v="1"/>
    <x v="1"/>
    <x v="4"/>
    <x v="22"/>
    <x v="0"/>
    <x v="0"/>
    <x v="2"/>
  </r>
  <r>
    <x v="969"/>
    <x v="1"/>
    <x v="1"/>
    <x v="0"/>
    <x v="0"/>
    <x v="3"/>
    <x v="45"/>
    <x v="0"/>
    <x v="0"/>
    <x v="2"/>
  </r>
  <r>
    <x v="970"/>
    <x v="2"/>
    <x v="1"/>
    <x v="0"/>
    <x v="0"/>
    <x v="9"/>
    <x v="39"/>
    <x v="1"/>
    <x v="0"/>
    <x v="0"/>
  </r>
  <r>
    <x v="971"/>
    <x v="2"/>
    <x v="0"/>
    <x v="2"/>
    <x v="2"/>
    <x v="1"/>
    <x v="43"/>
    <x v="0"/>
    <x v="0"/>
    <x v="2"/>
  </r>
  <r>
    <x v="971"/>
    <x v="2"/>
    <x v="3"/>
    <x v="0"/>
    <x v="0"/>
    <x v="5"/>
    <x v="48"/>
    <x v="1"/>
    <x v="0"/>
    <x v="3"/>
  </r>
  <r>
    <x v="971"/>
    <x v="1"/>
    <x v="3"/>
    <x v="4"/>
    <x v="4"/>
    <x v="0"/>
    <x v="49"/>
    <x v="1"/>
    <x v="0"/>
    <x v="0"/>
  </r>
  <r>
    <x v="971"/>
    <x v="1"/>
    <x v="1"/>
    <x v="1"/>
    <x v="1"/>
    <x v="2"/>
    <x v="30"/>
    <x v="0"/>
    <x v="0"/>
    <x v="4"/>
  </r>
  <r>
    <x v="971"/>
    <x v="0"/>
    <x v="2"/>
    <x v="1"/>
    <x v="1"/>
    <x v="6"/>
    <x v="7"/>
    <x v="0"/>
    <x v="0"/>
    <x v="2"/>
  </r>
  <r>
    <x v="971"/>
    <x v="2"/>
    <x v="2"/>
    <x v="0"/>
    <x v="0"/>
    <x v="4"/>
    <x v="4"/>
    <x v="1"/>
    <x v="1"/>
    <x v="1"/>
  </r>
  <r>
    <x v="972"/>
    <x v="0"/>
    <x v="2"/>
    <x v="0"/>
    <x v="0"/>
    <x v="3"/>
    <x v="45"/>
    <x v="0"/>
    <x v="0"/>
    <x v="0"/>
  </r>
  <r>
    <x v="972"/>
    <x v="2"/>
    <x v="0"/>
    <x v="2"/>
    <x v="2"/>
    <x v="0"/>
    <x v="38"/>
    <x v="0"/>
    <x v="0"/>
    <x v="2"/>
  </r>
  <r>
    <x v="972"/>
    <x v="0"/>
    <x v="3"/>
    <x v="1"/>
    <x v="1"/>
    <x v="2"/>
    <x v="30"/>
    <x v="0"/>
    <x v="0"/>
    <x v="4"/>
  </r>
  <r>
    <x v="973"/>
    <x v="1"/>
    <x v="4"/>
    <x v="3"/>
    <x v="3"/>
    <x v="3"/>
    <x v="41"/>
    <x v="0"/>
    <x v="1"/>
    <x v="3"/>
  </r>
  <r>
    <x v="973"/>
    <x v="1"/>
    <x v="3"/>
    <x v="1"/>
    <x v="1"/>
    <x v="8"/>
    <x v="33"/>
    <x v="1"/>
    <x v="1"/>
    <x v="0"/>
  </r>
  <r>
    <x v="973"/>
    <x v="0"/>
    <x v="1"/>
    <x v="4"/>
    <x v="4"/>
    <x v="0"/>
    <x v="49"/>
    <x v="0"/>
    <x v="0"/>
    <x v="4"/>
  </r>
  <r>
    <x v="973"/>
    <x v="2"/>
    <x v="3"/>
    <x v="4"/>
    <x v="4"/>
    <x v="6"/>
    <x v="9"/>
    <x v="1"/>
    <x v="0"/>
    <x v="3"/>
  </r>
  <r>
    <x v="973"/>
    <x v="2"/>
    <x v="2"/>
    <x v="4"/>
    <x v="4"/>
    <x v="7"/>
    <x v="31"/>
    <x v="0"/>
    <x v="0"/>
    <x v="2"/>
  </r>
  <r>
    <x v="973"/>
    <x v="0"/>
    <x v="1"/>
    <x v="2"/>
    <x v="2"/>
    <x v="1"/>
    <x v="43"/>
    <x v="1"/>
    <x v="0"/>
    <x v="2"/>
  </r>
  <r>
    <x v="973"/>
    <x v="2"/>
    <x v="3"/>
    <x v="3"/>
    <x v="3"/>
    <x v="2"/>
    <x v="5"/>
    <x v="0"/>
    <x v="0"/>
    <x v="0"/>
  </r>
  <r>
    <x v="973"/>
    <x v="2"/>
    <x v="5"/>
    <x v="4"/>
    <x v="4"/>
    <x v="4"/>
    <x v="8"/>
    <x v="1"/>
    <x v="0"/>
    <x v="0"/>
  </r>
  <r>
    <x v="974"/>
    <x v="1"/>
    <x v="0"/>
    <x v="2"/>
    <x v="2"/>
    <x v="1"/>
    <x v="43"/>
    <x v="0"/>
    <x v="0"/>
    <x v="2"/>
  </r>
  <r>
    <x v="974"/>
    <x v="1"/>
    <x v="2"/>
    <x v="2"/>
    <x v="2"/>
    <x v="5"/>
    <x v="6"/>
    <x v="1"/>
    <x v="1"/>
    <x v="3"/>
  </r>
  <r>
    <x v="974"/>
    <x v="2"/>
    <x v="1"/>
    <x v="1"/>
    <x v="1"/>
    <x v="8"/>
    <x v="33"/>
    <x v="0"/>
    <x v="0"/>
    <x v="2"/>
  </r>
  <r>
    <x v="975"/>
    <x v="2"/>
    <x v="6"/>
    <x v="3"/>
    <x v="3"/>
    <x v="9"/>
    <x v="35"/>
    <x v="1"/>
    <x v="0"/>
    <x v="3"/>
  </r>
  <r>
    <x v="975"/>
    <x v="1"/>
    <x v="4"/>
    <x v="2"/>
    <x v="2"/>
    <x v="4"/>
    <x v="17"/>
    <x v="1"/>
    <x v="0"/>
    <x v="2"/>
  </r>
  <r>
    <x v="975"/>
    <x v="0"/>
    <x v="0"/>
    <x v="2"/>
    <x v="2"/>
    <x v="0"/>
    <x v="38"/>
    <x v="1"/>
    <x v="0"/>
    <x v="2"/>
  </r>
  <r>
    <x v="975"/>
    <x v="2"/>
    <x v="6"/>
    <x v="4"/>
    <x v="4"/>
    <x v="6"/>
    <x v="9"/>
    <x v="0"/>
    <x v="0"/>
    <x v="3"/>
  </r>
  <r>
    <x v="975"/>
    <x v="2"/>
    <x v="5"/>
    <x v="4"/>
    <x v="4"/>
    <x v="2"/>
    <x v="24"/>
    <x v="0"/>
    <x v="0"/>
    <x v="4"/>
  </r>
  <r>
    <x v="975"/>
    <x v="1"/>
    <x v="1"/>
    <x v="2"/>
    <x v="2"/>
    <x v="5"/>
    <x v="6"/>
    <x v="0"/>
    <x v="0"/>
    <x v="2"/>
  </r>
  <r>
    <x v="975"/>
    <x v="1"/>
    <x v="0"/>
    <x v="4"/>
    <x v="4"/>
    <x v="2"/>
    <x v="24"/>
    <x v="0"/>
    <x v="0"/>
    <x v="0"/>
  </r>
  <r>
    <x v="975"/>
    <x v="1"/>
    <x v="4"/>
    <x v="0"/>
    <x v="0"/>
    <x v="9"/>
    <x v="39"/>
    <x v="0"/>
    <x v="0"/>
    <x v="4"/>
  </r>
  <r>
    <x v="976"/>
    <x v="1"/>
    <x v="5"/>
    <x v="3"/>
    <x v="3"/>
    <x v="4"/>
    <x v="29"/>
    <x v="0"/>
    <x v="0"/>
    <x v="0"/>
  </r>
  <r>
    <x v="976"/>
    <x v="2"/>
    <x v="2"/>
    <x v="4"/>
    <x v="4"/>
    <x v="9"/>
    <x v="46"/>
    <x v="0"/>
    <x v="0"/>
    <x v="3"/>
  </r>
  <r>
    <x v="976"/>
    <x v="1"/>
    <x v="6"/>
    <x v="4"/>
    <x v="4"/>
    <x v="7"/>
    <x v="31"/>
    <x v="1"/>
    <x v="0"/>
    <x v="1"/>
  </r>
  <r>
    <x v="976"/>
    <x v="0"/>
    <x v="1"/>
    <x v="4"/>
    <x v="4"/>
    <x v="6"/>
    <x v="9"/>
    <x v="0"/>
    <x v="0"/>
    <x v="2"/>
  </r>
  <r>
    <x v="976"/>
    <x v="1"/>
    <x v="5"/>
    <x v="4"/>
    <x v="4"/>
    <x v="0"/>
    <x v="49"/>
    <x v="0"/>
    <x v="0"/>
    <x v="1"/>
  </r>
  <r>
    <x v="976"/>
    <x v="0"/>
    <x v="0"/>
    <x v="0"/>
    <x v="0"/>
    <x v="2"/>
    <x v="2"/>
    <x v="0"/>
    <x v="0"/>
    <x v="0"/>
  </r>
  <r>
    <x v="976"/>
    <x v="1"/>
    <x v="6"/>
    <x v="4"/>
    <x v="4"/>
    <x v="5"/>
    <x v="47"/>
    <x v="1"/>
    <x v="0"/>
    <x v="3"/>
  </r>
  <r>
    <x v="976"/>
    <x v="0"/>
    <x v="2"/>
    <x v="2"/>
    <x v="2"/>
    <x v="4"/>
    <x v="17"/>
    <x v="0"/>
    <x v="0"/>
    <x v="2"/>
  </r>
  <r>
    <x v="976"/>
    <x v="2"/>
    <x v="1"/>
    <x v="0"/>
    <x v="0"/>
    <x v="2"/>
    <x v="2"/>
    <x v="0"/>
    <x v="1"/>
    <x v="4"/>
  </r>
  <r>
    <x v="976"/>
    <x v="1"/>
    <x v="5"/>
    <x v="2"/>
    <x v="2"/>
    <x v="2"/>
    <x v="12"/>
    <x v="0"/>
    <x v="0"/>
    <x v="2"/>
  </r>
  <r>
    <x v="977"/>
    <x v="2"/>
    <x v="1"/>
    <x v="3"/>
    <x v="3"/>
    <x v="7"/>
    <x v="11"/>
    <x v="0"/>
    <x v="0"/>
    <x v="2"/>
  </r>
  <r>
    <x v="977"/>
    <x v="0"/>
    <x v="3"/>
    <x v="4"/>
    <x v="4"/>
    <x v="1"/>
    <x v="37"/>
    <x v="0"/>
    <x v="0"/>
    <x v="2"/>
  </r>
  <r>
    <x v="978"/>
    <x v="0"/>
    <x v="6"/>
    <x v="0"/>
    <x v="0"/>
    <x v="0"/>
    <x v="0"/>
    <x v="0"/>
    <x v="1"/>
    <x v="2"/>
  </r>
  <r>
    <x v="978"/>
    <x v="2"/>
    <x v="5"/>
    <x v="1"/>
    <x v="1"/>
    <x v="9"/>
    <x v="44"/>
    <x v="0"/>
    <x v="0"/>
    <x v="3"/>
  </r>
  <r>
    <x v="978"/>
    <x v="2"/>
    <x v="3"/>
    <x v="1"/>
    <x v="1"/>
    <x v="0"/>
    <x v="10"/>
    <x v="0"/>
    <x v="0"/>
    <x v="0"/>
  </r>
  <r>
    <x v="979"/>
    <x v="0"/>
    <x v="4"/>
    <x v="3"/>
    <x v="3"/>
    <x v="2"/>
    <x v="5"/>
    <x v="0"/>
    <x v="0"/>
    <x v="3"/>
  </r>
  <r>
    <x v="979"/>
    <x v="0"/>
    <x v="3"/>
    <x v="4"/>
    <x v="4"/>
    <x v="0"/>
    <x v="49"/>
    <x v="0"/>
    <x v="0"/>
    <x v="2"/>
  </r>
  <r>
    <x v="979"/>
    <x v="1"/>
    <x v="1"/>
    <x v="2"/>
    <x v="2"/>
    <x v="3"/>
    <x v="3"/>
    <x v="1"/>
    <x v="0"/>
    <x v="1"/>
  </r>
  <r>
    <x v="979"/>
    <x v="0"/>
    <x v="3"/>
    <x v="4"/>
    <x v="4"/>
    <x v="4"/>
    <x v="8"/>
    <x v="0"/>
    <x v="0"/>
    <x v="0"/>
  </r>
  <r>
    <x v="980"/>
    <x v="0"/>
    <x v="1"/>
    <x v="2"/>
    <x v="2"/>
    <x v="4"/>
    <x v="17"/>
    <x v="1"/>
    <x v="0"/>
    <x v="2"/>
  </r>
  <r>
    <x v="981"/>
    <x v="2"/>
    <x v="3"/>
    <x v="0"/>
    <x v="0"/>
    <x v="8"/>
    <x v="23"/>
    <x v="0"/>
    <x v="0"/>
    <x v="2"/>
  </r>
  <r>
    <x v="981"/>
    <x v="1"/>
    <x v="1"/>
    <x v="4"/>
    <x v="4"/>
    <x v="4"/>
    <x v="8"/>
    <x v="0"/>
    <x v="0"/>
    <x v="2"/>
  </r>
  <r>
    <x v="981"/>
    <x v="0"/>
    <x v="6"/>
    <x v="1"/>
    <x v="1"/>
    <x v="2"/>
    <x v="30"/>
    <x v="0"/>
    <x v="0"/>
    <x v="2"/>
  </r>
  <r>
    <x v="981"/>
    <x v="1"/>
    <x v="5"/>
    <x v="1"/>
    <x v="1"/>
    <x v="9"/>
    <x v="44"/>
    <x v="0"/>
    <x v="0"/>
    <x v="1"/>
  </r>
  <r>
    <x v="981"/>
    <x v="2"/>
    <x v="6"/>
    <x v="3"/>
    <x v="3"/>
    <x v="3"/>
    <x v="41"/>
    <x v="0"/>
    <x v="0"/>
    <x v="1"/>
  </r>
  <r>
    <x v="981"/>
    <x v="2"/>
    <x v="1"/>
    <x v="2"/>
    <x v="2"/>
    <x v="0"/>
    <x v="38"/>
    <x v="1"/>
    <x v="0"/>
    <x v="0"/>
  </r>
  <r>
    <x v="982"/>
    <x v="0"/>
    <x v="1"/>
    <x v="0"/>
    <x v="0"/>
    <x v="9"/>
    <x v="39"/>
    <x v="0"/>
    <x v="1"/>
    <x v="0"/>
  </r>
  <r>
    <x v="982"/>
    <x v="0"/>
    <x v="3"/>
    <x v="2"/>
    <x v="2"/>
    <x v="1"/>
    <x v="43"/>
    <x v="0"/>
    <x v="0"/>
    <x v="1"/>
  </r>
  <r>
    <x v="982"/>
    <x v="0"/>
    <x v="2"/>
    <x v="4"/>
    <x v="4"/>
    <x v="1"/>
    <x v="37"/>
    <x v="1"/>
    <x v="1"/>
    <x v="1"/>
  </r>
  <r>
    <x v="982"/>
    <x v="1"/>
    <x v="5"/>
    <x v="2"/>
    <x v="2"/>
    <x v="3"/>
    <x v="3"/>
    <x v="0"/>
    <x v="0"/>
    <x v="0"/>
  </r>
  <r>
    <x v="983"/>
    <x v="1"/>
    <x v="4"/>
    <x v="0"/>
    <x v="0"/>
    <x v="3"/>
    <x v="45"/>
    <x v="0"/>
    <x v="0"/>
    <x v="2"/>
  </r>
  <r>
    <x v="983"/>
    <x v="2"/>
    <x v="1"/>
    <x v="0"/>
    <x v="0"/>
    <x v="4"/>
    <x v="4"/>
    <x v="1"/>
    <x v="1"/>
    <x v="3"/>
  </r>
  <r>
    <x v="983"/>
    <x v="0"/>
    <x v="5"/>
    <x v="0"/>
    <x v="0"/>
    <x v="0"/>
    <x v="0"/>
    <x v="0"/>
    <x v="0"/>
    <x v="3"/>
  </r>
  <r>
    <x v="983"/>
    <x v="0"/>
    <x v="3"/>
    <x v="3"/>
    <x v="3"/>
    <x v="9"/>
    <x v="35"/>
    <x v="1"/>
    <x v="0"/>
    <x v="4"/>
  </r>
  <r>
    <x v="983"/>
    <x v="0"/>
    <x v="5"/>
    <x v="2"/>
    <x v="2"/>
    <x v="8"/>
    <x v="36"/>
    <x v="0"/>
    <x v="0"/>
    <x v="3"/>
  </r>
  <r>
    <x v="983"/>
    <x v="1"/>
    <x v="3"/>
    <x v="0"/>
    <x v="0"/>
    <x v="5"/>
    <x v="48"/>
    <x v="1"/>
    <x v="0"/>
    <x v="3"/>
  </r>
  <r>
    <x v="983"/>
    <x v="2"/>
    <x v="3"/>
    <x v="1"/>
    <x v="1"/>
    <x v="1"/>
    <x v="1"/>
    <x v="0"/>
    <x v="1"/>
    <x v="1"/>
  </r>
  <r>
    <x v="983"/>
    <x v="1"/>
    <x v="4"/>
    <x v="4"/>
    <x v="4"/>
    <x v="9"/>
    <x v="46"/>
    <x v="1"/>
    <x v="0"/>
    <x v="2"/>
  </r>
  <r>
    <x v="983"/>
    <x v="0"/>
    <x v="2"/>
    <x v="0"/>
    <x v="0"/>
    <x v="4"/>
    <x v="4"/>
    <x v="0"/>
    <x v="0"/>
    <x v="2"/>
  </r>
  <r>
    <x v="983"/>
    <x v="2"/>
    <x v="1"/>
    <x v="2"/>
    <x v="2"/>
    <x v="3"/>
    <x v="3"/>
    <x v="0"/>
    <x v="0"/>
    <x v="3"/>
  </r>
  <r>
    <x v="983"/>
    <x v="0"/>
    <x v="2"/>
    <x v="1"/>
    <x v="1"/>
    <x v="9"/>
    <x v="44"/>
    <x v="0"/>
    <x v="0"/>
    <x v="4"/>
  </r>
  <r>
    <x v="983"/>
    <x v="0"/>
    <x v="5"/>
    <x v="3"/>
    <x v="3"/>
    <x v="6"/>
    <x v="13"/>
    <x v="0"/>
    <x v="0"/>
    <x v="3"/>
  </r>
  <r>
    <x v="983"/>
    <x v="2"/>
    <x v="2"/>
    <x v="0"/>
    <x v="0"/>
    <x v="8"/>
    <x v="23"/>
    <x v="1"/>
    <x v="1"/>
    <x v="2"/>
  </r>
  <r>
    <x v="983"/>
    <x v="1"/>
    <x v="0"/>
    <x v="2"/>
    <x v="2"/>
    <x v="1"/>
    <x v="43"/>
    <x v="0"/>
    <x v="0"/>
    <x v="3"/>
  </r>
  <r>
    <x v="984"/>
    <x v="2"/>
    <x v="2"/>
    <x v="1"/>
    <x v="1"/>
    <x v="6"/>
    <x v="7"/>
    <x v="1"/>
    <x v="0"/>
    <x v="1"/>
  </r>
  <r>
    <x v="984"/>
    <x v="1"/>
    <x v="4"/>
    <x v="4"/>
    <x v="4"/>
    <x v="4"/>
    <x v="8"/>
    <x v="0"/>
    <x v="0"/>
    <x v="4"/>
  </r>
  <r>
    <x v="985"/>
    <x v="2"/>
    <x v="4"/>
    <x v="1"/>
    <x v="1"/>
    <x v="6"/>
    <x v="7"/>
    <x v="0"/>
    <x v="0"/>
    <x v="3"/>
  </r>
  <r>
    <x v="986"/>
    <x v="1"/>
    <x v="6"/>
    <x v="3"/>
    <x v="3"/>
    <x v="3"/>
    <x v="41"/>
    <x v="0"/>
    <x v="0"/>
    <x v="2"/>
  </r>
  <r>
    <x v="986"/>
    <x v="0"/>
    <x v="4"/>
    <x v="0"/>
    <x v="0"/>
    <x v="4"/>
    <x v="4"/>
    <x v="0"/>
    <x v="0"/>
    <x v="4"/>
  </r>
  <r>
    <x v="987"/>
    <x v="2"/>
    <x v="6"/>
    <x v="0"/>
    <x v="0"/>
    <x v="6"/>
    <x v="34"/>
    <x v="0"/>
    <x v="0"/>
    <x v="2"/>
  </r>
  <r>
    <x v="987"/>
    <x v="2"/>
    <x v="5"/>
    <x v="0"/>
    <x v="0"/>
    <x v="0"/>
    <x v="0"/>
    <x v="0"/>
    <x v="0"/>
    <x v="0"/>
  </r>
  <r>
    <x v="987"/>
    <x v="1"/>
    <x v="1"/>
    <x v="4"/>
    <x v="4"/>
    <x v="0"/>
    <x v="49"/>
    <x v="1"/>
    <x v="0"/>
    <x v="3"/>
  </r>
  <r>
    <x v="987"/>
    <x v="2"/>
    <x v="4"/>
    <x v="4"/>
    <x v="4"/>
    <x v="8"/>
    <x v="19"/>
    <x v="0"/>
    <x v="0"/>
    <x v="1"/>
  </r>
  <r>
    <x v="987"/>
    <x v="0"/>
    <x v="2"/>
    <x v="3"/>
    <x v="3"/>
    <x v="6"/>
    <x v="13"/>
    <x v="0"/>
    <x v="0"/>
    <x v="0"/>
  </r>
  <r>
    <x v="987"/>
    <x v="2"/>
    <x v="3"/>
    <x v="1"/>
    <x v="1"/>
    <x v="4"/>
    <x v="22"/>
    <x v="0"/>
    <x v="0"/>
    <x v="3"/>
  </r>
  <r>
    <x v="988"/>
    <x v="0"/>
    <x v="3"/>
    <x v="1"/>
    <x v="1"/>
    <x v="7"/>
    <x v="21"/>
    <x v="0"/>
    <x v="0"/>
    <x v="2"/>
  </r>
  <r>
    <x v="988"/>
    <x v="2"/>
    <x v="0"/>
    <x v="1"/>
    <x v="1"/>
    <x v="3"/>
    <x v="14"/>
    <x v="1"/>
    <x v="1"/>
    <x v="3"/>
  </r>
  <r>
    <x v="988"/>
    <x v="0"/>
    <x v="4"/>
    <x v="1"/>
    <x v="1"/>
    <x v="2"/>
    <x v="30"/>
    <x v="0"/>
    <x v="0"/>
    <x v="1"/>
  </r>
  <r>
    <x v="988"/>
    <x v="1"/>
    <x v="5"/>
    <x v="3"/>
    <x v="3"/>
    <x v="1"/>
    <x v="27"/>
    <x v="0"/>
    <x v="0"/>
    <x v="2"/>
  </r>
  <r>
    <x v="988"/>
    <x v="1"/>
    <x v="4"/>
    <x v="1"/>
    <x v="1"/>
    <x v="9"/>
    <x v="44"/>
    <x v="0"/>
    <x v="0"/>
    <x v="0"/>
  </r>
  <r>
    <x v="988"/>
    <x v="0"/>
    <x v="1"/>
    <x v="3"/>
    <x v="3"/>
    <x v="9"/>
    <x v="35"/>
    <x v="0"/>
    <x v="0"/>
    <x v="2"/>
  </r>
  <r>
    <x v="988"/>
    <x v="1"/>
    <x v="5"/>
    <x v="1"/>
    <x v="1"/>
    <x v="5"/>
    <x v="28"/>
    <x v="1"/>
    <x v="0"/>
    <x v="3"/>
  </r>
  <r>
    <x v="988"/>
    <x v="1"/>
    <x v="5"/>
    <x v="3"/>
    <x v="3"/>
    <x v="1"/>
    <x v="27"/>
    <x v="1"/>
    <x v="1"/>
    <x v="2"/>
  </r>
  <r>
    <x v="988"/>
    <x v="0"/>
    <x v="4"/>
    <x v="0"/>
    <x v="0"/>
    <x v="4"/>
    <x v="4"/>
    <x v="0"/>
    <x v="0"/>
    <x v="2"/>
  </r>
  <r>
    <x v="988"/>
    <x v="1"/>
    <x v="3"/>
    <x v="2"/>
    <x v="2"/>
    <x v="3"/>
    <x v="3"/>
    <x v="0"/>
    <x v="1"/>
    <x v="4"/>
  </r>
  <r>
    <x v="989"/>
    <x v="0"/>
    <x v="4"/>
    <x v="3"/>
    <x v="3"/>
    <x v="8"/>
    <x v="18"/>
    <x v="0"/>
    <x v="0"/>
    <x v="4"/>
  </r>
  <r>
    <x v="989"/>
    <x v="2"/>
    <x v="4"/>
    <x v="2"/>
    <x v="2"/>
    <x v="2"/>
    <x v="12"/>
    <x v="0"/>
    <x v="0"/>
    <x v="1"/>
  </r>
  <r>
    <x v="989"/>
    <x v="0"/>
    <x v="4"/>
    <x v="1"/>
    <x v="1"/>
    <x v="0"/>
    <x v="10"/>
    <x v="0"/>
    <x v="0"/>
    <x v="1"/>
  </r>
  <r>
    <x v="989"/>
    <x v="0"/>
    <x v="1"/>
    <x v="0"/>
    <x v="0"/>
    <x v="5"/>
    <x v="48"/>
    <x v="0"/>
    <x v="0"/>
    <x v="2"/>
  </r>
  <r>
    <x v="989"/>
    <x v="2"/>
    <x v="4"/>
    <x v="1"/>
    <x v="1"/>
    <x v="3"/>
    <x v="14"/>
    <x v="0"/>
    <x v="0"/>
    <x v="3"/>
  </r>
  <r>
    <x v="989"/>
    <x v="0"/>
    <x v="1"/>
    <x v="4"/>
    <x v="4"/>
    <x v="8"/>
    <x v="19"/>
    <x v="0"/>
    <x v="0"/>
    <x v="0"/>
  </r>
  <r>
    <x v="989"/>
    <x v="2"/>
    <x v="0"/>
    <x v="2"/>
    <x v="2"/>
    <x v="0"/>
    <x v="38"/>
    <x v="0"/>
    <x v="0"/>
    <x v="1"/>
  </r>
  <r>
    <x v="989"/>
    <x v="0"/>
    <x v="6"/>
    <x v="3"/>
    <x v="3"/>
    <x v="4"/>
    <x v="29"/>
    <x v="0"/>
    <x v="1"/>
    <x v="2"/>
  </r>
  <r>
    <x v="989"/>
    <x v="1"/>
    <x v="2"/>
    <x v="1"/>
    <x v="1"/>
    <x v="7"/>
    <x v="21"/>
    <x v="0"/>
    <x v="1"/>
    <x v="1"/>
  </r>
  <r>
    <x v="990"/>
    <x v="0"/>
    <x v="6"/>
    <x v="2"/>
    <x v="2"/>
    <x v="2"/>
    <x v="12"/>
    <x v="1"/>
    <x v="0"/>
    <x v="3"/>
  </r>
  <r>
    <x v="990"/>
    <x v="0"/>
    <x v="4"/>
    <x v="0"/>
    <x v="0"/>
    <x v="5"/>
    <x v="48"/>
    <x v="1"/>
    <x v="0"/>
    <x v="1"/>
  </r>
  <r>
    <x v="990"/>
    <x v="0"/>
    <x v="4"/>
    <x v="4"/>
    <x v="4"/>
    <x v="7"/>
    <x v="31"/>
    <x v="1"/>
    <x v="0"/>
    <x v="2"/>
  </r>
  <r>
    <x v="990"/>
    <x v="1"/>
    <x v="4"/>
    <x v="3"/>
    <x v="3"/>
    <x v="4"/>
    <x v="29"/>
    <x v="0"/>
    <x v="0"/>
    <x v="4"/>
  </r>
  <r>
    <x v="991"/>
    <x v="2"/>
    <x v="1"/>
    <x v="3"/>
    <x v="3"/>
    <x v="4"/>
    <x v="29"/>
    <x v="1"/>
    <x v="0"/>
    <x v="3"/>
  </r>
  <r>
    <x v="991"/>
    <x v="0"/>
    <x v="0"/>
    <x v="4"/>
    <x v="4"/>
    <x v="2"/>
    <x v="24"/>
    <x v="1"/>
    <x v="0"/>
    <x v="2"/>
  </r>
  <r>
    <x v="991"/>
    <x v="0"/>
    <x v="2"/>
    <x v="4"/>
    <x v="4"/>
    <x v="7"/>
    <x v="31"/>
    <x v="1"/>
    <x v="0"/>
    <x v="3"/>
  </r>
  <r>
    <x v="991"/>
    <x v="2"/>
    <x v="6"/>
    <x v="2"/>
    <x v="2"/>
    <x v="0"/>
    <x v="38"/>
    <x v="0"/>
    <x v="0"/>
    <x v="1"/>
  </r>
  <r>
    <x v="991"/>
    <x v="0"/>
    <x v="5"/>
    <x v="3"/>
    <x v="3"/>
    <x v="9"/>
    <x v="35"/>
    <x v="1"/>
    <x v="0"/>
    <x v="2"/>
  </r>
  <r>
    <x v="991"/>
    <x v="0"/>
    <x v="5"/>
    <x v="3"/>
    <x v="3"/>
    <x v="2"/>
    <x v="5"/>
    <x v="0"/>
    <x v="0"/>
    <x v="3"/>
  </r>
  <r>
    <x v="991"/>
    <x v="0"/>
    <x v="6"/>
    <x v="4"/>
    <x v="4"/>
    <x v="1"/>
    <x v="37"/>
    <x v="0"/>
    <x v="0"/>
    <x v="1"/>
  </r>
  <r>
    <x v="991"/>
    <x v="1"/>
    <x v="1"/>
    <x v="4"/>
    <x v="4"/>
    <x v="7"/>
    <x v="31"/>
    <x v="0"/>
    <x v="0"/>
    <x v="3"/>
  </r>
  <r>
    <x v="992"/>
    <x v="2"/>
    <x v="2"/>
    <x v="2"/>
    <x v="2"/>
    <x v="1"/>
    <x v="43"/>
    <x v="0"/>
    <x v="0"/>
    <x v="2"/>
  </r>
  <r>
    <x v="993"/>
    <x v="1"/>
    <x v="0"/>
    <x v="0"/>
    <x v="0"/>
    <x v="0"/>
    <x v="0"/>
    <x v="0"/>
    <x v="0"/>
    <x v="2"/>
  </r>
  <r>
    <x v="994"/>
    <x v="0"/>
    <x v="3"/>
    <x v="0"/>
    <x v="0"/>
    <x v="0"/>
    <x v="0"/>
    <x v="0"/>
    <x v="0"/>
    <x v="3"/>
  </r>
  <r>
    <x v="994"/>
    <x v="2"/>
    <x v="6"/>
    <x v="3"/>
    <x v="3"/>
    <x v="3"/>
    <x v="41"/>
    <x v="0"/>
    <x v="0"/>
    <x v="3"/>
  </r>
  <r>
    <x v="994"/>
    <x v="2"/>
    <x v="6"/>
    <x v="3"/>
    <x v="3"/>
    <x v="4"/>
    <x v="29"/>
    <x v="1"/>
    <x v="1"/>
    <x v="4"/>
  </r>
  <r>
    <x v="995"/>
    <x v="1"/>
    <x v="5"/>
    <x v="3"/>
    <x v="3"/>
    <x v="7"/>
    <x v="11"/>
    <x v="1"/>
    <x v="0"/>
    <x v="2"/>
  </r>
  <r>
    <x v="996"/>
    <x v="2"/>
    <x v="4"/>
    <x v="2"/>
    <x v="2"/>
    <x v="5"/>
    <x v="6"/>
    <x v="0"/>
    <x v="0"/>
    <x v="2"/>
  </r>
  <r>
    <x v="996"/>
    <x v="0"/>
    <x v="6"/>
    <x v="3"/>
    <x v="3"/>
    <x v="3"/>
    <x v="41"/>
    <x v="0"/>
    <x v="0"/>
    <x v="0"/>
  </r>
  <r>
    <x v="997"/>
    <x v="2"/>
    <x v="6"/>
    <x v="0"/>
    <x v="0"/>
    <x v="2"/>
    <x v="2"/>
    <x v="0"/>
    <x v="0"/>
    <x v="2"/>
  </r>
  <r>
    <x v="997"/>
    <x v="2"/>
    <x v="6"/>
    <x v="4"/>
    <x v="4"/>
    <x v="9"/>
    <x v="46"/>
    <x v="0"/>
    <x v="0"/>
    <x v="2"/>
  </r>
  <r>
    <x v="997"/>
    <x v="2"/>
    <x v="1"/>
    <x v="1"/>
    <x v="1"/>
    <x v="6"/>
    <x v="7"/>
    <x v="0"/>
    <x v="0"/>
    <x v="2"/>
  </r>
  <r>
    <x v="997"/>
    <x v="2"/>
    <x v="3"/>
    <x v="4"/>
    <x v="4"/>
    <x v="1"/>
    <x v="37"/>
    <x v="0"/>
    <x v="0"/>
    <x v="3"/>
  </r>
  <r>
    <x v="997"/>
    <x v="2"/>
    <x v="0"/>
    <x v="0"/>
    <x v="0"/>
    <x v="0"/>
    <x v="0"/>
    <x v="0"/>
    <x v="0"/>
    <x v="3"/>
  </r>
  <r>
    <x v="997"/>
    <x v="2"/>
    <x v="4"/>
    <x v="2"/>
    <x v="2"/>
    <x v="1"/>
    <x v="43"/>
    <x v="1"/>
    <x v="0"/>
    <x v="0"/>
  </r>
  <r>
    <x v="997"/>
    <x v="2"/>
    <x v="0"/>
    <x v="1"/>
    <x v="1"/>
    <x v="7"/>
    <x v="21"/>
    <x v="0"/>
    <x v="0"/>
    <x v="0"/>
  </r>
  <r>
    <x v="997"/>
    <x v="1"/>
    <x v="5"/>
    <x v="2"/>
    <x v="2"/>
    <x v="7"/>
    <x v="15"/>
    <x v="0"/>
    <x v="0"/>
    <x v="1"/>
  </r>
  <r>
    <x v="998"/>
    <x v="0"/>
    <x v="1"/>
    <x v="4"/>
    <x v="4"/>
    <x v="7"/>
    <x v="31"/>
    <x v="0"/>
    <x v="0"/>
    <x v="4"/>
  </r>
  <r>
    <x v="998"/>
    <x v="0"/>
    <x v="5"/>
    <x v="0"/>
    <x v="0"/>
    <x v="6"/>
    <x v="34"/>
    <x v="0"/>
    <x v="0"/>
    <x v="0"/>
  </r>
  <r>
    <x v="998"/>
    <x v="0"/>
    <x v="3"/>
    <x v="4"/>
    <x v="4"/>
    <x v="3"/>
    <x v="42"/>
    <x v="0"/>
    <x v="0"/>
    <x v="0"/>
  </r>
  <r>
    <x v="998"/>
    <x v="1"/>
    <x v="6"/>
    <x v="1"/>
    <x v="1"/>
    <x v="0"/>
    <x v="10"/>
    <x v="0"/>
    <x v="0"/>
    <x v="0"/>
  </r>
  <r>
    <x v="998"/>
    <x v="0"/>
    <x v="5"/>
    <x v="1"/>
    <x v="1"/>
    <x v="0"/>
    <x v="10"/>
    <x v="0"/>
    <x v="0"/>
    <x v="2"/>
  </r>
  <r>
    <x v="998"/>
    <x v="0"/>
    <x v="4"/>
    <x v="4"/>
    <x v="4"/>
    <x v="2"/>
    <x v="24"/>
    <x v="0"/>
    <x v="0"/>
    <x v="1"/>
  </r>
  <r>
    <x v="998"/>
    <x v="0"/>
    <x v="4"/>
    <x v="2"/>
    <x v="2"/>
    <x v="8"/>
    <x v="36"/>
    <x v="1"/>
    <x v="0"/>
    <x v="4"/>
  </r>
  <r>
    <x v="999"/>
    <x v="1"/>
    <x v="6"/>
    <x v="0"/>
    <x v="0"/>
    <x v="9"/>
    <x v="39"/>
    <x v="1"/>
    <x v="1"/>
    <x v="3"/>
  </r>
  <r>
    <x v="999"/>
    <x v="0"/>
    <x v="6"/>
    <x v="4"/>
    <x v="4"/>
    <x v="0"/>
    <x v="49"/>
    <x v="0"/>
    <x v="0"/>
    <x v="2"/>
  </r>
  <r>
    <x v="999"/>
    <x v="2"/>
    <x v="2"/>
    <x v="1"/>
    <x v="1"/>
    <x v="0"/>
    <x v="10"/>
    <x v="0"/>
    <x v="0"/>
    <x v="0"/>
  </r>
  <r>
    <x v="999"/>
    <x v="1"/>
    <x v="0"/>
    <x v="2"/>
    <x v="2"/>
    <x v="0"/>
    <x v="38"/>
    <x v="0"/>
    <x v="0"/>
    <x v="4"/>
  </r>
  <r>
    <x v="999"/>
    <x v="2"/>
    <x v="4"/>
    <x v="4"/>
    <x v="4"/>
    <x v="9"/>
    <x v="46"/>
    <x v="0"/>
    <x v="0"/>
    <x v="2"/>
  </r>
  <r>
    <x v="999"/>
    <x v="0"/>
    <x v="5"/>
    <x v="3"/>
    <x v="3"/>
    <x v="7"/>
    <x v="11"/>
    <x v="1"/>
    <x v="1"/>
    <x v="2"/>
  </r>
  <r>
    <x v="1000"/>
    <x v="0"/>
    <x v="3"/>
    <x v="3"/>
    <x v="3"/>
    <x v="3"/>
    <x v="41"/>
    <x v="0"/>
    <x v="0"/>
    <x v="4"/>
  </r>
  <r>
    <x v="1000"/>
    <x v="0"/>
    <x v="3"/>
    <x v="0"/>
    <x v="0"/>
    <x v="7"/>
    <x v="20"/>
    <x v="0"/>
    <x v="0"/>
    <x v="2"/>
  </r>
  <r>
    <x v="1000"/>
    <x v="2"/>
    <x v="0"/>
    <x v="2"/>
    <x v="2"/>
    <x v="0"/>
    <x v="38"/>
    <x v="0"/>
    <x v="0"/>
    <x v="2"/>
  </r>
  <r>
    <x v="1001"/>
    <x v="2"/>
    <x v="3"/>
    <x v="1"/>
    <x v="1"/>
    <x v="6"/>
    <x v="7"/>
    <x v="0"/>
    <x v="0"/>
    <x v="2"/>
  </r>
  <r>
    <x v="1001"/>
    <x v="2"/>
    <x v="4"/>
    <x v="4"/>
    <x v="4"/>
    <x v="3"/>
    <x v="42"/>
    <x v="1"/>
    <x v="0"/>
    <x v="3"/>
  </r>
  <r>
    <x v="1001"/>
    <x v="0"/>
    <x v="2"/>
    <x v="0"/>
    <x v="0"/>
    <x v="5"/>
    <x v="48"/>
    <x v="0"/>
    <x v="0"/>
    <x v="2"/>
  </r>
  <r>
    <x v="1001"/>
    <x v="2"/>
    <x v="6"/>
    <x v="1"/>
    <x v="1"/>
    <x v="5"/>
    <x v="28"/>
    <x v="1"/>
    <x v="0"/>
    <x v="2"/>
  </r>
  <r>
    <x v="1001"/>
    <x v="2"/>
    <x v="2"/>
    <x v="2"/>
    <x v="2"/>
    <x v="5"/>
    <x v="6"/>
    <x v="1"/>
    <x v="0"/>
    <x v="4"/>
  </r>
  <r>
    <x v="1001"/>
    <x v="0"/>
    <x v="4"/>
    <x v="1"/>
    <x v="1"/>
    <x v="3"/>
    <x v="14"/>
    <x v="1"/>
    <x v="0"/>
    <x v="2"/>
  </r>
  <r>
    <x v="1001"/>
    <x v="0"/>
    <x v="4"/>
    <x v="2"/>
    <x v="2"/>
    <x v="8"/>
    <x v="36"/>
    <x v="0"/>
    <x v="0"/>
    <x v="3"/>
  </r>
  <r>
    <x v="1001"/>
    <x v="1"/>
    <x v="3"/>
    <x v="1"/>
    <x v="1"/>
    <x v="2"/>
    <x v="30"/>
    <x v="1"/>
    <x v="0"/>
    <x v="2"/>
  </r>
  <r>
    <x v="1001"/>
    <x v="0"/>
    <x v="2"/>
    <x v="2"/>
    <x v="2"/>
    <x v="9"/>
    <x v="26"/>
    <x v="0"/>
    <x v="0"/>
    <x v="0"/>
  </r>
  <r>
    <x v="1001"/>
    <x v="2"/>
    <x v="6"/>
    <x v="1"/>
    <x v="1"/>
    <x v="9"/>
    <x v="44"/>
    <x v="0"/>
    <x v="0"/>
    <x v="4"/>
  </r>
  <r>
    <x v="1001"/>
    <x v="1"/>
    <x v="0"/>
    <x v="2"/>
    <x v="2"/>
    <x v="1"/>
    <x v="43"/>
    <x v="1"/>
    <x v="0"/>
    <x v="0"/>
  </r>
  <r>
    <x v="1002"/>
    <x v="0"/>
    <x v="2"/>
    <x v="2"/>
    <x v="2"/>
    <x v="5"/>
    <x v="6"/>
    <x v="0"/>
    <x v="0"/>
    <x v="3"/>
  </r>
  <r>
    <x v="1002"/>
    <x v="2"/>
    <x v="1"/>
    <x v="4"/>
    <x v="4"/>
    <x v="9"/>
    <x v="46"/>
    <x v="1"/>
    <x v="0"/>
    <x v="3"/>
  </r>
  <r>
    <x v="1002"/>
    <x v="2"/>
    <x v="6"/>
    <x v="1"/>
    <x v="1"/>
    <x v="1"/>
    <x v="1"/>
    <x v="0"/>
    <x v="0"/>
    <x v="0"/>
  </r>
  <r>
    <x v="1002"/>
    <x v="1"/>
    <x v="1"/>
    <x v="3"/>
    <x v="3"/>
    <x v="2"/>
    <x v="5"/>
    <x v="0"/>
    <x v="1"/>
    <x v="2"/>
  </r>
  <r>
    <x v="1002"/>
    <x v="1"/>
    <x v="3"/>
    <x v="4"/>
    <x v="4"/>
    <x v="6"/>
    <x v="9"/>
    <x v="0"/>
    <x v="0"/>
    <x v="0"/>
  </r>
  <r>
    <x v="1003"/>
    <x v="0"/>
    <x v="2"/>
    <x v="0"/>
    <x v="0"/>
    <x v="9"/>
    <x v="39"/>
    <x v="0"/>
    <x v="0"/>
    <x v="0"/>
  </r>
  <r>
    <x v="1003"/>
    <x v="1"/>
    <x v="6"/>
    <x v="2"/>
    <x v="2"/>
    <x v="9"/>
    <x v="26"/>
    <x v="1"/>
    <x v="1"/>
    <x v="2"/>
  </r>
  <r>
    <x v="1003"/>
    <x v="1"/>
    <x v="1"/>
    <x v="3"/>
    <x v="3"/>
    <x v="1"/>
    <x v="27"/>
    <x v="0"/>
    <x v="0"/>
    <x v="2"/>
  </r>
  <r>
    <x v="1004"/>
    <x v="0"/>
    <x v="2"/>
    <x v="0"/>
    <x v="0"/>
    <x v="0"/>
    <x v="0"/>
    <x v="0"/>
    <x v="0"/>
    <x v="0"/>
  </r>
  <r>
    <x v="1005"/>
    <x v="2"/>
    <x v="1"/>
    <x v="1"/>
    <x v="1"/>
    <x v="9"/>
    <x v="44"/>
    <x v="0"/>
    <x v="0"/>
    <x v="3"/>
  </r>
  <r>
    <x v="1005"/>
    <x v="0"/>
    <x v="5"/>
    <x v="0"/>
    <x v="0"/>
    <x v="9"/>
    <x v="39"/>
    <x v="1"/>
    <x v="0"/>
    <x v="1"/>
  </r>
  <r>
    <x v="1006"/>
    <x v="2"/>
    <x v="4"/>
    <x v="2"/>
    <x v="2"/>
    <x v="2"/>
    <x v="12"/>
    <x v="0"/>
    <x v="0"/>
    <x v="4"/>
  </r>
  <r>
    <x v="1006"/>
    <x v="1"/>
    <x v="0"/>
    <x v="3"/>
    <x v="3"/>
    <x v="3"/>
    <x v="41"/>
    <x v="1"/>
    <x v="0"/>
    <x v="2"/>
  </r>
  <r>
    <x v="1006"/>
    <x v="0"/>
    <x v="3"/>
    <x v="3"/>
    <x v="3"/>
    <x v="6"/>
    <x v="13"/>
    <x v="1"/>
    <x v="1"/>
    <x v="0"/>
  </r>
  <r>
    <x v="1007"/>
    <x v="2"/>
    <x v="5"/>
    <x v="4"/>
    <x v="4"/>
    <x v="4"/>
    <x v="8"/>
    <x v="1"/>
    <x v="0"/>
    <x v="3"/>
  </r>
  <r>
    <x v="1007"/>
    <x v="1"/>
    <x v="4"/>
    <x v="3"/>
    <x v="3"/>
    <x v="4"/>
    <x v="29"/>
    <x v="0"/>
    <x v="0"/>
    <x v="2"/>
  </r>
  <r>
    <x v="1007"/>
    <x v="0"/>
    <x v="2"/>
    <x v="3"/>
    <x v="3"/>
    <x v="2"/>
    <x v="5"/>
    <x v="0"/>
    <x v="0"/>
    <x v="3"/>
  </r>
  <r>
    <x v="1007"/>
    <x v="2"/>
    <x v="3"/>
    <x v="2"/>
    <x v="2"/>
    <x v="8"/>
    <x v="36"/>
    <x v="0"/>
    <x v="0"/>
    <x v="3"/>
  </r>
  <r>
    <x v="1007"/>
    <x v="0"/>
    <x v="0"/>
    <x v="4"/>
    <x v="4"/>
    <x v="5"/>
    <x v="47"/>
    <x v="0"/>
    <x v="0"/>
    <x v="3"/>
  </r>
  <r>
    <x v="1007"/>
    <x v="0"/>
    <x v="6"/>
    <x v="4"/>
    <x v="4"/>
    <x v="7"/>
    <x v="31"/>
    <x v="0"/>
    <x v="1"/>
    <x v="2"/>
  </r>
  <r>
    <x v="1007"/>
    <x v="0"/>
    <x v="0"/>
    <x v="0"/>
    <x v="0"/>
    <x v="3"/>
    <x v="45"/>
    <x v="1"/>
    <x v="0"/>
    <x v="1"/>
  </r>
  <r>
    <x v="1008"/>
    <x v="0"/>
    <x v="0"/>
    <x v="1"/>
    <x v="1"/>
    <x v="3"/>
    <x v="14"/>
    <x v="0"/>
    <x v="0"/>
    <x v="4"/>
  </r>
  <r>
    <x v="1008"/>
    <x v="0"/>
    <x v="4"/>
    <x v="0"/>
    <x v="0"/>
    <x v="4"/>
    <x v="4"/>
    <x v="1"/>
    <x v="0"/>
    <x v="4"/>
  </r>
  <r>
    <x v="1008"/>
    <x v="0"/>
    <x v="5"/>
    <x v="1"/>
    <x v="1"/>
    <x v="2"/>
    <x v="30"/>
    <x v="1"/>
    <x v="0"/>
    <x v="2"/>
  </r>
  <r>
    <x v="1009"/>
    <x v="2"/>
    <x v="4"/>
    <x v="4"/>
    <x v="4"/>
    <x v="9"/>
    <x v="46"/>
    <x v="1"/>
    <x v="0"/>
    <x v="4"/>
  </r>
  <r>
    <x v="1009"/>
    <x v="1"/>
    <x v="1"/>
    <x v="0"/>
    <x v="0"/>
    <x v="3"/>
    <x v="45"/>
    <x v="0"/>
    <x v="0"/>
    <x v="2"/>
  </r>
  <r>
    <x v="1009"/>
    <x v="1"/>
    <x v="4"/>
    <x v="4"/>
    <x v="4"/>
    <x v="9"/>
    <x v="46"/>
    <x v="0"/>
    <x v="0"/>
    <x v="2"/>
  </r>
  <r>
    <x v="1009"/>
    <x v="0"/>
    <x v="1"/>
    <x v="4"/>
    <x v="4"/>
    <x v="9"/>
    <x v="46"/>
    <x v="0"/>
    <x v="0"/>
    <x v="2"/>
  </r>
  <r>
    <x v="1009"/>
    <x v="1"/>
    <x v="5"/>
    <x v="4"/>
    <x v="4"/>
    <x v="0"/>
    <x v="49"/>
    <x v="0"/>
    <x v="0"/>
    <x v="4"/>
  </r>
  <r>
    <x v="1010"/>
    <x v="0"/>
    <x v="1"/>
    <x v="2"/>
    <x v="2"/>
    <x v="1"/>
    <x v="43"/>
    <x v="0"/>
    <x v="0"/>
    <x v="0"/>
  </r>
  <r>
    <x v="1010"/>
    <x v="2"/>
    <x v="4"/>
    <x v="4"/>
    <x v="4"/>
    <x v="4"/>
    <x v="8"/>
    <x v="0"/>
    <x v="0"/>
    <x v="2"/>
  </r>
  <r>
    <x v="1010"/>
    <x v="2"/>
    <x v="4"/>
    <x v="3"/>
    <x v="3"/>
    <x v="8"/>
    <x v="18"/>
    <x v="1"/>
    <x v="0"/>
    <x v="2"/>
  </r>
  <r>
    <x v="1010"/>
    <x v="0"/>
    <x v="2"/>
    <x v="3"/>
    <x v="3"/>
    <x v="2"/>
    <x v="5"/>
    <x v="0"/>
    <x v="1"/>
    <x v="2"/>
  </r>
  <r>
    <x v="1010"/>
    <x v="0"/>
    <x v="3"/>
    <x v="3"/>
    <x v="3"/>
    <x v="7"/>
    <x v="11"/>
    <x v="1"/>
    <x v="0"/>
    <x v="0"/>
  </r>
  <r>
    <x v="1011"/>
    <x v="0"/>
    <x v="0"/>
    <x v="0"/>
    <x v="0"/>
    <x v="3"/>
    <x v="45"/>
    <x v="1"/>
    <x v="0"/>
    <x v="1"/>
  </r>
  <r>
    <x v="1011"/>
    <x v="1"/>
    <x v="5"/>
    <x v="4"/>
    <x v="4"/>
    <x v="9"/>
    <x v="46"/>
    <x v="1"/>
    <x v="0"/>
    <x v="4"/>
  </r>
  <r>
    <x v="1011"/>
    <x v="1"/>
    <x v="5"/>
    <x v="4"/>
    <x v="4"/>
    <x v="8"/>
    <x v="19"/>
    <x v="0"/>
    <x v="0"/>
    <x v="0"/>
  </r>
  <r>
    <x v="1011"/>
    <x v="1"/>
    <x v="0"/>
    <x v="4"/>
    <x v="4"/>
    <x v="0"/>
    <x v="49"/>
    <x v="0"/>
    <x v="0"/>
    <x v="3"/>
  </r>
  <r>
    <x v="1011"/>
    <x v="0"/>
    <x v="5"/>
    <x v="3"/>
    <x v="3"/>
    <x v="1"/>
    <x v="27"/>
    <x v="1"/>
    <x v="0"/>
    <x v="2"/>
  </r>
  <r>
    <x v="1011"/>
    <x v="2"/>
    <x v="5"/>
    <x v="2"/>
    <x v="2"/>
    <x v="5"/>
    <x v="6"/>
    <x v="1"/>
    <x v="0"/>
    <x v="1"/>
  </r>
  <r>
    <x v="1012"/>
    <x v="2"/>
    <x v="5"/>
    <x v="3"/>
    <x v="3"/>
    <x v="1"/>
    <x v="27"/>
    <x v="1"/>
    <x v="0"/>
    <x v="2"/>
  </r>
  <r>
    <x v="1012"/>
    <x v="1"/>
    <x v="0"/>
    <x v="3"/>
    <x v="3"/>
    <x v="7"/>
    <x v="11"/>
    <x v="0"/>
    <x v="0"/>
    <x v="2"/>
  </r>
  <r>
    <x v="1012"/>
    <x v="1"/>
    <x v="4"/>
    <x v="1"/>
    <x v="1"/>
    <x v="3"/>
    <x v="14"/>
    <x v="1"/>
    <x v="0"/>
    <x v="1"/>
  </r>
  <r>
    <x v="1012"/>
    <x v="0"/>
    <x v="1"/>
    <x v="3"/>
    <x v="3"/>
    <x v="5"/>
    <x v="16"/>
    <x v="0"/>
    <x v="0"/>
    <x v="2"/>
  </r>
  <r>
    <x v="1012"/>
    <x v="0"/>
    <x v="2"/>
    <x v="2"/>
    <x v="2"/>
    <x v="8"/>
    <x v="36"/>
    <x v="0"/>
    <x v="0"/>
    <x v="2"/>
  </r>
  <r>
    <x v="1012"/>
    <x v="0"/>
    <x v="2"/>
    <x v="1"/>
    <x v="1"/>
    <x v="8"/>
    <x v="33"/>
    <x v="0"/>
    <x v="0"/>
    <x v="2"/>
  </r>
  <r>
    <x v="1013"/>
    <x v="2"/>
    <x v="0"/>
    <x v="0"/>
    <x v="0"/>
    <x v="5"/>
    <x v="48"/>
    <x v="0"/>
    <x v="0"/>
    <x v="2"/>
  </r>
  <r>
    <x v="1014"/>
    <x v="1"/>
    <x v="0"/>
    <x v="2"/>
    <x v="2"/>
    <x v="6"/>
    <x v="32"/>
    <x v="0"/>
    <x v="0"/>
    <x v="2"/>
  </r>
  <r>
    <x v="1014"/>
    <x v="1"/>
    <x v="1"/>
    <x v="4"/>
    <x v="4"/>
    <x v="0"/>
    <x v="49"/>
    <x v="1"/>
    <x v="0"/>
    <x v="1"/>
  </r>
  <r>
    <x v="1015"/>
    <x v="0"/>
    <x v="1"/>
    <x v="1"/>
    <x v="1"/>
    <x v="2"/>
    <x v="30"/>
    <x v="0"/>
    <x v="0"/>
    <x v="2"/>
  </r>
  <r>
    <x v="1015"/>
    <x v="1"/>
    <x v="4"/>
    <x v="1"/>
    <x v="1"/>
    <x v="3"/>
    <x v="14"/>
    <x v="0"/>
    <x v="0"/>
    <x v="3"/>
  </r>
  <r>
    <x v="1016"/>
    <x v="2"/>
    <x v="1"/>
    <x v="4"/>
    <x v="4"/>
    <x v="9"/>
    <x v="46"/>
    <x v="1"/>
    <x v="0"/>
    <x v="3"/>
  </r>
  <r>
    <x v="1017"/>
    <x v="2"/>
    <x v="2"/>
    <x v="2"/>
    <x v="2"/>
    <x v="4"/>
    <x v="17"/>
    <x v="0"/>
    <x v="1"/>
    <x v="2"/>
  </r>
  <r>
    <x v="1017"/>
    <x v="1"/>
    <x v="2"/>
    <x v="2"/>
    <x v="2"/>
    <x v="5"/>
    <x v="6"/>
    <x v="0"/>
    <x v="1"/>
    <x v="3"/>
  </r>
  <r>
    <x v="1017"/>
    <x v="2"/>
    <x v="0"/>
    <x v="1"/>
    <x v="1"/>
    <x v="4"/>
    <x v="22"/>
    <x v="0"/>
    <x v="0"/>
    <x v="4"/>
  </r>
  <r>
    <x v="1017"/>
    <x v="1"/>
    <x v="2"/>
    <x v="0"/>
    <x v="0"/>
    <x v="4"/>
    <x v="4"/>
    <x v="0"/>
    <x v="0"/>
    <x v="2"/>
  </r>
  <r>
    <x v="1017"/>
    <x v="2"/>
    <x v="2"/>
    <x v="3"/>
    <x v="3"/>
    <x v="5"/>
    <x v="16"/>
    <x v="0"/>
    <x v="0"/>
    <x v="2"/>
  </r>
  <r>
    <x v="1018"/>
    <x v="2"/>
    <x v="2"/>
    <x v="1"/>
    <x v="1"/>
    <x v="9"/>
    <x v="44"/>
    <x v="0"/>
    <x v="0"/>
    <x v="0"/>
  </r>
  <r>
    <x v="1018"/>
    <x v="2"/>
    <x v="0"/>
    <x v="4"/>
    <x v="4"/>
    <x v="5"/>
    <x v="47"/>
    <x v="0"/>
    <x v="0"/>
    <x v="0"/>
  </r>
  <r>
    <x v="1018"/>
    <x v="2"/>
    <x v="2"/>
    <x v="1"/>
    <x v="1"/>
    <x v="5"/>
    <x v="28"/>
    <x v="1"/>
    <x v="0"/>
    <x v="3"/>
  </r>
  <r>
    <x v="1018"/>
    <x v="1"/>
    <x v="2"/>
    <x v="4"/>
    <x v="4"/>
    <x v="4"/>
    <x v="8"/>
    <x v="1"/>
    <x v="0"/>
    <x v="0"/>
  </r>
  <r>
    <x v="1019"/>
    <x v="2"/>
    <x v="2"/>
    <x v="2"/>
    <x v="2"/>
    <x v="2"/>
    <x v="12"/>
    <x v="1"/>
    <x v="0"/>
    <x v="3"/>
  </r>
  <r>
    <x v="1019"/>
    <x v="0"/>
    <x v="2"/>
    <x v="3"/>
    <x v="3"/>
    <x v="8"/>
    <x v="18"/>
    <x v="1"/>
    <x v="0"/>
    <x v="1"/>
  </r>
  <r>
    <x v="1019"/>
    <x v="0"/>
    <x v="0"/>
    <x v="4"/>
    <x v="4"/>
    <x v="2"/>
    <x v="24"/>
    <x v="1"/>
    <x v="0"/>
    <x v="2"/>
  </r>
  <r>
    <x v="1020"/>
    <x v="0"/>
    <x v="3"/>
    <x v="1"/>
    <x v="1"/>
    <x v="9"/>
    <x v="44"/>
    <x v="0"/>
    <x v="0"/>
    <x v="0"/>
  </r>
  <r>
    <x v="1020"/>
    <x v="1"/>
    <x v="5"/>
    <x v="1"/>
    <x v="1"/>
    <x v="8"/>
    <x v="33"/>
    <x v="1"/>
    <x v="0"/>
    <x v="0"/>
  </r>
  <r>
    <x v="1021"/>
    <x v="1"/>
    <x v="1"/>
    <x v="4"/>
    <x v="4"/>
    <x v="3"/>
    <x v="42"/>
    <x v="1"/>
    <x v="0"/>
    <x v="4"/>
  </r>
  <r>
    <x v="1021"/>
    <x v="1"/>
    <x v="0"/>
    <x v="3"/>
    <x v="3"/>
    <x v="8"/>
    <x v="18"/>
    <x v="0"/>
    <x v="1"/>
    <x v="4"/>
  </r>
  <r>
    <x v="1022"/>
    <x v="2"/>
    <x v="2"/>
    <x v="2"/>
    <x v="2"/>
    <x v="7"/>
    <x v="15"/>
    <x v="1"/>
    <x v="0"/>
    <x v="0"/>
  </r>
  <r>
    <x v="1022"/>
    <x v="1"/>
    <x v="3"/>
    <x v="4"/>
    <x v="4"/>
    <x v="2"/>
    <x v="24"/>
    <x v="0"/>
    <x v="0"/>
    <x v="4"/>
  </r>
  <r>
    <x v="1022"/>
    <x v="2"/>
    <x v="0"/>
    <x v="0"/>
    <x v="0"/>
    <x v="6"/>
    <x v="34"/>
    <x v="0"/>
    <x v="0"/>
    <x v="2"/>
  </r>
  <r>
    <x v="1022"/>
    <x v="1"/>
    <x v="2"/>
    <x v="1"/>
    <x v="1"/>
    <x v="6"/>
    <x v="7"/>
    <x v="0"/>
    <x v="0"/>
    <x v="0"/>
  </r>
  <r>
    <x v="1022"/>
    <x v="1"/>
    <x v="5"/>
    <x v="2"/>
    <x v="2"/>
    <x v="1"/>
    <x v="43"/>
    <x v="1"/>
    <x v="0"/>
    <x v="0"/>
  </r>
  <r>
    <x v="1023"/>
    <x v="2"/>
    <x v="1"/>
    <x v="2"/>
    <x v="2"/>
    <x v="8"/>
    <x v="36"/>
    <x v="0"/>
    <x v="0"/>
    <x v="2"/>
  </r>
  <r>
    <x v="1024"/>
    <x v="2"/>
    <x v="5"/>
    <x v="1"/>
    <x v="1"/>
    <x v="1"/>
    <x v="1"/>
    <x v="1"/>
    <x v="0"/>
    <x v="3"/>
  </r>
  <r>
    <x v="1024"/>
    <x v="0"/>
    <x v="6"/>
    <x v="4"/>
    <x v="4"/>
    <x v="3"/>
    <x v="42"/>
    <x v="0"/>
    <x v="0"/>
    <x v="2"/>
  </r>
  <r>
    <x v="1024"/>
    <x v="2"/>
    <x v="5"/>
    <x v="0"/>
    <x v="0"/>
    <x v="1"/>
    <x v="40"/>
    <x v="0"/>
    <x v="0"/>
    <x v="0"/>
  </r>
  <r>
    <x v="1024"/>
    <x v="2"/>
    <x v="4"/>
    <x v="0"/>
    <x v="0"/>
    <x v="5"/>
    <x v="48"/>
    <x v="1"/>
    <x v="0"/>
    <x v="0"/>
  </r>
  <r>
    <x v="1025"/>
    <x v="0"/>
    <x v="1"/>
    <x v="0"/>
    <x v="0"/>
    <x v="8"/>
    <x v="23"/>
    <x v="0"/>
    <x v="0"/>
    <x v="3"/>
  </r>
  <r>
    <x v="1025"/>
    <x v="0"/>
    <x v="1"/>
    <x v="1"/>
    <x v="1"/>
    <x v="0"/>
    <x v="10"/>
    <x v="0"/>
    <x v="1"/>
    <x v="4"/>
  </r>
  <r>
    <x v="1025"/>
    <x v="0"/>
    <x v="0"/>
    <x v="2"/>
    <x v="2"/>
    <x v="8"/>
    <x v="36"/>
    <x v="0"/>
    <x v="0"/>
    <x v="0"/>
  </r>
  <r>
    <x v="1025"/>
    <x v="1"/>
    <x v="0"/>
    <x v="1"/>
    <x v="1"/>
    <x v="5"/>
    <x v="28"/>
    <x v="0"/>
    <x v="0"/>
    <x v="2"/>
  </r>
  <r>
    <x v="1025"/>
    <x v="0"/>
    <x v="4"/>
    <x v="3"/>
    <x v="3"/>
    <x v="5"/>
    <x v="16"/>
    <x v="1"/>
    <x v="0"/>
    <x v="2"/>
  </r>
  <r>
    <x v="1025"/>
    <x v="0"/>
    <x v="3"/>
    <x v="0"/>
    <x v="0"/>
    <x v="3"/>
    <x v="45"/>
    <x v="0"/>
    <x v="0"/>
    <x v="2"/>
  </r>
  <r>
    <x v="1025"/>
    <x v="2"/>
    <x v="0"/>
    <x v="4"/>
    <x v="4"/>
    <x v="2"/>
    <x v="24"/>
    <x v="1"/>
    <x v="0"/>
    <x v="4"/>
  </r>
  <r>
    <x v="1026"/>
    <x v="1"/>
    <x v="2"/>
    <x v="0"/>
    <x v="0"/>
    <x v="4"/>
    <x v="4"/>
    <x v="0"/>
    <x v="0"/>
    <x v="0"/>
  </r>
  <r>
    <x v="1027"/>
    <x v="2"/>
    <x v="5"/>
    <x v="1"/>
    <x v="1"/>
    <x v="6"/>
    <x v="7"/>
    <x v="1"/>
    <x v="1"/>
    <x v="3"/>
  </r>
  <r>
    <x v="1027"/>
    <x v="2"/>
    <x v="4"/>
    <x v="0"/>
    <x v="0"/>
    <x v="8"/>
    <x v="23"/>
    <x v="0"/>
    <x v="1"/>
    <x v="2"/>
  </r>
  <r>
    <x v="1027"/>
    <x v="1"/>
    <x v="1"/>
    <x v="4"/>
    <x v="4"/>
    <x v="9"/>
    <x v="46"/>
    <x v="1"/>
    <x v="1"/>
    <x v="3"/>
  </r>
  <r>
    <x v="1027"/>
    <x v="2"/>
    <x v="6"/>
    <x v="4"/>
    <x v="4"/>
    <x v="7"/>
    <x v="31"/>
    <x v="0"/>
    <x v="0"/>
    <x v="2"/>
  </r>
  <r>
    <x v="1027"/>
    <x v="1"/>
    <x v="5"/>
    <x v="4"/>
    <x v="4"/>
    <x v="0"/>
    <x v="49"/>
    <x v="1"/>
    <x v="0"/>
    <x v="4"/>
  </r>
  <r>
    <x v="1027"/>
    <x v="0"/>
    <x v="0"/>
    <x v="1"/>
    <x v="1"/>
    <x v="1"/>
    <x v="1"/>
    <x v="0"/>
    <x v="0"/>
    <x v="2"/>
  </r>
  <r>
    <x v="1027"/>
    <x v="2"/>
    <x v="6"/>
    <x v="4"/>
    <x v="4"/>
    <x v="5"/>
    <x v="47"/>
    <x v="0"/>
    <x v="0"/>
    <x v="2"/>
  </r>
  <r>
    <x v="1027"/>
    <x v="1"/>
    <x v="6"/>
    <x v="0"/>
    <x v="0"/>
    <x v="0"/>
    <x v="0"/>
    <x v="0"/>
    <x v="0"/>
    <x v="2"/>
  </r>
  <r>
    <x v="1027"/>
    <x v="1"/>
    <x v="1"/>
    <x v="3"/>
    <x v="3"/>
    <x v="0"/>
    <x v="25"/>
    <x v="0"/>
    <x v="0"/>
    <x v="2"/>
  </r>
  <r>
    <x v="1027"/>
    <x v="0"/>
    <x v="2"/>
    <x v="4"/>
    <x v="4"/>
    <x v="5"/>
    <x v="47"/>
    <x v="1"/>
    <x v="0"/>
    <x v="2"/>
  </r>
  <r>
    <x v="1027"/>
    <x v="1"/>
    <x v="1"/>
    <x v="2"/>
    <x v="2"/>
    <x v="3"/>
    <x v="3"/>
    <x v="0"/>
    <x v="0"/>
    <x v="3"/>
  </r>
  <r>
    <x v="1028"/>
    <x v="1"/>
    <x v="0"/>
    <x v="0"/>
    <x v="0"/>
    <x v="4"/>
    <x v="4"/>
    <x v="1"/>
    <x v="0"/>
    <x v="2"/>
  </r>
  <r>
    <x v="1028"/>
    <x v="0"/>
    <x v="0"/>
    <x v="3"/>
    <x v="3"/>
    <x v="1"/>
    <x v="27"/>
    <x v="0"/>
    <x v="0"/>
    <x v="3"/>
  </r>
  <r>
    <x v="1028"/>
    <x v="0"/>
    <x v="6"/>
    <x v="2"/>
    <x v="2"/>
    <x v="5"/>
    <x v="6"/>
    <x v="0"/>
    <x v="0"/>
    <x v="2"/>
  </r>
  <r>
    <x v="1028"/>
    <x v="1"/>
    <x v="2"/>
    <x v="0"/>
    <x v="0"/>
    <x v="4"/>
    <x v="4"/>
    <x v="1"/>
    <x v="0"/>
    <x v="4"/>
  </r>
  <r>
    <x v="1028"/>
    <x v="1"/>
    <x v="2"/>
    <x v="3"/>
    <x v="3"/>
    <x v="8"/>
    <x v="18"/>
    <x v="0"/>
    <x v="0"/>
    <x v="2"/>
  </r>
  <r>
    <x v="1029"/>
    <x v="2"/>
    <x v="1"/>
    <x v="0"/>
    <x v="0"/>
    <x v="8"/>
    <x v="23"/>
    <x v="0"/>
    <x v="0"/>
    <x v="0"/>
  </r>
  <r>
    <x v="1029"/>
    <x v="0"/>
    <x v="1"/>
    <x v="2"/>
    <x v="2"/>
    <x v="4"/>
    <x v="17"/>
    <x v="0"/>
    <x v="0"/>
    <x v="2"/>
  </r>
  <r>
    <x v="1029"/>
    <x v="1"/>
    <x v="2"/>
    <x v="3"/>
    <x v="3"/>
    <x v="0"/>
    <x v="25"/>
    <x v="0"/>
    <x v="0"/>
    <x v="0"/>
  </r>
  <r>
    <x v="1030"/>
    <x v="1"/>
    <x v="3"/>
    <x v="4"/>
    <x v="4"/>
    <x v="4"/>
    <x v="8"/>
    <x v="0"/>
    <x v="0"/>
    <x v="3"/>
  </r>
  <r>
    <x v="1030"/>
    <x v="1"/>
    <x v="2"/>
    <x v="0"/>
    <x v="0"/>
    <x v="6"/>
    <x v="34"/>
    <x v="0"/>
    <x v="0"/>
    <x v="2"/>
  </r>
  <r>
    <x v="1030"/>
    <x v="2"/>
    <x v="3"/>
    <x v="3"/>
    <x v="3"/>
    <x v="9"/>
    <x v="35"/>
    <x v="1"/>
    <x v="0"/>
    <x v="2"/>
  </r>
  <r>
    <x v="1031"/>
    <x v="1"/>
    <x v="5"/>
    <x v="2"/>
    <x v="2"/>
    <x v="5"/>
    <x v="6"/>
    <x v="0"/>
    <x v="0"/>
    <x v="3"/>
  </r>
  <r>
    <x v="1032"/>
    <x v="2"/>
    <x v="5"/>
    <x v="1"/>
    <x v="1"/>
    <x v="9"/>
    <x v="44"/>
    <x v="0"/>
    <x v="0"/>
    <x v="0"/>
  </r>
  <r>
    <x v="1032"/>
    <x v="2"/>
    <x v="2"/>
    <x v="0"/>
    <x v="0"/>
    <x v="2"/>
    <x v="2"/>
    <x v="0"/>
    <x v="0"/>
    <x v="0"/>
  </r>
  <r>
    <x v="1032"/>
    <x v="0"/>
    <x v="4"/>
    <x v="4"/>
    <x v="4"/>
    <x v="8"/>
    <x v="19"/>
    <x v="0"/>
    <x v="1"/>
    <x v="3"/>
  </r>
  <r>
    <x v="1032"/>
    <x v="0"/>
    <x v="0"/>
    <x v="0"/>
    <x v="0"/>
    <x v="4"/>
    <x v="4"/>
    <x v="0"/>
    <x v="0"/>
    <x v="0"/>
  </r>
  <r>
    <x v="1032"/>
    <x v="0"/>
    <x v="4"/>
    <x v="4"/>
    <x v="4"/>
    <x v="3"/>
    <x v="42"/>
    <x v="0"/>
    <x v="0"/>
    <x v="0"/>
  </r>
  <r>
    <x v="1033"/>
    <x v="2"/>
    <x v="0"/>
    <x v="0"/>
    <x v="0"/>
    <x v="3"/>
    <x v="45"/>
    <x v="0"/>
    <x v="0"/>
    <x v="2"/>
  </r>
  <r>
    <x v="1033"/>
    <x v="2"/>
    <x v="3"/>
    <x v="4"/>
    <x v="4"/>
    <x v="0"/>
    <x v="49"/>
    <x v="0"/>
    <x v="1"/>
    <x v="3"/>
  </r>
  <r>
    <x v="1033"/>
    <x v="2"/>
    <x v="6"/>
    <x v="3"/>
    <x v="3"/>
    <x v="6"/>
    <x v="13"/>
    <x v="0"/>
    <x v="0"/>
    <x v="0"/>
  </r>
  <r>
    <x v="1034"/>
    <x v="0"/>
    <x v="2"/>
    <x v="0"/>
    <x v="0"/>
    <x v="1"/>
    <x v="40"/>
    <x v="0"/>
    <x v="0"/>
    <x v="3"/>
  </r>
  <r>
    <x v="1034"/>
    <x v="2"/>
    <x v="0"/>
    <x v="1"/>
    <x v="1"/>
    <x v="6"/>
    <x v="7"/>
    <x v="0"/>
    <x v="0"/>
    <x v="3"/>
  </r>
  <r>
    <x v="1034"/>
    <x v="2"/>
    <x v="5"/>
    <x v="2"/>
    <x v="2"/>
    <x v="1"/>
    <x v="43"/>
    <x v="0"/>
    <x v="0"/>
    <x v="3"/>
  </r>
  <r>
    <x v="1035"/>
    <x v="0"/>
    <x v="0"/>
    <x v="2"/>
    <x v="2"/>
    <x v="5"/>
    <x v="6"/>
    <x v="0"/>
    <x v="1"/>
    <x v="0"/>
  </r>
  <r>
    <x v="1035"/>
    <x v="2"/>
    <x v="5"/>
    <x v="2"/>
    <x v="2"/>
    <x v="1"/>
    <x v="43"/>
    <x v="0"/>
    <x v="0"/>
    <x v="1"/>
  </r>
  <r>
    <x v="1035"/>
    <x v="0"/>
    <x v="6"/>
    <x v="1"/>
    <x v="1"/>
    <x v="8"/>
    <x v="33"/>
    <x v="1"/>
    <x v="0"/>
    <x v="3"/>
  </r>
  <r>
    <x v="1036"/>
    <x v="1"/>
    <x v="1"/>
    <x v="2"/>
    <x v="2"/>
    <x v="3"/>
    <x v="3"/>
    <x v="0"/>
    <x v="0"/>
    <x v="2"/>
  </r>
  <r>
    <x v="1036"/>
    <x v="0"/>
    <x v="2"/>
    <x v="2"/>
    <x v="2"/>
    <x v="8"/>
    <x v="36"/>
    <x v="0"/>
    <x v="0"/>
    <x v="2"/>
  </r>
  <r>
    <x v="1036"/>
    <x v="1"/>
    <x v="5"/>
    <x v="3"/>
    <x v="3"/>
    <x v="6"/>
    <x v="13"/>
    <x v="1"/>
    <x v="1"/>
    <x v="1"/>
  </r>
  <r>
    <x v="1036"/>
    <x v="0"/>
    <x v="0"/>
    <x v="4"/>
    <x v="4"/>
    <x v="5"/>
    <x v="47"/>
    <x v="0"/>
    <x v="1"/>
    <x v="3"/>
  </r>
  <r>
    <x v="1036"/>
    <x v="2"/>
    <x v="1"/>
    <x v="0"/>
    <x v="0"/>
    <x v="0"/>
    <x v="0"/>
    <x v="0"/>
    <x v="0"/>
    <x v="1"/>
  </r>
  <r>
    <x v="1037"/>
    <x v="2"/>
    <x v="4"/>
    <x v="2"/>
    <x v="2"/>
    <x v="7"/>
    <x v="15"/>
    <x v="0"/>
    <x v="0"/>
    <x v="2"/>
  </r>
  <r>
    <x v="1037"/>
    <x v="0"/>
    <x v="5"/>
    <x v="0"/>
    <x v="0"/>
    <x v="5"/>
    <x v="48"/>
    <x v="1"/>
    <x v="0"/>
    <x v="2"/>
  </r>
  <r>
    <x v="1037"/>
    <x v="2"/>
    <x v="6"/>
    <x v="0"/>
    <x v="0"/>
    <x v="1"/>
    <x v="40"/>
    <x v="0"/>
    <x v="0"/>
    <x v="2"/>
  </r>
  <r>
    <x v="1037"/>
    <x v="1"/>
    <x v="2"/>
    <x v="1"/>
    <x v="1"/>
    <x v="6"/>
    <x v="7"/>
    <x v="1"/>
    <x v="0"/>
    <x v="2"/>
  </r>
  <r>
    <x v="1037"/>
    <x v="0"/>
    <x v="4"/>
    <x v="4"/>
    <x v="4"/>
    <x v="1"/>
    <x v="37"/>
    <x v="0"/>
    <x v="0"/>
    <x v="3"/>
  </r>
  <r>
    <x v="1037"/>
    <x v="2"/>
    <x v="3"/>
    <x v="4"/>
    <x v="4"/>
    <x v="7"/>
    <x v="31"/>
    <x v="0"/>
    <x v="0"/>
    <x v="2"/>
  </r>
  <r>
    <x v="1037"/>
    <x v="0"/>
    <x v="1"/>
    <x v="3"/>
    <x v="3"/>
    <x v="7"/>
    <x v="11"/>
    <x v="1"/>
    <x v="0"/>
    <x v="0"/>
  </r>
  <r>
    <x v="1038"/>
    <x v="1"/>
    <x v="4"/>
    <x v="3"/>
    <x v="3"/>
    <x v="0"/>
    <x v="25"/>
    <x v="1"/>
    <x v="0"/>
    <x v="2"/>
  </r>
  <r>
    <x v="1038"/>
    <x v="2"/>
    <x v="0"/>
    <x v="0"/>
    <x v="0"/>
    <x v="5"/>
    <x v="48"/>
    <x v="0"/>
    <x v="0"/>
    <x v="3"/>
  </r>
  <r>
    <x v="1038"/>
    <x v="0"/>
    <x v="5"/>
    <x v="0"/>
    <x v="0"/>
    <x v="2"/>
    <x v="2"/>
    <x v="0"/>
    <x v="0"/>
    <x v="3"/>
  </r>
  <r>
    <x v="1038"/>
    <x v="1"/>
    <x v="2"/>
    <x v="4"/>
    <x v="4"/>
    <x v="4"/>
    <x v="8"/>
    <x v="0"/>
    <x v="0"/>
    <x v="0"/>
  </r>
  <r>
    <x v="1038"/>
    <x v="1"/>
    <x v="2"/>
    <x v="1"/>
    <x v="1"/>
    <x v="6"/>
    <x v="7"/>
    <x v="1"/>
    <x v="0"/>
    <x v="2"/>
  </r>
  <r>
    <x v="1039"/>
    <x v="1"/>
    <x v="2"/>
    <x v="4"/>
    <x v="4"/>
    <x v="2"/>
    <x v="24"/>
    <x v="0"/>
    <x v="0"/>
    <x v="0"/>
  </r>
  <r>
    <x v="1039"/>
    <x v="2"/>
    <x v="0"/>
    <x v="4"/>
    <x v="4"/>
    <x v="7"/>
    <x v="31"/>
    <x v="0"/>
    <x v="0"/>
    <x v="3"/>
  </r>
  <r>
    <x v="1039"/>
    <x v="1"/>
    <x v="1"/>
    <x v="3"/>
    <x v="3"/>
    <x v="7"/>
    <x v="11"/>
    <x v="0"/>
    <x v="0"/>
    <x v="2"/>
  </r>
  <r>
    <x v="1039"/>
    <x v="0"/>
    <x v="3"/>
    <x v="0"/>
    <x v="0"/>
    <x v="9"/>
    <x v="39"/>
    <x v="1"/>
    <x v="0"/>
    <x v="0"/>
  </r>
  <r>
    <x v="1039"/>
    <x v="0"/>
    <x v="2"/>
    <x v="2"/>
    <x v="2"/>
    <x v="6"/>
    <x v="32"/>
    <x v="1"/>
    <x v="0"/>
    <x v="0"/>
  </r>
  <r>
    <x v="1040"/>
    <x v="2"/>
    <x v="0"/>
    <x v="2"/>
    <x v="2"/>
    <x v="9"/>
    <x v="26"/>
    <x v="0"/>
    <x v="0"/>
    <x v="1"/>
  </r>
  <r>
    <x v="1041"/>
    <x v="2"/>
    <x v="3"/>
    <x v="1"/>
    <x v="1"/>
    <x v="2"/>
    <x v="30"/>
    <x v="1"/>
    <x v="0"/>
    <x v="1"/>
  </r>
  <r>
    <x v="1042"/>
    <x v="1"/>
    <x v="3"/>
    <x v="4"/>
    <x v="4"/>
    <x v="2"/>
    <x v="24"/>
    <x v="0"/>
    <x v="0"/>
    <x v="0"/>
  </r>
  <r>
    <x v="1042"/>
    <x v="0"/>
    <x v="3"/>
    <x v="4"/>
    <x v="4"/>
    <x v="6"/>
    <x v="9"/>
    <x v="1"/>
    <x v="0"/>
    <x v="2"/>
  </r>
  <r>
    <x v="1043"/>
    <x v="1"/>
    <x v="2"/>
    <x v="2"/>
    <x v="2"/>
    <x v="9"/>
    <x v="26"/>
    <x v="1"/>
    <x v="1"/>
    <x v="1"/>
  </r>
  <r>
    <x v="1043"/>
    <x v="0"/>
    <x v="4"/>
    <x v="3"/>
    <x v="3"/>
    <x v="2"/>
    <x v="5"/>
    <x v="0"/>
    <x v="1"/>
    <x v="2"/>
  </r>
  <r>
    <x v="1044"/>
    <x v="1"/>
    <x v="5"/>
    <x v="0"/>
    <x v="0"/>
    <x v="6"/>
    <x v="34"/>
    <x v="0"/>
    <x v="0"/>
    <x v="2"/>
  </r>
  <r>
    <x v="1044"/>
    <x v="2"/>
    <x v="0"/>
    <x v="0"/>
    <x v="0"/>
    <x v="3"/>
    <x v="45"/>
    <x v="1"/>
    <x v="0"/>
    <x v="2"/>
  </r>
  <r>
    <x v="1045"/>
    <x v="0"/>
    <x v="4"/>
    <x v="2"/>
    <x v="2"/>
    <x v="4"/>
    <x v="17"/>
    <x v="0"/>
    <x v="0"/>
    <x v="1"/>
  </r>
  <r>
    <x v="1045"/>
    <x v="0"/>
    <x v="3"/>
    <x v="3"/>
    <x v="3"/>
    <x v="8"/>
    <x v="18"/>
    <x v="0"/>
    <x v="0"/>
    <x v="2"/>
  </r>
  <r>
    <x v="1045"/>
    <x v="0"/>
    <x v="0"/>
    <x v="0"/>
    <x v="0"/>
    <x v="4"/>
    <x v="4"/>
    <x v="1"/>
    <x v="0"/>
    <x v="3"/>
  </r>
  <r>
    <x v="1045"/>
    <x v="2"/>
    <x v="0"/>
    <x v="0"/>
    <x v="0"/>
    <x v="4"/>
    <x v="4"/>
    <x v="1"/>
    <x v="0"/>
    <x v="2"/>
  </r>
  <r>
    <x v="1045"/>
    <x v="0"/>
    <x v="1"/>
    <x v="3"/>
    <x v="3"/>
    <x v="1"/>
    <x v="27"/>
    <x v="0"/>
    <x v="0"/>
    <x v="3"/>
  </r>
  <r>
    <x v="1045"/>
    <x v="0"/>
    <x v="5"/>
    <x v="1"/>
    <x v="1"/>
    <x v="6"/>
    <x v="7"/>
    <x v="0"/>
    <x v="1"/>
    <x v="1"/>
  </r>
  <r>
    <x v="1045"/>
    <x v="0"/>
    <x v="1"/>
    <x v="3"/>
    <x v="3"/>
    <x v="3"/>
    <x v="41"/>
    <x v="0"/>
    <x v="0"/>
    <x v="1"/>
  </r>
  <r>
    <x v="1045"/>
    <x v="1"/>
    <x v="6"/>
    <x v="1"/>
    <x v="1"/>
    <x v="9"/>
    <x v="44"/>
    <x v="1"/>
    <x v="0"/>
    <x v="3"/>
  </r>
  <r>
    <x v="1045"/>
    <x v="1"/>
    <x v="3"/>
    <x v="4"/>
    <x v="4"/>
    <x v="0"/>
    <x v="49"/>
    <x v="1"/>
    <x v="0"/>
    <x v="2"/>
  </r>
  <r>
    <x v="1045"/>
    <x v="2"/>
    <x v="4"/>
    <x v="1"/>
    <x v="1"/>
    <x v="0"/>
    <x v="10"/>
    <x v="1"/>
    <x v="0"/>
    <x v="1"/>
  </r>
  <r>
    <x v="1045"/>
    <x v="1"/>
    <x v="6"/>
    <x v="2"/>
    <x v="2"/>
    <x v="8"/>
    <x v="36"/>
    <x v="0"/>
    <x v="0"/>
    <x v="2"/>
  </r>
  <r>
    <x v="1046"/>
    <x v="0"/>
    <x v="2"/>
    <x v="3"/>
    <x v="3"/>
    <x v="2"/>
    <x v="5"/>
    <x v="0"/>
    <x v="0"/>
    <x v="2"/>
  </r>
  <r>
    <x v="1046"/>
    <x v="0"/>
    <x v="0"/>
    <x v="2"/>
    <x v="2"/>
    <x v="3"/>
    <x v="3"/>
    <x v="1"/>
    <x v="0"/>
    <x v="3"/>
  </r>
  <r>
    <x v="1046"/>
    <x v="1"/>
    <x v="4"/>
    <x v="2"/>
    <x v="2"/>
    <x v="4"/>
    <x v="17"/>
    <x v="0"/>
    <x v="0"/>
    <x v="3"/>
  </r>
  <r>
    <x v="1046"/>
    <x v="1"/>
    <x v="3"/>
    <x v="4"/>
    <x v="4"/>
    <x v="6"/>
    <x v="9"/>
    <x v="0"/>
    <x v="0"/>
    <x v="4"/>
  </r>
  <r>
    <x v="1046"/>
    <x v="0"/>
    <x v="6"/>
    <x v="0"/>
    <x v="0"/>
    <x v="7"/>
    <x v="20"/>
    <x v="1"/>
    <x v="0"/>
    <x v="2"/>
  </r>
  <r>
    <x v="1046"/>
    <x v="1"/>
    <x v="5"/>
    <x v="3"/>
    <x v="3"/>
    <x v="0"/>
    <x v="25"/>
    <x v="0"/>
    <x v="1"/>
    <x v="1"/>
  </r>
  <r>
    <x v="1046"/>
    <x v="1"/>
    <x v="4"/>
    <x v="0"/>
    <x v="0"/>
    <x v="1"/>
    <x v="40"/>
    <x v="0"/>
    <x v="0"/>
    <x v="3"/>
  </r>
  <r>
    <x v="1046"/>
    <x v="2"/>
    <x v="3"/>
    <x v="3"/>
    <x v="3"/>
    <x v="7"/>
    <x v="11"/>
    <x v="0"/>
    <x v="0"/>
    <x v="2"/>
  </r>
  <r>
    <x v="1046"/>
    <x v="2"/>
    <x v="6"/>
    <x v="4"/>
    <x v="4"/>
    <x v="9"/>
    <x v="46"/>
    <x v="0"/>
    <x v="0"/>
    <x v="2"/>
  </r>
  <r>
    <x v="1046"/>
    <x v="1"/>
    <x v="6"/>
    <x v="2"/>
    <x v="2"/>
    <x v="4"/>
    <x v="17"/>
    <x v="1"/>
    <x v="0"/>
    <x v="3"/>
  </r>
  <r>
    <x v="1046"/>
    <x v="1"/>
    <x v="6"/>
    <x v="2"/>
    <x v="2"/>
    <x v="8"/>
    <x v="36"/>
    <x v="1"/>
    <x v="0"/>
    <x v="2"/>
  </r>
  <r>
    <x v="1046"/>
    <x v="2"/>
    <x v="3"/>
    <x v="0"/>
    <x v="0"/>
    <x v="2"/>
    <x v="2"/>
    <x v="0"/>
    <x v="0"/>
    <x v="3"/>
  </r>
  <r>
    <x v="1047"/>
    <x v="1"/>
    <x v="6"/>
    <x v="4"/>
    <x v="4"/>
    <x v="6"/>
    <x v="9"/>
    <x v="0"/>
    <x v="0"/>
    <x v="0"/>
  </r>
  <r>
    <x v="1047"/>
    <x v="2"/>
    <x v="2"/>
    <x v="2"/>
    <x v="2"/>
    <x v="6"/>
    <x v="32"/>
    <x v="0"/>
    <x v="0"/>
    <x v="2"/>
  </r>
  <r>
    <x v="1047"/>
    <x v="2"/>
    <x v="5"/>
    <x v="0"/>
    <x v="0"/>
    <x v="0"/>
    <x v="0"/>
    <x v="0"/>
    <x v="0"/>
    <x v="2"/>
  </r>
  <r>
    <x v="1047"/>
    <x v="0"/>
    <x v="4"/>
    <x v="0"/>
    <x v="0"/>
    <x v="4"/>
    <x v="4"/>
    <x v="0"/>
    <x v="1"/>
    <x v="2"/>
  </r>
  <r>
    <x v="1048"/>
    <x v="2"/>
    <x v="4"/>
    <x v="2"/>
    <x v="2"/>
    <x v="2"/>
    <x v="12"/>
    <x v="0"/>
    <x v="1"/>
    <x v="2"/>
  </r>
  <r>
    <x v="1048"/>
    <x v="1"/>
    <x v="0"/>
    <x v="0"/>
    <x v="0"/>
    <x v="0"/>
    <x v="0"/>
    <x v="1"/>
    <x v="0"/>
    <x v="2"/>
  </r>
  <r>
    <x v="1048"/>
    <x v="2"/>
    <x v="4"/>
    <x v="2"/>
    <x v="2"/>
    <x v="2"/>
    <x v="12"/>
    <x v="1"/>
    <x v="0"/>
    <x v="0"/>
  </r>
  <r>
    <x v="1048"/>
    <x v="2"/>
    <x v="5"/>
    <x v="0"/>
    <x v="0"/>
    <x v="3"/>
    <x v="45"/>
    <x v="1"/>
    <x v="0"/>
    <x v="2"/>
  </r>
  <r>
    <x v="1048"/>
    <x v="2"/>
    <x v="2"/>
    <x v="4"/>
    <x v="4"/>
    <x v="2"/>
    <x v="24"/>
    <x v="0"/>
    <x v="1"/>
    <x v="2"/>
  </r>
  <r>
    <x v="1048"/>
    <x v="0"/>
    <x v="0"/>
    <x v="3"/>
    <x v="3"/>
    <x v="2"/>
    <x v="5"/>
    <x v="0"/>
    <x v="0"/>
    <x v="2"/>
  </r>
  <r>
    <x v="1048"/>
    <x v="0"/>
    <x v="3"/>
    <x v="1"/>
    <x v="1"/>
    <x v="9"/>
    <x v="44"/>
    <x v="1"/>
    <x v="1"/>
    <x v="4"/>
  </r>
  <r>
    <x v="1048"/>
    <x v="2"/>
    <x v="2"/>
    <x v="3"/>
    <x v="3"/>
    <x v="6"/>
    <x v="13"/>
    <x v="0"/>
    <x v="0"/>
    <x v="2"/>
  </r>
  <r>
    <x v="1048"/>
    <x v="1"/>
    <x v="0"/>
    <x v="2"/>
    <x v="2"/>
    <x v="6"/>
    <x v="32"/>
    <x v="1"/>
    <x v="0"/>
    <x v="0"/>
  </r>
  <r>
    <x v="1048"/>
    <x v="2"/>
    <x v="0"/>
    <x v="2"/>
    <x v="2"/>
    <x v="2"/>
    <x v="12"/>
    <x v="0"/>
    <x v="0"/>
    <x v="4"/>
  </r>
  <r>
    <x v="1049"/>
    <x v="0"/>
    <x v="6"/>
    <x v="3"/>
    <x v="3"/>
    <x v="9"/>
    <x v="35"/>
    <x v="0"/>
    <x v="0"/>
    <x v="0"/>
  </r>
  <r>
    <x v="1049"/>
    <x v="0"/>
    <x v="1"/>
    <x v="3"/>
    <x v="3"/>
    <x v="9"/>
    <x v="35"/>
    <x v="0"/>
    <x v="1"/>
    <x v="2"/>
  </r>
  <r>
    <x v="1049"/>
    <x v="1"/>
    <x v="6"/>
    <x v="3"/>
    <x v="3"/>
    <x v="8"/>
    <x v="18"/>
    <x v="1"/>
    <x v="0"/>
    <x v="0"/>
  </r>
  <r>
    <x v="1049"/>
    <x v="2"/>
    <x v="1"/>
    <x v="1"/>
    <x v="1"/>
    <x v="3"/>
    <x v="14"/>
    <x v="1"/>
    <x v="0"/>
    <x v="1"/>
  </r>
  <r>
    <x v="1049"/>
    <x v="0"/>
    <x v="1"/>
    <x v="0"/>
    <x v="0"/>
    <x v="5"/>
    <x v="48"/>
    <x v="1"/>
    <x v="0"/>
    <x v="2"/>
  </r>
  <r>
    <x v="1049"/>
    <x v="0"/>
    <x v="0"/>
    <x v="3"/>
    <x v="3"/>
    <x v="5"/>
    <x v="16"/>
    <x v="0"/>
    <x v="0"/>
    <x v="2"/>
  </r>
  <r>
    <x v="1049"/>
    <x v="0"/>
    <x v="1"/>
    <x v="0"/>
    <x v="0"/>
    <x v="1"/>
    <x v="40"/>
    <x v="0"/>
    <x v="0"/>
    <x v="0"/>
  </r>
  <r>
    <x v="1049"/>
    <x v="0"/>
    <x v="2"/>
    <x v="3"/>
    <x v="3"/>
    <x v="2"/>
    <x v="5"/>
    <x v="0"/>
    <x v="0"/>
    <x v="2"/>
  </r>
  <r>
    <x v="1049"/>
    <x v="0"/>
    <x v="2"/>
    <x v="3"/>
    <x v="3"/>
    <x v="7"/>
    <x v="11"/>
    <x v="1"/>
    <x v="0"/>
    <x v="2"/>
  </r>
  <r>
    <x v="1049"/>
    <x v="0"/>
    <x v="4"/>
    <x v="3"/>
    <x v="3"/>
    <x v="4"/>
    <x v="29"/>
    <x v="0"/>
    <x v="0"/>
    <x v="3"/>
  </r>
  <r>
    <x v="1049"/>
    <x v="2"/>
    <x v="4"/>
    <x v="3"/>
    <x v="3"/>
    <x v="6"/>
    <x v="13"/>
    <x v="1"/>
    <x v="1"/>
    <x v="0"/>
  </r>
  <r>
    <x v="1049"/>
    <x v="1"/>
    <x v="5"/>
    <x v="3"/>
    <x v="3"/>
    <x v="3"/>
    <x v="41"/>
    <x v="0"/>
    <x v="0"/>
    <x v="3"/>
  </r>
  <r>
    <x v="1049"/>
    <x v="2"/>
    <x v="2"/>
    <x v="2"/>
    <x v="2"/>
    <x v="2"/>
    <x v="12"/>
    <x v="0"/>
    <x v="0"/>
    <x v="2"/>
  </r>
  <r>
    <x v="1049"/>
    <x v="1"/>
    <x v="0"/>
    <x v="0"/>
    <x v="0"/>
    <x v="7"/>
    <x v="20"/>
    <x v="0"/>
    <x v="1"/>
    <x v="0"/>
  </r>
  <r>
    <x v="1049"/>
    <x v="0"/>
    <x v="2"/>
    <x v="2"/>
    <x v="2"/>
    <x v="3"/>
    <x v="3"/>
    <x v="0"/>
    <x v="0"/>
    <x v="1"/>
  </r>
  <r>
    <x v="1049"/>
    <x v="2"/>
    <x v="0"/>
    <x v="4"/>
    <x v="4"/>
    <x v="5"/>
    <x v="47"/>
    <x v="1"/>
    <x v="0"/>
    <x v="0"/>
  </r>
  <r>
    <x v="1049"/>
    <x v="2"/>
    <x v="6"/>
    <x v="3"/>
    <x v="3"/>
    <x v="9"/>
    <x v="35"/>
    <x v="0"/>
    <x v="0"/>
    <x v="3"/>
  </r>
  <r>
    <x v="1049"/>
    <x v="0"/>
    <x v="4"/>
    <x v="1"/>
    <x v="1"/>
    <x v="6"/>
    <x v="7"/>
    <x v="0"/>
    <x v="0"/>
    <x v="4"/>
  </r>
  <r>
    <x v="1049"/>
    <x v="2"/>
    <x v="6"/>
    <x v="3"/>
    <x v="3"/>
    <x v="5"/>
    <x v="16"/>
    <x v="1"/>
    <x v="0"/>
    <x v="1"/>
  </r>
  <r>
    <x v="1049"/>
    <x v="2"/>
    <x v="1"/>
    <x v="3"/>
    <x v="3"/>
    <x v="7"/>
    <x v="11"/>
    <x v="1"/>
    <x v="0"/>
    <x v="2"/>
  </r>
  <r>
    <x v="1050"/>
    <x v="0"/>
    <x v="1"/>
    <x v="3"/>
    <x v="3"/>
    <x v="4"/>
    <x v="29"/>
    <x v="0"/>
    <x v="1"/>
    <x v="0"/>
  </r>
  <r>
    <x v="1050"/>
    <x v="0"/>
    <x v="1"/>
    <x v="4"/>
    <x v="4"/>
    <x v="1"/>
    <x v="37"/>
    <x v="0"/>
    <x v="0"/>
    <x v="3"/>
  </r>
  <r>
    <x v="1050"/>
    <x v="1"/>
    <x v="5"/>
    <x v="3"/>
    <x v="3"/>
    <x v="2"/>
    <x v="5"/>
    <x v="0"/>
    <x v="0"/>
    <x v="3"/>
  </r>
  <r>
    <x v="1050"/>
    <x v="1"/>
    <x v="3"/>
    <x v="0"/>
    <x v="0"/>
    <x v="4"/>
    <x v="4"/>
    <x v="0"/>
    <x v="1"/>
    <x v="2"/>
  </r>
  <r>
    <x v="1051"/>
    <x v="1"/>
    <x v="5"/>
    <x v="3"/>
    <x v="3"/>
    <x v="6"/>
    <x v="13"/>
    <x v="0"/>
    <x v="0"/>
    <x v="3"/>
  </r>
  <r>
    <x v="1051"/>
    <x v="2"/>
    <x v="5"/>
    <x v="1"/>
    <x v="1"/>
    <x v="5"/>
    <x v="28"/>
    <x v="1"/>
    <x v="0"/>
    <x v="4"/>
  </r>
  <r>
    <x v="1052"/>
    <x v="0"/>
    <x v="0"/>
    <x v="3"/>
    <x v="3"/>
    <x v="0"/>
    <x v="25"/>
    <x v="1"/>
    <x v="0"/>
    <x v="2"/>
  </r>
  <r>
    <x v="1052"/>
    <x v="0"/>
    <x v="1"/>
    <x v="4"/>
    <x v="4"/>
    <x v="5"/>
    <x v="47"/>
    <x v="1"/>
    <x v="0"/>
    <x v="2"/>
  </r>
  <r>
    <x v="1052"/>
    <x v="1"/>
    <x v="6"/>
    <x v="4"/>
    <x v="4"/>
    <x v="6"/>
    <x v="9"/>
    <x v="0"/>
    <x v="0"/>
    <x v="2"/>
  </r>
  <r>
    <x v="1052"/>
    <x v="0"/>
    <x v="4"/>
    <x v="1"/>
    <x v="1"/>
    <x v="2"/>
    <x v="30"/>
    <x v="0"/>
    <x v="0"/>
    <x v="4"/>
  </r>
  <r>
    <x v="1052"/>
    <x v="1"/>
    <x v="2"/>
    <x v="4"/>
    <x v="4"/>
    <x v="1"/>
    <x v="37"/>
    <x v="0"/>
    <x v="0"/>
    <x v="1"/>
  </r>
  <r>
    <x v="1052"/>
    <x v="2"/>
    <x v="2"/>
    <x v="1"/>
    <x v="1"/>
    <x v="0"/>
    <x v="10"/>
    <x v="0"/>
    <x v="0"/>
    <x v="2"/>
  </r>
  <r>
    <x v="1052"/>
    <x v="1"/>
    <x v="5"/>
    <x v="1"/>
    <x v="1"/>
    <x v="8"/>
    <x v="33"/>
    <x v="0"/>
    <x v="0"/>
    <x v="2"/>
  </r>
  <r>
    <x v="1052"/>
    <x v="2"/>
    <x v="2"/>
    <x v="1"/>
    <x v="1"/>
    <x v="9"/>
    <x v="44"/>
    <x v="1"/>
    <x v="1"/>
    <x v="2"/>
  </r>
  <r>
    <x v="1052"/>
    <x v="1"/>
    <x v="1"/>
    <x v="2"/>
    <x v="2"/>
    <x v="7"/>
    <x v="15"/>
    <x v="0"/>
    <x v="0"/>
    <x v="2"/>
  </r>
  <r>
    <x v="1052"/>
    <x v="1"/>
    <x v="6"/>
    <x v="2"/>
    <x v="2"/>
    <x v="9"/>
    <x v="26"/>
    <x v="0"/>
    <x v="0"/>
    <x v="0"/>
  </r>
  <r>
    <x v="1052"/>
    <x v="1"/>
    <x v="3"/>
    <x v="4"/>
    <x v="4"/>
    <x v="6"/>
    <x v="9"/>
    <x v="0"/>
    <x v="1"/>
    <x v="1"/>
  </r>
  <r>
    <x v="1052"/>
    <x v="2"/>
    <x v="3"/>
    <x v="4"/>
    <x v="4"/>
    <x v="9"/>
    <x v="46"/>
    <x v="0"/>
    <x v="0"/>
    <x v="2"/>
  </r>
  <r>
    <x v="1052"/>
    <x v="1"/>
    <x v="0"/>
    <x v="0"/>
    <x v="0"/>
    <x v="2"/>
    <x v="2"/>
    <x v="0"/>
    <x v="0"/>
    <x v="2"/>
  </r>
  <r>
    <x v="1052"/>
    <x v="2"/>
    <x v="2"/>
    <x v="2"/>
    <x v="2"/>
    <x v="1"/>
    <x v="43"/>
    <x v="0"/>
    <x v="0"/>
    <x v="3"/>
  </r>
  <r>
    <x v="1052"/>
    <x v="2"/>
    <x v="2"/>
    <x v="1"/>
    <x v="1"/>
    <x v="8"/>
    <x v="33"/>
    <x v="1"/>
    <x v="0"/>
    <x v="0"/>
  </r>
  <r>
    <x v="1052"/>
    <x v="1"/>
    <x v="1"/>
    <x v="2"/>
    <x v="2"/>
    <x v="0"/>
    <x v="38"/>
    <x v="0"/>
    <x v="0"/>
    <x v="4"/>
  </r>
  <r>
    <x v="1052"/>
    <x v="2"/>
    <x v="4"/>
    <x v="4"/>
    <x v="4"/>
    <x v="2"/>
    <x v="24"/>
    <x v="0"/>
    <x v="0"/>
    <x v="3"/>
  </r>
  <r>
    <x v="1052"/>
    <x v="0"/>
    <x v="3"/>
    <x v="1"/>
    <x v="1"/>
    <x v="3"/>
    <x v="14"/>
    <x v="0"/>
    <x v="0"/>
    <x v="3"/>
  </r>
  <r>
    <x v="1053"/>
    <x v="0"/>
    <x v="1"/>
    <x v="4"/>
    <x v="4"/>
    <x v="8"/>
    <x v="19"/>
    <x v="0"/>
    <x v="0"/>
    <x v="3"/>
  </r>
  <r>
    <x v="1054"/>
    <x v="0"/>
    <x v="6"/>
    <x v="2"/>
    <x v="2"/>
    <x v="1"/>
    <x v="43"/>
    <x v="0"/>
    <x v="1"/>
    <x v="0"/>
  </r>
  <r>
    <x v="1054"/>
    <x v="2"/>
    <x v="0"/>
    <x v="0"/>
    <x v="0"/>
    <x v="7"/>
    <x v="20"/>
    <x v="0"/>
    <x v="0"/>
    <x v="2"/>
  </r>
  <r>
    <x v="1055"/>
    <x v="2"/>
    <x v="5"/>
    <x v="0"/>
    <x v="0"/>
    <x v="3"/>
    <x v="45"/>
    <x v="0"/>
    <x v="0"/>
    <x v="4"/>
  </r>
  <r>
    <x v="1055"/>
    <x v="0"/>
    <x v="4"/>
    <x v="0"/>
    <x v="0"/>
    <x v="6"/>
    <x v="34"/>
    <x v="0"/>
    <x v="1"/>
    <x v="3"/>
  </r>
  <r>
    <x v="1056"/>
    <x v="1"/>
    <x v="1"/>
    <x v="3"/>
    <x v="3"/>
    <x v="5"/>
    <x v="16"/>
    <x v="1"/>
    <x v="0"/>
    <x v="2"/>
  </r>
  <r>
    <x v="1056"/>
    <x v="1"/>
    <x v="3"/>
    <x v="4"/>
    <x v="4"/>
    <x v="5"/>
    <x v="47"/>
    <x v="0"/>
    <x v="1"/>
    <x v="3"/>
  </r>
  <r>
    <x v="1056"/>
    <x v="1"/>
    <x v="4"/>
    <x v="4"/>
    <x v="4"/>
    <x v="1"/>
    <x v="37"/>
    <x v="1"/>
    <x v="0"/>
    <x v="2"/>
  </r>
  <r>
    <x v="1056"/>
    <x v="1"/>
    <x v="1"/>
    <x v="2"/>
    <x v="2"/>
    <x v="2"/>
    <x v="12"/>
    <x v="0"/>
    <x v="0"/>
    <x v="2"/>
  </r>
  <r>
    <x v="1056"/>
    <x v="2"/>
    <x v="0"/>
    <x v="4"/>
    <x v="4"/>
    <x v="6"/>
    <x v="9"/>
    <x v="0"/>
    <x v="0"/>
    <x v="2"/>
  </r>
  <r>
    <x v="1056"/>
    <x v="1"/>
    <x v="4"/>
    <x v="1"/>
    <x v="1"/>
    <x v="6"/>
    <x v="7"/>
    <x v="1"/>
    <x v="0"/>
    <x v="3"/>
  </r>
  <r>
    <x v="1056"/>
    <x v="2"/>
    <x v="2"/>
    <x v="1"/>
    <x v="1"/>
    <x v="7"/>
    <x v="21"/>
    <x v="0"/>
    <x v="0"/>
    <x v="1"/>
  </r>
  <r>
    <x v="1057"/>
    <x v="1"/>
    <x v="3"/>
    <x v="0"/>
    <x v="0"/>
    <x v="6"/>
    <x v="34"/>
    <x v="0"/>
    <x v="0"/>
    <x v="2"/>
  </r>
  <r>
    <x v="1057"/>
    <x v="1"/>
    <x v="4"/>
    <x v="0"/>
    <x v="0"/>
    <x v="4"/>
    <x v="4"/>
    <x v="0"/>
    <x v="0"/>
    <x v="3"/>
  </r>
  <r>
    <x v="1057"/>
    <x v="2"/>
    <x v="6"/>
    <x v="0"/>
    <x v="0"/>
    <x v="8"/>
    <x v="23"/>
    <x v="1"/>
    <x v="0"/>
    <x v="2"/>
  </r>
  <r>
    <x v="1057"/>
    <x v="2"/>
    <x v="3"/>
    <x v="3"/>
    <x v="3"/>
    <x v="5"/>
    <x v="16"/>
    <x v="1"/>
    <x v="0"/>
    <x v="3"/>
  </r>
  <r>
    <x v="1057"/>
    <x v="0"/>
    <x v="0"/>
    <x v="4"/>
    <x v="4"/>
    <x v="2"/>
    <x v="24"/>
    <x v="1"/>
    <x v="0"/>
    <x v="3"/>
  </r>
  <r>
    <x v="1057"/>
    <x v="0"/>
    <x v="3"/>
    <x v="4"/>
    <x v="4"/>
    <x v="7"/>
    <x v="31"/>
    <x v="0"/>
    <x v="0"/>
    <x v="2"/>
  </r>
  <r>
    <x v="1057"/>
    <x v="2"/>
    <x v="6"/>
    <x v="4"/>
    <x v="4"/>
    <x v="3"/>
    <x v="42"/>
    <x v="0"/>
    <x v="0"/>
    <x v="3"/>
  </r>
  <r>
    <x v="1057"/>
    <x v="2"/>
    <x v="4"/>
    <x v="1"/>
    <x v="1"/>
    <x v="9"/>
    <x v="44"/>
    <x v="1"/>
    <x v="0"/>
    <x v="2"/>
  </r>
  <r>
    <x v="1057"/>
    <x v="2"/>
    <x v="0"/>
    <x v="1"/>
    <x v="1"/>
    <x v="7"/>
    <x v="21"/>
    <x v="1"/>
    <x v="0"/>
    <x v="2"/>
  </r>
  <r>
    <x v="1057"/>
    <x v="0"/>
    <x v="0"/>
    <x v="0"/>
    <x v="0"/>
    <x v="6"/>
    <x v="34"/>
    <x v="1"/>
    <x v="0"/>
    <x v="2"/>
  </r>
  <r>
    <x v="1057"/>
    <x v="2"/>
    <x v="6"/>
    <x v="4"/>
    <x v="4"/>
    <x v="8"/>
    <x v="19"/>
    <x v="0"/>
    <x v="0"/>
    <x v="3"/>
  </r>
  <r>
    <x v="1057"/>
    <x v="0"/>
    <x v="4"/>
    <x v="3"/>
    <x v="3"/>
    <x v="6"/>
    <x v="13"/>
    <x v="0"/>
    <x v="0"/>
    <x v="2"/>
  </r>
  <r>
    <x v="1057"/>
    <x v="0"/>
    <x v="1"/>
    <x v="1"/>
    <x v="1"/>
    <x v="9"/>
    <x v="44"/>
    <x v="1"/>
    <x v="0"/>
    <x v="2"/>
  </r>
  <r>
    <x v="1057"/>
    <x v="2"/>
    <x v="2"/>
    <x v="3"/>
    <x v="3"/>
    <x v="1"/>
    <x v="27"/>
    <x v="0"/>
    <x v="0"/>
    <x v="1"/>
  </r>
  <r>
    <x v="1057"/>
    <x v="0"/>
    <x v="5"/>
    <x v="3"/>
    <x v="3"/>
    <x v="1"/>
    <x v="27"/>
    <x v="0"/>
    <x v="0"/>
    <x v="0"/>
  </r>
  <r>
    <x v="1057"/>
    <x v="0"/>
    <x v="2"/>
    <x v="2"/>
    <x v="2"/>
    <x v="9"/>
    <x v="26"/>
    <x v="0"/>
    <x v="0"/>
    <x v="2"/>
  </r>
  <r>
    <x v="1058"/>
    <x v="2"/>
    <x v="5"/>
    <x v="1"/>
    <x v="1"/>
    <x v="7"/>
    <x v="21"/>
    <x v="1"/>
    <x v="0"/>
    <x v="2"/>
  </r>
  <r>
    <x v="1058"/>
    <x v="1"/>
    <x v="6"/>
    <x v="1"/>
    <x v="1"/>
    <x v="9"/>
    <x v="44"/>
    <x v="1"/>
    <x v="1"/>
    <x v="2"/>
  </r>
  <r>
    <x v="1058"/>
    <x v="2"/>
    <x v="5"/>
    <x v="0"/>
    <x v="0"/>
    <x v="4"/>
    <x v="4"/>
    <x v="1"/>
    <x v="0"/>
    <x v="0"/>
  </r>
  <r>
    <x v="1058"/>
    <x v="2"/>
    <x v="1"/>
    <x v="0"/>
    <x v="0"/>
    <x v="9"/>
    <x v="39"/>
    <x v="1"/>
    <x v="0"/>
    <x v="2"/>
  </r>
  <r>
    <x v="1058"/>
    <x v="2"/>
    <x v="5"/>
    <x v="4"/>
    <x v="4"/>
    <x v="5"/>
    <x v="47"/>
    <x v="0"/>
    <x v="0"/>
    <x v="0"/>
  </r>
  <r>
    <x v="1059"/>
    <x v="1"/>
    <x v="6"/>
    <x v="0"/>
    <x v="0"/>
    <x v="1"/>
    <x v="40"/>
    <x v="1"/>
    <x v="0"/>
    <x v="2"/>
  </r>
  <r>
    <x v="1059"/>
    <x v="2"/>
    <x v="5"/>
    <x v="4"/>
    <x v="4"/>
    <x v="6"/>
    <x v="9"/>
    <x v="1"/>
    <x v="0"/>
    <x v="2"/>
  </r>
  <r>
    <x v="1059"/>
    <x v="2"/>
    <x v="4"/>
    <x v="3"/>
    <x v="3"/>
    <x v="6"/>
    <x v="13"/>
    <x v="0"/>
    <x v="0"/>
    <x v="0"/>
  </r>
  <r>
    <x v="1059"/>
    <x v="2"/>
    <x v="2"/>
    <x v="0"/>
    <x v="0"/>
    <x v="5"/>
    <x v="48"/>
    <x v="1"/>
    <x v="0"/>
    <x v="3"/>
  </r>
  <r>
    <x v="1060"/>
    <x v="0"/>
    <x v="6"/>
    <x v="4"/>
    <x v="4"/>
    <x v="7"/>
    <x v="31"/>
    <x v="1"/>
    <x v="0"/>
    <x v="2"/>
  </r>
  <r>
    <x v="1060"/>
    <x v="1"/>
    <x v="4"/>
    <x v="2"/>
    <x v="2"/>
    <x v="1"/>
    <x v="43"/>
    <x v="1"/>
    <x v="0"/>
    <x v="2"/>
  </r>
  <r>
    <x v="1060"/>
    <x v="2"/>
    <x v="1"/>
    <x v="4"/>
    <x v="4"/>
    <x v="1"/>
    <x v="37"/>
    <x v="0"/>
    <x v="0"/>
    <x v="0"/>
  </r>
  <r>
    <x v="1060"/>
    <x v="1"/>
    <x v="3"/>
    <x v="3"/>
    <x v="3"/>
    <x v="1"/>
    <x v="27"/>
    <x v="0"/>
    <x v="0"/>
    <x v="3"/>
  </r>
  <r>
    <x v="1061"/>
    <x v="1"/>
    <x v="4"/>
    <x v="0"/>
    <x v="0"/>
    <x v="0"/>
    <x v="0"/>
    <x v="0"/>
    <x v="1"/>
    <x v="3"/>
  </r>
  <r>
    <x v="1061"/>
    <x v="1"/>
    <x v="3"/>
    <x v="2"/>
    <x v="2"/>
    <x v="6"/>
    <x v="32"/>
    <x v="1"/>
    <x v="0"/>
    <x v="3"/>
  </r>
  <r>
    <x v="1061"/>
    <x v="0"/>
    <x v="3"/>
    <x v="3"/>
    <x v="3"/>
    <x v="3"/>
    <x v="41"/>
    <x v="1"/>
    <x v="0"/>
    <x v="3"/>
  </r>
  <r>
    <x v="1061"/>
    <x v="1"/>
    <x v="5"/>
    <x v="0"/>
    <x v="0"/>
    <x v="2"/>
    <x v="2"/>
    <x v="1"/>
    <x v="0"/>
    <x v="3"/>
  </r>
  <r>
    <x v="1062"/>
    <x v="2"/>
    <x v="2"/>
    <x v="3"/>
    <x v="3"/>
    <x v="1"/>
    <x v="27"/>
    <x v="0"/>
    <x v="0"/>
    <x v="0"/>
  </r>
  <r>
    <x v="1062"/>
    <x v="1"/>
    <x v="3"/>
    <x v="3"/>
    <x v="3"/>
    <x v="2"/>
    <x v="5"/>
    <x v="0"/>
    <x v="0"/>
    <x v="2"/>
  </r>
  <r>
    <x v="1063"/>
    <x v="0"/>
    <x v="5"/>
    <x v="1"/>
    <x v="1"/>
    <x v="0"/>
    <x v="10"/>
    <x v="0"/>
    <x v="0"/>
    <x v="2"/>
  </r>
  <r>
    <x v="1063"/>
    <x v="0"/>
    <x v="6"/>
    <x v="2"/>
    <x v="2"/>
    <x v="2"/>
    <x v="12"/>
    <x v="1"/>
    <x v="0"/>
    <x v="0"/>
  </r>
  <r>
    <x v="1063"/>
    <x v="2"/>
    <x v="3"/>
    <x v="4"/>
    <x v="4"/>
    <x v="5"/>
    <x v="47"/>
    <x v="1"/>
    <x v="1"/>
    <x v="3"/>
  </r>
  <r>
    <x v="1063"/>
    <x v="0"/>
    <x v="2"/>
    <x v="4"/>
    <x v="4"/>
    <x v="3"/>
    <x v="42"/>
    <x v="0"/>
    <x v="0"/>
    <x v="2"/>
  </r>
  <r>
    <x v="1064"/>
    <x v="1"/>
    <x v="5"/>
    <x v="4"/>
    <x v="4"/>
    <x v="7"/>
    <x v="31"/>
    <x v="1"/>
    <x v="1"/>
    <x v="4"/>
  </r>
  <r>
    <x v="1064"/>
    <x v="1"/>
    <x v="1"/>
    <x v="1"/>
    <x v="1"/>
    <x v="4"/>
    <x v="22"/>
    <x v="1"/>
    <x v="0"/>
    <x v="2"/>
  </r>
  <r>
    <x v="1064"/>
    <x v="0"/>
    <x v="3"/>
    <x v="0"/>
    <x v="0"/>
    <x v="6"/>
    <x v="34"/>
    <x v="0"/>
    <x v="0"/>
    <x v="0"/>
  </r>
  <r>
    <x v="1065"/>
    <x v="0"/>
    <x v="2"/>
    <x v="3"/>
    <x v="3"/>
    <x v="7"/>
    <x v="11"/>
    <x v="0"/>
    <x v="0"/>
    <x v="1"/>
  </r>
  <r>
    <x v="1065"/>
    <x v="0"/>
    <x v="0"/>
    <x v="2"/>
    <x v="2"/>
    <x v="6"/>
    <x v="32"/>
    <x v="0"/>
    <x v="0"/>
    <x v="2"/>
  </r>
  <r>
    <x v="1065"/>
    <x v="0"/>
    <x v="1"/>
    <x v="4"/>
    <x v="4"/>
    <x v="8"/>
    <x v="19"/>
    <x v="0"/>
    <x v="0"/>
    <x v="3"/>
  </r>
  <r>
    <x v="1065"/>
    <x v="1"/>
    <x v="5"/>
    <x v="1"/>
    <x v="1"/>
    <x v="2"/>
    <x v="30"/>
    <x v="0"/>
    <x v="0"/>
    <x v="1"/>
  </r>
  <r>
    <x v="1065"/>
    <x v="2"/>
    <x v="6"/>
    <x v="2"/>
    <x v="2"/>
    <x v="4"/>
    <x v="17"/>
    <x v="0"/>
    <x v="0"/>
    <x v="2"/>
  </r>
  <r>
    <x v="1065"/>
    <x v="0"/>
    <x v="2"/>
    <x v="4"/>
    <x v="4"/>
    <x v="5"/>
    <x v="47"/>
    <x v="0"/>
    <x v="0"/>
    <x v="2"/>
  </r>
  <r>
    <x v="1065"/>
    <x v="0"/>
    <x v="4"/>
    <x v="1"/>
    <x v="1"/>
    <x v="8"/>
    <x v="33"/>
    <x v="0"/>
    <x v="0"/>
    <x v="1"/>
  </r>
  <r>
    <x v="1066"/>
    <x v="1"/>
    <x v="3"/>
    <x v="1"/>
    <x v="1"/>
    <x v="1"/>
    <x v="1"/>
    <x v="0"/>
    <x v="0"/>
    <x v="2"/>
  </r>
  <r>
    <x v="1067"/>
    <x v="0"/>
    <x v="4"/>
    <x v="2"/>
    <x v="2"/>
    <x v="0"/>
    <x v="38"/>
    <x v="0"/>
    <x v="0"/>
    <x v="2"/>
  </r>
  <r>
    <x v="1068"/>
    <x v="2"/>
    <x v="6"/>
    <x v="0"/>
    <x v="0"/>
    <x v="6"/>
    <x v="34"/>
    <x v="0"/>
    <x v="0"/>
    <x v="2"/>
  </r>
  <r>
    <x v="1068"/>
    <x v="2"/>
    <x v="3"/>
    <x v="2"/>
    <x v="2"/>
    <x v="8"/>
    <x v="36"/>
    <x v="1"/>
    <x v="0"/>
    <x v="2"/>
  </r>
  <r>
    <x v="1068"/>
    <x v="1"/>
    <x v="6"/>
    <x v="1"/>
    <x v="1"/>
    <x v="1"/>
    <x v="1"/>
    <x v="0"/>
    <x v="0"/>
    <x v="2"/>
  </r>
  <r>
    <x v="1068"/>
    <x v="2"/>
    <x v="2"/>
    <x v="3"/>
    <x v="3"/>
    <x v="8"/>
    <x v="18"/>
    <x v="1"/>
    <x v="0"/>
    <x v="2"/>
  </r>
  <r>
    <x v="1068"/>
    <x v="0"/>
    <x v="2"/>
    <x v="3"/>
    <x v="3"/>
    <x v="1"/>
    <x v="27"/>
    <x v="0"/>
    <x v="0"/>
    <x v="3"/>
  </r>
  <r>
    <x v="1069"/>
    <x v="1"/>
    <x v="1"/>
    <x v="0"/>
    <x v="0"/>
    <x v="0"/>
    <x v="0"/>
    <x v="0"/>
    <x v="0"/>
    <x v="3"/>
  </r>
  <r>
    <x v="1069"/>
    <x v="1"/>
    <x v="3"/>
    <x v="0"/>
    <x v="0"/>
    <x v="5"/>
    <x v="48"/>
    <x v="0"/>
    <x v="0"/>
    <x v="4"/>
  </r>
  <r>
    <x v="1069"/>
    <x v="1"/>
    <x v="0"/>
    <x v="3"/>
    <x v="3"/>
    <x v="1"/>
    <x v="27"/>
    <x v="1"/>
    <x v="0"/>
    <x v="0"/>
  </r>
  <r>
    <x v="1069"/>
    <x v="2"/>
    <x v="2"/>
    <x v="0"/>
    <x v="0"/>
    <x v="8"/>
    <x v="23"/>
    <x v="0"/>
    <x v="0"/>
    <x v="0"/>
  </r>
  <r>
    <x v="1070"/>
    <x v="0"/>
    <x v="1"/>
    <x v="1"/>
    <x v="1"/>
    <x v="8"/>
    <x v="33"/>
    <x v="0"/>
    <x v="0"/>
    <x v="0"/>
  </r>
  <r>
    <x v="1070"/>
    <x v="1"/>
    <x v="0"/>
    <x v="4"/>
    <x v="4"/>
    <x v="2"/>
    <x v="24"/>
    <x v="0"/>
    <x v="0"/>
    <x v="2"/>
  </r>
  <r>
    <x v="1070"/>
    <x v="0"/>
    <x v="6"/>
    <x v="2"/>
    <x v="2"/>
    <x v="4"/>
    <x v="17"/>
    <x v="0"/>
    <x v="0"/>
    <x v="2"/>
  </r>
  <r>
    <x v="1070"/>
    <x v="0"/>
    <x v="0"/>
    <x v="3"/>
    <x v="3"/>
    <x v="4"/>
    <x v="29"/>
    <x v="0"/>
    <x v="1"/>
    <x v="0"/>
  </r>
  <r>
    <x v="1070"/>
    <x v="2"/>
    <x v="2"/>
    <x v="3"/>
    <x v="3"/>
    <x v="4"/>
    <x v="29"/>
    <x v="1"/>
    <x v="0"/>
    <x v="0"/>
  </r>
  <r>
    <x v="1070"/>
    <x v="0"/>
    <x v="3"/>
    <x v="1"/>
    <x v="1"/>
    <x v="6"/>
    <x v="7"/>
    <x v="0"/>
    <x v="0"/>
    <x v="4"/>
  </r>
  <r>
    <x v="1071"/>
    <x v="0"/>
    <x v="4"/>
    <x v="4"/>
    <x v="4"/>
    <x v="7"/>
    <x v="31"/>
    <x v="0"/>
    <x v="0"/>
    <x v="2"/>
  </r>
  <r>
    <x v="1071"/>
    <x v="0"/>
    <x v="0"/>
    <x v="3"/>
    <x v="3"/>
    <x v="0"/>
    <x v="25"/>
    <x v="0"/>
    <x v="0"/>
    <x v="3"/>
  </r>
  <r>
    <x v="1071"/>
    <x v="2"/>
    <x v="3"/>
    <x v="1"/>
    <x v="1"/>
    <x v="6"/>
    <x v="7"/>
    <x v="0"/>
    <x v="0"/>
    <x v="2"/>
  </r>
  <r>
    <x v="1071"/>
    <x v="0"/>
    <x v="4"/>
    <x v="3"/>
    <x v="3"/>
    <x v="7"/>
    <x v="11"/>
    <x v="1"/>
    <x v="1"/>
    <x v="2"/>
  </r>
  <r>
    <x v="1071"/>
    <x v="2"/>
    <x v="5"/>
    <x v="2"/>
    <x v="2"/>
    <x v="4"/>
    <x v="17"/>
    <x v="0"/>
    <x v="0"/>
    <x v="1"/>
  </r>
  <r>
    <x v="1072"/>
    <x v="2"/>
    <x v="5"/>
    <x v="2"/>
    <x v="2"/>
    <x v="1"/>
    <x v="43"/>
    <x v="1"/>
    <x v="1"/>
    <x v="3"/>
  </r>
  <r>
    <x v="1072"/>
    <x v="1"/>
    <x v="1"/>
    <x v="1"/>
    <x v="1"/>
    <x v="8"/>
    <x v="33"/>
    <x v="0"/>
    <x v="0"/>
    <x v="0"/>
  </r>
  <r>
    <x v="1072"/>
    <x v="0"/>
    <x v="6"/>
    <x v="2"/>
    <x v="2"/>
    <x v="6"/>
    <x v="32"/>
    <x v="1"/>
    <x v="0"/>
    <x v="2"/>
  </r>
  <r>
    <x v="1072"/>
    <x v="2"/>
    <x v="3"/>
    <x v="3"/>
    <x v="3"/>
    <x v="4"/>
    <x v="29"/>
    <x v="0"/>
    <x v="0"/>
    <x v="1"/>
  </r>
  <r>
    <x v="1072"/>
    <x v="0"/>
    <x v="2"/>
    <x v="4"/>
    <x v="4"/>
    <x v="7"/>
    <x v="31"/>
    <x v="1"/>
    <x v="1"/>
    <x v="3"/>
  </r>
  <r>
    <x v="1072"/>
    <x v="0"/>
    <x v="5"/>
    <x v="4"/>
    <x v="4"/>
    <x v="1"/>
    <x v="37"/>
    <x v="1"/>
    <x v="1"/>
    <x v="1"/>
  </r>
  <r>
    <x v="1072"/>
    <x v="0"/>
    <x v="6"/>
    <x v="0"/>
    <x v="0"/>
    <x v="3"/>
    <x v="45"/>
    <x v="1"/>
    <x v="0"/>
    <x v="2"/>
  </r>
  <r>
    <x v="1072"/>
    <x v="2"/>
    <x v="3"/>
    <x v="3"/>
    <x v="3"/>
    <x v="7"/>
    <x v="11"/>
    <x v="0"/>
    <x v="0"/>
    <x v="3"/>
  </r>
  <r>
    <x v="1072"/>
    <x v="2"/>
    <x v="0"/>
    <x v="1"/>
    <x v="1"/>
    <x v="8"/>
    <x v="33"/>
    <x v="0"/>
    <x v="0"/>
    <x v="3"/>
  </r>
  <r>
    <x v="1073"/>
    <x v="1"/>
    <x v="5"/>
    <x v="0"/>
    <x v="0"/>
    <x v="9"/>
    <x v="39"/>
    <x v="1"/>
    <x v="0"/>
    <x v="2"/>
  </r>
  <r>
    <x v="1073"/>
    <x v="2"/>
    <x v="2"/>
    <x v="3"/>
    <x v="3"/>
    <x v="2"/>
    <x v="5"/>
    <x v="1"/>
    <x v="0"/>
    <x v="1"/>
  </r>
  <r>
    <x v="1073"/>
    <x v="1"/>
    <x v="3"/>
    <x v="4"/>
    <x v="4"/>
    <x v="5"/>
    <x v="47"/>
    <x v="1"/>
    <x v="0"/>
    <x v="4"/>
  </r>
  <r>
    <x v="1073"/>
    <x v="1"/>
    <x v="4"/>
    <x v="2"/>
    <x v="2"/>
    <x v="6"/>
    <x v="32"/>
    <x v="0"/>
    <x v="0"/>
    <x v="3"/>
  </r>
  <r>
    <x v="1073"/>
    <x v="2"/>
    <x v="0"/>
    <x v="0"/>
    <x v="0"/>
    <x v="5"/>
    <x v="48"/>
    <x v="1"/>
    <x v="0"/>
    <x v="3"/>
  </r>
  <r>
    <x v="1074"/>
    <x v="0"/>
    <x v="0"/>
    <x v="4"/>
    <x v="4"/>
    <x v="1"/>
    <x v="37"/>
    <x v="0"/>
    <x v="0"/>
    <x v="2"/>
  </r>
  <r>
    <x v="1074"/>
    <x v="2"/>
    <x v="0"/>
    <x v="0"/>
    <x v="0"/>
    <x v="7"/>
    <x v="20"/>
    <x v="0"/>
    <x v="0"/>
    <x v="3"/>
  </r>
  <r>
    <x v="1074"/>
    <x v="1"/>
    <x v="3"/>
    <x v="2"/>
    <x v="2"/>
    <x v="8"/>
    <x v="36"/>
    <x v="0"/>
    <x v="0"/>
    <x v="4"/>
  </r>
  <r>
    <x v="1075"/>
    <x v="1"/>
    <x v="0"/>
    <x v="3"/>
    <x v="3"/>
    <x v="1"/>
    <x v="27"/>
    <x v="1"/>
    <x v="0"/>
    <x v="2"/>
  </r>
  <r>
    <x v="1076"/>
    <x v="2"/>
    <x v="6"/>
    <x v="2"/>
    <x v="2"/>
    <x v="7"/>
    <x v="15"/>
    <x v="0"/>
    <x v="0"/>
    <x v="3"/>
  </r>
  <r>
    <x v="1076"/>
    <x v="2"/>
    <x v="4"/>
    <x v="1"/>
    <x v="1"/>
    <x v="0"/>
    <x v="10"/>
    <x v="0"/>
    <x v="0"/>
    <x v="3"/>
  </r>
  <r>
    <x v="1076"/>
    <x v="2"/>
    <x v="0"/>
    <x v="3"/>
    <x v="3"/>
    <x v="8"/>
    <x v="18"/>
    <x v="1"/>
    <x v="0"/>
    <x v="3"/>
  </r>
  <r>
    <x v="1076"/>
    <x v="1"/>
    <x v="4"/>
    <x v="1"/>
    <x v="1"/>
    <x v="9"/>
    <x v="44"/>
    <x v="0"/>
    <x v="0"/>
    <x v="2"/>
  </r>
  <r>
    <x v="1076"/>
    <x v="1"/>
    <x v="2"/>
    <x v="4"/>
    <x v="4"/>
    <x v="8"/>
    <x v="19"/>
    <x v="0"/>
    <x v="0"/>
    <x v="3"/>
  </r>
  <r>
    <x v="1076"/>
    <x v="1"/>
    <x v="0"/>
    <x v="2"/>
    <x v="2"/>
    <x v="8"/>
    <x v="36"/>
    <x v="0"/>
    <x v="0"/>
    <x v="2"/>
  </r>
  <r>
    <x v="1076"/>
    <x v="1"/>
    <x v="2"/>
    <x v="0"/>
    <x v="0"/>
    <x v="7"/>
    <x v="20"/>
    <x v="1"/>
    <x v="0"/>
    <x v="3"/>
  </r>
  <r>
    <x v="1076"/>
    <x v="1"/>
    <x v="2"/>
    <x v="4"/>
    <x v="4"/>
    <x v="3"/>
    <x v="42"/>
    <x v="0"/>
    <x v="0"/>
    <x v="2"/>
  </r>
  <r>
    <x v="1076"/>
    <x v="2"/>
    <x v="6"/>
    <x v="3"/>
    <x v="3"/>
    <x v="0"/>
    <x v="25"/>
    <x v="0"/>
    <x v="0"/>
    <x v="1"/>
  </r>
  <r>
    <x v="1076"/>
    <x v="1"/>
    <x v="5"/>
    <x v="1"/>
    <x v="1"/>
    <x v="1"/>
    <x v="1"/>
    <x v="1"/>
    <x v="1"/>
    <x v="0"/>
  </r>
  <r>
    <x v="1076"/>
    <x v="2"/>
    <x v="0"/>
    <x v="3"/>
    <x v="3"/>
    <x v="3"/>
    <x v="41"/>
    <x v="1"/>
    <x v="1"/>
    <x v="2"/>
  </r>
  <r>
    <x v="1077"/>
    <x v="0"/>
    <x v="3"/>
    <x v="3"/>
    <x v="3"/>
    <x v="6"/>
    <x v="13"/>
    <x v="0"/>
    <x v="0"/>
    <x v="2"/>
  </r>
  <r>
    <x v="1078"/>
    <x v="0"/>
    <x v="1"/>
    <x v="2"/>
    <x v="2"/>
    <x v="5"/>
    <x v="6"/>
    <x v="1"/>
    <x v="1"/>
    <x v="2"/>
  </r>
  <r>
    <x v="1078"/>
    <x v="2"/>
    <x v="5"/>
    <x v="0"/>
    <x v="0"/>
    <x v="2"/>
    <x v="2"/>
    <x v="0"/>
    <x v="0"/>
    <x v="2"/>
  </r>
  <r>
    <x v="1078"/>
    <x v="2"/>
    <x v="5"/>
    <x v="4"/>
    <x v="4"/>
    <x v="4"/>
    <x v="8"/>
    <x v="1"/>
    <x v="0"/>
    <x v="0"/>
  </r>
  <r>
    <x v="1078"/>
    <x v="1"/>
    <x v="4"/>
    <x v="3"/>
    <x v="3"/>
    <x v="5"/>
    <x v="16"/>
    <x v="0"/>
    <x v="0"/>
    <x v="4"/>
  </r>
  <r>
    <x v="1078"/>
    <x v="2"/>
    <x v="4"/>
    <x v="0"/>
    <x v="0"/>
    <x v="6"/>
    <x v="34"/>
    <x v="0"/>
    <x v="0"/>
    <x v="4"/>
  </r>
  <r>
    <x v="1078"/>
    <x v="2"/>
    <x v="4"/>
    <x v="4"/>
    <x v="4"/>
    <x v="7"/>
    <x v="31"/>
    <x v="1"/>
    <x v="0"/>
    <x v="0"/>
  </r>
  <r>
    <x v="1078"/>
    <x v="2"/>
    <x v="4"/>
    <x v="0"/>
    <x v="0"/>
    <x v="7"/>
    <x v="20"/>
    <x v="0"/>
    <x v="0"/>
    <x v="2"/>
  </r>
  <r>
    <x v="1078"/>
    <x v="0"/>
    <x v="3"/>
    <x v="4"/>
    <x v="4"/>
    <x v="5"/>
    <x v="47"/>
    <x v="1"/>
    <x v="0"/>
    <x v="0"/>
  </r>
  <r>
    <x v="1078"/>
    <x v="1"/>
    <x v="1"/>
    <x v="1"/>
    <x v="1"/>
    <x v="6"/>
    <x v="7"/>
    <x v="0"/>
    <x v="1"/>
    <x v="2"/>
  </r>
  <r>
    <x v="1078"/>
    <x v="0"/>
    <x v="5"/>
    <x v="0"/>
    <x v="0"/>
    <x v="1"/>
    <x v="40"/>
    <x v="1"/>
    <x v="0"/>
    <x v="0"/>
  </r>
  <r>
    <x v="1078"/>
    <x v="0"/>
    <x v="3"/>
    <x v="1"/>
    <x v="1"/>
    <x v="9"/>
    <x v="44"/>
    <x v="1"/>
    <x v="0"/>
    <x v="3"/>
  </r>
  <r>
    <x v="1078"/>
    <x v="0"/>
    <x v="1"/>
    <x v="4"/>
    <x v="4"/>
    <x v="7"/>
    <x v="31"/>
    <x v="0"/>
    <x v="0"/>
    <x v="2"/>
  </r>
  <r>
    <x v="1078"/>
    <x v="0"/>
    <x v="4"/>
    <x v="4"/>
    <x v="4"/>
    <x v="0"/>
    <x v="49"/>
    <x v="0"/>
    <x v="0"/>
    <x v="4"/>
  </r>
  <r>
    <x v="1078"/>
    <x v="0"/>
    <x v="6"/>
    <x v="4"/>
    <x v="4"/>
    <x v="6"/>
    <x v="9"/>
    <x v="1"/>
    <x v="0"/>
    <x v="0"/>
  </r>
  <r>
    <x v="1079"/>
    <x v="0"/>
    <x v="0"/>
    <x v="1"/>
    <x v="1"/>
    <x v="6"/>
    <x v="7"/>
    <x v="1"/>
    <x v="0"/>
    <x v="2"/>
  </r>
  <r>
    <x v="1079"/>
    <x v="0"/>
    <x v="3"/>
    <x v="2"/>
    <x v="2"/>
    <x v="8"/>
    <x v="36"/>
    <x v="0"/>
    <x v="0"/>
    <x v="3"/>
  </r>
  <r>
    <x v="1079"/>
    <x v="2"/>
    <x v="3"/>
    <x v="1"/>
    <x v="1"/>
    <x v="1"/>
    <x v="1"/>
    <x v="0"/>
    <x v="0"/>
    <x v="2"/>
  </r>
  <r>
    <x v="1080"/>
    <x v="1"/>
    <x v="2"/>
    <x v="0"/>
    <x v="0"/>
    <x v="4"/>
    <x v="4"/>
    <x v="0"/>
    <x v="0"/>
    <x v="3"/>
  </r>
  <r>
    <x v="1080"/>
    <x v="0"/>
    <x v="6"/>
    <x v="0"/>
    <x v="0"/>
    <x v="2"/>
    <x v="2"/>
    <x v="0"/>
    <x v="0"/>
    <x v="2"/>
  </r>
  <r>
    <x v="1080"/>
    <x v="1"/>
    <x v="0"/>
    <x v="1"/>
    <x v="1"/>
    <x v="8"/>
    <x v="33"/>
    <x v="0"/>
    <x v="0"/>
    <x v="2"/>
  </r>
  <r>
    <x v="1081"/>
    <x v="2"/>
    <x v="4"/>
    <x v="2"/>
    <x v="2"/>
    <x v="5"/>
    <x v="6"/>
    <x v="0"/>
    <x v="0"/>
    <x v="4"/>
  </r>
  <r>
    <x v="1081"/>
    <x v="0"/>
    <x v="3"/>
    <x v="2"/>
    <x v="2"/>
    <x v="5"/>
    <x v="6"/>
    <x v="0"/>
    <x v="1"/>
    <x v="0"/>
  </r>
  <r>
    <x v="1081"/>
    <x v="0"/>
    <x v="3"/>
    <x v="3"/>
    <x v="3"/>
    <x v="8"/>
    <x v="18"/>
    <x v="0"/>
    <x v="0"/>
    <x v="3"/>
  </r>
  <r>
    <x v="1081"/>
    <x v="2"/>
    <x v="6"/>
    <x v="1"/>
    <x v="1"/>
    <x v="6"/>
    <x v="7"/>
    <x v="1"/>
    <x v="0"/>
    <x v="2"/>
  </r>
  <r>
    <x v="1081"/>
    <x v="0"/>
    <x v="4"/>
    <x v="3"/>
    <x v="3"/>
    <x v="6"/>
    <x v="13"/>
    <x v="1"/>
    <x v="0"/>
    <x v="0"/>
  </r>
  <r>
    <x v="1082"/>
    <x v="0"/>
    <x v="2"/>
    <x v="0"/>
    <x v="0"/>
    <x v="3"/>
    <x v="45"/>
    <x v="0"/>
    <x v="0"/>
    <x v="0"/>
  </r>
  <r>
    <x v="1082"/>
    <x v="2"/>
    <x v="1"/>
    <x v="4"/>
    <x v="4"/>
    <x v="0"/>
    <x v="49"/>
    <x v="0"/>
    <x v="0"/>
    <x v="3"/>
  </r>
  <r>
    <x v="1082"/>
    <x v="0"/>
    <x v="4"/>
    <x v="0"/>
    <x v="0"/>
    <x v="3"/>
    <x v="45"/>
    <x v="1"/>
    <x v="0"/>
    <x v="3"/>
  </r>
  <r>
    <x v="1082"/>
    <x v="1"/>
    <x v="4"/>
    <x v="3"/>
    <x v="3"/>
    <x v="2"/>
    <x v="5"/>
    <x v="0"/>
    <x v="0"/>
    <x v="2"/>
  </r>
  <r>
    <x v="1082"/>
    <x v="1"/>
    <x v="4"/>
    <x v="4"/>
    <x v="4"/>
    <x v="3"/>
    <x v="42"/>
    <x v="0"/>
    <x v="0"/>
    <x v="3"/>
  </r>
  <r>
    <x v="1082"/>
    <x v="0"/>
    <x v="5"/>
    <x v="1"/>
    <x v="1"/>
    <x v="3"/>
    <x v="14"/>
    <x v="0"/>
    <x v="0"/>
    <x v="2"/>
  </r>
  <r>
    <x v="1083"/>
    <x v="1"/>
    <x v="0"/>
    <x v="0"/>
    <x v="0"/>
    <x v="2"/>
    <x v="2"/>
    <x v="0"/>
    <x v="1"/>
    <x v="2"/>
  </r>
  <r>
    <x v="1083"/>
    <x v="2"/>
    <x v="6"/>
    <x v="1"/>
    <x v="1"/>
    <x v="7"/>
    <x v="21"/>
    <x v="0"/>
    <x v="0"/>
    <x v="3"/>
  </r>
  <r>
    <x v="1083"/>
    <x v="2"/>
    <x v="6"/>
    <x v="1"/>
    <x v="1"/>
    <x v="6"/>
    <x v="7"/>
    <x v="0"/>
    <x v="1"/>
    <x v="1"/>
  </r>
  <r>
    <x v="1084"/>
    <x v="1"/>
    <x v="3"/>
    <x v="0"/>
    <x v="0"/>
    <x v="2"/>
    <x v="2"/>
    <x v="1"/>
    <x v="0"/>
    <x v="3"/>
  </r>
  <r>
    <x v="1084"/>
    <x v="2"/>
    <x v="2"/>
    <x v="1"/>
    <x v="1"/>
    <x v="8"/>
    <x v="33"/>
    <x v="1"/>
    <x v="0"/>
    <x v="2"/>
  </r>
  <r>
    <x v="1084"/>
    <x v="2"/>
    <x v="5"/>
    <x v="1"/>
    <x v="1"/>
    <x v="6"/>
    <x v="7"/>
    <x v="0"/>
    <x v="0"/>
    <x v="3"/>
  </r>
  <r>
    <x v="1084"/>
    <x v="2"/>
    <x v="5"/>
    <x v="1"/>
    <x v="1"/>
    <x v="8"/>
    <x v="33"/>
    <x v="0"/>
    <x v="0"/>
    <x v="1"/>
  </r>
  <r>
    <x v="1084"/>
    <x v="0"/>
    <x v="4"/>
    <x v="4"/>
    <x v="4"/>
    <x v="7"/>
    <x v="31"/>
    <x v="0"/>
    <x v="0"/>
    <x v="2"/>
  </r>
  <r>
    <x v="1084"/>
    <x v="2"/>
    <x v="5"/>
    <x v="4"/>
    <x v="4"/>
    <x v="4"/>
    <x v="8"/>
    <x v="0"/>
    <x v="0"/>
    <x v="0"/>
  </r>
  <r>
    <x v="1084"/>
    <x v="1"/>
    <x v="4"/>
    <x v="4"/>
    <x v="4"/>
    <x v="1"/>
    <x v="37"/>
    <x v="0"/>
    <x v="0"/>
    <x v="2"/>
  </r>
  <r>
    <x v="1084"/>
    <x v="1"/>
    <x v="2"/>
    <x v="1"/>
    <x v="1"/>
    <x v="9"/>
    <x v="44"/>
    <x v="1"/>
    <x v="0"/>
    <x v="2"/>
  </r>
  <r>
    <x v="1084"/>
    <x v="1"/>
    <x v="2"/>
    <x v="2"/>
    <x v="2"/>
    <x v="5"/>
    <x v="6"/>
    <x v="0"/>
    <x v="0"/>
    <x v="1"/>
  </r>
  <r>
    <x v="1085"/>
    <x v="0"/>
    <x v="1"/>
    <x v="0"/>
    <x v="0"/>
    <x v="3"/>
    <x v="45"/>
    <x v="0"/>
    <x v="0"/>
    <x v="3"/>
  </r>
  <r>
    <x v="1085"/>
    <x v="0"/>
    <x v="5"/>
    <x v="4"/>
    <x v="4"/>
    <x v="9"/>
    <x v="46"/>
    <x v="0"/>
    <x v="0"/>
    <x v="0"/>
  </r>
  <r>
    <x v="1086"/>
    <x v="0"/>
    <x v="0"/>
    <x v="2"/>
    <x v="2"/>
    <x v="3"/>
    <x v="3"/>
    <x v="0"/>
    <x v="0"/>
    <x v="2"/>
  </r>
  <r>
    <x v="1086"/>
    <x v="1"/>
    <x v="2"/>
    <x v="1"/>
    <x v="1"/>
    <x v="6"/>
    <x v="7"/>
    <x v="0"/>
    <x v="0"/>
    <x v="3"/>
  </r>
  <r>
    <x v="1086"/>
    <x v="1"/>
    <x v="3"/>
    <x v="3"/>
    <x v="3"/>
    <x v="2"/>
    <x v="5"/>
    <x v="1"/>
    <x v="0"/>
    <x v="4"/>
  </r>
  <r>
    <x v="1087"/>
    <x v="2"/>
    <x v="1"/>
    <x v="1"/>
    <x v="1"/>
    <x v="1"/>
    <x v="1"/>
    <x v="0"/>
    <x v="0"/>
    <x v="2"/>
  </r>
  <r>
    <x v="1088"/>
    <x v="0"/>
    <x v="3"/>
    <x v="3"/>
    <x v="3"/>
    <x v="1"/>
    <x v="27"/>
    <x v="1"/>
    <x v="0"/>
    <x v="2"/>
  </r>
  <r>
    <x v="1088"/>
    <x v="2"/>
    <x v="1"/>
    <x v="1"/>
    <x v="1"/>
    <x v="5"/>
    <x v="28"/>
    <x v="0"/>
    <x v="0"/>
    <x v="2"/>
  </r>
  <r>
    <x v="1088"/>
    <x v="0"/>
    <x v="1"/>
    <x v="4"/>
    <x v="4"/>
    <x v="3"/>
    <x v="42"/>
    <x v="1"/>
    <x v="0"/>
    <x v="1"/>
  </r>
  <r>
    <x v="1089"/>
    <x v="0"/>
    <x v="3"/>
    <x v="4"/>
    <x v="4"/>
    <x v="7"/>
    <x v="31"/>
    <x v="0"/>
    <x v="0"/>
    <x v="2"/>
  </r>
  <r>
    <x v="1089"/>
    <x v="2"/>
    <x v="6"/>
    <x v="4"/>
    <x v="4"/>
    <x v="7"/>
    <x v="31"/>
    <x v="1"/>
    <x v="0"/>
    <x v="2"/>
  </r>
  <r>
    <x v="1089"/>
    <x v="1"/>
    <x v="2"/>
    <x v="1"/>
    <x v="1"/>
    <x v="8"/>
    <x v="33"/>
    <x v="0"/>
    <x v="0"/>
    <x v="1"/>
  </r>
  <r>
    <x v="1090"/>
    <x v="0"/>
    <x v="0"/>
    <x v="3"/>
    <x v="3"/>
    <x v="5"/>
    <x v="16"/>
    <x v="1"/>
    <x v="0"/>
    <x v="2"/>
  </r>
  <r>
    <x v="1091"/>
    <x v="1"/>
    <x v="3"/>
    <x v="2"/>
    <x v="2"/>
    <x v="0"/>
    <x v="38"/>
    <x v="0"/>
    <x v="0"/>
    <x v="0"/>
  </r>
  <r>
    <x v="1092"/>
    <x v="0"/>
    <x v="5"/>
    <x v="4"/>
    <x v="4"/>
    <x v="5"/>
    <x v="47"/>
    <x v="0"/>
    <x v="0"/>
    <x v="3"/>
  </r>
  <r>
    <x v="1093"/>
    <x v="2"/>
    <x v="1"/>
    <x v="4"/>
    <x v="4"/>
    <x v="4"/>
    <x v="8"/>
    <x v="1"/>
    <x v="0"/>
    <x v="2"/>
  </r>
  <r>
    <x v="1093"/>
    <x v="0"/>
    <x v="2"/>
    <x v="2"/>
    <x v="2"/>
    <x v="1"/>
    <x v="43"/>
    <x v="0"/>
    <x v="0"/>
    <x v="4"/>
  </r>
  <r>
    <x v="1093"/>
    <x v="2"/>
    <x v="3"/>
    <x v="0"/>
    <x v="0"/>
    <x v="1"/>
    <x v="40"/>
    <x v="1"/>
    <x v="0"/>
    <x v="3"/>
  </r>
  <r>
    <x v="1093"/>
    <x v="0"/>
    <x v="4"/>
    <x v="3"/>
    <x v="3"/>
    <x v="9"/>
    <x v="35"/>
    <x v="1"/>
    <x v="0"/>
    <x v="2"/>
  </r>
  <r>
    <x v="1093"/>
    <x v="0"/>
    <x v="4"/>
    <x v="0"/>
    <x v="0"/>
    <x v="3"/>
    <x v="45"/>
    <x v="0"/>
    <x v="1"/>
    <x v="3"/>
  </r>
  <r>
    <x v="1093"/>
    <x v="0"/>
    <x v="5"/>
    <x v="1"/>
    <x v="1"/>
    <x v="2"/>
    <x v="30"/>
    <x v="0"/>
    <x v="0"/>
    <x v="3"/>
  </r>
  <r>
    <x v="1093"/>
    <x v="1"/>
    <x v="3"/>
    <x v="2"/>
    <x v="2"/>
    <x v="5"/>
    <x v="6"/>
    <x v="1"/>
    <x v="0"/>
    <x v="2"/>
  </r>
  <r>
    <x v="1093"/>
    <x v="0"/>
    <x v="0"/>
    <x v="4"/>
    <x v="4"/>
    <x v="6"/>
    <x v="9"/>
    <x v="0"/>
    <x v="0"/>
    <x v="2"/>
  </r>
  <r>
    <x v="1093"/>
    <x v="2"/>
    <x v="1"/>
    <x v="3"/>
    <x v="3"/>
    <x v="5"/>
    <x v="16"/>
    <x v="1"/>
    <x v="0"/>
    <x v="4"/>
  </r>
  <r>
    <x v="1093"/>
    <x v="0"/>
    <x v="2"/>
    <x v="4"/>
    <x v="4"/>
    <x v="5"/>
    <x v="47"/>
    <x v="1"/>
    <x v="0"/>
    <x v="2"/>
  </r>
  <r>
    <x v="1093"/>
    <x v="2"/>
    <x v="6"/>
    <x v="4"/>
    <x v="4"/>
    <x v="9"/>
    <x v="46"/>
    <x v="0"/>
    <x v="0"/>
    <x v="0"/>
  </r>
  <r>
    <x v="1093"/>
    <x v="0"/>
    <x v="4"/>
    <x v="4"/>
    <x v="4"/>
    <x v="6"/>
    <x v="9"/>
    <x v="1"/>
    <x v="1"/>
    <x v="3"/>
  </r>
  <r>
    <x v="1093"/>
    <x v="0"/>
    <x v="4"/>
    <x v="4"/>
    <x v="4"/>
    <x v="7"/>
    <x v="31"/>
    <x v="0"/>
    <x v="0"/>
    <x v="0"/>
  </r>
  <r>
    <x v="1093"/>
    <x v="1"/>
    <x v="1"/>
    <x v="1"/>
    <x v="1"/>
    <x v="0"/>
    <x v="10"/>
    <x v="0"/>
    <x v="0"/>
    <x v="0"/>
  </r>
  <r>
    <x v="1093"/>
    <x v="0"/>
    <x v="3"/>
    <x v="2"/>
    <x v="2"/>
    <x v="4"/>
    <x v="17"/>
    <x v="0"/>
    <x v="0"/>
    <x v="0"/>
  </r>
  <r>
    <x v="1093"/>
    <x v="2"/>
    <x v="6"/>
    <x v="0"/>
    <x v="0"/>
    <x v="6"/>
    <x v="34"/>
    <x v="0"/>
    <x v="1"/>
    <x v="2"/>
  </r>
  <r>
    <x v="1093"/>
    <x v="0"/>
    <x v="3"/>
    <x v="0"/>
    <x v="0"/>
    <x v="1"/>
    <x v="40"/>
    <x v="0"/>
    <x v="0"/>
    <x v="3"/>
  </r>
  <r>
    <x v="1093"/>
    <x v="0"/>
    <x v="5"/>
    <x v="1"/>
    <x v="1"/>
    <x v="9"/>
    <x v="44"/>
    <x v="1"/>
    <x v="0"/>
    <x v="4"/>
  </r>
  <r>
    <x v="1093"/>
    <x v="2"/>
    <x v="6"/>
    <x v="0"/>
    <x v="0"/>
    <x v="1"/>
    <x v="40"/>
    <x v="0"/>
    <x v="0"/>
    <x v="4"/>
  </r>
  <r>
    <x v="1093"/>
    <x v="0"/>
    <x v="2"/>
    <x v="0"/>
    <x v="0"/>
    <x v="7"/>
    <x v="20"/>
    <x v="0"/>
    <x v="0"/>
    <x v="2"/>
  </r>
  <r>
    <x v="1093"/>
    <x v="1"/>
    <x v="4"/>
    <x v="4"/>
    <x v="4"/>
    <x v="6"/>
    <x v="9"/>
    <x v="0"/>
    <x v="0"/>
    <x v="2"/>
  </r>
  <r>
    <x v="1093"/>
    <x v="0"/>
    <x v="2"/>
    <x v="3"/>
    <x v="3"/>
    <x v="1"/>
    <x v="27"/>
    <x v="1"/>
    <x v="0"/>
    <x v="4"/>
  </r>
  <r>
    <x v="1093"/>
    <x v="1"/>
    <x v="0"/>
    <x v="4"/>
    <x v="4"/>
    <x v="1"/>
    <x v="37"/>
    <x v="0"/>
    <x v="0"/>
    <x v="1"/>
  </r>
  <r>
    <x v="1094"/>
    <x v="2"/>
    <x v="3"/>
    <x v="2"/>
    <x v="2"/>
    <x v="2"/>
    <x v="12"/>
    <x v="0"/>
    <x v="0"/>
    <x v="2"/>
  </r>
  <r>
    <x v="1094"/>
    <x v="0"/>
    <x v="4"/>
    <x v="4"/>
    <x v="4"/>
    <x v="0"/>
    <x v="49"/>
    <x v="0"/>
    <x v="0"/>
    <x v="3"/>
  </r>
  <r>
    <x v="1094"/>
    <x v="1"/>
    <x v="6"/>
    <x v="3"/>
    <x v="3"/>
    <x v="3"/>
    <x v="41"/>
    <x v="1"/>
    <x v="1"/>
    <x v="2"/>
  </r>
  <r>
    <x v="1094"/>
    <x v="1"/>
    <x v="5"/>
    <x v="0"/>
    <x v="0"/>
    <x v="2"/>
    <x v="2"/>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9F5261-6EA2-4C5E-87A6-FBA0470BD6B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I3" firstHeaderRow="1" firstDataRow="2" firstDataCol="1"/>
  <pivotFields count="12">
    <pivotField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axis="axisCol" showAll="0" sortType="ascending">
      <items count="8">
        <item x="5"/>
        <item x="0"/>
        <item x="3"/>
        <item x="2"/>
        <item x="1"/>
        <item x="4"/>
        <item x="6"/>
        <item t="default"/>
      </items>
    </pivotField>
    <pivotField showAll="0">
      <items count="6">
        <item x="3"/>
        <item x="0"/>
        <item x="1"/>
        <item x="2"/>
        <item x="4"/>
        <item t="default"/>
      </items>
    </pivotField>
    <pivotField showAll="0"/>
    <pivotField showAll="0">
      <items count="11">
        <item x="6"/>
        <item x="9"/>
        <item x="3"/>
        <item x="0"/>
        <item x="5"/>
        <item x="2"/>
        <item x="4"/>
        <item x="8"/>
        <item x="1"/>
        <item x="7"/>
        <item t="default"/>
      </items>
    </pivotField>
    <pivotField dataField="1" showAll="0"/>
    <pivotField showAll="0"/>
    <pivotField showAll="0"/>
    <pivotField showAll="0">
      <items count="6">
        <item x="1"/>
        <item x="0"/>
        <item x="2"/>
        <item x="3"/>
        <item x="4"/>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ED8D75-E106-4A51-A5CD-ABF1A0A7C47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7" firstHeaderRow="1" firstDataRow="1" firstDataCol="1"/>
  <pivotFields count="12">
    <pivotField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axis="axisRow" showAll="0">
      <items count="6">
        <item x="3"/>
        <item x="0"/>
        <item x="1"/>
        <item x="2"/>
        <item x="4"/>
        <item t="default"/>
      </items>
    </pivotField>
    <pivotField showAll="0"/>
    <pivotField showAll="0"/>
    <pivotField dataField="1" showAll="0"/>
    <pivotField showAll="0"/>
    <pivotField showAll="0"/>
    <pivotField showAll="0">
      <items count="6">
        <item x="1"/>
        <item x="0"/>
        <item x="2"/>
        <item x="3"/>
        <item x="4"/>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6">
    <i>
      <x/>
    </i>
    <i>
      <x v="1"/>
    </i>
    <i>
      <x v="2"/>
    </i>
    <i>
      <x v="3"/>
    </i>
    <i>
      <x v="4"/>
    </i>
    <i t="grand">
      <x/>
    </i>
  </rowItems>
  <colItems count="1">
    <i/>
  </colItems>
  <dataFields count="1">
    <dataField name="Sum of Revenue" fld="6" baseField="0" baseItem="0"/>
  </dataFields>
  <chartFormats count="12">
    <chartFormat chart="5" format="0"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3" count="1" selected="0">
            <x v="0"/>
          </reference>
        </references>
      </pivotArea>
    </chartFormat>
    <chartFormat chart="10" format="9">
      <pivotArea type="data" outline="0" fieldPosition="0">
        <references count="2">
          <reference field="4294967294" count="1" selected="0">
            <x v="0"/>
          </reference>
          <reference field="3" count="1" selected="0">
            <x v="1"/>
          </reference>
        </references>
      </pivotArea>
    </chartFormat>
    <chartFormat chart="10" format="10">
      <pivotArea type="data" outline="0" fieldPosition="0">
        <references count="2">
          <reference field="4294967294" count="1" selected="0">
            <x v="0"/>
          </reference>
          <reference field="3" count="1" selected="0">
            <x v="2"/>
          </reference>
        </references>
      </pivotArea>
    </chartFormat>
    <chartFormat chart="10" format="11">
      <pivotArea type="data" outline="0" fieldPosition="0">
        <references count="2">
          <reference field="4294967294" count="1" selected="0">
            <x v="0"/>
          </reference>
          <reference field="3" count="1" selected="0">
            <x v="3"/>
          </reference>
        </references>
      </pivotArea>
    </chartFormat>
    <chartFormat chart="10" format="12">
      <pivotArea type="data" outline="0" fieldPosition="0">
        <references count="2">
          <reference field="4294967294" count="1" selected="0">
            <x v="0"/>
          </reference>
          <reference field="3" count="1" selected="0">
            <x v="4"/>
          </reference>
        </references>
      </pivotArea>
    </chartFormat>
    <chartFormat chart="5" format="1">
      <pivotArea type="data" outline="0" fieldPosition="0">
        <references count="2">
          <reference field="4294967294" count="1" selected="0">
            <x v="0"/>
          </reference>
          <reference field="3" count="1" selected="0">
            <x v="0"/>
          </reference>
        </references>
      </pivotArea>
    </chartFormat>
    <chartFormat chart="5" format="2">
      <pivotArea type="data" outline="0" fieldPosition="0">
        <references count="2">
          <reference field="4294967294" count="1" selected="0">
            <x v="0"/>
          </reference>
          <reference field="3" count="1" selected="0">
            <x v="1"/>
          </reference>
        </references>
      </pivotArea>
    </chartFormat>
    <chartFormat chart="5" format="3">
      <pivotArea type="data" outline="0" fieldPosition="0">
        <references count="2">
          <reference field="4294967294" count="1" selected="0">
            <x v="0"/>
          </reference>
          <reference field="3" count="1" selected="0">
            <x v="2"/>
          </reference>
        </references>
      </pivotArea>
    </chartFormat>
    <chartFormat chart="5" format="4">
      <pivotArea type="data" outline="0" fieldPosition="0">
        <references count="2">
          <reference field="4294967294" count="1" selected="0">
            <x v="0"/>
          </reference>
          <reference field="3" count="1" selected="0">
            <x v="3"/>
          </reference>
        </references>
      </pivotArea>
    </chartFormat>
    <chartFormat chart="5"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B52623-716D-4A16-B825-8E0428A7B60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E13" firstHeaderRow="1" firstDataRow="2" firstDataCol="1"/>
  <pivotFields count="12">
    <pivotField numFmtId="14" showAll="0">
      <items count="15">
        <item x="0"/>
        <item x="1"/>
        <item x="2"/>
        <item x="3"/>
        <item x="4"/>
        <item x="5"/>
        <item x="6"/>
        <item x="7"/>
        <item x="8"/>
        <item x="9"/>
        <item x="10"/>
        <item x="11"/>
        <item x="12"/>
        <item x="13"/>
        <item t="default"/>
      </items>
    </pivotField>
    <pivotField axis="axisCol"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items count="6">
        <item x="2"/>
        <item x="0"/>
        <item x="1"/>
        <item x="4"/>
        <item x="3"/>
        <item t="default"/>
      </items>
    </pivotField>
    <pivotField axis="axisRow" showAll="0" sortType="ascending">
      <items count="11">
        <item x="6"/>
        <item x="9"/>
        <item x="3"/>
        <item x="0"/>
        <item x="5"/>
        <item x="2"/>
        <item x="4"/>
        <item x="8"/>
        <item x="1"/>
        <item x="7"/>
        <item t="default"/>
      </items>
    </pivotField>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showAll="0"/>
    <pivotField showAll="0">
      <items count="6">
        <item x="1"/>
        <item x="0"/>
        <item x="2"/>
        <item x="3"/>
        <item x="4"/>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11">
    <i>
      <x/>
    </i>
    <i>
      <x v="1"/>
    </i>
    <i>
      <x v="2"/>
    </i>
    <i>
      <x v="3"/>
    </i>
    <i>
      <x v="4"/>
    </i>
    <i>
      <x v="5"/>
    </i>
    <i>
      <x v="6"/>
    </i>
    <i>
      <x v="7"/>
    </i>
    <i>
      <x v="8"/>
    </i>
    <i>
      <x v="9"/>
    </i>
    <i t="grand">
      <x/>
    </i>
  </rowItems>
  <colFields count="1">
    <field x="1"/>
  </colFields>
  <colItems count="4">
    <i>
      <x/>
    </i>
    <i>
      <x v="1"/>
    </i>
    <i>
      <x v="2"/>
    </i>
    <i t="grand">
      <x/>
    </i>
  </colItems>
  <dataFields count="1">
    <dataField name="Sum of Revenue" fld="6" baseField="0" baseItem="0"/>
  </dataFields>
  <chartFormats count="8">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5" format="6" series="1">
      <pivotArea type="data" outline="0" fieldPosition="0">
        <references count="2">
          <reference field="4294967294" count="1" selected="0">
            <x v="0"/>
          </reference>
          <reference field="1" count="1" selected="0">
            <x v="0"/>
          </reference>
        </references>
      </pivotArea>
    </chartFormat>
    <chartFormat chart="5" format="7"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2">
          <reference field="4294967294" count="1" selected="0">
            <x v="0"/>
          </reference>
          <reference field="1" count="1" selected="0">
            <x v="2"/>
          </reference>
        </references>
      </pivotArea>
    </chartFormat>
    <chartFormat chart="5" format="9"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A1A73C-644D-4CFF-8A58-4C48FE676E29}"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G3" firstHeaderRow="1" firstDataRow="2" firstDataCol="1"/>
  <pivotFields count="12">
    <pivotField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items count="6">
        <item x="2"/>
        <item x="0"/>
        <item x="1"/>
        <item x="4"/>
        <item x="3"/>
        <item t="default"/>
      </items>
    </pivotField>
    <pivotField showAll="0"/>
    <pivotField dataField="1" showAll="0"/>
    <pivotField showAll="0">
      <items count="3">
        <item h="1" x="1"/>
        <item x="0"/>
        <item t="default"/>
      </items>
    </pivotField>
    <pivotField showAll="0">
      <items count="3">
        <item x="0"/>
        <item x="1"/>
        <item t="default"/>
      </items>
    </pivotField>
    <pivotField axis="axisCol" showAll="0">
      <items count="6">
        <item x="1"/>
        <item x="0"/>
        <item x="2"/>
        <item x="3"/>
        <item x="4"/>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Fields count="1">
    <field x="9"/>
  </colFields>
  <colItems count="6">
    <i>
      <x/>
    </i>
    <i>
      <x v="1"/>
    </i>
    <i>
      <x v="2"/>
    </i>
    <i>
      <x v="3"/>
    </i>
    <i>
      <x v="4"/>
    </i>
    <i t="grand">
      <x/>
    </i>
  </colItems>
  <dataFields count="1">
    <dataField name="Sum of Revenue" fld="6" baseField="0" baseItem="0"/>
  </dataFields>
  <chartFormats count="10">
    <chartFormat chart="5" format="0" series="1">
      <pivotArea type="data" outline="0" fieldPosition="0">
        <references count="2">
          <reference field="4294967294" count="1" selected="0">
            <x v="0"/>
          </reference>
          <reference field="9" count="1" selected="0">
            <x v="0"/>
          </reference>
        </references>
      </pivotArea>
    </chartFormat>
    <chartFormat chart="5" format="1" series="1">
      <pivotArea type="data" outline="0" fieldPosition="0">
        <references count="2">
          <reference field="4294967294" count="1" selected="0">
            <x v="0"/>
          </reference>
          <reference field="9" count="1" selected="0">
            <x v="1"/>
          </reference>
        </references>
      </pivotArea>
    </chartFormat>
    <chartFormat chart="5" format="2" series="1">
      <pivotArea type="data" outline="0" fieldPosition="0">
        <references count="2">
          <reference field="4294967294" count="1" selected="0">
            <x v="0"/>
          </reference>
          <reference field="9" count="1" selected="0">
            <x v="2"/>
          </reference>
        </references>
      </pivotArea>
    </chartFormat>
    <chartFormat chart="5" format="3" series="1">
      <pivotArea type="data" outline="0" fieldPosition="0">
        <references count="2">
          <reference field="4294967294" count="1" selected="0">
            <x v="0"/>
          </reference>
          <reference field="9" count="1" selected="0">
            <x v="3"/>
          </reference>
        </references>
      </pivotArea>
    </chartFormat>
    <chartFormat chart="5" format="4" series="1">
      <pivotArea type="data" outline="0" fieldPosition="0">
        <references count="2">
          <reference field="4294967294" count="1" selected="0">
            <x v="0"/>
          </reference>
          <reference field="9" count="1" selected="0">
            <x v="4"/>
          </reference>
        </references>
      </pivotArea>
    </chartFormat>
    <chartFormat chart="7" format="10" series="1">
      <pivotArea type="data" outline="0" fieldPosition="0">
        <references count="2">
          <reference field="4294967294" count="1" selected="0">
            <x v="0"/>
          </reference>
          <reference field="9" count="1" selected="0">
            <x v="0"/>
          </reference>
        </references>
      </pivotArea>
    </chartFormat>
    <chartFormat chart="7" format="11" series="1">
      <pivotArea type="data" outline="0" fieldPosition="0">
        <references count="2">
          <reference field="4294967294" count="1" selected="0">
            <x v="0"/>
          </reference>
          <reference field="9" count="1" selected="0">
            <x v="1"/>
          </reference>
        </references>
      </pivotArea>
    </chartFormat>
    <chartFormat chart="7" format="12" series="1">
      <pivotArea type="data" outline="0" fieldPosition="0">
        <references count="2">
          <reference field="4294967294" count="1" selected="0">
            <x v="0"/>
          </reference>
          <reference field="9" count="1" selected="0">
            <x v="2"/>
          </reference>
        </references>
      </pivotArea>
    </chartFormat>
    <chartFormat chart="7" format="13" series="1">
      <pivotArea type="data" outline="0" fieldPosition="0">
        <references count="2">
          <reference field="4294967294" count="1" selected="0">
            <x v="0"/>
          </reference>
          <reference field="9" count="1" selected="0">
            <x v="3"/>
          </reference>
        </references>
      </pivotArea>
    </chartFormat>
    <chartFormat chart="7" format="1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C9B5A0-6420-45A9-B023-D107662DAD8C}"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items count="6">
        <item x="1"/>
        <item x="0"/>
        <item x="2"/>
        <item x="3"/>
        <item x="4"/>
        <item t="default"/>
      </items>
    </pivotField>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1D55FB09-F760-45BB-B109-65C37EF1807F}" sourceName="Customer Acquisition Type">
  <pivotTables>
    <pivotTable tabId="8" name="PivotTable5"/>
    <pivotTable tabId="7" name="PivotTable4"/>
    <pivotTable tabId="5" name="PivotTable2"/>
    <pivotTable tabId="4" name="PivotTable1"/>
    <pivotTable tabId="6" name="PivotTable3"/>
  </pivotTables>
  <data>
    <tabular pivotCacheId="107353816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8A02D24-FB07-4974-AAEF-8DF565C910BD}" sourceName="State">
  <pivotTables>
    <pivotTable tabId="8" name="PivotTable5"/>
    <pivotTable tabId="7" name="PivotTable4"/>
    <pivotTable tabId="5" name="PivotTable2"/>
    <pivotTable tabId="4" name="PivotTable1"/>
    <pivotTable tabId="6" name="PivotTable3"/>
  </pivotTables>
  <data>
    <tabular pivotCacheId="1073538163">
      <items count="7">
        <i x="5" s="1"/>
        <i x="0" s="1"/>
        <i x="3" s="1"/>
        <i x="2" s="1"/>
        <i x="1"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5B6F4F0-BB65-4F7D-8B73-CFDF4202D1BE}" sourceName="Product">
  <pivotTables>
    <pivotTable tabId="8" name="PivotTable5"/>
    <pivotTable tabId="7" name="PivotTable4"/>
    <pivotTable tabId="5" name="PivotTable2"/>
    <pivotTable tabId="4" name="PivotTable1"/>
    <pivotTable tabId="6" name="PivotTable3"/>
  </pivotTables>
  <data>
    <tabular pivotCacheId="1073538163">
      <items count="5">
        <i x="3" s="1"/>
        <i x="0"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atisfaction" xr10:uid="{25A20CF1-25C5-4F21-98EC-C85450E96CC9}" sourceName="Customer Satisfaction">
  <pivotTables>
    <pivotTable tabId="8" name="PivotTable5"/>
    <pivotTable tabId="7" name="PivotTable4"/>
    <pivotTable tabId="5" name="PivotTable2"/>
    <pivotTable tabId="4" name="PivotTable1"/>
    <pivotTable tabId="6" name="PivotTable3"/>
  </pivotTables>
  <data>
    <tabular pivotCacheId="1073538163">
      <items count="5">
        <i x="1" s="1"/>
        <i x="0" s="1"/>
        <i x="2"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C77CEC9-C231-4FB1-931F-E654EC22AA9A}" sourceName="Years">
  <pivotTables>
    <pivotTable tabId="8" name="PivotTable5"/>
    <pivotTable tabId="7" name="PivotTable4"/>
    <pivotTable tabId="5" name="PivotTable2"/>
    <pivotTable tabId="4" name="PivotTable1"/>
    <pivotTable tabId="6" name="PivotTable3"/>
  </pivotTables>
  <data>
    <tabular pivotCacheId="1073538163">
      <items count="6">
        <i x="1" s="1"/>
        <i x="2" s="1"/>
        <i x="3" s="1"/>
        <i x="0" s="1" nd="1"/>
        <i x="5" s="1" nd="1"/>
        <i x="4"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2AA4E5C1-24A6-414E-89C3-C98CCFF363F8}" sourceName="Price">
  <pivotTables>
    <pivotTable tabId="6" name="PivotTable3"/>
  </pivotTables>
  <data>
    <tabular pivotCacheId="1073538163">
      <items count="5">
        <i x="2" s="1"/>
        <i x="0" s="1"/>
        <i x="1" s="1"/>
        <i x="4"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 xr10:uid="{75730918-8DBF-4AD0-95F7-73F31CE5BED7}" sourceName="Units">
  <pivotTables>
    <pivotTable tabId="6" name="PivotTable3"/>
  </pivotTables>
  <data>
    <tabular pivotCacheId="1073538163">
      <items count="10">
        <i x="6" s="1"/>
        <i x="9" s="1"/>
        <i x="3" s="1"/>
        <i x="0" s="1"/>
        <i x="5" s="1"/>
        <i x="2" s="1"/>
        <i x="4" s="1"/>
        <i x="8" s="1"/>
        <i x="1" s="1"/>
        <i x="7"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1" xr10:uid="{98F29A27-4CC0-43A8-8804-2230D4E7D5F3}" sourceName="Units">
  <pivotTables>
    <pivotTable tabId="4" name="PivotTable1"/>
  </pivotTables>
  <data>
    <tabular pivotCacheId="1073538163">
      <items count="10">
        <i x="6" s="1"/>
        <i x="9" s="1"/>
        <i x="3" s="1"/>
        <i x="0" s="1"/>
        <i x="5" s="1"/>
        <i x="2" s="1"/>
        <i x="4" s="1"/>
        <i x="8" s="1"/>
        <i x="1"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6298DC75-9516-4542-8C8A-75E08C48A2D0}" cache="Slicer_Customer_Acquisition_Type" caption="Customer Acquisition Type" columnCount="3" style="SlicerStyleLight1 2" rowHeight="260350"/>
  <slicer name="State" xr10:uid="{59F2B850-5DB0-4289-9C08-3D95AE3AC483}" cache="Slicer_State" caption="State" columnCount="4" style="SlicerStyleLight1 2" rowHeight="216000"/>
  <slicer name="Product" xr10:uid="{A201EE62-AE33-4B1A-8E92-2C044AE69F4E}" cache="Slicer_Product" caption="Product" style="SlicerStyleLight1 2" rowHeight="216000"/>
  <slicer name="Customer Satisfaction" xr10:uid="{EFEFBBF7-186B-44D1-9144-D13D9F0CBC15}" cache="Slicer_Customer_Satisfaction" caption="Customer Satisfaction" style="SlicerStyleLight1 2" rowHeight="260350"/>
  <slicer name="Years" xr10:uid="{08A5AD2A-1F17-4010-A2C2-0A687980AB3C}" cache="Slicer_Years" caption="Years" columnCount="3" style="SlicerStyleLight1 2"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3A6AD964-EE0D-4822-A9A4-44C824A6205E}" cache="Slicer_Product" caption="Product" rowHeight="260350"/>
  <slicer name="Customer Satisfaction 1" xr10:uid="{9A77E705-8051-4F61-982F-6D3DCC879E4B}" cache="Slicer_Customer_Satisfaction" caption="Customer Satisfaction" rowHeight="260350"/>
  <slicer name="Units 1" xr10:uid="{F3F0E2D4-DA27-4333-83EE-BE30FCC7A942}" cache="Slicer_Units1" caption="Units" startItem="2"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xr10:uid="{ABC0A686-7D9E-4AE6-98EF-FAF64AC3ACE0}" cache="Slicer_Price" caption="Price" style="SlicerStyleDark3 2" rowHeight="260350"/>
  <slicer name="Units" xr10:uid="{4E5D5D6E-9058-4354-9AE7-EFF347F3A2A7}" cache="Slicer_Units" caption="Units" style="SlicerStyleLight2"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47F05A90-39F8-4E4E-92FA-AA7115F1CEF8}" cache="Slicer_Product" caption="Product" rowHeight="2603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7AAE663D-18B6-4A41-A043-878F0E83FB18}" cache="Slicer_State" caption="State" style="SlicerStyleLight6" rowHeight="260350"/>
  <slicer name="Product 3" xr10:uid="{0D997FAE-79F6-4682-BB8C-FD65218112E8}" cache="Slicer_Product" caption="Product" style="SlicerStyleDark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calculatedColumnFormula>Data_Table[[#This Row],[Price]]*Data_Table[[#This Row],[Units]]</calculatedColumnFormula>
    </tableColumn>
    <tableColumn id="8" xr3:uid="{A0931E5E-F279-C04C-9876-2E9D67894EF2}" name="Delivery Performance"/>
    <tableColumn id="9" xr3:uid="{795C8BB2-1C0E-BF47-90B0-257B439C1F4D}" name="Return"/>
    <tableColumn id="10" xr3:uid="{F10A65F5-D421-034C-A4A1-5798A193DB9F}"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AEED2-E57C-4500-8739-666166C6913A}">
  <dimension ref="C15"/>
  <sheetViews>
    <sheetView showGridLines="0" tabSelected="1" zoomScaleNormal="100" workbookViewId="0">
      <selection activeCell="D34" sqref="D34"/>
    </sheetView>
  </sheetViews>
  <sheetFormatPr defaultRowHeight="15.6" x14ac:dyDescent="0.3"/>
  <sheetData>
    <row r="15" spans="3:3" x14ac:dyDescent="0.3">
      <c r="C15" t="s">
        <v>53</v>
      </c>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zoomScale="70" zoomScaleNormal="70" workbookViewId="0">
      <selection activeCell="L17" sqref="L17"/>
    </sheetView>
  </sheetViews>
  <sheetFormatPr defaultColWidth="11.19921875" defaultRowHeight="15.6" x14ac:dyDescent="0.3"/>
  <cols>
    <col min="1" max="1" width="20.296875" customWidth="1"/>
    <col min="2" max="2" width="24.796875" customWidth="1"/>
    <col min="3" max="3" width="11" customWidth="1"/>
    <col min="4" max="4" width="11.796875" customWidth="1"/>
    <col min="5" max="5" width="8.19921875" bestFit="1" customWidth="1"/>
    <col min="6" max="6" width="18.796875" bestFit="1" customWidth="1"/>
    <col min="7" max="7" width="16.296875" customWidth="1"/>
    <col min="8" max="8" width="20.5" customWidth="1"/>
    <col min="10" max="10" width="20.69921875" customWidth="1"/>
  </cols>
  <sheetData>
    <row r="1" spans="1:10" x14ac:dyDescent="0.3">
      <c r="A1" s="2" t="s">
        <v>0</v>
      </c>
      <c r="B1" s="2" t="s">
        <v>33</v>
      </c>
      <c r="C1" s="2" t="s">
        <v>11</v>
      </c>
      <c r="D1" s="2" t="s">
        <v>1</v>
      </c>
      <c r="E1" s="2" t="s">
        <v>25</v>
      </c>
      <c r="F1" s="2" t="s">
        <v>26</v>
      </c>
      <c r="G1" s="2" t="s">
        <v>2</v>
      </c>
      <c r="H1" s="2" t="s">
        <v>3</v>
      </c>
      <c r="I1" s="2" t="s">
        <v>32</v>
      </c>
      <c r="J1" s="2" t="s">
        <v>4</v>
      </c>
    </row>
    <row r="2" spans="1:10" x14ac:dyDescent="0.3">
      <c r="A2" s="1">
        <v>42736</v>
      </c>
      <c r="B2" t="s">
        <v>13</v>
      </c>
      <c r="C2" t="s">
        <v>19</v>
      </c>
      <c r="D2" t="s">
        <v>21</v>
      </c>
      <c r="E2">
        <v>199</v>
      </c>
      <c r="F2">
        <v>4</v>
      </c>
      <c r="G2">
        <f>Data_Table[[#This Row],[Price]]*Data_Table[[#This Row],[Units]]</f>
        <v>796</v>
      </c>
      <c r="H2" t="s">
        <v>7</v>
      </c>
      <c r="I2" t="s">
        <v>10</v>
      </c>
      <c r="J2" t="s">
        <v>27</v>
      </c>
    </row>
    <row r="3" spans="1:10" x14ac:dyDescent="0.3">
      <c r="A3" s="1">
        <v>42736</v>
      </c>
      <c r="B3" t="s">
        <v>16</v>
      </c>
      <c r="C3" t="s">
        <v>12</v>
      </c>
      <c r="D3" t="s">
        <v>14</v>
      </c>
      <c r="E3">
        <v>299</v>
      </c>
      <c r="F3">
        <v>9</v>
      </c>
      <c r="G3">
        <f>Data_Table[[#This Row],[Price]]*Data_Table[[#This Row],[Units]]</f>
        <v>2691</v>
      </c>
      <c r="H3" t="s">
        <v>7</v>
      </c>
      <c r="I3" t="s">
        <v>10</v>
      </c>
      <c r="J3" t="s">
        <v>28</v>
      </c>
    </row>
    <row r="4" spans="1:10" x14ac:dyDescent="0.3">
      <c r="A4" s="1">
        <v>42737</v>
      </c>
      <c r="B4" t="s">
        <v>5</v>
      </c>
      <c r="C4" t="s">
        <v>22</v>
      </c>
      <c r="D4" t="s">
        <v>21</v>
      </c>
      <c r="E4">
        <v>199</v>
      </c>
      <c r="F4">
        <v>6</v>
      </c>
      <c r="G4">
        <f>Data_Table[[#This Row],[Price]]*Data_Table[[#This Row],[Units]]</f>
        <v>1194</v>
      </c>
      <c r="H4" t="s">
        <v>7</v>
      </c>
      <c r="I4" t="s">
        <v>10</v>
      </c>
      <c r="J4" t="s">
        <v>29</v>
      </c>
    </row>
    <row r="5" spans="1:10" x14ac:dyDescent="0.3">
      <c r="A5" s="1">
        <v>42738</v>
      </c>
      <c r="B5" t="s">
        <v>5</v>
      </c>
      <c r="C5" t="s">
        <v>19</v>
      </c>
      <c r="D5" t="s">
        <v>18</v>
      </c>
      <c r="E5">
        <v>99</v>
      </c>
      <c r="F5">
        <v>3</v>
      </c>
      <c r="G5">
        <f>Data_Table[[#This Row],[Price]]*Data_Table[[#This Row],[Units]]</f>
        <v>297</v>
      </c>
      <c r="H5" t="s">
        <v>8</v>
      </c>
      <c r="I5" t="s">
        <v>10</v>
      </c>
      <c r="J5" t="s">
        <v>27</v>
      </c>
    </row>
    <row r="6" spans="1:10" x14ac:dyDescent="0.3">
      <c r="A6" s="1">
        <v>42738</v>
      </c>
      <c r="B6" t="s">
        <v>16</v>
      </c>
      <c r="C6" t="s">
        <v>22</v>
      </c>
      <c r="D6" t="s">
        <v>21</v>
      </c>
      <c r="E6">
        <v>199</v>
      </c>
      <c r="F6">
        <v>7</v>
      </c>
      <c r="G6">
        <f>Data_Table[[#This Row],[Price]]*Data_Table[[#This Row],[Units]]</f>
        <v>1393</v>
      </c>
      <c r="H6" t="s">
        <v>7</v>
      </c>
      <c r="I6" t="s">
        <v>10</v>
      </c>
      <c r="J6" t="s">
        <v>29</v>
      </c>
    </row>
    <row r="7" spans="1:10" x14ac:dyDescent="0.3">
      <c r="A7" s="1">
        <v>42738</v>
      </c>
      <c r="B7" t="s">
        <v>16</v>
      </c>
      <c r="C7" t="s">
        <v>19</v>
      </c>
      <c r="D7" t="s">
        <v>6</v>
      </c>
      <c r="E7">
        <v>499</v>
      </c>
      <c r="F7">
        <v>6</v>
      </c>
      <c r="G7">
        <f>Data_Table[[#This Row],[Price]]*Data_Table[[#This Row],[Units]]</f>
        <v>2994</v>
      </c>
      <c r="H7" t="s">
        <v>8</v>
      </c>
      <c r="I7" t="s">
        <v>10</v>
      </c>
      <c r="J7" t="s">
        <v>27</v>
      </c>
    </row>
    <row r="8" spans="1:10" x14ac:dyDescent="0.3">
      <c r="A8" s="1">
        <v>42738</v>
      </c>
      <c r="B8" t="s">
        <v>5</v>
      </c>
      <c r="C8" t="s">
        <v>15</v>
      </c>
      <c r="D8" t="s">
        <v>21</v>
      </c>
      <c r="E8">
        <v>199</v>
      </c>
      <c r="F8">
        <v>4</v>
      </c>
      <c r="G8">
        <f>Data_Table[[#This Row],[Price]]*Data_Table[[#This Row],[Units]]</f>
        <v>796</v>
      </c>
      <c r="H8" t="s">
        <v>7</v>
      </c>
      <c r="I8" t="s">
        <v>9</v>
      </c>
      <c r="J8" t="s">
        <v>29</v>
      </c>
    </row>
    <row r="9" spans="1:10" x14ac:dyDescent="0.3">
      <c r="A9" s="1">
        <v>42738</v>
      </c>
      <c r="B9" t="s">
        <v>5</v>
      </c>
      <c r="C9" t="s">
        <v>20</v>
      </c>
      <c r="D9" t="s">
        <v>18</v>
      </c>
      <c r="E9">
        <v>99</v>
      </c>
      <c r="F9">
        <v>5</v>
      </c>
      <c r="G9">
        <f>Data_Table[[#This Row],[Price]]*Data_Table[[#This Row],[Units]]</f>
        <v>495</v>
      </c>
      <c r="H9" t="s">
        <v>7</v>
      </c>
      <c r="I9" t="s">
        <v>10</v>
      </c>
      <c r="J9" t="s">
        <v>29</v>
      </c>
    </row>
    <row r="10" spans="1:10" x14ac:dyDescent="0.3">
      <c r="A10" s="1">
        <v>42738</v>
      </c>
      <c r="B10" t="s">
        <v>5</v>
      </c>
      <c r="C10" t="s">
        <v>20</v>
      </c>
      <c r="D10" t="s">
        <v>14</v>
      </c>
      <c r="E10">
        <v>299</v>
      </c>
      <c r="F10">
        <v>1</v>
      </c>
      <c r="G10">
        <f>Data_Table[[#This Row],[Price]]*Data_Table[[#This Row],[Units]]</f>
        <v>299</v>
      </c>
      <c r="H10" t="s">
        <v>7</v>
      </c>
      <c r="I10" t="s">
        <v>9</v>
      </c>
      <c r="J10" t="s">
        <v>30</v>
      </c>
    </row>
    <row r="11" spans="1:10" x14ac:dyDescent="0.3">
      <c r="A11" s="1">
        <v>42738</v>
      </c>
      <c r="B11" t="s">
        <v>13</v>
      </c>
      <c r="C11" t="s">
        <v>15</v>
      </c>
      <c r="D11" t="s">
        <v>17</v>
      </c>
      <c r="E11">
        <v>399</v>
      </c>
      <c r="F11">
        <v>7</v>
      </c>
      <c r="G11">
        <f>Data_Table[[#This Row],[Price]]*Data_Table[[#This Row],[Units]]</f>
        <v>2793</v>
      </c>
      <c r="H11" t="s">
        <v>7</v>
      </c>
      <c r="I11" t="s">
        <v>10</v>
      </c>
      <c r="J11" t="s">
        <v>31</v>
      </c>
    </row>
    <row r="12" spans="1:10" x14ac:dyDescent="0.3">
      <c r="A12" s="1">
        <v>42738</v>
      </c>
      <c r="B12" t="s">
        <v>16</v>
      </c>
      <c r="C12" t="s">
        <v>22</v>
      </c>
      <c r="D12" t="s">
        <v>17</v>
      </c>
      <c r="E12">
        <v>399</v>
      </c>
      <c r="F12">
        <v>1</v>
      </c>
      <c r="G12">
        <f>Data_Table[[#This Row],[Price]]*Data_Table[[#This Row],[Units]]</f>
        <v>399</v>
      </c>
      <c r="H12" t="s">
        <v>7</v>
      </c>
      <c r="I12" t="s">
        <v>9</v>
      </c>
      <c r="J12" t="s">
        <v>29</v>
      </c>
    </row>
    <row r="13" spans="1:10" x14ac:dyDescent="0.3">
      <c r="A13" s="1">
        <v>42738</v>
      </c>
      <c r="B13" t="s">
        <v>13</v>
      </c>
      <c r="C13" t="s">
        <v>23</v>
      </c>
      <c r="D13" t="s">
        <v>14</v>
      </c>
      <c r="E13">
        <v>299</v>
      </c>
      <c r="F13">
        <v>4</v>
      </c>
      <c r="G13">
        <f>Data_Table[[#This Row],[Price]]*Data_Table[[#This Row],[Units]]</f>
        <v>1196</v>
      </c>
      <c r="H13" t="s">
        <v>7</v>
      </c>
      <c r="I13" t="s">
        <v>10</v>
      </c>
      <c r="J13" t="s">
        <v>31</v>
      </c>
    </row>
    <row r="14" spans="1:10" x14ac:dyDescent="0.3">
      <c r="A14" s="1">
        <v>42738</v>
      </c>
      <c r="B14" t="s">
        <v>16</v>
      </c>
      <c r="C14" t="s">
        <v>12</v>
      </c>
      <c r="D14" t="s">
        <v>21</v>
      </c>
      <c r="E14">
        <v>199</v>
      </c>
      <c r="F14">
        <v>4</v>
      </c>
      <c r="G14">
        <f>Data_Table[[#This Row],[Price]]*Data_Table[[#This Row],[Units]]</f>
        <v>796</v>
      </c>
      <c r="H14" t="s">
        <v>7</v>
      </c>
      <c r="I14" t="s">
        <v>10</v>
      </c>
      <c r="J14" t="s">
        <v>29</v>
      </c>
    </row>
    <row r="15" spans="1:10" x14ac:dyDescent="0.3">
      <c r="A15" s="1">
        <v>42738</v>
      </c>
      <c r="B15" t="s">
        <v>13</v>
      </c>
      <c r="C15" t="s">
        <v>23</v>
      </c>
      <c r="D15" t="s">
        <v>6</v>
      </c>
      <c r="E15">
        <v>499</v>
      </c>
      <c r="F15">
        <v>10</v>
      </c>
      <c r="G15">
        <f>Data_Table[[#This Row],[Price]]*Data_Table[[#This Row],[Units]]</f>
        <v>4990</v>
      </c>
      <c r="H15" t="s">
        <v>7</v>
      </c>
      <c r="I15" t="s">
        <v>10</v>
      </c>
      <c r="J15" t="s">
        <v>29</v>
      </c>
    </row>
    <row r="16" spans="1:10" x14ac:dyDescent="0.3">
      <c r="A16" s="1">
        <v>42738</v>
      </c>
      <c r="B16" t="s">
        <v>16</v>
      </c>
      <c r="C16" t="s">
        <v>23</v>
      </c>
      <c r="D16" t="s">
        <v>18</v>
      </c>
      <c r="E16">
        <v>99</v>
      </c>
      <c r="F16">
        <v>6</v>
      </c>
      <c r="G16">
        <f>Data_Table[[#This Row],[Price]]*Data_Table[[#This Row],[Units]]</f>
        <v>594</v>
      </c>
      <c r="H16" t="s">
        <v>7</v>
      </c>
      <c r="I16" t="s">
        <v>10</v>
      </c>
      <c r="J16" t="s">
        <v>30</v>
      </c>
    </row>
    <row r="17" spans="1:10" x14ac:dyDescent="0.3">
      <c r="A17" s="1">
        <v>42738</v>
      </c>
      <c r="B17" t="s">
        <v>5</v>
      </c>
      <c r="C17" t="s">
        <v>15</v>
      </c>
      <c r="D17" t="s">
        <v>6</v>
      </c>
      <c r="E17">
        <v>499</v>
      </c>
      <c r="F17">
        <v>1</v>
      </c>
      <c r="G17">
        <f>Data_Table[[#This Row],[Price]]*Data_Table[[#This Row],[Units]]</f>
        <v>499</v>
      </c>
      <c r="H17" t="s">
        <v>7</v>
      </c>
      <c r="I17" t="s">
        <v>10</v>
      </c>
      <c r="J17" t="s">
        <v>29</v>
      </c>
    </row>
    <row r="18" spans="1:10" x14ac:dyDescent="0.3">
      <c r="A18" s="1">
        <v>42738</v>
      </c>
      <c r="B18" t="s">
        <v>5</v>
      </c>
      <c r="C18" t="s">
        <v>20</v>
      </c>
      <c r="D18" t="s">
        <v>18</v>
      </c>
      <c r="E18">
        <v>99</v>
      </c>
      <c r="F18">
        <v>5</v>
      </c>
      <c r="G18">
        <f>Data_Table[[#This Row],[Price]]*Data_Table[[#This Row],[Units]]</f>
        <v>495</v>
      </c>
      <c r="H18" t="s">
        <v>7</v>
      </c>
      <c r="I18" t="s">
        <v>10</v>
      </c>
      <c r="J18" t="s">
        <v>27</v>
      </c>
    </row>
    <row r="19" spans="1:10" x14ac:dyDescent="0.3">
      <c r="A19" s="1">
        <v>42739</v>
      </c>
      <c r="B19" t="s">
        <v>13</v>
      </c>
      <c r="C19" t="s">
        <v>12</v>
      </c>
      <c r="D19" t="s">
        <v>18</v>
      </c>
      <c r="E19">
        <v>99</v>
      </c>
      <c r="F19">
        <v>5</v>
      </c>
      <c r="G19">
        <f>Data_Table[[#This Row],[Price]]*Data_Table[[#This Row],[Units]]</f>
        <v>495</v>
      </c>
      <c r="H19" t="s">
        <v>7</v>
      </c>
      <c r="I19" t="s">
        <v>10</v>
      </c>
      <c r="J19" t="s">
        <v>30</v>
      </c>
    </row>
    <row r="20" spans="1:10" x14ac:dyDescent="0.3">
      <c r="A20" s="1">
        <v>42740</v>
      </c>
      <c r="B20" t="s">
        <v>5</v>
      </c>
      <c r="C20" t="s">
        <v>19</v>
      </c>
      <c r="D20" t="s">
        <v>6</v>
      </c>
      <c r="E20">
        <v>499</v>
      </c>
      <c r="F20">
        <v>10</v>
      </c>
      <c r="G20">
        <f>Data_Table[[#This Row],[Price]]*Data_Table[[#This Row],[Units]]</f>
        <v>4990</v>
      </c>
      <c r="H20" t="s">
        <v>8</v>
      </c>
      <c r="I20" t="s">
        <v>10</v>
      </c>
      <c r="J20" t="s">
        <v>30</v>
      </c>
    </row>
    <row r="21" spans="1:10" x14ac:dyDescent="0.3">
      <c r="A21" s="1">
        <v>42740</v>
      </c>
      <c r="B21" t="s">
        <v>16</v>
      </c>
      <c r="C21" t="s">
        <v>20</v>
      </c>
      <c r="D21" t="s">
        <v>18</v>
      </c>
      <c r="E21">
        <v>99</v>
      </c>
      <c r="F21">
        <v>3</v>
      </c>
      <c r="G21">
        <f>Data_Table[[#This Row],[Price]]*Data_Table[[#This Row],[Units]]</f>
        <v>297</v>
      </c>
      <c r="H21" t="s">
        <v>8</v>
      </c>
      <c r="I21" t="s">
        <v>10</v>
      </c>
      <c r="J21" t="s">
        <v>29</v>
      </c>
    </row>
    <row r="22" spans="1:10" x14ac:dyDescent="0.3">
      <c r="A22" s="1">
        <v>42741</v>
      </c>
      <c r="B22" t="s">
        <v>5</v>
      </c>
      <c r="C22" t="s">
        <v>20</v>
      </c>
      <c r="D22" t="s">
        <v>14</v>
      </c>
      <c r="E22">
        <v>299</v>
      </c>
      <c r="F22">
        <v>3</v>
      </c>
      <c r="G22">
        <f>Data_Table[[#This Row],[Price]]*Data_Table[[#This Row],[Units]]</f>
        <v>897</v>
      </c>
      <c r="H22" t="s">
        <v>7</v>
      </c>
      <c r="I22" t="s">
        <v>10</v>
      </c>
      <c r="J22" t="s">
        <v>29</v>
      </c>
    </row>
    <row r="23" spans="1:10" x14ac:dyDescent="0.3">
      <c r="A23" s="1">
        <v>42741</v>
      </c>
      <c r="B23" t="s">
        <v>16</v>
      </c>
      <c r="C23" t="s">
        <v>19</v>
      </c>
      <c r="D23" t="s">
        <v>18</v>
      </c>
      <c r="E23">
        <v>99</v>
      </c>
      <c r="F23">
        <v>10</v>
      </c>
      <c r="G23">
        <f>Data_Table[[#This Row],[Price]]*Data_Table[[#This Row],[Units]]</f>
        <v>990</v>
      </c>
      <c r="H23" t="s">
        <v>7</v>
      </c>
      <c r="I23" t="s">
        <v>10</v>
      </c>
      <c r="J23" t="s">
        <v>31</v>
      </c>
    </row>
    <row r="24" spans="1:10" x14ac:dyDescent="0.3">
      <c r="A24" s="1">
        <v>42741</v>
      </c>
      <c r="B24" t="s">
        <v>13</v>
      </c>
      <c r="C24" t="s">
        <v>22</v>
      </c>
      <c r="D24" t="s">
        <v>6</v>
      </c>
      <c r="E24">
        <v>499</v>
      </c>
      <c r="F24">
        <v>10</v>
      </c>
      <c r="G24">
        <f>Data_Table[[#This Row],[Price]]*Data_Table[[#This Row],[Units]]</f>
        <v>4990</v>
      </c>
      <c r="H24" t="s">
        <v>7</v>
      </c>
      <c r="I24" t="s">
        <v>10</v>
      </c>
      <c r="J24" t="s">
        <v>30</v>
      </c>
    </row>
    <row r="25" spans="1:10" x14ac:dyDescent="0.3">
      <c r="A25" s="1">
        <v>42741</v>
      </c>
      <c r="B25" t="s">
        <v>5</v>
      </c>
      <c r="C25" t="s">
        <v>22</v>
      </c>
      <c r="D25" t="s">
        <v>6</v>
      </c>
      <c r="E25">
        <v>499</v>
      </c>
      <c r="F25">
        <v>1</v>
      </c>
      <c r="G25">
        <f>Data_Table[[#This Row],[Price]]*Data_Table[[#This Row],[Units]]</f>
        <v>499</v>
      </c>
      <c r="H25" t="s">
        <v>7</v>
      </c>
      <c r="I25" t="s">
        <v>10</v>
      </c>
      <c r="J25" t="s">
        <v>28</v>
      </c>
    </row>
    <row r="26" spans="1:10" x14ac:dyDescent="0.3">
      <c r="A26" s="1">
        <v>42741</v>
      </c>
      <c r="B26" t="s">
        <v>13</v>
      </c>
      <c r="C26" t="s">
        <v>24</v>
      </c>
      <c r="D26" t="s">
        <v>17</v>
      </c>
      <c r="E26">
        <v>399</v>
      </c>
      <c r="F26">
        <v>7</v>
      </c>
      <c r="G26">
        <f>Data_Table[[#This Row],[Price]]*Data_Table[[#This Row],[Units]]</f>
        <v>2793</v>
      </c>
      <c r="H26" t="s">
        <v>7</v>
      </c>
      <c r="I26" t="s">
        <v>9</v>
      </c>
      <c r="J26" t="s">
        <v>29</v>
      </c>
    </row>
    <row r="27" spans="1:10" x14ac:dyDescent="0.3">
      <c r="A27" s="1">
        <v>42741</v>
      </c>
      <c r="B27" t="s">
        <v>13</v>
      </c>
      <c r="C27" t="s">
        <v>19</v>
      </c>
      <c r="D27" t="s">
        <v>6</v>
      </c>
      <c r="E27">
        <v>499</v>
      </c>
      <c r="F27">
        <v>5</v>
      </c>
      <c r="G27">
        <f>Data_Table[[#This Row],[Price]]*Data_Table[[#This Row],[Units]]</f>
        <v>2495</v>
      </c>
      <c r="H27" t="s">
        <v>7</v>
      </c>
      <c r="I27" t="s">
        <v>10</v>
      </c>
      <c r="J27" t="s">
        <v>29</v>
      </c>
    </row>
    <row r="28" spans="1:10" x14ac:dyDescent="0.3">
      <c r="A28" s="1">
        <v>42741</v>
      </c>
      <c r="B28" t="s">
        <v>13</v>
      </c>
      <c r="C28" t="s">
        <v>20</v>
      </c>
      <c r="D28" t="s">
        <v>18</v>
      </c>
      <c r="E28">
        <v>99</v>
      </c>
      <c r="F28">
        <v>5</v>
      </c>
      <c r="G28">
        <f>Data_Table[[#This Row],[Price]]*Data_Table[[#This Row],[Units]]</f>
        <v>495</v>
      </c>
      <c r="H28" t="s">
        <v>7</v>
      </c>
      <c r="I28" t="s">
        <v>10</v>
      </c>
      <c r="J28" t="s">
        <v>29</v>
      </c>
    </row>
    <row r="29" spans="1:10" x14ac:dyDescent="0.3">
      <c r="A29" s="1">
        <v>42741</v>
      </c>
      <c r="B29" t="s">
        <v>5</v>
      </c>
      <c r="C29" t="s">
        <v>20</v>
      </c>
      <c r="D29" t="s">
        <v>14</v>
      </c>
      <c r="E29">
        <v>299</v>
      </c>
      <c r="F29">
        <v>3</v>
      </c>
      <c r="G29">
        <f>Data_Table[[#This Row],[Price]]*Data_Table[[#This Row],[Units]]</f>
        <v>897</v>
      </c>
      <c r="H29" t="s">
        <v>7</v>
      </c>
      <c r="I29" t="s">
        <v>10</v>
      </c>
      <c r="J29" t="s">
        <v>27</v>
      </c>
    </row>
    <row r="30" spans="1:10" x14ac:dyDescent="0.3">
      <c r="A30" s="1">
        <v>42741</v>
      </c>
      <c r="B30" t="s">
        <v>5</v>
      </c>
      <c r="C30" t="s">
        <v>19</v>
      </c>
      <c r="D30" t="s">
        <v>18</v>
      </c>
      <c r="E30">
        <v>99</v>
      </c>
      <c r="F30">
        <v>7</v>
      </c>
      <c r="G30">
        <f>Data_Table[[#This Row],[Price]]*Data_Table[[#This Row],[Units]]</f>
        <v>693</v>
      </c>
      <c r="H30" t="s">
        <v>7</v>
      </c>
      <c r="I30" t="s">
        <v>10</v>
      </c>
      <c r="J30" t="s">
        <v>27</v>
      </c>
    </row>
    <row r="31" spans="1:10" x14ac:dyDescent="0.3">
      <c r="A31" s="1">
        <v>42741</v>
      </c>
      <c r="B31" t="s">
        <v>5</v>
      </c>
      <c r="C31" t="s">
        <v>12</v>
      </c>
      <c r="D31" t="s">
        <v>6</v>
      </c>
      <c r="E31">
        <v>499</v>
      </c>
      <c r="F31">
        <v>8</v>
      </c>
      <c r="G31">
        <f>Data_Table[[#This Row],[Price]]*Data_Table[[#This Row],[Units]]</f>
        <v>3992</v>
      </c>
      <c r="H31" t="s">
        <v>7</v>
      </c>
      <c r="I31" t="s">
        <v>10</v>
      </c>
      <c r="J31" t="s">
        <v>30</v>
      </c>
    </row>
    <row r="32" spans="1:10" x14ac:dyDescent="0.3">
      <c r="A32" s="1">
        <v>42741</v>
      </c>
      <c r="B32" t="s">
        <v>5</v>
      </c>
      <c r="C32" t="s">
        <v>12</v>
      </c>
      <c r="D32" t="s">
        <v>18</v>
      </c>
      <c r="E32">
        <v>99</v>
      </c>
      <c r="F32">
        <v>6</v>
      </c>
      <c r="G32">
        <f>Data_Table[[#This Row],[Price]]*Data_Table[[#This Row],[Units]]</f>
        <v>594</v>
      </c>
      <c r="H32" t="s">
        <v>7</v>
      </c>
      <c r="I32" t="s">
        <v>10</v>
      </c>
      <c r="J32" t="s">
        <v>29</v>
      </c>
    </row>
    <row r="33" spans="1:10" x14ac:dyDescent="0.3">
      <c r="A33" s="1">
        <v>42741</v>
      </c>
      <c r="B33" t="s">
        <v>5</v>
      </c>
      <c r="C33" t="s">
        <v>15</v>
      </c>
      <c r="D33" t="s">
        <v>17</v>
      </c>
      <c r="E33">
        <v>399</v>
      </c>
      <c r="F33">
        <v>8</v>
      </c>
      <c r="G33">
        <f>Data_Table[[#This Row],[Price]]*Data_Table[[#This Row],[Units]]</f>
        <v>3192</v>
      </c>
      <c r="H33" t="s">
        <v>8</v>
      </c>
      <c r="I33" t="s">
        <v>10</v>
      </c>
      <c r="J33" t="s">
        <v>27</v>
      </c>
    </row>
    <row r="34" spans="1:10" x14ac:dyDescent="0.3">
      <c r="A34" s="1">
        <v>42741</v>
      </c>
      <c r="B34" t="s">
        <v>5</v>
      </c>
      <c r="C34" t="s">
        <v>15</v>
      </c>
      <c r="D34" t="s">
        <v>21</v>
      </c>
      <c r="E34">
        <v>199</v>
      </c>
      <c r="F34">
        <v>10</v>
      </c>
      <c r="G34">
        <f>Data_Table[[#This Row],[Price]]*Data_Table[[#This Row],[Units]]</f>
        <v>1990</v>
      </c>
      <c r="H34" t="s">
        <v>7</v>
      </c>
      <c r="I34" t="s">
        <v>10</v>
      </c>
      <c r="J34" t="s">
        <v>29</v>
      </c>
    </row>
    <row r="35" spans="1:10" x14ac:dyDescent="0.3">
      <c r="A35" s="1">
        <v>42741</v>
      </c>
      <c r="B35" t="s">
        <v>5</v>
      </c>
      <c r="C35" t="s">
        <v>15</v>
      </c>
      <c r="D35" t="s">
        <v>14</v>
      </c>
      <c r="E35">
        <v>299</v>
      </c>
      <c r="F35">
        <v>10</v>
      </c>
      <c r="G35">
        <f>Data_Table[[#This Row],[Price]]*Data_Table[[#This Row],[Units]]</f>
        <v>2990</v>
      </c>
      <c r="H35" t="s">
        <v>8</v>
      </c>
      <c r="I35" t="s">
        <v>10</v>
      </c>
      <c r="J35" t="s">
        <v>29</v>
      </c>
    </row>
    <row r="36" spans="1:10" x14ac:dyDescent="0.3">
      <c r="A36" s="1">
        <v>42741</v>
      </c>
      <c r="B36" t="s">
        <v>5</v>
      </c>
      <c r="C36" t="s">
        <v>12</v>
      </c>
      <c r="D36" t="s">
        <v>14</v>
      </c>
      <c r="E36">
        <v>299</v>
      </c>
      <c r="F36">
        <v>10</v>
      </c>
      <c r="G36">
        <f>Data_Table[[#This Row],[Price]]*Data_Table[[#This Row],[Units]]</f>
        <v>2990</v>
      </c>
      <c r="H36" t="s">
        <v>7</v>
      </c>
      <c r="I36" t="s">
        <v>10</v>
      </c>
      <c r="J36" t="s">
        <v>28</v>
      </c>
    </row>
    <row r="37" spans="1:10" x14ac:dyDescent="0.3">
      <c r="A37" s="1">
        <v>42741</v>
      </c>
      <c r="B37" t="s">
        <v>5</v>
      </c>
      <c r="C37" t="s">
        <v>15</v>
      </c>
      <c r="D37" t="s">
        <v>21</v>
      </c>
      <c r="E37">
        <v>199</v>
      </c>
      <c r="F37">
        <v>6</v>
      </c>
      <c r="G37">
        <f>Data_Table[[#This Row],[Price]]*Data_Table[[#This Row],[Units]]</f>
        <v>1194</v>
      </c>
      <c r="H37" t="s">
        <v>8</v>
      </c>
      <c r="I37" t="s">
        <v>10</v>
      </c>
      <c r="J37" t="s">
        <v>28</v>
      </c>
    </row>
    <row r="38" spans="1:10" x14ac:dyDescent="0.3">
      <c r="A38" s="1">
        <v>42741</v>
      </c>
      <c r="B38" t="s">
        <v>5</v>
      </c>
      <c r="C38" t="s">
        <v>19</v>
      </c>
      <c r="D38" t="s">
        <v>14</v>
      </c>
      <c r="E38">
        <v>299</v>
      </c>
      <c r="F38">
        <v>7</v>
      </c>
      <c r="G38">
        <f>Data_Table[[#This Row],[Price]]*Data_Table[[#This Row],[Units]]</f>
        <v>2093</v>
      </c>
      <c r="H38" t="s">
        <v>8</v>
      </c>
      <c r="I38" t="s">
        <v>10</v>
      </c>
      <c r="J38" t="s">
        <v>27</v>
      </c>
    </row>
    <row r="39" spans="1:10" x14ac:dyDescent="0.3">
      <c r="A39" s="1">
        <v>42741</v>
      </c>
      <c r="B39" t="s">
        <v>5</v>
      </c>
      <c r="C39" t="s">
        <v>20</v>
      </c>
      <c r="D39" t="s">
        <v>21</v>
      </c>
      <c r="E39">
        <v>199</v>
      </c>
      <c r="F39">
        <v>8</v>
      </c>
      <c r="G39">
        <f>Data_Table[[#This Row],[Price]]*Data_Table[[#This Row],[Units]]</f>
        <v>1592</v>
      </c>
      <c r="H39" t="s">
        <v>8</v>
      </c>
      <c r="I39" t="s">
        <v>10</v>
      </c>
      <c r="J39" t="s">
        <v>27</v>
      </c>
    </row>
    <row r="40" spans="1:10" x14ac:dyDescent="0.3">
      <c r="A40" s="1">
        <v>42741</v>
      </c>
      <c r="B40" t="s">
        <v>5</v>
      </c>
      <c r="C40" t="s">
        <v>22</v>
      </c>
      <c r="D40" t="s">
        <v>17</v>
      </c>
      <c r="E40">
        <v>399</v>
      </c>
      <c r="F40">
        <v>7</v>
      </c>
      <c r="G40">
        <f>Data_Table[[#This Row],[Price]]*Data_Table[[#This Row],[Units]]</f>
        <v>2793</v>
      </c>
      <c r="H40" t="s">
        <v>7</v>
      </c>
      <c r="I40" t="s">
        <v>10</v>
      </c>
      <c r="J40" t="s">
        <v>29</v>
      </c>
    </row>
    <row r="41" spans="1:10" x14ac:dyDescent="0.3">
      <c r="A41" s="1">
        <v>42741</v>
      </c>
      <c r="B41" t="s">
        <v>5</v>
      </c>
      <c r="C41" t="s">
        <v>24</v>
      </c>
      <c r="D41" t="s">
        <v>18</v>
      </c>
      <c r="E41">
        <v>99</v>
      </c>
      <c r="F41">
        <v>5</v>
      </c>
      <c r="G41">
        <f>Data_Table[[#This Row],[Price]]*Data_Table[[#This Row],[Units]]</f>
        <v>495</v>
      </c>
      <c r="H41" t="s">
        <v>8</v>
      </c>
      <c r="I41" t="s">
        <v>10</v>
      </c>
      <c r="J41" t="s">
        <v>30</v>
      </c>
    </row>
    <row r="42" spans="1:10" x14ac:dyDescent="0.3">
      <c r="A42" s="1">
        <v>42741</v>
      </c>
      <c r="B42" t="s">
        <v>5</v>
      </c>
      <c r="C42" t="s">
        <v>12</v>
      </c>
      <c r="D42" t="s">
        <v>21</v>
      </c>
      <c r="E42">
        <v>199</v>
      </c>
      <c r="F42">
        <v>7</v>
      </c>
      <c r="G42">
        <f>Data_Table[[#This Row],[Price]]*Data_Table[[#This Row],[Units]]</f>
        <v>1393</v>
      </c>
      <c r="H42" t="s">
        <v>7</v>
      </c>
      <c r="I42" t="s">
        <v>10</v>
      </c>
      <c r="J42" t="s">
        <v>30</v>
      </c>
    </row>
    <row r="43" spans="1:10" x14ac:dyDescent="0.3">
      <c r="A43" s="1">
        <v>42741</v>
      </c>
      <c r="B43" t="s">
        <v>5</v>
      </c>
      <c r="C43" t="s">
        <v>15</v>
      </c>
      <c r="D43" t="s">
        <v>18</v>
      </c>
      <c r="E43">
        <v>99</v>
      </c>
      <c r="F43">
        <v>3</v>
      </c>
      <c r="G43">
        <f>Data_Table[[#This Row],[Price]]*Data_Table[[#This Row],[Units]]</f>
        <v>297</v>
      </c>
      <c r="H43" t="s">
        <v>7</v>
      </c>
      <c r="I43" t="s">
        <v>10</v>
      </c>
      <c r="J43" t="s">
        <v>27</v>
      </c>
    </row>
    <row r="44" spans="1:10" x14ac:dyDescent="0.3">
      <c r="A44" s="1">
        <v>42742</v>
      </c>
      <c r="B44" t="s">
        <v>5</v>
      </c>
      <c r="C44" t="s">
        <v>15</v>
      </c>
      <c r="D44" t="s">
        <v>17</v>
      </c>
      <c r="E44">
        <v>399</v>
      </c>
      <c r="F44">
        <v>6</v>
      </c>
      <c r="G44">
        <f>Data_Table[[#This Row],[Price]]*Data_Table[[#This Row],[Units]]</f>
        <v>2394</v>
      </c>
      <c r="H44" t="s">
        <v>7</v>
      </c>
      <c r="I44" t="s">
        <v>10</v>
      </c>
      <c r="J44" t="s">
        <v>29</v>
      </c>
    </row>
    <row r="45" spans="1:10" x14ac:dyDescent="0.3">
      <c r="A45" s="1">
        <v>42742</v>
      </c>
      <c r="B45" t="s">
        <v>5</v>
      </c>
      <c r="C45" t="s">
        <v>20</v>
      </c>
      <c r="D45" t="s">
        <v>6</v>
      </c>
      <c r="E45">
        <v>499</v>
      </c>
      <c r="F45">
        <v>4</v>
      </c>
      <c r="G45">
        <f>Data_Table[[#This Row],[Price]]*Data_Table[[#This Row],[Units]]</f>
        <v>1996</v>
      </c>
      <c r="H45" t="s">
        <v>8</v>
      </c>
      <c r="I45" t="s">
        <v>10</v>
      </c>
      <c r="J45" t="s">
        <v>27</v>
      </c>
    </row>
    <row r="46" spans="1:10" x14ac:dyDescent="0.3">
      <c r="A46" s="1">
        <v>42743</v>
      </c>
      <c r="B46" t="s">
        <v>5</v>
      </c>
      <c r="C46" t="s">
        <v>15</v>
      </c>
      <c r="D46" t="s">
        <v>17</v>
      </c>
      <c r="E46">
        <v>399</v>
      </c>
      <c r="F46">
        <v>8</v>
      </c>
      <c r="G46">
        <f>Data_Table[[#This Row],[Price]]*Data_Table[[#This Row],[Units]]</f>
        <v>3192</v>
      </c>
      <c r="H46" t="s">
        <v>7</v>
      </c>
      <c r="I46" t="s">
        <v>10</v>
      </c>
      <c r="J46" t="s">
        <v>29</v>
      </c>
    </row>
    <row r="47" spans="1:10" x14ac:dyDescent="0.3">
      <c r="A47" s="1">
        <v>42743</v>
      </c>
      <c r="B47" t="s">
        <v>5</v>
      </c>
      <c r="C47" t="s">
        <v>15</v>
      </c>
      <c r="D47" t="s">
        <v>18</v>
      </c>
      <c r="E47">
        <v>99</v>
      </c>
      <c r="F47">
        <v>2</v>
      </c>
      <c r="G47">
        <f>Data_Table[[#This Row],[Price]]*Data_Table[[#This Row],[Units]]</f>
        <v>198</v>
      </c>
      <c r="H47" t="s">
        <v>7</v>
      </c>
      <c r="I47" t="s">
        <v>9</v>
      </c>
      <c r="J47" t="s">
        <v>30</v>
      </c>
    </row>
    <row r="48" spans="1:10" x14ac:dyDescent="0.3">
      <c r="A48" s="1">
        <v>42743</v>
      </c>
      <c r="B48" t="s">
        <v>5</v>
      </c>
      <c r="C48" t="s">
        <v>22</v>
      </c>
      <c r="D48" t="s">
        <v>18</v>
      </c>
      <c r="E48">
        <v>99</v>
      </c>
      <c r="F48">
        <v>6</v>
      </c>
      <c r="G48">
        <f>Data_Table[[#This Row],[Price]]*Data_Table[[#This Row],[Units]]</f>
        <v>594</v>
      </c>
      <c r="H48" t="s">
        <v>7</v>
      </c>
      <c r="I48" t="s">
        <v>10</v>
      </c>
      <c r="J48" t="s">
        <v>30</v>
      </c>
    </row>
    <row r="49" spans="1:10" x14ac:dyDescent="0.3">
      <c r="A49" s="1">
        <v>42744</v>
      </c>
      <c r="B49" t="s">
        <v>5</v>
      </c>
      <c r="C49" t="s">
        <v>23</v>
      </c>
      <c r="D49" t="s">
        <v>18</v>
      </c>
      <c r="E49">
        <v>99</v>
      </c>
      <c r="F49">
        <v>3</v>
      </c>
      <c r="G49">
        <f>Data_Table[[#This Row],[Price]]*Data_Table[[#This Row],[Units]]</f>
        <v>297</v>
      </c>
      <c r="H49" t="s">
        <v>7</v>
      </c>
      <c r="I49" t="s">
        <v>10</v>
      </c>
      <c r="J49" t="s">
        <v>29</v>
      </c>
    </row>
    <row r="50" spans="1:10" x14ac:dyDescent="0.3">
      <c r="A50" s="1">
        <v>42745</v>
      </c>
      <c r="B50" t="s">
        <v>5</v>
      </c>
      <c r="C50" t="s">
        <v>20</v>
      </c>
      <c r="D50" t="s">
        <v>6</v>
      </c>
      <c r="E50">
        <v>499</v>
      </c>
      <c r="F50">
        <v>9</v>
      </c>
      <c r="G50">
        <f>Data_Table[[#This Row],[Price]]*Data_Table[[#This Row],[Units]]</f>
        <v>4491</v>
      </c>
      <c r="H50" t="s">
        <v>8</v>
      </c>
      <c r="I50" t="s">
        <v>10</v>
      </c>
      <c r="J50" t="s">
        <v>28</v>
      </c>
    </row>
    <row r="51" spans="1:10" x14ac:dyDescent="0.3">
      <c r="A51" s="1">
        <v>42745</v>
      </c>
      <c r="B51" t="s">
        <v>5</v>
      </c>
      <c r="C51" t="s">
        <v>24</v>
      </c>
      <c r="D51" t="s">
        <v>14</v>
      </c>
      <c r="E51">
        <v>299</v>
      </c>
      <c r="F51">
        <v>5</v>
      </c>
      <c r="G51">
        <f>Data_Table[[#This Row],[Price]]*Data_Table[[#This Row],[Units]]</f>
        <v>1495</v>
      </c>
      <c r="H51" t="s">
        <v>7</v>
      </c>
      <c r="I51" t="s">
        <v>10</v>
      </c>
      <c r="J51" t="s">
        <v>29</v>
      </c>
    </row>
    <row r="52" spans="1:10" x14ac:dyDescent="0.3">
      <c r="A52" s="1">
        <v>42745</v>
      </c>
      <c r="B52" t="s">
        <v>5</v>
      </c>
      <c r="C52" t="s">
        <v>15</v>
      </c>
      <c r="D52" t="s">
        <v>6</v>
      </c>
      <c r="E52">
        <v>499</v>
      </c>
      <c r="F52">
        <v>7</v>
      </c>
      <c r="G52">
        <f>Data_Table[[#This Row],[Price]]*Data_Table[[#This Row],[Units]]</f>
        <v>3493</v>
      </c>
      <c r="H52" t="s">
        <v>8</v>
      </c>
      <c r="I52" t="s">
        <v>10</v>
      </c>
      <c r="J52" t="s">
        <v>29</v>
      </c>
    </row>
    <row r="53" spans="1:10" x14ac:dyDescent="0.3">
      <c r="A53" s="1">
        <v>42745</v>
      </c>
      <c r="B53" t="s">
        <v>5</v>
      </c>
      <c r="C53" t="s">
        <v>22</v>
      </c>
      <c r="D53" t="s">
        <v>14</v>
      </c>
      <c r="E53">
        <v>299</v>
      </c>
      <c r="F53">
        <v>1</v>
      </c>
      <c r="G53">
        <f>Data_Table[[#This Row],[Price]]*Data_Table[[#This Row],[Units]]</f>
        <v>299</v>
      </c>
      <c r="H53" t="s">
        <v>7</v>
      </c>
      <c r="I53" t="s">
        <v>10</v>
      </c>
      <c r="J53" t="s">
        <v>27</v>
      </c>
    </row>
    <row r="54" spans="1:10" x14ac:dyDescent="0.3">
      <c r="A54" s="1">
        <v>42745</v>
      </c>
      <c r="B54" t="s">
        <v>5</v>
      </c>
      <c r="C54" t="s">
        <v>20</v>
      </c>
      <c r="D54" t="s">
        <v>6</v>
      </c>
      <c r="E54">
        <v>499</v>
      </c>
      <c r="F54">
        <v>1</v>
      </c>
      <c r="G54">
        <f>Data_Table[[#This Row],[Price]]*Data_Table[[#This Row],[Units]]</f>
        <v>499</v>
      </c>
      <c r="H54" t="s">
        <v>8</v>
      </c>
      <c r="I54" t="s">
        <v>10</v>
      </c>
      <c r="J54" t="s">
        <v>30</v>
      </c>
    </row>
    <row r="55" spans="1:10" x14ac:dyDescent="0.3">
      <c r="A55" s="1">
        <v>42746</v>
      </c>
      <c r="B55" t="s">
        <v>5</v>
      </c>
      <c r="C55" t="s">
        <v>19</v>
      </c>
      <c r="D55" t="s">
        <v>18</v>
      </c>
      <c r="E55">
        <v>99</v>
      </c>
      <c r="F55">
        <v>2</v>
      </c>
      <c r="G55">
        <f>Data_Table[[#This Row],[Price]]*Data_Table[[#This Row],[Units]]</f>
        <v>198</v>
      </c>
      <c r="H55" t="s">
        <v>8</v>
      </c>
      <c r="I55" t="s">
        <v>10</v>
      </c>
      <c r="J55" t="s">
        <v>27</v>
      </c>
    </row>
    <row r="56" spans="1:10" x14ac:dyDescent="0.3">
      <c r="A56" s="1">
        <v>42747</v>
      </c>
      <c r="B56" t="s">
        <v>5</v>
      </c>
      <c r="C56" t="s">
        <v>15</v>
      </c>
      <c r="D56" t="s">
        <v>14</v>
      </c>
      <c r="E56">
        <v>299</v>
      </c>
      <c r="F56">
        <v>6</v>
      </c>
      <c r="G56">
        <f>Data_Table[[#This Row],[Price]]*Data_Table[[#This Row],[Units]]</f>
        <v>1794</v>
      </c>
      <c r="H56" t="s">
        <v>7</v>
      </c>
      <c r="I56" t="s">
        <v>10</v>
      </c>
      <c r="J56" t="s">
        <v>30</v>
      </c>
    </row>
    <row r="57" spans="1:10" x14ac:dyDescent="0.3">
      <c r="A57" s="1">
        <v>42747</v>
      </c>
      <c r="B57" t="s">
        <v>5</v>
      </c>
      <c r="C57" t="s">
        <v>19</v>
      </c>
      <c r="D57" t="s">
        <v>21</v>
      </c>
      <c r="E57">
        <v>199</v>
      </c>
      <c r="F57">
        <v>6</v>
      </c>
      <c r="G57">
        <f>Data_Table[[#This Row],[Price]]*Data_Table[[#This Row],[Units]]</f>
        <v>1194</v>
      </c>
      <c r="H57" t="s">
        <v>7</v>
      </c>
      <c r="I57" t="s">
        <v>10</v>
      </c>
      <c r="J57" t="s">
        <v>31</v>
      </c>
    </row>
    <row r="58" spans="1:10" x14ac:dyDescent="0.3">
      <c r="A58" s="1">
        <v>42747</v>
      </c>
      <c r="B58" t="s">
        <v>5</v>
      </c>
      <c r="C58" t="s">
        <v>22</v>
      </c>
      <c r="D58" t="s">
        <v>17</v>
      </c>
      <c r="E58">
        <v>399</v>
      </c>
      <c r="F58">
        <v>10</v>
      </c>
      <c r="G58">
        <f>Data_Table[[#This Row],[Price]]*Data_Table[[#This Row],[Units]]</f>
        <v>3990</v>
      </c>
      <c r="H58" t="s">
        <v>7</v>
      </c>
      <c r="I58" t="s">
        <v>10</v>
      </c>
      <c r="J58" t="s">
        <v>27</v>
      </c>
    </row>
    <row r="59" spans="1:10" x14ac:dyDescent="0.3">
      <c r="A59" s="1">
        <v>42747</v>
      </c>
      <c r="B59" t="s">
        <v>5</v>
      </c>
      <c r="C59" t="s">
        <v>20</v>
      </c>
      <c r="D59" t="s">
        <v>18</v>
      </c>
      <c r="E59">
        <v>99</v>
      </c>
      <c r="F59">
        <v>1</v>
      </c>
      <c r="G59">
        <f>Data_Table[[#This Row],[Price]]*Data_Table[[#This Row],[Units]]</f>
        <v>99</v>
      </c>
      <c r="H59" t="s">
        <v>7</v>
      </c>
      <c r="I59" t="s">
        <v>10</v>
      </c>
      <c r="J59" t="s">
        <v>30</v>
      </c>
    </row>
    <row r="60" spans="1:10" x14ac:dyDescent="0.3">
      <c r="A60" s="1">
        <v>42748</v>
      </c>
      <c r="B60" t="s">
        <v>5</v>
      </c>
      <c r="C60" t="s">
        <v>15</v>
      </c>
      <c r="D60" t="s">
        <v>14</v>
      </c>
      <c r="E60">
        <v>299</v>
      </c>
      <c r="F60">
        <v>4</v>
      </c>
      <c r="G60">
        <f>Data_Table[[#This Row],[Price]]*Data_Table[[#This Row],[Units]]</f>
        <v>1196</v>
      </c>
      <c r="H60" t="s">
        <v>8</v>
      </c>
      <c r="I60" t="s">
        <v>10</v>
      </c>
      <c r="J60" t="s">
        <v>29</v>
      </c>
    </row>
    <row r="61" spans="1:10" x14ac:dyDescent="0.3">
      <c r="A61" s="1">
        <v>42748</v>
      </c>
      <c r="B61" t="s">
        <v>5</v>
      </c>
      <c r="C61" t="s">
        <v>24</v>
      </c>
      <c r="D61" t="s">
        <v>14</v>
      </c>
      <c r="E61">
        <v>299</v>
      </c>
      <c r="F61">
        <v>8</v>
      </c>
      <c r="G61">
        <f>Data_Table[[#This Row],[Price]]*Data_Table[[#This Row],[Units]]</f>
        <v>2392</v>
      </c>
      <c r="H61" t="s">
        <v>7</v>
      </c>
      <c r="I61" t="s">
        <v>10</v>
      </c>
      <c r="J61" t="s">
        <v>28</v>
      </c>
    </row>
    <row r="62" spans="1:10" x14ac:dyDescent="0.3">
      <c r="A62" s="1">
        <v>42748</v>
      </c>
      <c r="B62" t="s">
        <v>5</v>
      </c>
      <c r="C62" t="s">
        <v>20</v>
      </c>
      <c r="D62" t="s">
        <v>14</v>
      </c>
      <c r="E62">
        <v>299</v>
      </c>
      <c r="F62">
        <v>8</v>
      </c>
      <c r="G62">
        <f>Data_Table[[#This Row],[Price]]*Data_Table[[#This Row],[Units]]</f>
        <v>2392</v>
      </c>
      <c r="H62" t="s">
        <v>7</v>
      </c>
      <c r="I62" t="s">
        <v>9</v>
      </c>
      <c r="J62" t="s">
        <v>30</v>
      </c>
    </row>
    <row r="63" spans="1:10" x14ac:dyDescent="0.3">
      <c r="A63" s="1">
        <v>42748</v>
      </c>
      <c r="B63" t="s">
        <v>5</v>
      </c>
      <c r="C63" t="s">
        <v>20</v>
      </c>
      <c r="D63" t="s">
        <v>21</v>
      </c>
      <c r="E63">
        <v>199</v>
      </c>
      <c r="F63">
        <v>1</v>
      </c>
      <c r="G63">
        <f>Data_Table[[#This Row],[Price]]*Data_Table[[#This Row],[Units]]</f>
        <v>199</v>
      </c>
      <c r="H63" t="s">
        <v>8</v>
      </c>
      <c r="I63" t="s">
        <v>9</v>
      </c>
      <c r="J63" t="s">
        <v>27</v>
      </c>
    </row>
    <row r="64" spans="1:10" x14ac:dyDescent="0.3">
      <c r="A64" s="1">
        <v>42748</v>
      </c>
      <c r="B64" t="s">
        <v>5</v>
      </c>
      <c r="C64" t="s">
        <v>20</v>
      </c>
      <c r="D64" t="s">
        <v>14</v>
      </c>
      <c r="E64">
        <v>299</v>
      </c>
      <c r="F64">
        <v>8</v>
      </c>
      <c r="G64">
        <f>Data_Table[[#This Row],[Price]]*Data_Table[[#This Row],[Units]]</f>
        <v>2392</v>
      </c>
      <c r="H64" t="s">
        <v>7</v>
      </c>
      <c r="I64" t="s">
        <v>10</v>
      </c>
      <c r="J64" t="s">
        <v>29</v>
      </c>
    </row>
    <row r="65" spans="1:10" x14ac:dyDescent="0.3">
      <c r="A65" s="1">
        <v>42748</v>
      </c>
      <c r="B65" t="s">
        <v>5</v>
      </c>
      <c r="C65" t="s">
        <v>23</v>
      </c>
      <c r="D65" t="s">
        <v>18</v>
      </c>
      <c r="E65">
        <v>99</v>
      </c>
      <c r="F65">
        <v>5</v>
      </c>
      <c r="G65">
        <f>Data_Table[[#This Row],[Price]]*Data_Table[[#This Row],[Units]]</f>
        <v>495</v>
      </c>
      <c r="H65" t="s">
        <v>7</v>
      </c>
      <c r="I65" t="s">
        <v>9</v>
      </c>
      <c r="J65" t="s">
        <v>28</v>
      </c>
    </row>
    <row r="66" spans="1:10" x14ac:dyDescent="0.3">
      <c r="A66" s="1">
        <v>42748</v>
      </c>
      <c r="B66" t="s">
        <v>5</v>
      </c>
      <c r="C66" t="s">
        <v>19</v>
      </c>
      <c r="D66" t="s">
        <v>6</v>
      </c>
      <c r="E66">
        <v>499</v>
      </c>
      <c r="F66">
        <v>2</v>
      </c>
      <c r="G66">
        <f>Data_Table[[#This Row],[Price]]*Data_Table[[#This Row],[Units]]</f>
        <v>998</v>
      </c>
      <c r="H66" t="s">
        <v>8</v>
      </c>
      <c r="I66" t="s">
        <v>10</v>
      </c>
      <c r="J66" t="s">
        <v>30</v>
      </c>
    </row>
    <row r="67" spans="1:10" x14ac:dyDescent="0.3">
      <c r="A67" s="1">
        <v>42748</v>
      </c>
      <c r="B67" t="s">
        <v>5</v>
      </c>
      <c r="C67" t="s">
        <v>23</v>
      </c>
      <c r="D67" t="s">
        <v>18</v>
      </c>
      <c r="E67">
        <v>99</v>
      </c>
      <c r="F67">
        <v>1</v>
      </c>
      <c r="G67">
        <f>Data_Table[[#This Row],[Price]]*Data_Table[[#This Row],[Units]]</f>
        <v>99</v>
      </c>
      <c r="H67" t="s">
        <v>7</v>
      </c>
      <c r="I67" t="s">
        <v>10</v>
      </c>
      <c r="J67" t="s">
        <v>29</v>
      </c>
    </row>
    <row r="68" spans="1:10" x14ac:dyDescent="0.3">
      <c r="A68" s="1">
        <v>42748</v>
      </c>
      <c r="B68" t="s">
        <v>5</v>
      </c>
      <c r="C68" t="s">
        <v>19</v>
      </c>
      <c r="D68" t="s">
        <v>21</v>
      </c>
      <c r="E68">
        <v>199</v>
      </c>
      <c r="F68">
        <v>10</v>
      </c>
      <c r="G68">
        <f>Data_Table[[#This Row],[Price]]*Data_Table[[#This Row],[Units]]</f>
        <v>1990</v>
      </c>
      <c r="H68" t="s">
        <v>7</v>
      </c>
      <c r="I68" t="s">
        <v>10</v>
      </c>
      <c r="J68" t="s">
        <v>29</v>
      </c>
    </row>
    <row r="69" spans="1:10" x14ac:dyDescent="0.3">
      <c r="A69" s="1">
        <v>42748</v>
      </c>
      <c r="B69" t="s">
        <v>5</v>
      </c>
      <c r="C69" t="s">
        <v>12</v>
      </c>
      <c r="D69" t="s">
        <v>21</v>
      </c>
      <c r="E69">
        <v>199</v>
      </c>
      <c r="F69">
        <v>8</v>
      </c>
      <c r="G69">
        <f>Data_Table[[#This Row],[Price]]*Data_Table[[#This Row],[Units]]</f>
        <v>1592</v>
      </c>
      <c r="H69" t="s">
        <v>7</v>
      </c>
      <c r="I69" t="s">
        <v>10</v>
      </c>
      <c r="J69" t="s">
        <v>29</v>
      </c>
    </row>
    <row r="70" spans="1:10" x14ac:dyDescent="0.3">
      <c r="A70" s="1">
        <v>42748</v>
      </c>
      <c r="B70" t="s">
        <v>5</v>
      </c>
      <c r="C70" t="s">
        <v>24</v>
      </c>
      <c r="D70" t="s">
        <v>14</v>
      </c>
      <c r="E70">
        <v>299</v>
      </c>
      <c r="F70">
        <v>3</v>
      </c>
      <c r="G70">
        <f>Data_Table[[#This Row],[Price]]*Data_Table[[#This Row],[Units]]</f>
        <v>897</v>
      </c>
      <c r="H70" t="s">
        <v>7</v>
      </c>
      <c r="I70" t="s">
        <v>9</v>
      </c>
      <c r="J70" t="s">
        <v>28</v>
      </c>
    </row>
    <row r="71" spans="1:10" x14ac:dyDescent="0.3">
      <c r="A71" s="1">
        <v>42748</v>
      </c>
      <c r="B71" t="s">
        <v>5</v>
      </c>
      <c r="C71" t="s">
        <v>19</v>
      </c>
      <c r="D71" t="s">
        <v>17</v>
      </c>
      <c r="E71">
        <v>399</v>
      </c>
      <c r="F71">
        <v>1</v>
      </c>
      <c r="G71">
        <f>Data_Table[[#This Row],[Price]]*Data_Table[[#This Row],[Units]]</f>
        <v>399</v>
      </c>
      <c r="H71" t="s">
        <v>7</v>
      </c>
      <c r="I71" t="s">
        <v>10</v>
      </c>
      <c r="J71" t="s">
        <v>30</v>
      </c>
    </row>
    <row r="72" spans="1:10" x14ac:dyDescent="0.3">
      <c r="A72" s="1">
        <v>42748</v>
      </c>
      <c r="B72" t="s">
        <v>5</v>
      </c>
      <c r="C72" t="s">
        <v>12</v>
      </c>
      <c r="D72" t="s">
        <v>6</v>
      </c>
      <c r="E72">
        <v>499</v>
      </c>
      <c r="F72">
        <v>6</v>
      </c>
      <c r="G72">
        <f>Data_Table[[#This Row],[Price]]*Data_Table[[#This Row],[Units]]</f>
        <v>2994</v>
      </c>
      <c r="H72" t="s">
        <v>8</v>
      </c>
      <c r="I72" t="s">
        <v>10</v>
      </c>
      <c r="J72" t="s">
        <v>29</v>
      </c>
    </row>
    <row r="73" spans="1:10" x14ac:dyDescent="0.3">
      <c r="A73" s="1">
        <v>42748</v>
      </c>
      <c r="B73" t="s">
        <v>5</v>
      </c>
      <c r="C73" t="s">
        <v>15</v>
      </c>
      <c r="D73" t="s">
        <v>6</v>
      </c>
      <c r="E73">
        <v>499</v>
      </c>
      <c r="F73">
        <v>5</v>
      </c>
      <c r="G73">
        <f>Data_Table[[#This Row],[Price]]*Data_Table[[#This Row],[Units]]</f>
        <v>2495</v>
      </c>
      <c r="H73" t="s">
        <v>7</v>
      </c>
      <c r="I73" t="s">
        <v>10</v>
      </c>
      <c r="J73" t="s">
        <v>29</v>
      </c>
    </row>
    <row r="74" spans="1:10" x14ac:dyDescent="0.3">
      <c r="A74" s="1">
        <v>42748</v>
      </c>
      <c r="B74" t="s">
        <v>5</v>
      </c>
      <c r="C74" t="s">
        <v>15</v>
      </c>
      <c r="D74" t="s">
        <v>18</v>
      </c>
      <c r="E74">
        <v>99</v>
      </c>
      <c r="F74">
        <v>8</v>
      </c>
      <c r="G74">
        <f>Data_Table[[#This Row],[Price]]*Data_Table[[#This Row],[Units]]</f>
        <v>792</v>
      </c>
      <c r="H74" t="s">
        <v>7</v>
      </c>
      <c r="I74" t="s">
        <v>10</v>
      </c>
      <c r="J74" t="s">
        <v>30</v>
      </c>
    </row>
    <row r="75" spans="1:10" x14ac:dyDescent="0.3">
      <c r="A75" s="1">
        <v>42748</v>
      </c>
      <c r="B75" t="s">
        <v>5</v>
      </c>
      <c r="C75" t="s">
        <v>20</v>
      </c>
      <c r="D75" t="s">
        <v>17</v>
      </c>
      <c r="E75">
        <v>399</v>
      </c>
      <c r="F75">
        <v>9</v>
      </c>
      <c r="G75">
        <f>Data_Table[[#This Row],[Price]]*Data_Table[[#This Row],[Units]]</f>
        <v>3591</v>
      </c>
      <c r="H75" t="s">
        <v>8</v>
      </c>
      <c r="I75" t="s">
        <v>10</v>
      </c>
      <c r="J75" t="s">
        <v>30</v>
      </c>
    </row>
    <row r="76" spans="1:10" x14ac:dyDescent="0.3">
      <c r="A76" s="1">
        <v>42748</v>
      </c>
      <c r="B76" t="s">
        <v>5</v>
      </c>
      <c r="C76" t="s">
        <v>20</v>
      </c>
      <c r="D76" t="s">
        <v>18</v>
      </c>
      <c r="E76">
        <v>99</v>
      </c>
      <c r="F76">
        <v>7</v>
      </c>
      <c r="G76">
        <f>Data_Table[[#This Row],[Price]]*Data_Table[[#This Row],[Units]]</f>
        <v>693</v>
      </c>
      <c r="H76" t="s">
        <v>7</v>
      </c>
      <c r="I76" t="s">
        <v>10</v>
      </c>
      <c r="J76" t="s">
        <v>29</v>
      </c>
    </row>
    <row r="77" spans="1:10" x14ac:dyDescent="0.3">
      <c r="A77" s="1">
        <v>42749</v>
      </c>
      <c r="B77" t="s">
        <v>5</v>
      </c>
      <c r="C77" t="s">
        <v>22</v>
      </c>
      <c r="D77" t="s">
        <v>21</v>
      </c>
      <c r="E77">
        <v>199</v>
      </c>
      <c r="F77">
        <v>4</v>
      </c>
      <c r="G77">
        <f>Data_Table[[#This Row],[Price]]*Data_Table[[#This Row],[Units]]</f>
        <v>796</v>
      </c>
      <c r="H77" t="s">
        <v>7</v>
      </c>
      <c r="I77" t="s">
        <v>10</v>
      </c>
      <c r="J77" t="s">
        <v>30</v>
      </c>
    </row>
    <row r="78" spans="1:10" x14ac:dyDescent="0.3">
      <c r="A78" s="1">
        <v>42750</v>
      </c>
      <c r="B78" t="s">
        <v>5</v>
      </c>
      <c r="C78" t="s">
        <v>12</v>
      </c>
      <c r="D78" t="s">
        <v>6</v>
      </c>
      <c r="E78">
        <v>499</v>
      </c>
      <c r="F78">
        <v>7</v>
      </c>
      <c r="G78">
        <f>Data_Table[[#This Row],[Price]]*Data_Table[[#This Row],[Units]]</f>
        <v>3493</v>
      </c>
      <c r="H78" t="s">
        <v>7</v>
      </c>
      <c r="I78" t="s">
        <v>10</v>
      </c>
      <c r="J78" t="s">
        <v>29</v>
      </c>
    </row>
    <row r="79" spans="1:10" x14ac:dyDescent="0.3">
      <c r="A79" s="1">
        <v>42750</v>
      </c>
      <c r="B79" t="s">
        <v>5</v>
      </c>
      <c r="C79" t="s">
        <v>22</v>
      </c>
      <c r="D79" t="s">
        <v>18</v>
      </c>
      <c r="E79">
        <v>99</v>
      </c>
      <c r="F79">
        <v>4</v>
      </c>
      <c r="G79">
        <f>Data_Table[[#This Row],[Price]]*Data_Table[[#This Row],[Units]]</f>
        <v>396</v>
      </c>
      <c r="H79" t="s">
        <v>7</v>
      </c>
      <c r="I79" t="s">
        <v>10</v>
      </c>
      <c r="J79" t="s">
        <v>29</v>
      </c>
    </row>
    <row r="80" spans="1:10" x14ac:dyDescent="0.3">
      <c r="A80" s="1">
        <v>42750</v>
      </c>
      <c r="B80" t="s">
        <v>5</v>
      </c>
      <c r="C80" t="s">
        <v>22</v>
      </c>
      <c r="D80" t="s">
        <v>21</v>
      </c>
      <c r="E80">
        <v>199</v>
      </c>
      <c r="F80">
        <v>2</v>
      </c>
      <c r="G80">
        <f>Data_Table[[#This Row],[Price]]*Data_Table[[#This Row],[Units]]</f>
        <v>398</v>
      </c>
      <c r="H80" t="s">
        <v>7</v>
      </c>
      <c r="I80" t="s">
        <v>10</v>
      </c>
      <c r="J80" t="s">
        <v>29</v>
      </c>
    </row>
    <row r="81" spans="1:10" x14ac:dyDescent="0.3">
      <c r="A81" s="1">
        <v>42750</v>
      </c>
      <c r="B81" t="s">
        <v>5</v>
      </c>
      <c r="C81" t="s">
        <v>23</v>
      </c>
      <c r="D81" t="s">
        <v>18</v>
      </c>
      <c r="E81">
        <v>99</v>
      </c>
      <c r="F81">
        <v>6</v>
      </c>
      <c r="G81">
        <f>Data_Table[[#This Row],[Price]]*Data_Table[[#This Row],[Units]]</f>
        <v>594</v>
      </c>
      <c r="H81" t="s">
        <v>8</v>
      </c>
      <c r="I81" t="s">
        <v>10</v>
      </c>
      <c r="J81" t="s">
        <v>31</v>
      </c>
    </row>
    <row r="82" spans="1:10" x14ac:dyDescent="0.3">
      <c r="A82" s="1">
        <v>42750</v>
      </c>
      <c r="B82" t="s">
        <v>5</v>
      </c>
      <c r="C82" t="s">
        <v>19</v>
      </c>
      <c r="D82" t="s">
        <v>21</v>
      </c>
      <c r="E82">
        <v>199</v>
      </c>
      <c r="F82">
        <v>9</v>
      </c>
      <c r="G82">
        <f>Data_Table[[#This Row],[Price]]*Data_Table[[#This Row],[Units]]</f>
        <v>1791</v>
      </c>
      <c r="H82" t="s">
        <v>8</v>
      </c>
      <c r="I82" t="s">
        <v>10</v>
      </c>
      <c r="J82" t="s">
        <v>30</v>
      </c>
    </row>
    <row r="83" spans="1:10" x14ac:dyDescent="0.3">
      <c r="A83" s="1">
        <v>42751</v>
      </c>
      <c r="B83" t="s">
        <v>5</v>
      </c>
      <c r="C83" t="s">
        <v>23</v>
      </c>
      <c r="D83" t="s">
        <v>14</v>
      </c>
      <c r="E83">
        <v>299</v>
      </c>
      <c r="F83">
        <v>6</v>
      </c>
      <c r="G83">
        <f>Data_Table[[#This Row],[Price]]*Data_Table[[#This Row],[Units]]</f>
        <v>1794</v>
      </c>
      <c r="H83" t="s">
        <v>8</v>
      </c>
      <c r="I83" t="s">
        <v>10</v>
      </c>
      <c r="J83" t="s">
        <v>30</v>
      </c>
    </row>
    <row r="84" spans="1:10" x14ac:dyDescent="0.3">
      <c r="A84" s="1">
        <v>42751</v>
      </c>
      <c r="B84" t="s">
        <v>5</v>
      </c>
      <c r="C84" t="s">
        <v>19</v>
      </c>
      <c r="D84" t="s">
        <v>17</v>
      </c>
      <c r="E84">
        <v>399</v>
      </c>
      <c r="F84">
        <v>9</v>
      </c>
      <c r="G84">
        <f>Data_Table[[#This Row],[Price]]*Data_Table[[#This Row],[Units]]</f>
        <v>3591</v>
      </c>
      <c r="H84" t="s">
        <v>7</v>
      </c>
      <c r="I84" t="s">
        <v>10</v>
      </c>
      <c r="J84" t="s">
        <v>30</v>
      </c>
    </row>
    <row r="85" spans="1:10" x14ac:dyDescent="0.3">
      <c r="A85" s="1">
        <v>42751</v>
      </c>
      <c r="B85" t="s">
        <v>5</v>
      </c>
      <c r="C85" t="s">
        <v>19</v>
      </c>
      <c r="D85" t="s">
        <v>14</v>
      </c>
      <c r="E85">
        <v>299</v>
      </c>
      <c r="F85">
        <v>8</v>
      </c>
      <c r="G85">
        <f>Data_Table[[#This Row],[Price]]*Data_Table[[#This Row],[Units]]</f>
        <v>2392</v>
      </c>
      <c r="H85" t="s">
        <v>7</v>
      </c>
      <c r="I85" t="s">
        <v>10</v>
      </c>
      <c r="J85" t="s">
        <v>27</v>
      </c>
    </row>
    <row r="86" spans="1:10" x14ac:dyDescent="0.3">
      <c r="A86" s="1">
        <v>42752</v>
      </c>
      <c r="B86" t="s">
        <v>5</v>
      </c>
      <c r="C86" t="s">
        <v>23</v>
      </c>
      <c r="D86" t="s">
        <v>14</v>
      </c>
      <c r="E86">
        <v>299</v>
      </c>
      <c r="F86">
        <v>3</v>
      </c>
      <c r="G86">
        <f>Data_Table[[#This Row],[Price]]*Data_Table[[#This Row],[Units]]</f>
        <v>897</v>
      </c>
      <c r="H86" t="s">
        <v>7</v>
      </c>
      <c r="I86" t="s">
        <v>10</v>
      </c>
      <c r="J86" t="s">
        <v>28</v>
      </c>
    </row>
    <row r="87" spans="1:10" x14ac:dyDescent="0.3">
      <c r="A87" s="1">
        <v>42752</v>
      </c>
      <c r="B87" t="s">
        <v>5</v>
      </c>
      <c r="C87" t="s">
        <v>23</v>
      </c>
      <c r="D87" t="s">
        <v>6</v>
      </c>
      <c r="E87">
        <v>499</v>
      </c>
      <c r="F87">
        <v>4</v>
      </c>
      <c r="G87">
        <f>Data_Table[[#This Row],[Price]]*Data_Table[[#This Row],[Units]]</f>
        <v>1996</v>
      </c>
      <c r="H87" t="s">
        <v>8</v>
      </c>
      <c r="I87" t="s">
        <v>10</v>
      </c>
      <c r="J87" t="s">
        <v>30</v>
      </c>
    </row>
    <row r="88" spans="1:10" x14ac:dyDescent="0.3">
      <c r="A88" s="1">
        <v>42752</v>
      </c>
      <c r="B88" t="s">
        <v>5</v>
      </c>
      <c r="C88" t="s">
        <v>12</v>
      </c>
      <c r="D88" t="s">
        <v>18</v>
      </c>
      <c r="E88">
        <v>99</v>
      </c>
      <c r="F88">
        <v>8</v>
      </c>
      <c r="G88">
        <f>Data_Table[[#This Row],[Price]]*Data_Table[[#This Row],[Units]]</f>
        <v>792</v>
      </c>
      <c r="H88" t="s">
        <v>7</v>
      </c>
      <c r="I88" t="s">
        <v>10</v>
      </c>
      <c r="J88" t="s">
        <v>29</v>
      </c>
    </row>
    <row r="89" spans="1:10" x14ac:dyDescent="0.3">
      <c r="A89" s="1">
        <v>42752</v>
      </c>
      <c r="B89" t="s">
        <v>5</v>
      </c>
      <c r="C89" t="s">
        <v>12</v>
      </c>
      <c r="D89" t="s">
        <v>17</v>
      </c>
      <c r="E89">
        <v>399</v>
      </c>
      <c r="F89">
        <v>1</v>
      </c>
      <c r="G89">
        <f>Data_Table[[#This Row],[Price]]*Data_Table[[#This Row],[Units]]</f>
        <v>399</v>
      </c>
      <c r="H89" t="s">
        <v>7</v>
      </c>
      <c r="I89" t="s">
        <v>10</v>
      </c>
      <c r="J89" t="s">
        <v>27</v>
      </c>
    </row>
    <row r="90" spans="1:10" x14ac:dyDescent="0.3">
      <c r="A90" s="1">
        <v>42752</v>
      </c>
      <c r="B90" t="s">
        <v>5</v>
      </c>
      <c r="C90" t="s">
        <v>23</v>
      </c>
      <c r="D90" t="s">
        <v>17</v>
      </c>
      <c r="E90">
        <v>399</v>
      </c>
      <c r="F90">
        <v>9</v>
      </c>
      <c r="G90">
        <f>Data_Table[[#This Row],[Price]]*Data_Table[[#This Row],[Units]]</f>
        <v>3591</v>
      </c>
      <c r="H90" t="s">
        <v>7</v>
      </c>
      <c r="I90" t="s">
        <v>10</v>
      </c>
      <c r="J90" t="s">
        <v>29</v>
      </c>
    </row>
    <row r="91" spans="1:10" x14ac:dyDescent="0.3">
      <c r="A91" s="1">
        <v>42753</v>
      </c>
      <c r="B91" t="s">
        <v>5</v>
      </c>
      <c r="C91" t="s">
        <v>23</v>
      </c>
      <c r="D91" t="s">
        <v>14</v>
      </c>
      <c r="E91">
        <v>299</v>
      </c>
      <c r="F91">
        <v>7</v>
      </c>
      <c r="G91">
        <f>Data_Table[[#This Row],[Price]]*Data_Table[[#This Row],[Units]]</f>
        <v>2093</v>
      </c>
      <c r="H91" t="s">
        <v>8</v>
      </c>
      <c r="I91" t="s">
        <v>10</v>
      </c>
      <c r="J91" t="s">
        <v>30</v>
      </c>
    </row>
    <row r="92" spans="1:10" x14ac:dyDescent="0.3">
      <c r="A92" s="1">
        <v>42753</v>
      </c>
      <c r="B92" t="s">
        <v>5</v>
      </c>
      <c r="C92" t="s">
        <v>22</v>
      </c>
      <c r="D92" t="s">
        <v>21</v>
      </c>
      <c r="E92">
        <v>199</v>
      </c>
      <c r="F92">
        <v>7</v>
      </c>
      <c r="G92">
        <f>Data_Table[[#This Row],[Price]]*Data_Table[[#This Row],[Units]]</f>
        <v>1393</v>
      </c>
      <c r="H92" t="s">
        <v>7</v>
      </c>
      <c r="I92" t="s">
        <v>10</v>
      </c>
      <c r="J92" t="s">
        <v>29</v>
      </c>
    </row>
    <row r="93" spans="1:10" x14ac:dyDescent="0.3">
      <c r="A93" s="1">
        <v>42753</v>
      </c>
      <c r="B93" t="s">
        <v>5</v>
      </c>
      <c r="C93" t="s">
        <v>15</v>
      </c>
      <c r="D93" t="s">
        <v>18</v>
      </c>
      <c r="E93">
        <v>99</v>
      </c>
      <c r="F93">
        <v>3</v>
      </c>
      <c r="G93">
        <f>Data_Table[[#This Row],[Price]]*Data_Table[[#This Row],[Units]]</f>
        <v>297</v>
      </c>
      <c r="H93" t="s">
        <v>7</v>
      </c>
      <c r="I93" t="s">
        <v>10</v>
      </c>
      <c r="J93" t="s">
        <v>29</v>
      </c>
    </row>
    <row r="94" spans="1:10" x14ac:dyDescent="0.3">
      <c r="A94" s="1">
        <v>42753</v>
      </c>
      <c r="B94" t="s">
        <v>5</v>
      </c>
      <c r="C94" t="s">
        <v>20</v>
      </c>
      <c r="D94" t="s">
        <v>21</v>
      </c>
      <c r="E94">
        <v>199</v>
      </c>
      <c r="F94">
        <v>4</v>
      </c>
      <c r="G94">
        <f>Data_Table[[#This Row],[Price]]*Data_Table[[#This Row],[Units]]</f>
        <v>796</v>
      </c>
      <c r="H94" t="s">
        <v>7</v>
      </c>
      <c r="I94" t="s">
        <v>10</v>
      </c>
      <c r="J94" t="s">
        <v>27</v>
      </c>
    </row>
    <row r="95" spans="1:10" x14ac:dyDescent="0.3">
      <c r="A95" s="1">
        <v>42753</v>
      </c>
      <c r="B95" t="s">
        <v>5</v>
      </c>
      <c r="C95" t="s">
        <v>15</v>
      </c>
      <c r="D95" t="s">
        <v>6</v>
      </c>
      <c r="E95">
        <v>499</v>
      </c>
      <c r="F95">
        <v>3</v>
      </c>
      <c r="G95">
        <f>Data_Table[[#This Row],[Price]]*Data_Table[[#This Row],[Units]]</f>
        <v>1497</v>
      </c>
      <c r="H95" t="s">
        <v>8</v>
      </c>
      <c r="I95" t="s">
        <v>10</v>
      </c>
      <c r="J95" t="s">
        <v>28</v>
      </c>
    </row>
    <row r="96" spans="1:10" x14ac:dyDescent="0.3">
      <c r="A96" s="1">
        <v>42754</v>
      </c>
      <c r="B96" t="s">
        <v>5</v>
      </c>
      <c r="C96" t="s">
        <v>22</v>
      </c>
      <c r="D96" t="s">
        <v>6</v>
      </c>
      <c r="E96">
        <v>499</v>
      </c>
      <c r="F96">
        <v>6</v>
      </c>
      <c r="G96">
        <f>Data_Table[[#This Row],[Price]]*Data_Table[[#This Row],[Units]]</f>
        <v>2994</v>
      </c>
      <c r="H96" t="s">
        <v>7</v>
      </c>
      <c r="I96" t="s">
        <v>10</v>
      </c>
      <c r="J96" t="s">
        <v>29</v>
      </c>
    </row>
    <row r="97" spans="1:10" x14ac:dyDescent="0.3">
      <c r="A97" s="1">
        <v>42754</v>
      </c>
      <c r="B97" t="s">
        <v>5</v>
      </c>
      <c r="C97" t="s">
        <v>15</v>
      </c>
      <c r="D97" t="s">
        <v>17</v>
      </c>
      <c r="E97">
        <v>399</v>
      </c>
      <c r="F97">
        <v>3</v>
      </c>
      <c r="G97">
        <f>Data_Table[[#This Row],[Price]]*Data_Table[[#This Row],[Units]]</f>
        <v>1197</v>
      </c>
      <c r="H97" t="s">
        <v>7</v>
      </c>
      <c r="I97" t="s">
        <v>10</v>
      </c>
      <c r="J97" t="s">
        <v>27</v>
      </c>
    </row>
    <row r="98" spans="1:10" x14ac:dyDescent="0.3">
      <c r="A98" s="1">
        <v>42755</v>
      </c>
      <c r="B98" t="s">
        <v>5</v>
      </c>
      <c r="C98" t="s">
        <v>20</v>
      </c>
      <c r="D98" t="s">
        <v>18</v>
      </c>
      <c r="E98">
        <v>99</v>
      </c>
      <c r="F98">
        <v>9</v>
      </c>
      <c r="G98">
        <f>Data_Table[[#This Row],[Price]]*Data_Table[[#This Row],[Units]]</f>
        <v>891</v>
      </c>
      <c r="H98" t="s">
        <v>8</v>
      </c>
      <c r="I98" t="s">
        <v>9</v>
      </c>
      <c r="J98" t="s">
        <v>28</v>
      </c>
    </row>
    <row r="99" spans="1:10" x14ac:dyDescent="0.3">
      <c r="A99" s="1">
        <v>42755</v>
      </c>
      <c r="B99" t="s">
        <v>5</v>
      </c>
      <c r="C99" t="s">
        <v>19</v>
      </c>
      <c r="D99" t="s">
        <v>14</v>
      </c>
      <c r="E99">
        <v>299</v>
      </c>
      <c r="F99">
        <v>2</v>
      </c>
      <c r="G99">
        <f>Data_Table[[#This Row],[Price]]*Data_Table[[#This Row],[Units]]</f>
        <v>598</v>
      </c>
      <c r="H99" t="s">
        <v>7</v>
      </c>
      <c r="I99" t="s">
        <v>10</v>
      </c>
      <c r="J99" t="s">
        <v>27</v>
      </c>
    </row>
    <row r="100" spans="1:10" x14ac:dyDescent="0.3">
      <c r="A100" s="1">
        <v>42756</v>
      </c>
      <c r="B100" t="s">
        <v>5</v>
      </c>
      <c r="C100" t="s">
        <v>23</v>
      </c>
      <c r="D100" t="s">
        <v>6</v>
      </c>
      <c r="E100">
        <v>499</v>
      </c>
      <c r="F100">
        <v>4</v>
      </c>
      <c r="G100">
        <f>Data_Table[[#This Row],[Price]]*Data_Table[[#This Row],[Units]]</f>
        <v>1996</v>
      </c>
      <c r="H100" t="s">
        <v>7</v>
      </c>
      <c r="I100" t="s">
        <v>10</v>
      </c>
      <c r="J100" t="s">
        <v>28</v>
      </c>
    </row>
    <row r="101" spans="1:10" x14ac:dyDescent="0.3">
      <c r="A101" s="1">
        <v>42756</v>
      </c>
      <c r="B101" t="s">
        <v>5</v>
      </c>
      <c r="C101" t="s">
        <v>19</v>
      </c>
      <c r="D101" t="s">
        <v>14</v>
      </c>
      <c r="E101">
        <v>299</v>
      </c>
      <c r="F101">
        <v>1</v>
      </c>
      <c r="G101">
        <f>Data_Table[[#This Row],[Price]]*Data_Table[[#This Row],[Units]]</f>
        <v>299</v>
      </c>
      <c r="H101" t="s">
        <v>7</v>
      </c>
      <c r="I101" t="s">
        <v>10</v>
      </c>
      <c r="J101" t="s">
        <v>28</v>
      </c>
    </row>
    <row r="102" spans="1:10" x14ac:dyDescent="0.3">
      <c r="A102" s="1">
        <v>42756</v>
      </c>
      <c r="B102" t="s">
        <v>5</v>
      </c>
      <c r="C102" t="s">
        <v>15</v>
      </c>
      <c r="D102" t="s">
        <v>21</v>
      </c>
      <c r="E102">
        <v>199</v>
      </c>
      <c r="F102">
        <v>3</v>
      </c>
      <c r="G102">
        <f>Data_Table[[#This Row],[Price]]*Data_Table[[#This Row],[Units]]</f>
        <v>597</v>
      </c>
      <c r="H102" t="s">
        <v>7</v>
      </c>
      <c r="I102" t="s">
        <v>10</v>
      </c>
      <c r="J102" t="s">
        <v>30</v>
      </c>
    </row>
    <row r="103" spans="1:10" x14ac:dyDescent="0.3">
      <c r="A103" s="1">
        <v>42756</v>
      </c>
      <c r="B103" t="s">
        <v>5</v>
      </c>
      <c r="C103" t="s">
        <v>22</v>
      </c>
      <c r="D103" t="s">
        <v>17</v>
      </c>
      <c r="E103">
        <v>399</v>
      </c>
      <c r="F103">
        <v>3</v>
      </c>
      <c r="G103">
        <f>Data_Table[[#This Row],[Price]]*Data_Table[[#This Row],[Units]]</f>
        <v>1197</v>
      </c>
      <c r="H103" t="s">
        <v>7</v>
      </c>
      <c r="I103" t="s">
        <v>10</v>
      </c>
      <c r="J103" t="s">
        <v>29</v>
      </c>
    </row>
    <row r="104" spans="1:10" x14ac:dyDescent="0.3">
      <c r="A104" s="1">
        <v>42756</v>
      </c>
      <c r="B104" t="s">
        <v>5</v>
      </c>
      <c r="C104" t="s">
        <v>23</v>
      </c>
      <c r="D104" t="s">
        <v>6</v>
      </c>
      <c r="E104">
        <v>499</v>
      </c>
      <c r="F104">
        <v>10</v>
      </c>
      <c r="G104">
        <f>Data_Table[[#This Row],[Price]]*Data_Table[[#This Row],[Units]]</f>
        <v>4990</v>
      </c>
      <c r="H104" t="s">
        <v>8</v>
      </c>
      <c r="I104" t="s">
        <v>10</v>
      </c>
      <c r="J104" t="s">
        <v>29</v>
      </c>
    </row>
    <row r="105" spans="1:10" x14ac:dyDescent="0.3">
      <c r="A105" s="1">
        <v>42756</v>
      </c>
      <c r="B105" t="s">
        <v>5</v>
      </c>
      <c r="C105" t="s">
        <v>24</v>
      </c>
      <c r="D105" t="s">
        <v>18</v>
      </c>
      <c r="E105">
        <v>99</v>
      </c>
      <c r="F105">
        <v>5</v>
      </c>
      <c r="G105">
        <f>Data_Table[[#This Row],[Price]]*Data_Table[[#This Row],[Units]]</f>
        <v>495</v>
      </c>
      <c r="H105" t="s">
        <v>8</v>
      </c>
      <c r="I105" t="s">
        <v>10</v>
      </c>
      <c r="J105" t="s">
        <v>29</v>
      </c>
    </row>
    <row r="106" spans="1:10" x14ac:dyDescent="0.3">
      <c r="A106" s="1">
        <v>42756</v>
      </c>
      <c r="B106" t="s">
        <v>5</v>
      </c>
      <c r="C106" t="s">
        <v>12</v>
      </c>
      <c r="D106" t="s">
        <v>6</v>
      </c>
      <c r="E106">
        <v>499</v>
      </c>
      <c r="F106">
        <v>4</v>
      </c>
      <c r="G106">
        <f>Data_Table[[#This Row],[Price]]*Data_Table[[#This Row],[Units]]</f>
        <v>1996</v>
      </c>
      <c r="H106" t="s">
        <v>7</v>
      </c>
      <c r="I106" t="s">
        <v>10</v>
      </c>
      <c r="J106" t="s">
        <v>30</v>
      </c>
    </row>
    <row r="107" spans="1:10" x14ac:dyDescent="0.3">
      <c r="A107" s="1">
        <v>42756</v>
      </c>
      <c r="B107" t="s">
        <v>5</v>
      </c>
      <c r="C107" t="s">
        <v>12</v>
      </c>
      <c r="D107" t="s">
        <v>14</v>
      </c>
      <c r="E107">
        <v>299</v>
      </c>
      <c r="F107">
        <v>5</v>
      </c>
      <c r="G107">
        <f>Data_Table[[#This Row],[Price]]*Data_Table[[#This Row],[Units]]</f>
        <v>1495</v>
      </c>
      <c r="H107" t="s">
        <v>7</v>
      </c>
      <c r="I107" t="s">
        <v>10</v>
      </c>
      <c r="J107" t="s">
        <v>30</v>
      </c>
    </row>
    <row r="108" spans="1:10" x14ac:dyDescent="0.3">
      <c r="A108" s="1">
        <v>42756</v>
      </c>
      <c r="B108" t="s">
        <v>5</v>
      </c>
      <c r="C108" t="s">
        <v>23</v>
      </c>
      <c r="D108" t="s">
        <v>21</v>
      </c>
      <c r="E108">
        <v>199</v>
      </c>
      <c r="F108">
        <v>3</v>
      </c>
      <c r="G108">
        <f>Data_Table[[#This Row],[Price]]*Data_Table[[#This Row],[Units]]</f>
        <v>597</v>
      </c>
      <c r="H108" t="s">
        <v>8</v>
      </c>
      <c r="I108" t="s">
        <v>10</v>
      </c>
      <c r="J108" t="s">
        <v>29</v>
      </c>
    </row>
    <row r="109" spans="1:10" x14ac:dyDescent="0.3">
      <c r="A109" s="1">
        <v>42756</v>
      </c>
      <c r="B109" t="s">
        <v>5</v>
      </c>
      <c r="C109" t="s">
        <v>15</v>
      </c>
      <c r="D109" t="s">
        <v>14</v>
      </c>
      <c r="E109">
        <v>299</v>
      </c>
      <c r="F109">
        <v>4</v>
      </c>
      <c r="G109">
        <f>Data_Table[[#This Row],[Price]]*Data_Table[[#This Row],[Units]]</f>
        <v>1196</v>
      </c>
      <c r="H109" t="s">
        <v>8</v>
      </c>
      <c r="I109" t="s">
        <v>10</v>
      </c>
      <c r="J109" t="s">
        <v>30</v>
      </c>
    </row>
    <row r="110" spans="1:10" x14ac:dyDescent="0.3">
      <c r="A110" s="1">
        <v>42756</v>
      </c>
      <c r="B110" t="s">
        <v>5</v>
      </c>
      <c r="C110" t="s">
        <v>20</v>
      </c>
      <c r="D110" t="s">
        <v>6</v>
      </c>
      <c r="E110">
        <v>499</v>
      </c>
      <c r="F110">
        <v>1</v>
      </c>
      <c r="G110">
        <f>Data_Table[[#This Row],[Price]]*Data_Table[[#This Row],[Units]]</f>
        <v>499</v>
      </c>
      <c r="H110" t="s">
        <v>7</v>
      </c>
      <c r="I110" t="s">
        <v>10</v>
      </c>
      <c r="J110" t="s">
        <v>29</v>
      </c>
    </row>
    <row r="111" spans="1:10" x14ac:dyDescent="0.3">
      <c r="A111" s="1">
        <v>42756</v>
      </c>
      <c r="B111" t="s">
        <v>5</v>
      </c>
      <c r="C111" t="s">
        <v>23</v>
      </c>
      <c r="D111" t="s">
        <v>6</v>
      </c>
      <c r="E111">
        <v>499</v>
      </c>
      <c r="F111">
        <v>7</v>
      </c>
      <c r="G111">
        <f>Data_Table[[#This Row],[Price]]*Data_Table[[#This Row],[Units]]</f>
        <v>3493</v>
      </c>
      <c r="H111" t="s">
        <v>8</v>
      </c>
      <c r="I111" t="s">
        <v>10</v>
      </c>
      <c r="J111" t="s">
        <v>29</v>
      </c>
    </row>
    <row r="112" spans="1:10" x14ac:dyDescent="0.3">
      <c r="A112" s="1">
        <v>42756</v>
      </c>
      <c r="B112" t="s">
        <v>5</v>
      </c>
      <c r="C112" t="s">
        <v>20</v>
      </c>
      <c r="D112" t="s">
        <v>17</v>
      </c>
      <c r="E112">
        <v>399</v>
      </c>
      <c r="F112">
        <v>2</v>
      </c>
      <c r="G112">
        <f>Data_Table[[#This Row],[Price]]*Data_Table[[#This Row],[Units]]</f>
        <v>798</v>
      </c>
      <c r="H112" t="s">
        <v>7</v>
      </c>
      <c r="I112" t="s">
        <v>10</v>
      </c>
      <c r="J112" t="s">
        <v>29</v>
      </c>
    </row>
    <row r="113" spans="1:10" x14ac:dyDescent="0.3">
      <c r="A113" s="1">
        <v>42756</v>
      </c>
      <c r="B113" t="s">
        <v>5</v>
      </c>
      <c r="C113" t="s">
        <v>15</v>
      </c>
      <c r="D113" t="s">
        <v>6</v>
      </c>
      <c r="E113">
        <v>499</v>
      </c>
      <c r="F113">
        <v>8</v>
      </c>
      <c r="G113">
        <f>Data_Table[[#This Row],[Price]]*Data_Table[[#This Row],[Units]]</f>
        <v>3992</v>
      </c>
      <c r="H113" t="s">
        <v>7</v>
      </c>
      <c r="I113" t="s">
        <v>10</v>
      </c>
      <c r="J113" t="s">
        <v>30</v>
      </c>
    </row>
    <row r="114" spans="1:10" x14ac:dyDescent="0.3">
      <c r="A114" s="1">
        <v>42756</v>
      </c>
      <c r="B114" t="s">
        <v>5</v>
      </c>
      <c r="C114" t="s">
        <v>15</v>
      </c>
      <c r="D114" t="s">
        <v>21</v>
      </c>
      <c r="E114">
        <v>199</v>
      </c>
      <c r="F114">
        <v>4</v>
      </c>
      <c r="G114">
        <f>Data_Table[[#This Row],[Price]]*Data_Table[[#This Row],[Units]]</f>
        <v>796</v>
      </c>
      <c r="H114" t="s">
        <v>7</v>
      </c>
      <c r="I114" t="s">
        <v>10</v>
      </c>
      <c r="J114" t="s">
        <v>29</v>
      </c>
    </row>
    <row r="115" spans="1:10" x14ac:dyDescent="0.3">
      <c r="A115" s="1">
        <v>42757</v>
      </c>
      <c r="B115" t="s">
        <v>5</v>
      </c>
      <c r="C115" t="s">
        <v>12</v>
      </c>
      <c r="D115" t="s">
        <v>18</v>
      </c>
      <c r="E115">
        <v>99</v>
      </c>
      <c r="F115">
        <v>8</v>
      </c>
      <c r="G115">
        <f>Data_Table[[#This Row],[Price]]*Data_Table[[#This Row],[Units]]</f>
        <v>792</v>
      </c>
      <c r="H115" t="s">
        <v>8</v>
      </c>
      <c r="I115" t="s">
        <v>9</v>
      </c>
      <c r="J115" t="s">
        <v>29</v>
      </c>
    </row>
    <row r="116" spans="1:10" x14ac:dyDescent="0.3">
      <c r="A116" s="1">
        <v>42757</v>
      </c>
      <c r="B116" t="s">
        <v>5</v>
      </c>
      <c r="C116" t="s">
        <v>20</v>
      </c>
      <c r="D116" t="s">
        <v>18</v>
      </c>
      <c r="E116">
        <v>99</v>
      </c>
      <c r="F116">
        <v>6</v>
      </c>
      <c r="G116">
        <f>Data_Table[[#This Row],[Price]]*Data_Table[[#This Row],[Units]]</f>
        <v>594</v>
      </c>
      <c r="H116" t="s">
        <v>7</v>
      </c>
      <c r="I116" t="s">
        <v>10</v>
      </c>
      <c r="J116" t="s">
        <v>27</v>
      </c>
    </row>
    <row r="117" spans="1:10" x14ac:dyDescent="0.3">
      <c r="A117" s="1">
        <v>42757</v>
      </c>
      <c r="B117" t="s">
        <v>5</v>
      </c>
      <c r="C117" t="s">
        <v>12</v>
      </c>
      <c r="D117" t="s">
        <v>6</v>
      </c>
      <c r="E117">
        <v>499</v>
      </c>
      <c r="F117">
        <v>6</v>
      </c>
      <c r="G117">
        <f>Data_Table[[#This Row],[Price]]*Data_Table[[#This Row],[Units]]</f>
        <v>2994</v>
      </c>
      <c r="H117" t="s">
        <v>7</v>
      </c>
      <c r="I117" t="s">
        <v>10</v>
      </c>
      <c r="J117" t="s">
        <v>29</v>
      </c>
    </row>
    <row r="118" spans="1:10" x14ac:dyDescent="0.3">
      <c r="A118" s="1">
        <v>42757</v>
      </c>
      <c r="B118" t="s">
        <v>5</v>
      </c>
      <c r="C118" t="s">
        <v>20</v>
      </c>
      <c r="D118" t="s">
        <v>17</v>
      </c>
      <c r="E118">
        <v>399</v>
      </c>
      <c r="F118">
        <v>1</v>
      </c>
      <c r="G118">
        <f>Data_Table[[#This Row],[Price]]*Data_Table[[#This Row],[Units]]</f>
        <v>399</v>
      </c>
      <c r="H118" t="s">
        <v>8</v>
      </c>
      <c r="I118" t="s">
        <v>9</v>
      </c>
      <c r="J118" t="s">
        <v>27</v>
      </c>
    </row>
    <row r="119" spans="1:10" x14ac:dyDescent="0.3">
      <c r="A119" s="1">
        <v>42758</v>
      </c>
      <c r="B119" t="s">
        <v>5</v>
      </c>
      <c r="C119" t="s">
        <v>20</v>
      </c>
      <c r="D119" t="s">
        <v>18</v>
      </c>
      <c r="E119">
        <v>99</v>
      </c>
      <c r="F119">
        <v>7</v>
      </c>
      <c r="G119">
        <f>Data_Table[[#This Row],[Price]]*Data_Table[[#This Row],[Units]]</f>
        <v>693</v>
      </c>
      <c r="H119" t="s">
        <v>7</v>
      </c>
      <c r="I119" t="s">
        <v>10</v>
      </c>
      <c r="J119" t="s">
        <v>31</v>
      </c>
    </row>
    <row r="120" spans="1:10" x14ac:dyDescent="0.3">
      <c r="A120" s="1">
        <v>42759</v>
      </c>
      <c r="B120" t="s">
        <v>5</v>
      </c>
      <c r="C120" t="s">
        <v>20</v>
      </c>
      <c r="D120" t="s">
        <v>18</v>
      </c>
      <c r="E120">
        <v>99</v>
      </c>
      <c r="F120">
        <v>4</v>
      </c>
      <c r="G120">
        <f>Data_Table[[#This Row],[Price]]*Data_Table[[#This Row],[Units]]</f>
        <v>396</v>
      </c>
      <c r="H120" t="s">
        <v>7</v>
      </c>
      <c r="I120" t="s">
        <v>9</v>
      </c>
      <c r="J120" t="s">
        <v>29</v>
      </c>
    </row>
    <row r="121" spans="1:10" x14ac:dyDescent="0.3">
      <c r="A121" s="1">
        <v>42760</v>
      </c>
      <c r="B121" t="s">
        <v>5</v>
      </c>
      <c r="C121" t="s">
        <v>15</v>
      </c>
      <c r="D121" t="s">
        <v>18</v>
      </c>
      <c r="E121">
        <v>99</v>
      </c>
      <c r="F121">
        <v>6</v>
      </c>
      <c r="G121">
        <f>Data_Table[[#This Row],[Price]]*Data_Table[[#This Row],[Units]]</f>
        <v>594</v>
      </c>
      <c r="H121" t="s">
        <v>7</v>
      </c>
      <c r="I121" t="s">
        <v>10</v>
      </c>
      <c r="J121" t="s">
        <v>31</v>
      </c>
    </row>
    <row r="122" spans="1:10" x14ac:dyDescent="0.3">
      <c r="A122" s="1">
        <v>42761</v>
      </c>
      <c r="B122" t="s">
        <v>5</v>
      </c>
      <c r="C122" t="s">
        <v>15</v>
      </c>
      <c r="D122" t="s">
        <v>18</v>
      </c>
      <c r="E122">
        <v>99</v>
      </c>
      <c r="F122">
        <v>2</v>
      </c>
      <c r="G122">
        <f>Data_Table[[#This Row],[Price]]*Data_Table[[#This Row],[Units]]</f>
        <v>198</v>
      </c>
      <c r="H122" t="s">
        <v>7</v>
      </c>
      <c r="I122" t="s">
        <v>10</v>
      </c>
      <c r="J122" t="s">
        <v>28</v>
      </c>
    </row>
    <row r="123" spans="1:10" x14ac:dyDescent="0.3">
      <c r="A123" s="1">
        <v>42761</v>
      </c>
      <c r="B123" t="s">
        <v>5</v>
      </c>
      <c r="C123" t="s">
        <v>24</v>
      </c>
      <c r="D123" t="s">
        <v>18</v>
      </c>
      <c r="E123">
        <v>99</v>
      </c>
      <c r="F123">
        <v>3</v>
      </c>
      <c r="G123">
        <f>Data_Table[[#This Row],[Price]]*Data_Table[[#This Row],[Units]]</f>
        <v>297</v>
      </c>
      <c r="H123" t="s">
        <v>7</v>
      </c>
      <c r="I123" t="s">
        <v>10</v>
      </c>
      <c r="J123" t="s">
        <v>28</v>
      </c>
    </row>
    <row r="124" spans="1:10" x14ac:dyDescent="0.3">
      <c r="A124" s="1">
        <v>42761</v>
      </c>
      <c r="B124" t="s">
        <v>5</v>
      </c>
      <c r="C124" t="s">
        <v>22</v>
      </c>
      <c r="D124" t="s">
        <v>17</v>
      </c>
      <c r="E124">
        <v>399</v>
      </c>
      <c r="F124">
        <v>6</v>
      </c>
      <c r="G124">
        <f>Data_Table[[#This Row],[Price]]*Data_Table[[#This Row],[Units]]</f>
        <v>2394</v>
      </c>
      <c r="H124" t="s">
        <v>7</v>
      </c>
      <c r="I124" t="s">
        <v>10</v>
      </c>
      <c r="J124" t="s">
        <v>29</v>
      </c>
    </row>
    <row r="125" spans="1:10" x14ac:dyDescent="0.3">
      <c r="A125" s="1">
        <v>42761</v>
      </c>
      <c r="B125" t="s">
        <v>5</v>
      </c>
      <c r="C125" t="s">
        <v>22</v>
      </c>
      <c r="D125" t="s">
        <v>6</v>
      </c>
      <c r="E125">
        <v>499</v>
      </c>
      <c r="F125">
        <v>8</v>
      </c>
      <c r="G125">
        <f>Data_Table[[#This Row],[Price]]*Data_Table[[#This Row],[Units]]</f>
        <v>3992</v>
      </c>
      <c r="H125" t="s">
        <v>7</v>
      </c>
      <c r="I125" t="s">
        <v>9</v>
      </c>
      <c r="J125" t="s">
        <v>27</v>
      </c>
    </row>
    <row r="126" spans="1:10" x14ac:dyDescent="0.3">
      <c r="A126" s="1">
        <v>42762</v>
      </c>
      <c r="B126" t="s">
        <v>5</v>
      </c>
      <c r="C126" t="s">
        <v>23</v>
      </c>
      <c r="D126" t="s">
        <v>18</v>
      </c>
      <c r="E126">
        <v>99</v>
      </c>
      <c r="F126">
        <v>6</v>
      </c>
      <c r="G126">
        <f>Data_Table[[#This Row],[Price]]*Data_Table[[#This Row],[Units]]</f>
        <v>594</v>
      </c>
      <c r="H126" t="s">
        <v>8</v>
      </c>
      <c r="I126" t="s">
        <v>10</v>
      </c>
      <c r="J126" t="s">
        <v>29</v>
      </c>
    </row>
    <row r="127" spans="1:10" x14ac:dyDescent="0.3">
      <c r="A127" s="1">
        <v>42762</v>
      </c>
      <c r="B127" t="s">
        <v>5</v>
      </c>
      <c r="C127" t="s">
        <v>15</v>
      </c>
      <c r="D127" t="s">
        <v>17</v>
      </c>
      <c r="E127">
        <v>399</v>
      </c>
      <c r="F127">
        <v>6</v>
      </c>
      <c r="G127">
        <f>Data_Table[[#This Row],[Price]]*Data_Table[[#This Row],[Units]]</f>
        <v>2394</v>
      </c>
      <c r="H127" t="s">
        <v>7</v>
      </c>
      <c r="I127" t="s">
        <v>10</v>
      </c>
      <c r="J127" t="s">
        <v>27</v>
      </c>
    </row>
    <row r="128" spans="1:10" x14ac:dyDescent="0.3">
      <c r="A128" s="1">
        <v>42763</v>
      </c>
      <c r="B128" t="s">
        <v>5</v>
      </c>
      <c r="C128" t="s">
        <v>22</v>
      </c>
      <c r="D128" t="s">
        <v>14</v>
      </c>
      <c r="E128">
        <v>299</v>
      </c>
      <c r="F128">
        <v>9</v>
      </c>
      <c r="G128">
        <f>Data_Table[[#This Row],[Price]]*Data_Table[[#This Row],[Units]]</f>
        <v>2691</v>
      </c>
      <c r="H128" t="s">
        <v>7</v>
      </c>
      <c r="I128" t="s">
        <v>10</v>
      </c>
      <c r="J128" t="s">
        <v>28</v>
      </c>
    </row>
    <row r="129" spans="1:10" x14ac:dyDescent="0.3">
      <c r="A129" s="1">
        <v>42763</v>
      </c>
      <c r="B129" t="s">
        <v>5</v>
      </c>
      <c r="C129" t="s">
        <v>20</v>
      </c>
      <c r="D129" t="s">
        <v>21</v>
      </c>
      <c r="E129">
        <v>199</v>
      </c>
      <c r="F129">
        <v>1</v>
      </c>
      <c r="G129">
        <f>Data_Table[[#This Row],[Price]]*Data_Table[[#This Row],[Units]]</f>
        <v>199</v>
      </c>
      <c r="H129" t="s">
        <v>7</v>
      </c>
      <c r="I129" t="s">
        <v>9</v>
      </c>
      <c r="J129" t="s">
        <v>30</v>
      </c>
    </row>
    <row r="130" spans="1:10" x14ac:dyDescent="0.3">
      <c r="A130" s="1">
        <v>42763</v>
      </c>
      <c r="B130" t="s">
        <v>5</v>
      </c>
      <c r="C130" t="s">
        <v>20</v>
      </c>
      <c r="D130" t="s">
        <v>21</v>
      </c>
      <c r="E130">
        <v>199</v>
      </c>
      <c r="F130">
        <v>2</v>
      </c>
      <c r="G130">
        <f>Data_Table[[#This Row],[Price]]*Data_Table[[#This Row],[Units]]</f>
        <v>398</v>
      </c>
      <c r="H130" t="s">
        <v>7</v>
      </c>
      <c r="I130" t="s">
        <v>10</v>
      </c>
      <c r="J130" t="s">
        <v>27</v>
      </c>
    </row>
    <row r="131" spans="1:10" x14ac:dyDescent="0.3">
      <c r="A131" s="1">
        <v>42763</v>
      </c>
      <c r="B131" t="s">
        <v>5</v>
      </c>
      <c r="C131" t="s">
        <v>19</v>
      </c>
      <c r="D131" t="s">
        <v>14</v>
      </c>
      <c r="E131">
        <v>299</v>
      </c>
      <c r="F131">
        <v>3</v>
      </c>
      <c r="G131">
        <f>Data_Table[[#This Row],[Price]]*Data_Table[[#This Row],[Units]]</f>
        <v>897</v>
      </c>
      <c r="H131" t="s">
        <v>7</v>
      </c>
      <c r="I131" t="s">
        <v>10</v>
      </c>
      <c r="J131" t="s">
        <v>28</v>
      </c>
    </row>
    <row r="132" spans="1:10" x14ac:dyDescent="0.3">
      <c r="A132" s="1">
        <v>42763</v>
      </c>
      <c r="B132" t="s">
        <v>5</v>
      </c>
      <c r="C132" t="s">
        <v>24</v>
      </c>
      <c r="D132" t="s">
        <v>18</v>
      </c>
      <c r="E132">
        <v>99</v>
      </c>
      <c r="F132">
        <v>4</v>
      </c>
      <c r="G132">
        <f>Data_Table[[#This Row],[Price]]*Data_Table[[#This Row],[Units]]</f>
        <v>396</v>
      </c>
      <c r="H132" t="s">
        <v>7</v>
      </c>
      <c r="I132" t="s">
        <v>10</v>
      </c>
      <c r="J132" t="s">
        <v>29</v>
      </c>
    </row>
    <row r="133" spans="1:10" x14ac:dyDescent="0.3">
      <c r="A133" s="1">
        <v>42763</v>
      </c>
      <c r="B133" t="s">
        <v>5</v>
      </c>
      <c r="C133" t="s">
        <v>12</v>
      </c>
      <c r="D133" t="s">
        <v>6</v>
      </c>
      <c r="E133">
        <v>499</v>
      </c>
      <c r="F133">
        <v>4</v>
      </c>
      <c r="G133">
        <f>Data_Table[[#This Row],[Price]]*Data_Table[[#This Row],[Units]]</f>
        <v>1996</v>
      </c>
      <c r="H133" t="s">
        <v>7</v>
      </c>
      <c r="I133" t="s">
        <v>10</v>
      </c>
      <c r="J133" t="s">
        <v>27</v>
      </c>
    </row>
    <row r="134" spans="1:10" x14ac:dyDescent="0.3">
      <c r="A134" s="1">
        <v>42763</v>
      </c>
      <c r="B134" t="s">
        <v>5</v>
      </c>
      <c r="C134" t="s">
        <v>20</v>
      </c>
      <c r="D134" t="s">
        <v>6</v>
      </c>
      <c r="E134">
        <v>499</v>
      </c>
      <c r="F134">
        <v>8</v>
      </c>
      <c r="G134">
        <f>Data_Table[[#This Row],[Price]]*Data_Table[[#This Row],[Units]]</f>
        <v>3992</v>
      </c>
      <c r="H134" t="s">
        <v>8</v>
      </c>
      <c r="I134" t="s">
        <v>10</v>
      </c>
      <c r="J134" t="s">
        <v>29</v>
      </c>
    </row>
    <row r="135" spans="1:10" x14ac:dyDescent="0.3">
      <c r="A135" s="1">
        <v>42763</v>
      </c>
      <c r="B135" t="s">
        <v>5</v>
      </c>
      <c r="C135" t="s">
        <v>20</v>
      </c>
      <c r="D135" t="s">
        <v>21</v>
      </c>
      <c r="E135">
        <v>199</v>
      </c>
      <c r="F135">
        <v>6</v>
      </c>
      <c r="G135">
        <f>Data_Table[[#This Row],[Price]]*Data_Table[[#This Row],[Units]]</f>
        <v>1194</v>
      </c>
      <c r="H135" t="s">
        <v>7</v>
      </c>
      <c r="I135" t="s">
        <v>10</v>
      </c>
      <c r="J135" t="s">
        <v>30</v>
      </c>
    </row>
    <row r="136" spans="1:10" x14ac:dyDescent="0.3">
      <c r="A136" s="1">
        <v>42763</v>
      </c>
      <c r="B136" t="s">
        <v>5</v>
      </c>
      <c r="C136" t="s">
        <v>15</v>
      </c>
      <c r="D136" t="s">
        <v>6</v>
      </c>
      <c r="E136">
        <v>499</v>
      </c>
      <c r="F136">
        <v>9</v>
      </c>
      <c r="G136">
        <f>Data_Table[[#This Row],[Price]]*Data_Table[[#This Row],[Units]]</f>
        <v>4491</v>
      </c>
      <c r="H136" t="s">
        <v>7</v>
      </c>
      <c r="I136" t="s">
        <v>10</v>
      </c>
      <c r="J136" t="s">
        <v>28</v>
      </c>
    </row>
    <row r="137" spans="1:10" x14ac:dyDescent="0.3">
      <c r="A137" s="1">
        <v>42764</v>
      </c>
      <c r="B137" t="s">
        <v>5</v>
      </c>
      <c r="C137" t="s">
        <v>12</v>
      </c>
      <c r="D137" t="s">
        <v>17</v>
      </c>
      <c r="E137">
        <v>399</v>
      </c>
      <c r="F137">
        <v>5</v>
      </c>
      <c r="G137">
        <f>Data_Table[[#This Row],[Price]]*Data_Table[[#This Row],[Units]]</f>
        <v>1995</v>
      </c>
      <c r="H137" t="s">
        <v>7</v>
      </c>
      <c r="I137" t="s">
        <v>10</v>
      </c>
      <c r="J137" t="s">
        <v>30</v>
      </c>
    </row>
    <row r="138" spans="1:10" x14ac:dyDescent="0.3">
      <c r="A138" s="1">
        <v>42764</v>
      </c>
      <c r="B138" t="s">
        <v>5</v>
      </c>
      <c r="C138" t="s">
        <v>20</v>
      </c>
      <c r="D138" t="s">
        <v>21</v>
      </c>
      <c r="E138">
        <v>199</v>
      </c>
      <c r="F138">
        <v>5</v>
      </c>
      <c r="G138">
        <f>Data_Table[[#This Row],[Price]]*Data_Table[[#This Row],[Units]]</f>
        <v>995</v>
      </c>
      <c r="H138" t="s">
        <v>7</v>
      </c>
      <c r="I138" t="s">
        <v>10</v>
      </c>
      <c r="J138" t="s">
        <v>29</v>
      </c>
    </row>
    <row r="139" spans="1:10" x14ac:dyDescent="0.3">
      <c r="A139" s="1">
        <v>42764</v>
      </c>
      <c r="B139" t="s">
        <v>5</v>
      </c>
      <c r="C139" t="s">
        <v>24</v>
      </c>
      <c r="D139" t="s">
        <v>21</v>
      </c>
      <c r="E139">
        <v>199</v>
      </c>
      <c r="F139">
        <v>1</v>
      </c>
      <c r="G139">
        <f>Data_Table[[#This Row],[Price]]*Data_Table[[#This Row],[Units]]</f>
        <v>199</v>
      </c>
      <c r="H139" t="s">
        <v>7</v>
      </c>
      <c r="I139" t="s">
        <v>10</v>
      </c>
      <c r="J139" t="s">
        <v>29</v>
      </c>
    </row>
    <row r="140" spans="1:10" x14ac:dyDescent="0.3">
      <c r="A140" s="1">
        <v>42765</v>
      </c>
      <c r="B140" t="s">
        <v>5</v>
      </c>
      <c r="C140" t="s">
        <v>20</v>
      </c>
      <c r="D140" t="s">
        <v>17</v>
      </c>
      <c r="E140">
        <v>399</v>
      </c>
      <c r="F140">
        <v>4</v>
      </c>
      <c r="G140">
        <f>Data_Table[[#This Row],[Price]]*Data_Table[[#This Row],[Units]]</f>
        <v>1596</v>
      </c>
      <c r="H140" t="s">
        <v>7</v>
      </c>
      <c r="I140" t="s">
        <v>10</v>
      </c>
      <c r="J140" t="s">
        <v>29</v>
      </c>
    </row>
    <row r="141" spans="1:10" x14ac:dyDescent="0.3">
      <c r="A141" s="1">
        <v>42765</v>
      </c>
      <c r="B141" t="s">
        <v>5</v>
      </c>
      <c r="C141" t="s">
        <v>24</v>
      </c>
      <c r="D141" t="s">
        <v>21</v>
      </c>
      <c r="E141">
        <v>199</v>
      </c>
      <c r="F141">
        <v>5</v>
      </c>
      <c r="G141">
        <f>Data_Table[[#This Row],[Price]]*Data_Table[[#This Row],[Units]]</f>
        <v>995</v>
      </c>
      <c r="H141" t="s">
        <v>7</v>
      </c>
      <c r="I141" t="s">
        <v>10</v>
      </c>
      <c r="J141" t="s">
        <v>29</v>
      </c>
    </row>
    <row r="142" spans="1:10" x14ac:dyDescent="0.3">
      <c r="A142" s="1">
        <v>42765</v>
      </c>
      <c r="B142" t="s">
        <v>5</v>
      </c>
      <c r="C142" t="s">
        <v>24</v>
      </c>
      <c r="D142" t="s">
        <v>6</v>
      </c>
      <c r="E142">
        <v>499</v>
      </c>
      <c r="F142">
        <v>10</v>
      </c>
      <c r="G142">
        <f>Data_Table[[#This Row],[Price]]*Data_Table[[#This Row],[Units]]</f>
        <v>4990</v>
      </c>
      <c r="H142" t="s">
        <v>7</v>
      </c>
      <c r="I142" t="s">
        <v>10</v>
      </c>
      <c r="J142" t="s">
        <v>29</v>
      </c>
    </row>
    <row r="143" spans="1:10" x14ac:dyDescent="0.3">
      <c r="A143" s="1">
        <v>42766</v>
      </c>
      <c r="B143" t="s">
        <v>5</v>
      </c>
      <c r="C143" t="s">
        <v>22</v>
      </c>
      <c r="D143" t="s">
        <v>18</v>
      </c>
      <c r="E143">
        <v>99</v>
      </c>
      <c r="F143">
        <v>9</v>
      </c>
      <c r="G143">
        <f>Data_Table[[#This Row],[Price]]*Data_Table[[#This Row],[Units]]</f>
        <v>891</v>
      </c>
      <c r="H143" t="s">
        <v>8</v>
      </c>
      <c r="I143" t="s">
        <v>10</v>
      </c>
      <c r="J143" t="s">
        <v>30</v>
      </c>
    </row>
    <row r="144" spans="1:10" x14ac:dyDescent="0.3">
      <c r="A144" s="1">
        <v>42766</v>
      </c>
      <c r="B144" t="s">
        <v>5</v>
      </c>
      <c r="C144" t="s">
        <v>22</v>
      </c>
      <c r="D144" t="s">
        <v>21</v>
      </c>
      <c r="E144">
        <v>199</v>
      </c>
      <c r="F144">
        <v>8</v>
      </c>
      <c r="G144">
        <f>Data_Table[[#This Row],[Price]]*Data_Table[[#This Row],[Units]]</f>
        <v>1592</v>
      </c>
      <c r="H144" t="s">
        <v>7</v>
      </c>
      <c r="I144" t="s">
        <v>10</v>
      </c>
      <c r="J144" t="s">
        <v>27</v>
      </c>
    </row>
    <row r="145" spans="1:10" x14ac:dyDescent="0.3">
      <c r="A145" s="1">
        <v>42766</v>
      </c>
      <c r="B145" t="s">
        <v>5</v>
      </c>
      <c r="C145" t="s">
        <v>12</v>
      </c>
      <c r="D145" t="s">
        <v>18</v>
      </c>
      <c r="E145">
        <v>99</v>
      </c>
      <c r="F145">
        <v>1</v>
      </c>
      <c r="G145">
        <f>Data_Table[[#This Row],[Price]]*Data_Table[[#This Row],[Units]]</f>
        <v>99</v>
      </c>
      <c r="H145" t="s">
        <v>7</v>
      </c>
      <c r="I145" t="s">
        <v>10</v>
      </c>
      <c r="J145" t="s">
        <v>28</v>
      </c>
    </row>
    <row r="146" spans="1:10" x14ac:dyDescent="0.3">
      <c r="A146" s="1">
        <v>42767</v>
      </c>
      <c r="B146" t="s">
        <v>5</v>
      </c>
      <c r="C146" t="s">
        <v>19</v>
      </c>
      <c r="D146" t="s">
        <v>21</v>
      </c>
      <c r="E146">
        <v>199</v>
      </c>
      <c r="F146">
        <v>4</v>
      </c>
      <c r="G146">
        <f>Data_Table[[#This Row],[Price]]*Data_Table[[#This Row],[Units]]</f>
        <v>796</v>
      </c>
      <c r="H146" t="s">
        <v>8</v>
      </c>
      <c r="I146" t="s">
        <v>10</v>
      </c>
      <c r="J146" t="s">
        <v>28</v>
      </c>
    </row>
    <row r="147" spans="1:10" x14ac:dyDescent="0.3">
      <c r="A147" s="1">
        <v>42767</v>
      </c>
      <c r="B147" t="s">
        <v>5</v>
      </c>
      <c r="C147" t="s">
        <v>23</v>
      </c>
      <c r="D147" t="s">
        <v>14</v>
      </c>
      <c r="E147">
        <v>299</v>
      </c>
      <c r="F147">
        <v>9</v>
      </c>
      <c r="G147">
        <f>Data_Table[[#This Row],[Price]]*Data_Table[[#This Row],[Units]]</f>
        <v>2691</v>
      </c>
      <c r="H147" t="s">
        <v>7</v>
      </c>
      <c r="I147" t="s">
        <v>10</v>
      </c>
      <c r="J147" t="s">
        <v>29</v>
      </c>
    </row>
    <row r="148" spans="1:10" x14ac:dyDescent="0.3">
      <c r="A148" s="1">
        <v>42767</v>
      </c>
      <c r="B148" t="s">
        <v>5</v>
      </c>
      <c r="C148" t="s">
        <v>20</v>
      </c>
      <c r="D148" t="s">
        <v>6</v>
      </c>
      <c r="E148">
        <v>499</v>
      </c>
      <c r="F148">
        <v>8</v>
      </c>
      <c r="G148">
        <f>Data_Table[[#This Row],[Price]]*Data_Table[[#This Row],[Units]]</f>
        <v>3992</v>
      </c>
      <c r="H148" t="s">
        <v>7</v>
      </c>
      <c r="I148" t="s">
        <v>10</v>
      </c>
      <c r="J148" t="s">
        <v>29</v>
      </c>
    </row>
    <row r="149" spans="1:10" x14ac:dyDescent="0.3">
      <c r="A149" s="1">
        <v>42767</v>
      </c>
      <c r="B149" t="s">
        <v>5</v>
      </c>
      <c r="C149" t="s">
        <v>23</v>
      </c>
      <c r="D149" t="s">
        <v>17</v>
      </c>
      <c r="E149">
        <v>399</v>
      </c>
      <c r="F149">
        <v>4</v>
      </c>
      <c r="G149">
        <f>Data_Table[[#This Row],[Price]]*Data_Table[[#This Row],[Units]]</f>
        <v>1596</v>
      </c>
      <c r="H149" t="s">
        <v>8</v>
      </c>
      <c r="I149" t="s">
        <v>9</v>
      </c>
      <c r="J149" t="s">
        <v>29</v>
      </c>
    </row>
    <row r="150" spans="1:10" x14ac:dyDescent="0.3">
      <c r="A150" s="1">
        <v>42768</v>
      </c>
      <c r="B150" t="s">
        <v>5</v>
      </c>
      <c r="C150" t="s">
        <v>15</v>
      </c>
      <c r="D150" t="s">
        <v>17</v>
      </c>
      <c r="E150">
        <v>399</v>
      </c>
      <c r="F150">
        <v>4</v>
      </c>
      <c r="G150">
        <f>Data_Table[[#This Row],[Price]]*Data_Table[[#This Row],[Units]]</f>
        <v>1596</v>
      </c>
      <c r="H150" t="s">
        <v>8</v>
      </c>
      <c r="I150" t="s">
        <v>10</v>
      </c>
      <c r="J150" t="s">
        <v>27</v>
      </c>
    </row>
    <row r="151" spans="1:10" x14ac:dyDescent="0.3">
      <c r="A151" s="1">
        <v>42768</v>
      </c>
      <c r="B151" t="s">
        <v>5</v>
      </c>
      <c r="C151" t="s">
        <v>22</v>
      </c>
      <c r="D151" t="s">
        <v>18</v>
      </c>
      <c r="E151">
        <v>99</v>
      </c>
      <c r="F151">
        <v>9</v>
      </c>
      <c r="G151">
        <f>Data_Table[[#This Row],[Price]]*Data_Table[[#This Row],[Units]]</f>
        <v>891</v>
      </c>
      <c r="H151" t="s">
        <v>7</v>
      </c>
      <c r="I151" t="s">
        <v>10</v>
      </c>
      <c r="J151" t="s">
        <v>29</v>
      </c>
    </row>
    <row r="152" spans="1:10" x14ac:dyDescent="0.3">
      <c r="A152" s="1">
        <v>42769</v>
      </c>
      <c r="B152" t="s">
        <v>5</v>
      </c>
      <c r="C152" t="s">
        <v>24</v>
      </c>
      <c r="D152" t="s">
        <v>14</v>
      </c>
      <c r="E152">
        <v>299</v>
      </c>
      <c r="F152">
        <v>6</v>
      </c>
      <c r="G152">
        <f>Data_Table[[#This Row],[Price]]*Data_Table[[#This Row],[Units]]</f>
        <v>1794</v>
      </c>
      <c r="H152" t="s">
        <v>8</v>
      </c>
      <c r="I152" t="s">
        <v>10</v>
      </c>
      <c r="J152" t="s">
        <v>27</v>
      </c>
    </row>
    <row r="153" spans="1:10" x14ac:dyDescent="0.3">
      <c r="A153" s="1">
        <v>42770</v>
      </c>
      <c r="B153" t="s">
        <v>5</v>
      </c>
      <c r="C153" t="s">
        <v>19</v>
      </c>
      <c r="D153" t="s">
        <v>17</v>
      </c>
      <c r="E153">
        <v>399</v>
      </c>
      <c r="F153">
        <v>2</v>
      </c>
      <c r="G153">
        <f>Data_Table[[#This Row],[Price]]*Data_Table[[#This Row],[Units]]</f>
        <v>798</v>
      </c>
      <c r="H153" t="s">
        <v>7</v>
      </c>
      <c r="I153" t="s">
        <v>10</v>
      </c>
      <c r="J153" t="s">
        <v>28</v>
      </c>
    </row>
    <row r="154" spans="1:10" x14ac:dyDescent="0.3">
      <c r="A154" s="1">
        <v>42771</v>
      </c>
      <c r="B154" t="s">
        <v>5</v>
      </c>
      <c r="C154" t="s">
        <v>19</v>
      </c>
      <c r="D154" t="s">
        <v>21</v>
      </c>
      <c r="E154">
        <v>199</v>
      </c>
      <c r="F154">
        <v>1</v>
      </c>
      <c r="G154">
        <f>Data_Table[[#This Row],[Price]]*Data_Table[[#This Row],[Units]]</f>
        <v>199</v>
      </c>
      <c r="H154" t="s">
        <v>7</v>
      </c>
      <c r="I154" t="s">
        <v>10</v>
      </c>
      <c r="J154" t="s">
        <v>29</v>
      </c>
    </row>
    <row r="155" spans="1:10" x14ac:dyDescent="0.3">
      <c r="A155" s="1">
        <v>42771</v>
      </c>
      <c r="B155" t="s">
        <v>5</v>
      </c>
      <c r="C155" t="s">
        <v>22</v>
      </c>
      <c r="D155" t="s">
        <v>21</v>
      </c>
      <c r="E155">
        <v>199</v>
      </c>
      <c r="F155">
        <v>9</v>
      </c>
      <c r="G155">
        <f>Data_Table[[#This Row],[Price]]*Data_Table[[#This Row],[Units]]</f>
        <v>1791</v>
      </c>
      <c r="H155" t="s">
        <v>7</v>
      </c>
      <c r="I155" t="s">
        <v>10</v>
      </c>
      <c r="J155" t="s">
        <v>30</v>
      </c>
    </row>
    <row r="156" spans="1:10" x14ac:dyDescent="0.3">
      <c r="A156" s="1">
        <v>42771</v>
      </c>
      <c r="B156" t="s">
        <v>5</v>
      </c>
      <c r="C156" t="s">
        <v>20</v>
      </c>
      <c r="D156" t="s">
        <v>21</v>
      </c>
      <c r="E156">
        <v>199</v>
      </c>
      <c r="F156">
        <v>9</v>
      </c>
      <c r="G156">
        <f>Data_Table[[#This Row],[Price]]*Data_Table[[#This Row],[Units]]</f>
        <v>1791</v>
      </c>
      <c r="H156" t="s">
        <v>7</v>
      </c>
      <c r="I156" t="s">
        <v>10</v>
      </c>
      <c r="J156" t="s">
        <v>29</v>
      </c>
    </row>
    <row r="157" spans="1:10" x14ac:dyDescent="0.3">
      <c r="A157" s="1">
        <v>42771</v>
      </c>
      <c r="B157" t="s">
        <v>5</v>
      </c>
      <c r="C157" t="s">
        <v>20</v>
      </c>
      <c r="D157" t="s">
        <v>6</v>
      </c>
      <c r="E157">
        <v>499</v>
      </c>
      <c r="F157">
        <v>4</v>
      </c>
      <c r="G157">
        <f>Data_Table[[#This Row],[Price]]*Data_Table[[#This Row],[Units]]</f>
        <v>1996</v>
      </c>
      <c r="H157" t="s">
        <v>7</v>
      </c>
      <c r="I157" t="s">
        <v>10</v>
      </c>
      <c r="J157" t="s">
        <v>29</v>
      </c>
    </row>
    <row r="158" spans="1:10" x14ac:dyDescent="0.3">
      <c r="A158" s="1">
        <v>42771</v>
      </c>
      <c r="B158" t="s">
        <v>5</v>
      </c>
      <c r="C158" t="s">
        <v>20</v>
      </c>
      <c r="D158" t="s">
        <v>6</v>
      </c>
      <c r="E158">
        <v>499</v>
      </c>
      <c r="F158">
        <v>3</v>
      </c>
      <c r="G158">
        <f>Data_Table[[#This Row],[Price]]*Data_Table[[#This Row],[Units]]</f>
        <v>1497</v>
      </c>
      <c r="H158" t="s">
        <v>8</v>
      </c>
      <c r="I158" t="s">
        <v>9</v>
      </c>
      <c r="J158" t="s">
        <v>30</v>
      </c>
    </row>
    <row r="159" spans="1:10" x14ac:dyDescent="0.3">
      <c r="A159" s="1">
        <v>42771</v>
      </c>
      <c r="B159" t="s">
        <v>5</v>
      </c>
      <c r="C159" t="s">
        <v>20</v>
      </c>
      <c r="D159" t="s">
        <v>21</v>
      </c>
      <c r="E159">
        <v>199</v>
      </c>
      <c r="F159">
        <v>8</v>
      </c>
      <c r="G159">
        <f>Data_Table[[#This Row],[Price]]*Data_Table[[#This Row],[Units]]</f>
        <v>1592</v>
      </c>
      <c r="H159" t="s">
        <v>7</v>
      </c>
      <c r="I159" t="s">
        <v>10</v>
      </c>
      <c r="J159" t="s">
        <v>30</v>
      </c>
    </row>
    <row r="160" spans="1:10" x14ac:dyDescent="0.3">
      <c r="A160" s="1">
        <v>42771</v>
      </c>
      <c r="B160" t="s">
        <v>5</v>
      </c>
      <c r="C160" t="s">
        <v>20</v>
      </c>
      <c r="D160" t="s">
        <v>17</v>
      </c>
      <c r="E160">
        <v>399</v>
      </c>
      <c r="F160">
        <v>7</v>
      </c>
      <c r="G160">
        <f>Data_Table[[#This Row],[Price]]*Data_Table[[#This Row],[Units]]</f>
        <v>2793</v>
      </c>
      <c r="H160" t="s">
        <v>7</v>
      </c>
      <c r="I160" t="s">
        <v>10</v>
      </c>
      <c r="J160" t="s">
        <v>30</v>
      </c>
    </row>
    <row r="161" spans="1:10" x14ac:dyDescent="0.3">
      <c r="A161" s="1">
        <v>42771</v>
      </c>
      <c r="B161" t="s">
        <v>5</v>
      </c>
      <c r="C161" t="s">
        <v>22</v>
      </c>
      <c r="D161" t="s">
        <v>6</v>
      </c>
      <c r="E161">
        <v>499</v>
      </c>
      <c r="F161">
        <v>9</v>
      </c>
      <c r="G161">
        <f>Data_Table[[#This Row],[Price]]*Data_Table[[#This Row],[Units]]</f>
        <v>4491</v>
      </c>
      <c r="H161" t="s">
        <v>8</v>
      </c>
      <c r="I161" t="s">
        <v>10</v>
      </c>
      <c r="J161" t="s">
        <v>30</v>
      </c>
    </row>
    <row r="162" spans="1:10" x14ac:dyDescent="0.3">
      <c r="A162" s="1">
        <v>42771</v>
      </c>
      <c r="B162" t="s">
        <v>5</v>
      </c>
      <c r="C162" t="s">
        <v>19</v>
      </c>
      <c r="D162" t="s">
        <v>14</v>
      </c>
      <c r="E162">
        <v>299</v>
      </c>
      <c r="F162">
        <v>9</v>
      </c>
      <c r="G162">
        <f>Data_Table[[#This Row],[Price]]*Data_Table[[#This Row],[Units]]</f>
        <v>2691</v>
      </c>
      <c r="H162" t="s">
        <v>7</v>
      </c>
      <c r="I162" t="s">
        <v>10</v>
      </c>
      <c r="J162" t="s">
        <v>27</v>
      </c>
    </row>
    <row r="163" spans="1:10" x14ac:dyDescent="0.3">
      <c r="A163" s="1">
        <v>42772</v>
      </c>
      <c r="B163" t="s">
        <v>5</v>
      </c>
      <c r="C163" t="s">
        <v>23</v>
      </c>
      <c r="D163" t="s">
        <v>18</v>
      </c>
      <c r="E163">
        <v>99</v>
      </c>
      <c r="F163">
        <v>5</v>
      </c>
      <c r="G163">
        <f>Data_Table[[#This Row],[Price]]*Data_Table[[#This Row],[Units]]</f>
        <v>495</v>
      </c>
      <c r="H163" t="s">
        <v>7</v>
      </c>
      <c r="I163" t="s">
        <v>10</v>
      </c>
      <c r="J163" t="s">
        <v>29</v>
      </c>
    </row>
    <row r="164" spans="1:10" x14ac:dyDescent="0.3">
      <c r="A164" s="1">
        <v>42772</v>
      </c>
      <c r="B164" t="s">
        <v>5</v>
      </c>
      <c r="C164" t="s">
        <v>23</v>
      </c>
      <c r="D164" t="s">
        <v>17</v>
      </c>
      <c r="E164">
        <v>399</v>
      </c>
      <c r="F164">
        <v>9</v>
      </c>
      <c r="G164">
        <f>Data_Table[[#This Row],[Price]]*Data_Table[[#This Row],[Units]]</f>
        <v>3591</v>
      </c>
      <c r="H164" t="s">
        <v>8</v>
      </c>
      <c r="I164" t="s">
        <v>10</v>
      </c>
      <c r="J164" t="s">
        <v>30</v>
      </c>
    </row>
    <row r="165" spans="1:10" x14ac:dyDescent="0.3">
      <c r="A165" s="1">
        <v>42772</v>
      </c>
      <c r="B165" t="s">
        <v>5</v>
      </c>
      <c r="C165" t="s">
        <v>15</v>
      </c>
      <c r="D165" t="s">
        <v>6</v>
      </c>
      <c r="E165">
        <v>499</v>
      </c>
      <c r="F165">
        <v>7</v>
      </c>
      <c r="G165">
        <f>Data_Table[[#This Row],[Price]]*Data_Table[[#This Row],[Units]]</f>
        <v>3493</v>
      </c>
      <c r="H165" t="s">
        <v>8</v>
      </c>
      <c r="I165" t="s">
        <v>10</v>
      </c>
      <c r="J165" t="s">
        <v>29</v>
      </c>
    </row>
    <row r="166" spans="1:10" x14ac:dyDescent="0.3">
      <c r="A166" s="1">
        <v>42773</v>
      </c>
      <c r="B166" t="s">
        <v>5</v>
      </c>
      <c r="C166" t="s">
        <v>23</v>
      </c>
      <c r="D166" t="s">
        <v>14</v>
      </c>
      <c r="E166">
        <v>299</v>
      </c>
      <c r="F166">
        <v>9</v>
      </c>
      <c r="G166">
        <f>Data_Table[[#This Row],[Price]]*Data_Table[[#This Row],[Units]]</f>
        <v>2691</v>
      </c>
      <c r="H166" t="s">
        <v>7</v>
      </c>
      <c r="I166" t="s">
        <v>10</v>
      </c>
      <c r="J166" t="s">
        <v>30</v>
      </c>
    </row>
    <row r="167" spans="1:10" x14ac:dyDescent="0.3">
      <c r="A167" s="1">
        <v>42773</v>
      </c>
      <c r="B167" t="s">
        <v>5</v>
      </c>
      <c r="C167" t="s">
        <v>15</v>
      </c>
      <c r="D167" t="s">
        <v>17</v>
      </c>
      <c r="E167">
        <v>399</v>
      </c>
      <c r="F167">
        <v>8</v>
      </c>
      <c r="G167">
        <f>Data_Table[[#This Row],[Price]]*Data_Table[[#This Row],[Units]]</f>
        <v>3192</v>
      </c>
      <c r="H167" t="s">
        <v>7</v>
      </c>
      <c r="I167" t="s">
        <v>10</v>
      </c>
      <c r="J167" t="s">
        <v>29</v>
      </c>
    </row>
    <row r="168" spans="1:10" x14ac:dyDescent="0.3">
      <c r="A168" s="1">
        <v>42773</v>
      </c>
      <c r="B168" t="s">
        <v>5</v>
      </c>
      <c r="C168" t="s">
        <v>19</v>
      </c>
      <c r="D168" t="s">
        <v>18</v>
      </c>
      <c r="E168">
        <v>99</v>
      </c>
      <c r="F168">
        <v>4</v>
      </c>
      <c r="G168">
        <f>Data_Table[[#This Row],[Price]]*Data_Table[[#This Row],[Units]]</f>
        <v>396</v>
      </c>
      <c r="H168" t="s">
        <v>8</v>
      </c>
      <c r="I168" t="s">
        <v>10</v>
      </c>
      <c r="J168" t="s">
        <v>30</v>
      </c>
    </row>
    <row r="169" spans="1:10" x14ac:dyDescent="0.3">
      <c r="A169" s="1">
        <v>42773</v>
      </c>
      <c r="B169" t="s">
        <v>5</v>
      </c>
      <c r="C169" t="s">
        <v>20</v>
      </c>
      <c r="D169" t="s">
        <v>6</v>
      </c>
      <c r="E169">
        <v>499</v>
      </c>
      <c r="F169">
        <v>6</v>
      </c>
      <c r="G169">
        <f>Data_Table[[#This Row],[Price]]*Data_Table[[#This Row],[Units]]</f>
        <v>2994</v>
      </c>
      <c r="H169" t="s">
        <v>7</v>
      </c>
      <c r="I169" t="s">
        <v>10</v>
      </c>
      <c r="J169" t="s">
        <v>30</v>
      </c>
    </row>
    <row r="170" spans="1:10" x14ac:dyDescent="0.3">
      <c r="A170" s="1">
        <v>42773</v>
      </c>
      <c r="B170" t="s">
        <v>5</v>
      </c>
      <c r="C170" t="s">
        <v>19</v>
      </c>
      <c r="D170" t="s">
        <v>21</v>
      </c>
      <c r="E170">
        <v>199</v>
      </c>
      <c r="F170">
        <v>1</v>
      </c>
      <c r="G170">
        <f>Data_Table[[#This Row],[Price]]*Data_Table[[#This Row],[Units]]</f>
        <v>199</v>
      </c>
      <c r="H170" t="s">
        <v>7</v>
      </c>
      <c r="I170" t="s">
        <v>10</v>
      </c>
      <c r="J170" t="s">
        <v>29</v>
      </c>
    </row>
    <row r="171" spans="1:10" x14ac:dyDescent="0.3">
      <c r="A171" s="1">
        <v>42773</v>
      </c>
      <c r="B171" t="s">
        <v>5</v>
      </c>
      <c r="C171" t="s">
        <v>15</v>
      </c>
      <c r="D171" t="s">
        <v>14</v>
      </c>
      <c r="E171">
        <v>299</v>
      </c>
      <c r="F171">
        <v>8</v>
      </c>
      <c r="G171">
        <f>Data_Table[[#This Row],[Price]]*Data_Table[[#This Row],[Units]]</f>
        <v>2392</v>
      </c>
      <c r="H171" t="s">
        <v>8</v>
      </c>
      <c r="I171" t="s">
        <v>10</v>
      </c>
      <c r="J171" t="s">
        <v>27</v>
      </c>
    </row>
    <row r="172" spans="1:10" x14ac:dyDescent="0.3">
      <c r="A172" s="1">
        <v>42774</v>
      </c>
      <c r="B172" t="s">
        <v>5</v>
      </c>
      <c r="C172" t="s">
        <v>20</v>
      </c>
      <c r="D172" t="s">
        <v>21</v>
      </c>
      <c r="E172">
        <v>199</v>
      </c>
      <c r="F172">
        <v>10</v>
      </c>
      <c r="G172">
        <f>Data_Table[[#This Row],[Price]]*Data_Table[[#This Row],[Units]]</f>
        <v>1990</v>
      </c>
      <c r="H172" t="s">
        <v>8</v>
      </c>
      <c r="I172" t="s">
        <v>10</v>
      </c>
      <c r="J172" t="s">
        <v>27</v>
      </c>
    </row>
    <row r="173" spans="1:10" x14ac:dyDescent="0.3">
      <c r="A173" s="1">
        <v>42774</v>
      </c>
      <c r="B173" t="s">
        <v>5</v>
      </c>
      <c r="C173" t="s">
        <v>20</v>
      </c>
      <c r="D173" t="s">
        <v>21</v>
      </c>
      <c r="E173">
        <v>199</v>
      </c>
      <c r="F173">
        <v>5</v>
      </c>
      <c r="G173">
        <f>Data_Table[[#This Row],[Price]]*Data_Table[[#This Row],[Units]]</f>
        <v>995</v>
      </c>
      <c r="H173" t="s">
        <v>7</v>
      </c>
      <c r="I173" t="s">
        <v>10</v>
      </c>
      <c r="J173" t="s">
        <v>27</v>
      </c>
    </row>
    <row r="174" spans="1:10" x14ac:dyDescent="0.3">
      <c r="A174" s="1">
        <v>42774</v>
      </c>
      <c r="B174" t="s">
        <v>5</v>
      </c>
      <c r="C174" t="s">
        <v>19</v>
      </c>
      <c r="D174" t="s">
        <v>18</v>
      </c>
      <c r="E174">
        <v>99</v>
      </c>
      <c r="F174">
        <v>5</v>
      </c>
      <c r="G174">
        <f>Data_Table[[#This Row],[Price]]*Data_Table[[#This Row],[Units]]</f>
        <v>495</v>
      </c>
      <c r="H174" t="s">
        <v>7</v>
      </c>
      <c r="I174" t="s">
        <v>10</v>
      </c>
      <c r="J174" t="s">
        <v>28</v>
      </c>
    </row>
    <row r="175" spans="1:10" x14ac:dyDescent="0.3">
      <c r="A175" s="1">
        <v>42774</v>
      </c>
      <c r="B175" t="s">
        <v>5</v>
      </c>
      <c r="C175" t="s">
        <v>15</v>
      </c>
      <c r="D175" t="s">
        <v>18</v>
      </c>
      <c r="E175">
        <v>99</v>
      </c>
      <c r="F175">
        <v>2</v>
      </c>
      <c r="G175">
        <f>Data_Table[[#This Row],[Price]]*Data_Table[[#This Row],[Units]]</f>
        <v>198</v>
      </c>
      <c r="H175" t="s">
        <v>7</v>
      </c>
      <c r="I175" t="s">
        <v>10</v>
      </c>
      <c r="J175" t="s">
        <v>29</v>
      </c>
    </row>
    <row r="176" spans="1:10" x14ac:dyDescent="0.3">
      <c r="A176" s="1">
        <v>42774</v>
      </c>
      <c r="B176" t="s">
        <v>5</v>
      </c>
      <c r="C176" t="s">
        <v>22</v>
      </c>
      <c r="D176" t="s">
        <v>14</v>
      </c>
      <c r="E176">
        <v>299</v>
      </c>
      <c r="F176">
        <v>8</v>
      </c>
      <c r="G176">
        <f>Data_Table[[#This Row],[Price]]*Data_Table[[#This Row],[Units]]</f>
        <v>2392</v>
      </c>
      <c r="H176" t="s">
        <v>7</v>
      </c>
      <c r="I176" t="s">
        <v>10</v>
      </c>
      <c r="J176" t="s">
        <v>30</v>
      </c>
    </row>
    <row r="177" spans="1:10" x14ac:dyDescent="0.3">
      <c r="A177" s="1">
        <v>42775</v>
      </c>
      <c r="B177" t="s">
        <v>5</v>
      </c>
      <c r="C177" t="s">
        <v>24</v>
      </c>
      <c r="D177" t="s">
        <v>14</v>
      </c>
      <c r="E177">
        <v>299</v>
      </c>
      <c r="F177">
        <v>4</v>
      </c>
      <c r="G177">
        <f>Data_Table[[#This Row],[Price]]*Data_Table[[#This Row],[Units]]</f>
        <v>1196</v>
      </c>
      <c r="H177" t="s">
        <v>8</v>
      </c>
      <c r="I177" t="s">
        <v>10</v>
      </c>
      <c r="J177" t="s">
        <v>30</v>
      </c>
    </row>
    <row r="178" spans="1:10" x14ac:dyDescent="0.3">
      <c r="A178" s="1">
        <v>42775</v>
      </c>
      <c r="B178" t="s">
        <v>5</v>
      </c>
      <c r="C178" t="s">
        <v>20</v>
      </c>
      <c r="D178" t="s">
        <v>17</v>
      </c>
      <c r="E178">
        <v>399</v>
      </c>
      <c r="F178">
        <v>9</v>
      </c>
      <c r="G178">
        <f>Data_Table[[#This Row],[Price]]*Data_Table[[#This Row],[Units]]</f>
        <v>3591</v>
      </c>
      <c r="H178" t="s">
        <v>7</v>
      </c>
      <c r="I178" t="s">
        <v>10</v>
      </c>
      <c r="J178" t="s">
        <v>29</v>
      </c>
    </row>
    <row r="179" spans="1:10" x14ac:dyDescent="0.3">
      <c r="A179" s="1">
        <v>42775</v>
      </c>
      <c r="B179" t="s">
        <v>5</v>
      </c>
      <c r="C179" t="s">
        <v>24</v>
      </c>
      <c r="D179" t="s">
        <v>14</v>
      </c>
      <c r="E179">
        <v>299</v>
      </c>
      <c r="F179">
        <v>1</v>
      </c>
      <c r="G179">
        <f>Data_Table[[#This Row],[Price]]*Data_Table[[#This Row],[Units]]</f>
        <v>299</v>
      </c>
      <c r="H179" t="s">
        <v>7</v>
      </c>
      <c r="I179" t="s">
        <v>10</v>
      </c>
      <c r="J179" t="s">
        <v>27</v>
      </c>
    </row>
    <row r="180" spans="1:10" x14ac:dyDescent="0.3">
      <c r="A180" s="1">
        <v>42775</v>
      </c>
      <c r="B180" t="s">
        <v>5</v>
      </c>
      <c r="C180" t="s">
        <v>19</v>
      </c>
      <c r="D180" t="s">
        <v>21</v>
      </c>
      <c r="E180">
        <v>199</v>
      </c>
      <c r="F180">
        <v>6</v>
      </c>
      <c r="G180">
        <f>Data_Table[[#This Row],[Price]]*Data_Table[[#This Row],[Units]]</f>
        <v>1194</v>
      </c>
      <c r="H180" t="s">
        <v>7</v>
      </c>
      <c r="I180" t="s">
        <v>10</v>
      </c>
      <c r="J180" t="s">
        <v>30</v>
      </c>
    </row>
    <row r="181" spans="1:10" x14ac:dyDescent="0.3">
      <c r="A181" s="1">
        <v>42775</v>
      </c>
      <c r="B181" t="s">
        <v>5</v>
      </c>
      <c r="C181" t="s">
        <v>24</v>
      </c>
      <c r="D181" t="s">
        <v>17</v>
      </c>
      <c r="E181">
        <v>399</v>
      </c>
      <c r="F181">
        <v>2</v>
      </c>
      <c r="G181">
        <f>Data_Table[[#This Row],[Price]]*Data_Table[[#This Row],[Units]]</f>
        <v>798</v>
      </c>
      <c r="H181" t="s">
        <v>8</v>
      </c>
      <c r="I181" t="s">
        <v>10</v>
      </c>
      <c r="J181" t="s">
        <v>30</v>
      </c>
    </row>
    <row r="182" spans="1:10" x14ac:dyDescent="0.3">
      <c r="A182" s="1">
        <v>42775</v>
      </c>
      <c r="B182" t="s">
        <v>5</v>
      </c>
      <c r="C182" t="s">
        <v>24</v>
      </c>
      <c r="D182" t="s">
        <v>17</v>
      </c>
      <c r="E182">
        <v>399</v>
      </c>
      <c r="F182">
        <v>2</v>
      </c>
      <c r="G182">
        <f>Data_Table[[#This Row],[Price]]*Data_Table[[#This Row],[Units]]</f>
        <v>798</v>
      </c>
      <c r="H182" t="s">
        <v>7</v>
      </c>
      <c r="I182" t="s">
        <v>10</v>
      </c>
      <c r="J182" t="s">
        <v>27</v>
      </c>
    </row>
    <row r="183" spans="1:10" x14ac:dyDescent="0.3">
      <c r="A183" s="1">
        <v>42776</v>
      </c>
      <c r="B183" t="s">
        <v>5</v>
      </c>
      <c r="C183" t="s">
        <v>23</v>
      </c>
      <c r="D183" t="s">
        <v>17</v>
      </c>
      <c r="E183">
        <v>399</v>
      </c>
      <c r="F183">
        <v>2</v>
      </c>
      <c r="G183">
        <f>Data_Table[[#This Row],[Price]]*Data_Table[[#This Row],[Units]]</f>
        <v>798</v>
      </c>
      <c r="H183" t="s">
        <v>7</v>
      </c>
      <c r="I183" t="s">
        <v>10</v>
      </c>
      <c r="J183" t="s">
        <v>29</v>
      </c>
    </row>
    <row r="184" spans="1:10" x14ac:dyDescent="0.3">
      <c r="A184" s="1">
        <v>42776</v>
      </c>
      <c r="B184" t="s">
        <v>5</v>
      </c>
      <c r="C184" t="s">
        <v>24</v>
      </c>
      <c r="D184" t="s">
        <v>6</v>
      </c>
      <c r="E184">
        <v>499</v>
      </c>
      <c r="F184">
        <v>3</v>
      </c>
      <c r="G184">
        <f>Data_Table[[#This Row],[Price]]*Data_Table[[#This Row],[Units]]</f>
        <v>1497</v>
      </c>
      <c r="H184" t="s">
        <v>8</v>
      </c>
      <c r="I184" t="s">
        <v>10</v>
      </c>
      <c r="J184" t="s">
        <v>30</v>
      </c>
    </row>
    <row r="185" spans="1:10" x14ac:dyDescent="0.3">
      <c r="A185" s="1">
        <v>42776</v>
      </c>
      <c r="B185" t="s">
        <v>5</v>
      </c>
      <c r="C185" t="s">
        <v>24</v>
      </c>
      <c r="D185" t="s">
        <v>14</v>
      </c>
      <c r="E185">
        <v>299</v>
      </c>
      <c r="F185">
        <v>7</v>
      </c>
      <c r="G185">
        <f>Data_Table[[#This Row],[Price]]*Data_Table[[#This Row],[Units]]</f>
        <v>2093</v>
      </c>
      <c r="H185" t="s">
        <v>8</v>
      </c>
      <c r="I185" t="s">
        <v>10</v>
      </c>
      <c r="J185" t="s">
        <v>29</v>
      </c>
    </row>
    <row r="186" spans="1:10" x14ac:dyDescent="0.3">
      <c r="A186" s="1">
        <v>42776</v>
      </c>
      <c r="B186" t="s">
        <v>5</v>
      </c>
      <c r="C186" t="s">
        <v>15</v>
      </c>
      <c r="D186" t="s">
        <v>18</v>
      </c>
      <c r="E186">
        <v>99</v>
      </c>
      <c r="F186">
        <v>5</v>
      </c>
      <c r="G186">
        <f>Data_Table[[#This Row],[Price]]*Data_Table[[#This Row],[Units]]</f>
        <v>495</v>
      </c>
      <c r="H186" t="s">
        <v>7</v>
      </c>
      <c r="I186" t="s">
        <v>10</v>
      </c>
      <c r="J186" t="s">
        <v>29</v>
      </c>
    </row>
    <row r="187" spans="1:10" x14ac:dyDescent="0.3">
      <c r="A187" s="1">
        <v>42776</v>
      </c>
      <c r="B187" t="s">
        <v>5</v>
      </c>
      <c r="C187" t="s">
        <v>22</v>
      </c>
      <c r="D187" t="s">
        <v>6</v>
      </c>
      <c r="E187">
        <v>499</v>
      </c>
      <c r="F187">
        <v>6</v>
      </c>
      <c r="G187">
        <f>Data_Table[[#This Row],[Price]]*Data_Table[[#This Row],[Units]]</f>
        <v>2994</v>
      </c>
      <c r="H187" t="s">
        <v>8</v>
      </c>
      <c r="I187" t="s">
        <v>10</v>
      </c>
      <c r="J187" t="s">
        <v>30</v>
      </c>
    </row>
    <row r="188" spans="1:10" x14ac:dyDescent="0.3">
      <c r="A188" s="1">
        <v>42776</v>
      </c>
      <c r="B188" t="s">
        <v>5</v>
      </c>
      <c r="C188" t="s">
        <v>22</v>
      </c>
      <c r="D188" t="s">
        <v>14</v>
      </c>
      <c r="E188">
        <v>299</v>
      </c>
      <c r="F188">
        <v>8</v>
      </c>
      <c r="G188">
        <f>Data_Table[[#This Row],[Price]]*Data_Table[[#This Row],[Units]]</f>
        <v>2392</v>
      </c>
      <c r="H188" t="s">
        <v>8</v>
      </c>
      <c r="I188" t="s">
        <v>10</v>
      </c>
      <c r="J188" t="s">
        <v>27</v>
      </c>
    </row>
    <row r="189" spans="1:10" x14ac:dyDescent="0.3">
      <c r="A189" s="1">
        <v>42776</v>
      </c>
      <c r="B189" t="s">
        <v>5</v>
      </c>
      <c r="C189" t="s">
        <v>23</v>
      </c>
      <c r="D189" t="s">
        <v>21</v>
      </c>
      <c r="E189">
        <v>199</v>
      </c>
      <c r="F189">
        <v>9</v>
      </c>
      <c r="G189">
        <f>Data_Table[[#This Row],[Price]]*Data_Table[[#This Row],[Units]]</f>
        <v>1791</v>
      </c>
      <c r="H189" t="s">
        <v>7</v>
      </c>
      <c r="I189" t="s">
        <v>9</v>
      </c>
      <c r="J189" t="s">
        <v>31</v>
      </c>
    </row>
    <row r="190" spans="1:10" x14ac:dyDescent="0.3">
      <c r="A190" s="1">
        <v>42776</v>
      </c>
      <c r="B190" t="s">
        <v>5</v>
      </c>
      <c r="C190" t="s">
        <v>15</v>
      </c>
      <c r="D190" t="s">
        <v>21</v>
      </c>
      <c r="E190">
        <v>199</v>
      </c>
      <c r="F190">
        <v>5</v>
      </c>
      <c r="G190">
        <f>Data_Table[[#This Row],[Price]]*Data_Table[[#This Row],[Units]]</f>
        <v>995</v>
      </c>
      <c r="H190" t="s">
        <v>7</v>
      </c>
      <c r="I190" t="s">
        <v>10</v>
      </c>
      <c r="J190" t="s">
        <v>28</v>
      </c>
    </row>
    <row r="191" spans="1:10" x14ac:dyDescent="0.3">
      <c r="A191" s="1">
        <v>42777</v>
      </c>
      <c r="B191" t="s">
        <v>5</v>
      </c>
      <c r="C191" t="s">
        <v>12</v>
      </c>
      <c r="D191" t="s">
        <v>17</v>
      </c>
      <c r="E191">
        <v>399</v>
      </c>
      <c r="F191">
        <v>1</v>
      </c>
      <c r="G191">
        <f>Data_Table[[#This Row],[Price]]*Data_Table[[#This Row],[Units]]</f>
        <v>399</v>
      </c>
      <c r="H191" t="s">
        <v>7</v>
      </c>
      <c r="I191" t="s">
        <v>10</v>
      </c>
      <c r="J191" t="s">
        <v>30</v>
      </c>
    </row>
    <row r="192" spans="1:10" x14ac:dyDescent="0.3">
      <c r="A192" s="1">
        <v>42777</v>
      </c>
      <c r="B192" t="s">
        <v>5</v>
      </c>
      <c r="C192" t="s">
        <v>12</v>
      </c>
      <c r="D192" t="s">
        <v>17</v>
      </c>
      <c r="E192">
        <v>399</v>
      </c>
      <c r="F192">
        <v>10</v>
      </c>
      <c r="G192">
        <f>Data_Table[[#This Row],[Price]]*Data_Table[[#This Row],[Units]]</f>
        <v>3990</v>
      </c>
      <c r="H192" t="s">
        <v>7</v>
      </c>
      <c r="I192" t="s">
        <v>10</v>
      </c>
      <c r="J192" t="s">
        <v>29</v>
      </c>
    </row>
    <row r="193" spans="1:10" x14ac:dyDescent="0.3">
      <c r="A193" s="1">
        <v>42777</v>
      </c>
      <c r="B193" t="s">
        <v>5</v>
      </c>
      <c r="C193" t="s">
        <v>23</v>
      </c>
      <c r="D193" t="s">
        <v>6</v>
      </c>
      <c r="E193">
        <v>499</v>
      </c>
      <c r="F193">
        <v>7</v>
      </c>
      <c r="G193">
        <f>Data_Table[[#This Row],[Price]]*Data_Table[[#This Row],[Units]]</f>
        <v>3493</v>
      </c>
      <c r="H193" t="s">
        <v>8</v>
      </c>
      <c r="I193" t="s">
        <v>10</v>
      </c>
      <c r="J193" t="s">
        <v>27</v>
      </c>
    </row>
    <row r="194" spans="1:10" x14ac:dyDescent="0.3">
      <c r="A194" s="1">
        <v>42777</v>
      </c>
      <c r="B194" t="s">
        <v>5</v>
      </c>
      <c r="C194" t="s">
        <v>15</v>
      </c>
      <c r="D194" t="s">
        <v>18</v>
      </c>
      <c r="E194">
        <v>99</v>
      </c>
      <c r="F194">
        <v>2</v>
      </c>
      <c r="G194">
        <f>Data_Table[[#This Row],[Price]]*Data_Table[[#This Row],[Units]]</f>
        <v>198</v>
      </c>
      <c r="H194" t="s">
        <v>7</v>
      </c>
      <c r="I194" t="s">
        <v>10</v>
      </c>
      <c r="J194" t="s">
        <v>27</v>
      </c>
    </row>
    <row r="195" spans="1:10" x14ac:dyDescent="0.3">
      <c r="A195" s="1">
        <v>42777</v>
      </c>
      <c r="B195" t="s">
        <v>5</v>
      </c>
      <c r="C195" t="s">
        <v>20</v>
      </c>
      <c r="D195" t="s">
        <v>14</v>
      </c>
      <c r="E195">
        <v>299</v>
      </c>
      <c r="F195">
        <v>6</v>
      </c>
      <c r="G195">
        <f>Data_Table[[#This Row],[Price]]*Data_Table[[#This Row],[Units]]</f>
        <v>1794</v>
      </c>
      <c r="H195" t="s">
        <v>8</v>
      </c>
      <c r="I195" t="s">
        <v>10</v>
      </c>
      <c r="J195" t="s">
        <v>28</v>
      </c>
    </row>
    <row r="196" spans="1:10" x14ac:dyDescent="0.3">
      <c r="A196" s="1">
        <v>42778</v>
      </c>
      <c r="B196" t="s">
        <v>5</v>
      </c>
      <c r="C196" t="s">
        <v>19</v>
      </c>
      <c r="D196" t="s">
        <v>6</v>
      </c>
      <c r="E196">
        <v>499</v>
      </c>
      <c r="F196">
        <v>9</v>
      </c>
      <c r="G196">
        <f>Data_Table[[#This Row],[Price]]*Data_Table[[#This Row],[Units]]</f>
        <v>4491</v>
      </c>
      <c r="H196" t="s">
        <v>8</v>
      </c>
      <c r="I196" t="s">
        <v>10</v>
      </c>
      <c r="J196" t="s">
        <v>31</v>
      </c>
    </row>
    <row r="197" spans="1:10" x14ac:dyDescent="0.3">
      <c r="A197" s="1">
        <v>42778</v>
      </c>
      <c r="B197" t="s">
        <v>5</v>
      </c>
      <c r="C197" t="s">
        <v>19</v>
      </c>
      <c r="D197" t="s">
        <v>21</v>
      </c>
      <c r="E197">
        <v>199</v>
      </c>
      <c r="F197">
        <v>10</v>
      </c>
      <c r="G197">
        <f>Data_Table[[#This Row],[Price]]*Data_Table[[#This Row],[Units]]</f>
        <v>1990</v>
      </c>
      <c r="H197" t="s">
        <v>7</v>
      </c>
      <c r="I197" t="s">
        <v>10</v>
      </c>
      <c r="J197" t="s">
        <v>29</v>
      </c>
    </row>
    <row r="198" spans="1:10" x14ac:dyDescent="0.3">
      <c r="A198" s="1">
        <v>42778</v>
      </c>
      <c r="B198" t="s">
        <v>5</v>
      </c>
      <c r="C198" t="s">
        <v>20</v>
      </c>
      <c r="D198" t="s">
        <v>17</v>
      </c>
      <c r="E198">
        <v>399</v>
      </c>
      <c r="F198">
        <v>5</v>
      </c>
      <c r="G198">
        <f>Data_Table[[#This Row],[Price]]*Data_Table[[#This Row],[Units]]</f>
        <v>1995</v>
      </c>
      <c r="H198" t="s">
        <v>8</v>
      </c>
      <c r="I198" t="s">
        <v>9</v>
      </c>
      <c r="J198" t="s">
        <v>27</v>
      </c>
    </row>
    <row r="199" spans="1:10" x14ac:dyDescent="0.3">
      <c r="A199" s="1">
        <v>42778</v>
      </c>
      <c r="B199" t="s">
        <v>5</v>
      </c>
      <c r="C199" t="s">
        <v>15</v>
      </c>
      <c r="D199" t="s">
        <v>17</v>
      </c>
      <c r="E199">
        <v>399</v>
      </c>
      <c r="F199">
        <v>1</v>
      </c>
      <c r="G199">
        <f>Data_Table[[#This Row],[Price]]*Data_Table[[#This Row],[Units]]</f>
        <v>399</v>
      </c>
      <c r="H199" t="s">
        <v>8</v>
      </c>
      <c r="I199" t="s">
        <v>10</v>
      </c>
      <c r="J199" t="s">
        <v>30</v>
      </c>
    </row>
    <row r="200" spans="1:10" x14ac:dyDescent="0.3">
      <c r="A200" s="1">
        <v>42779</v>
      </c>
      <c r="B200" t="s">
        <v>5</v>
      </c>
      <c r="C200" t="s">
        <v>20</v>
      </c>
      <c r="D200" t="s">
        <v>21</v>
      </c>
      <c r="E200">
        <v>199</v>
      </c>
      <c r="F200">
        <v>3</v>
      </c>
      <c r="G200">
        <f>Data_Table[[#This Row],[Price]]*Data_Table[[#This Row],[Units]]</f>
        <v>597</v>
      </c>
      <c r="H200" t="s">
        <v>7</v>
      </c>
      <c r="I200" t="s">
        <v>9</v>
      </c>
      <c r="J200" t="s">
        <v>29</v>
      </c>
    </row>
    <row r="201" spans="1:10" x14ac:dyDescent="0.3">
      <c r="A201" s="1">
        <v>42779</v>
      </c>
      <c r="B201" t="s">
        <v>5</v>
      </c>
      <c r="C201" t="s">
        <v>15</v>
      </c>
      <c r="D201" t="s">
        <v>17</v>
      </c>
      <c r="E201">
        <v>399</v>
      </c>
      <c r="F201">
        <v>6</v>
      </c>
      <c r="G201">
        <f>Data_Table[[#This Row],[Price]]*Data_Table[[#This Row],[Units]]</f>
        <v>2394</v>
      </c>
      <c r="H201" t="s">
        <v>7</v>
      </c>
      <c r="I201" t="s">
        <v>10</v>
      </c>
      <c r="J201" t="s">
        <v>31</v>
      </c>
    </row>
    <row r="202" spans="1:10" x14ac:dyDescent="0.3">
      <c r="A202" s="1">
        <v>42780</v>
      </c>
      <c r="B202" t="s">
        <v>5</v>
      </c>
      <c r="C202" t="s">
        <v>23</v>
      </c>
      <c r="D202" t="s">
        <v>6</v>
      </c>
      <c r="E202">
        <v>499</v>
      </c>
      <c r="F202">
        <v>2</v>
      </c>
      <c r="G202">
        <f>Data_Table[[#This Row],[Price]]*Data_Table[[#This Row],[Units]]</f>
        <v>998</v>
      </c>
      <c r="H202" t="s">
        <v>7</v>
      </c>
      <c r="I202" t="s">
        <v>10</v>
      </c>
      <c r="J202" t="s">
        <v>28</v>
      </c>
    </row>
    <row r="203" spans="1:10" x14ac:dyDescent="0.3">
      <c r="A203" s="1">
        <v>42781</v>
      </c>
      <c r="B203" t="s">
        <v>5</v>
      </c>
      <c r="C203" t="s">
        <v>24</v>
      </c>
      <c r="D203" t="s">
        <v>17</v>
      </c>
      <c r="E203">
        <v>399</v>
      </c>
      <c r="F203">
        <v>4</v>
      </c>
      <c r="G203">
        <f>Data_Table[[#This Row],[Price]]*Data_Table[[#This Row],[Units]]</f>
        <v>1596</v>
      </c>
      <c r="H203" t="s">
        <v>7</v>
      </c>
      <c r="I203" t="s">
        <v>10</v>
      </c>
      <c r="J203" t="s">
        <v>29</v>
      </c>
    </row>
    <row r="204" spans="1:10" x14ac:dyDescent="0.3">
      <c r="A204" s="1">
        <v>42782</v>
      </c>
      <c r="B204" t="s">
        <v>5</v>
      </c>
      <c r="C204" t="s">
        <v>19</v>
      </c>
      <c r="D204" t="s">
        <v>14</v>
      </c>
      <c r="E204">
        <v>299</v>
      </c>
      <c r="F204">
        <v>2</v>
      </c>
      <c r="G204">
        <f>Data_Table[[#This Row],[Price]]*Data_Table[[#This Row],[Units]]</f>
        <v>598</v>
      </c>
      <c r="H204" t="s">
        <v>7</v>
      </c>
      <c r="I204" t="s">
        <v>10</v>
      </c>
      <c r="J204" t="s">
        <v>31</v>
      </c>
    </row>
    <row r="205" spans="1:10" x14ac:dyDescent="0.3">
      <c r="A205" s="1">
        <v>42783</v>
      </c>
      <c r="B205" t="s">
        <v>5</v>
      </c>
      <c r="C205" t="s">
        <v>15</v>
      </c>
      <c r="D205" t="s">
        <v>18</v>
      </c>
      <c r="E205">
        <v>99</v>
      </c>
      <c r="F205">
        <v>6</v>
      </c>
      <c r="G205">
        <f>Data_Table[[#This Row],[Price]]*Data_Table[[#This Row],[Units]]</f>
        <v>594</v>
      </c>
      <c r="H205" t="s">
        <v>8</v>
      </c>
      <c r="I205" t="s">
        <v>10</v>
      </c>
      <c r="J205" t="s">
        <v>29</v>
      </c>
    </row>
    <row r="206" spans="1:10" x14ac:dyDescent="0.3">
      <c r="A206" s="1">
        <v>42783</v>
      </c>
      <c r="B206" t="s">
        <v>5</v>
      </c>
      <c r="C206" t="s">
        <v>22</v>
      </c>
      <c r="D206" t="s">
        <v>21</v>
      </c>
      <c r="E206">
        <v>199</v>
      </c>
      <c r="F206">
        <v>4</v>
      </c>
      <c r="G206">
        <f>Data_Table[[#This Row],[Price]]*Data_Table[[#This Row],[Units]]</f>
        <v>796</v>
      </c>
      <c r="H206" t="s">
        <v>7</v>
      </c>
      <c r="I206" t="s">
        <v>10</v>
      </c>
      <c r="J206" t="s">
        <v>30</v>
      </c>
    </row>
    <row r="207" spans="1:10" x14ac:dyDescent="0.3">
      <c r="A207" s="1">
        <v>42783</v>
      </c>
      <c r="B207" t="s">
        <v>5</v>
      </c>
      <c r="C207" t="s">
        <v>23</v>
      </c>
      <c r="D207" t="s">
        <v>17</v>
      </c>
      <c r="E207">
        <v>399</v>
      </c>
      <c r="F207">
        <v>5</v>
      </c>
      <c r="G207">
        <f>Data_Table[[#This Row],[Price]]*Data_Table[[#This Row],[Units]]</f>
        <v>1995</v>
      </c>
      <c r="H207" t="s">
        <v>7</v>
      </c>
      <c r="I207" t="s">
        <v>10</v>
      </c>
      <c r="J207" t="s">
        <v>30</v>
      </c>
    </row>
    <row r="208" spans="1:10" x14ac:dyDescent="0.3">
      <c r="A208" s="1">
        <v>42783</v>
      </c>
      <c r="B208" t="s">
        <v>5</v>
      </c>
      <c r="C208" t="s">
        <v>23</v>
      </c>
      <c r="D208" t="s">
        <v>14</v>
      </c>
      <c r="E208">
        <v>299</v>
      </c>
      <c r="F208">
        <v>4</v>
      </c>
      <c r="G208">
        <f>Data_Table[[#This Row],[Price]]*Data_Table[[#This Row],[Units]]</f>
        <v>1196</v>
      </c>
      <c r="H208" t="s">
        <v>8</v>
      </c>
      <c r="I208" t="s">
        <v>9</v>
      </c>
      <c r="J208" t="s">
        <v>29</v>
      </c>
    </row>
    <row r="209" spans="1:10" x14ac:dyDescent="0.3">
      <c r="A209" s="1">
        <v>42783</v>
      </c>
      <c r="B209" t="s">
        <v>5</v>
      </c>
      <c r="C209" t="s">
        <v>15</v>
      </c>
      <c r="D209" t="s">
        <v>17</v>
      </c>
      <c r="E209">
        <v>399</v>
      </c>
      <c r="F209">
        <v>8</v>
      </c>
      <c r="G209">
        <f>Data_Table[[#This Row],[Price]]*Data_Table[[#This Row],[Units]]</f>
        <v>3192</v>
      </c>
      <c r="H209" t="s">
        <v>7</v>
      </c>
      <c r="I209" t="s">
        <v>10</v>
      </c>
      <c r="J209" t="s">
        <v>30</v>
      </c>
    </row>
    <row r="210" spans="1:10" x14ac:dyDescent="0.3">
      <c r="A210" s="1">
        <v>42783</v>
      </c>
      <c r="B210" t="s">
        <v>5</v>
      </c>
      <c r="C210" t="s">
        <v>20</v>
      </c>
      <c r="D210" t="s">
        <v>14</v>
      </c>
      <c r="E210">
        <v>299</v>
      </c>
      <c r="F210">
        <v>9</v>
      </c>
      <c r="G210">
        <f>Data_Table[[#This Row],[Price]]*Data_Table[[#This Row],[Units]]</f>
        <v>2691</v>
      </c>
      <c r="H210" t="s">
        <v>7</v>
      </c>
      <c r="I210" t="s">
        <v>10</v>
      </c>
      <c r="J210" t="s">
        <v>31</v>
      </c>
    </row>
    <row r="211" spans="1:10" x14ac:dyDescent="0.3">
      <c r="A211" s="1">
        <v>42783</v>
      </c>
      <c r="B211" t="s">
        <v>5</v>
      </c>
      <c r="C211" t="s">
        <v>22</v>
      </c>
      <c r="D211" t="s">
        <v>18</v>
      </c>
      <c r="E211">
        <v>99</v>
      </c>
      <c r="F211">
        <v>2</v>
      </c>
      <c r="G211">
        <f>Data_Table[[#This Row],[Price]]*Data_Table[[#This Row],[Units]]</f>
        <v>198</v>
      </c>
      <c r="H211" t="s">
        <v>7</v>
      </c>
      <c r="I211" t="s">
        <v>10</v>
      </c>
      <c r="J211" t="s">
        <v>28</v>
      </c>
    </row>
    <row r="212" spans="1:10" x14ac:dyDescent="0.3">
      <c r="A212" s="1">
        <v>42783</v>
      </c>
      <c r="B212" t="s">
        <v>5</v>
      </c>
      <c r="C212" t="s">
        <v>15</v>
      </c>
      <c r="D212" t="s">
        <v>14</v>
      </c>
      <c r="E212">
        <v>299</v>
      </c>
      <c r="F212">
        <v>9</v>
      </c>
      <c r="G212">
        <f>Data_Table[[#This Row],[Price]]*Data_Table[[#This Row],[Units]]</f>
        <v>2691</v>
      </c>
      <c r="H212" t="s">
        <v>7</v>
      </c>
      <c r="I212" t="s">
        <v>10</v>
      </c>
      <c r="J212" t="s">
        <v>28</v>
      </c>
    </row>
    <row r="213" spans="1:10" x14ac:dyDescent="0.3">
      <c r="A213" s="1">
        <v>42783</v>
      </c>
      <c r="B213" t="s">
        <v>5</v>
      </c>
      <c r="C213" t="s">
        <v>22</v>
      </c>
      <c r="D213" t="s">
        <v>21</v>
      </c>
      <c r="E213">
        <v>199</v>
      </c>
      <c r="F213">
        <v>10</v>
      </c>
      <c r="G213">
        <f>Data_Table[[#This Row],[Price]]*Data_Table[[#This Row],[Units]]</f>
        <v>1990</v>
      </c>
      <c r="H213" t="s">
        <v>7</v>
      </c>
      <c r="I213" t="s">
        <v>10</v>
      </c>
      <c r="J213" t="s">
        <v>29</v>
      </c>
    </row>
    <row r="214" spans="1:10" x14ac:dyDescent="0.3">
      <c r="A214" s="1">
        <v>42783</v>
      </c>
      <c r="B214" t="s">
        <v>5</v>
      </c>
      <c r="C214" t="s">
        <v>24</v>
      </c>
      <c r="D214" t="s">
        <v>18</v>
      </c>
      <c r="E214">
        <v>99</v>
      </c>
      <c r="F214">
        <v>6</v>
      </c>
      <c r="G214">
        <f>Data_Table[[#This Row],[Price]]*Data_Table[[#This Row],[Units]]</f>
        <v>594</v>
      </c>
      <c r="H214" t="s">
        <v>8</v>
      </c>
      <c r="I214" t="s">
        <v>10</v>
      </c>
      <c r="J214" t="s">
        <v>27</v>
      </c>
    </row>
    <row r="215" spans="1:10" x14ac:dyDescent="0.3">
      <c r="A215" s="1">
        <v>42783</v>
      </c>
      <c r="B215" t="s">
        <v>5</v>
      </c>
      <c r="C215" t="s">
        <v>22</v>
      </c>
      <c r="D215" t="s">
        <v>14</v>
      </c>
      <c r="E215">
        <v>299</v>
      </c>
      <c r="F215">
        <v>5</v>
      </c>
      <c r="G215">
        <f>Data_Table[[#This Row],[Price]]*Data_Table[[#This Row],[Units]]</f>
        <v>1495</v>
      </c>
      <c r="H215" t="s">
        <v>8</v>
      </c>
      <c r="I215" t="s">
        <v>10</v>
      </c>
      <c r="J215" t="s">
        <v>30</v>
      </c>
    </row>
    <row r="216" spans="1:10" x14ac:dyDescent="0.3">
      <c r="A216" s="1">
        <v>42783</v>
      </c>
      <c r="B216" t="s">
        <v>5</v>
      </c>
      <c r="C216" t="s">
        <v>12</v>
      </c>
      <c r="D216" t="s">
        <v>14</v>
      </c>
      <c r="E216">
        <v>299</v>
      </c>
      <c r="F216">
        <v>5</v>
      </c>
      <c r="G216">
        <f>Data_Table[[#This Row],[Price]]*Data_Table[[#This Row],[Units]]</f>
        <v>1495</v>
      </c>
      <c r="H216" t="s">
        <v>7</v>
      </c>
      <c r="I216" t="s">
        <v>10</v>
      </c>
      <c r="J216" t="s">
        <v>29</v>
      </c>
    </row>
    <row r="217" spans="1:10" x14ac:dyDescent="0.3">
      <c r="A217" s="1">
        <v>42783</v>
      </c>
      <c r="B217" t="s">
        <v>5</v>
      </c>
      <c r="C217" t="s">
        <v>24</v>
      </c>
      <c r="D217" t="s">
        <v>21</v>
      </c>
      <c r="E217">
        <v>199</v>
      </c>
      <c r="F217">
        <v>3</v>
      </c>
      <c r="G217">
        <f>Data_Table[[#This Row],[Price]]*Data_Table[[#This Row],[Units]]</f>
        <v>597</v>
      </c>
      <c r="H217" t="s">
        <v>8</v>
      </c>
      <c r="I217" t="s">
        <v>10</v>
      </c>
      <c r="J217" t="s">
        <v>29</v>
      </c>
    </row>
    <row r="218" spans="1:10" x14ac:dyDescent="0.3">
      <c r="A218" s="1">
        <v>42783</v>
      </c>
      <c r="B218" t="s">
        <v>5</v>
      </c>
      <c r="C218" t="s">
        <v>15</v>
      </c>
      <c r="D218" t="s">
        <v>17</v>
      </c>
      <c r="E218">
        <v>399</v>
      </c>
      <c r="F218">
        <v>4</v>
      </c>
      <c r="G218">
        <f>Data_Table[[#This Row],[Price]]*Data_Table[[#This Row],[Units]]</f>
        <v>1596</v>
      </c>
      <c r="H218" t="s">
        <v>8</v>
      </c>
      <c r="I218" t="s">
        <v>10</v>
      </c>
      <c r="J218" t="s">
        <v>29</v>
      </c>
    </row>
    <row r="219" spans="1:10" x14ac:dyDescent="0.3">
      <c r="A219" s="1">
        <v>42783</v>
      </c>
      <c r="B219" t="s">
        <v>5</v>
      </c>
      <c r="C219" t="s">
        <v>22</v>
      </c>
      <c r="D219" t="s">
        <v>6</v>
      </c>
      <c r="E219">
        <v>499</v>
      </c>
      <c r="F219">
        <v>3</v>
      </c>
      <c r="G219">
        <f>Data_Table[[#This Row],[Price]]*Data_Table[[#This Row],[Units]]</f>
        <v>1497</v>
      </c>
      <c r="H219" t="s">
        <v>7</v>
      </c>
      <c r="I219" t="s">
        <v>10</v>
      </c>
      <c r="J219" t="s">
        <v>29</v>
      </c>
    </row>
    <row r="220" spans="1:10" x14ac:dyDescent="0.3">
      <c r="A220" s="1">
        <v>42784</v>
      </c>
      <c r="B220" t="s">
        <v>5</v>
      </c>
      <c r="C220" t="s">
        <v>12</v>
      </c>
      <c r="D220" t="s">
        <v>18</v>
      </c>
      <c r="E220">
        <v>99</v>
      </c>
      <c r="F220">
        <v>2</v>
      </c>
      <c r="G220">
        <f>Data_Table[[#This Row],[Price]]*Data_Table[[#This Row],[Units]]</f>
        <v>198</v>
      </c>
      <c r="H220" t="s">
        <v>8</v>
      </c>
      <c r="I220" t="s">
        <v>10</v>
      </c>
      <c r="J220" t="s">
        <v>30</v>
      </c>
    </row>
    <row r="221" spans="1:10" x14ac:dyDescent="0.3">
      <c r="A221" s="1">
        <v>42784</v>
      </c>
      <c r="B221" t="s">
        <v>5</v>
      </c>
      <c r="C221" t="s">
        <v>19</v>
      </c>
      <c r="D221" t="s">
        <v>18</v>
      </c>
      <c r="E221">
        <v>99</v>
      </c>
      <c r="F221">
        <v>5</v>
      </c>
      <c r="G221">
        <f>Data_Table[[#This Row],[Price]]*Data_Table[[#This Row],[Units]]</f>
        <v>495</v>
      </c>
      <c r="H221" t="s">
        <v>8</v>
      </c>
      <c r="I221" t="s">
        <v>10</v>
      </c>
      <c r="J221" t="s">
        <v>28</v>
      </c>
    </row>
    <row r="222" spans="1:10" x14ac:dyDescent="0.3">
      <c r="A222" s="1">
        <v>42784</v>
      </c>
      <c r="B222" t="s">
        <v>5</v>
      </c>
      <c r="C222" t="s">
        <v>24</v>
      </c>
      <c r="D222" t="s">
        <v>6</v>
      </c>
      <c r="E222">
        <v>499</v>
      </c>
      <c r="F222">
        <v>2</v>
      </c>
      <c r="G222">
        <f>Data_Table[[#This Row],[Price]]*Data_Table[[#This Row],[Units]]</f>
        <v>998</v>
      </c>
      <c r="H222" t="s">
        <v>7</v>
      </c>
      <c r="I222" t="s">
        <v>10</v>
      </c>
      <c r="J222" t="s">
        <v>27</v>
      </c>
    </row>
    <row r="223" spans="1:10" x14ac:dyDescent="0.3">
      <c r="A223" s="1">
        <v>42784</v>
      </c>
      <c r="B223" t="s">
        <v>5</v>
      </c>
      <c r="C223" t="s">
        <v>24</v>
      </c>
      <c r="D223" t="s">
        <v>17</v>
      </c>
      <c r="E223">
        <v>399</v>
      </c>
      <c r="F223">
        <v>4</v>
      </c>
      <c r="G223">
        <f>Data_Table[[#This Row],[Price]]*Data_Table[[#This Row],[Units]]</f>
        <v>1596</v>
      </c>
      <c r="H223" t="s">
        <v>8</v>
      </c>
      <c r="I223" t="s">
        <v>10</v>
      </c>
      <c r="J223" t="s">
        <v>29</v>
      </c>
    </row>
    <row r="224" spans="1:10" x14ac:dyDescent="0.3">
      <c r="A224" s="1">
        <v>42784</v>
      </c>
      <c r="B224" t="s">
        <v>5</v>
      </c>
      <c r="C224" t="s">
        <v>20</v>
      </c>
      <c r="D224" t="s">
        <v>17</v>
      </c>
      <c r="E224">
        <v>399</v>
      </c>
      <c r="F224">
        <v>9</v>
      </c>
      <c r="G224">
        <f>Data_Table[[#This Row],[Price]]*Data_Table[[#This Row],[Units]]</f>
        <v>3591</v>
      </c>
      <c r="H224" t="s">
        <v>8</v>
      </c>
      <c r="I224" t="s">
        <v>10</v>
      </c>
      <c r="J224" t="s">
        <v>31</v>
      </c>
    </row>
    <row r="225" spans="1:10" x14ac:dyDescent="0.3">
      <c r="A225" s="1">
        <v>42785</v>
      </c>
      <c r="B225" t="s">
        <v>5</v>
      </c>
      <c r="C225" t="s">
        <v>12</v>
      </c>
      <c r="D225" t="s">
        <v>14</v>
      </c>
      <c r="E225">
        <v>299</v>
      </c>
      <c r="F225">
        <v>5</v>
      </c>
      <c r="G225">
        <f>Data_Table[[#This Row],[Price]]*Data_Table[[#This Row],[Units]]</f>
        <v>1495</v>
      </c>
      <c r="H225" t="s">
        <v>8</v>
      </c>
      <c r="I225" t="s">
        <v>10</v>
      </c>
      <c r="J225" t="s">
        <v>31</v>
      </c>
    </row>
    <row r="226" spans="1:10" x14ac:dyDescent="0.3">
      <c r="A226" s="1">
        <v>42785</v>
      </c>
      <c r="B226" t="s">
        <v>5</v>
      </c>
      <c r="C226" t="s">
        <v>23</v>
      </c>
      <c r="D226" t="s">
        <v>14</v>
      </c>
      <c r="E226">
        <v>299</v>
      </c>
      <c r="F226">
        <v>10</v>
      </c>
      <c r="G226">
        <f>Data_Table[[#This Row],[Price]]*Data_Table[[#This Row],[Units]]</f>
        <v>2990</v>
      </c>
      <c r="H226" t="s">
        <v>7</v>
      </c>
      <c r="I226" t="s">
        <v>10</v>
      </c>
      <c r="J226" t="s">
        <v>28</v>
      </c>
    </row>
    <row r="227" spans="1:10" x14ac:dyDescent="0.3">
      <c r="A227" s="1">
        <v>42785</v>
      </c>
      <c r="B227" t="s">
        <v>5</v>
      </c>
      <c r="C227" t="s">
        <v>22</v>
      </c>
      <c r="D227" t="s">
        <v>14</v>
      </c>
      <c r="E227">
        <v>299</v>
      </c>
      <c r="F227">
        <v>8</v>
      </c>
      <c r="G227">
        <f>Data_Table[[#This Row],[Price]]*Data_Table[[#This Row],[Units]]</f>
        <v>2392</v>
      </c>
      <c r="H227" t="s">
        <v>8</v>
      </c>
      <c r="I227" t="s">
        <v>10</v>
      </c>
      <c r="J227" t="s">
        <v>27</v>
      </c>
    </row>
    <row r="228" spans="1:10" x14ac:dyDescent="0.3">
      <c r="A228" s="1">
        <v>42785</v>
      </c>
      <c r="B228" t="s">
        <v>5</v>
      </c>
      <c r="C228" t="s">
        <v>12</v>
      </c>
      <c r="D228" t="s">
        <v>21</v>
      </c>
      <c r="E228">
        <v>199</v>
      </c>
      <c r="F228">
        <v>4</v>
      </c>
      <c r="G228">
        <f>Data_Table[[#This Row],[Price]]*Data_Table[[#This Row],[Units]]</f>
        <v>796</v>
      </c>
      <c r="H228" t="s">
        <v>7</v>
      </c>
      <c r="I228" t="s">
        <v>10</v>
      </c>
      <c r="J228" t="s">
        <v>27</v>
      </c>
    </row>
    <row r="229" spans="1:10" x14ac:dyDescent="0.3">
      <c r="A229" s="1">
        <v>42785</v>
      </c>
      <c r="B229" t="s">
        <v>5</v>
      </c>
      <c r="C229" t="s">
        <v>24</v>
      </c>
      <c r="D229" t="s">
        <v>17</v>
      </c>
      <c r="E229">
        <v>399</v>
      </c>
      <c r="F229">
        <v>3</v>
      </c>
      <c r="G229">
        <f>Data_Table[[#This Row],[Price]]*Data_Table[[#This Row],[Units]]</f>
        <v>1197</v>
      </c>
      <c r="H229" t="s">
        <v>8</v>
      </c>
      <c r="I229" t="s">
        <v>10</v>
      </c>
      <c r="J229" t="s">
        <v>28</v>
      </c>
    </row>
    <row r="230" spans="1:10" x14ac:dyDescent="0.3">
      <c r="A230" s="1">
        <v>42785</v>
      </c>
      <c r="B230" t="s">
        <v>5</v>
      </c>
      <c r="C230" t="s">
        <v>15</v>
      </c>
      <c r="D230" t="s">
        <v>6</v>
      </c>
      <c r="E230">
        <v>499</v>
      </c>
      <c r="F230">
        <v>6</v>
      </c>
      <c r="G230">
        <f>Data_Table[[#This Row],[Price]]*Data_Table[[#This Row],[Units]]</f>
        <v>2994</v>
      </c>
      <c r="H230" t="s">
        <v>8</v>
      </c>
      <c r="I230" t="s">
        <v>10</v>
      </c>
      <c r="J230" t="s">
        <v>29</v>
      </c>
    </row>
    <row r="231" spans="1:10" x14ac:dyDescent="0.3">
      <c r="A231" s="1">
        <v>42786</v>
      </c>
      <c r="B231" t="s">
        <v>5</v>
      </c>
      <c r="C231" t="s">
        <v>20</v>
      </c>
      <c r="D231" t="s">
        <v>6</v>
      </c>
      <c r="E231">
        <v>499</v>
      </c>
      <c r="F231">
        <v>4</v>
      </c>
      <c r="G231">
        <f>Data_Table[[#This Row],[Price]]*Data_Table[[#This Row],[Units]]</f>
        <v>1996</v>
      </c>
      <c r="H231" t="s">
        <v>7</v>
      </c>
      <c r="I231" t="s">
        <v>9</v>
      </c>
      <c r="J231" t="s">
        <v>29</v>
      </c>
    </row>
    <row r="232" spans="1:10" x14ac:dyDescent="0.3">
      <c r="A232" s="1">
        <v>42787</v>
      </c>
      <c r="B232" t="s">
        <v>5</v>
      </c>
      <c r="C232" t="s">
        <v>20</v>
      </c>
      <c r="D232" t="s">
        <v>18</v>
      </c>
      <c r="E232">
        <v>99</v>
      </c>
      <c r="F232">
        <v>8</v>
      </c>
      <c r="G232">
        <f>Data_Table[[#This Row],[Price]]*Data_Table[[#This Row],[Units]]</f>
        <v>792</v>
      </c>
      <c r="H232" t="s">
        <v>8</v>
      </c>
      <c r="I232" t="s">
        <v>10</v>
      </c>
      <c r="J232" t="s">
        <v>30</v>
      </c>
    </row>
    <row r="233" spans="1:10" x14ac:dyDescent="0.3">
      <c r="A233" s="1">
        <v>42787</v>
      </c>
      <c r="B233" t="s">
        <v>5</v>
      </c>
      <c r="C233" t="s">
        <v>15</v>
      </c>
      <c r="D233" t="s">
        <v>17</v>
      </c>
      <c r="E233">
        <v>399</v>
      </c>
      <c r="F233">
        <v>7</v>
      </c>
      <c r="G233">
        <f>Data_Table[[#This Row],[Price]]*Data_Table[[#This Row],[Units]]</f>
        <v>2793</v>
      </c>
      <c r="H233" t="s">
        <v>7</v>
      </c>
      <c r="I233" t="s">
        <v>10</v>
      </c>
      <c r="J233" t="s">
        <v>29</v>
      </c>
    </row>
    <row r="234" spans="1:10" x14ac:dyDescent="0.3">
      <c r="A234" s="1">
        <v>42787</v>
      </c>
      <c r="B234" t="s">
        <v>5</v>
      </c>
      <c r="C234" t="s">
        <v>24</v>
      </c>
      <c r="D234" t="s">
        <v>17</v>
      </c>
      <c r="E234">
        <v>399</v>
      </c>
      <c r="F234">
        <v>9</v>
      </c>
      <c r="G234">
        <f>Data_Table[[#This Row],[Price]]*Data_Table[[#This Row],[Units]]</f>
        <v>3591</v>
      </c>
      <c r="H234" t="s">
        <v>7</v>
      </c>
      <c r="I234" t="s">
        <v>10</v>
      </c>
      <c r="J234" t="s">
        <v>29</v>
      </c>
    </row>
    <row r="235" spans="1:10" x14ac:dyDescent="0.3">
      <c r="A235" s="1">
        <v>42787</v>
      </c>
      <c r="B235" t="s">
        <v>5</v>
      </c>
      <c r="C235" t="s">
        <v>20</v>
      </c>
      <c r="D235" t="s">
        <v>18</v>
      </c>
      <c r="E235">
        <v>99</v>
      </c>
      <c r="F235">
        <v>1</v>
      </c>
      <c r="G235">
        <f>Data_Table[[#This Row],[Price]]*Data_Table[[#This Row],[Units]]</f>
        <v>99</v>
      </c>
      <c r="H235" t="s">
        <v>7</v>
      </c>
      <c r="I235" t="s">
        <v>10</v>
      </c>
      <c r="J235" t="s">
        <v>27</v>
      </c>
    </row>
    <row r="236" spans="1:10" x14ac:dyDescent="0.3">
      <c r="A236" s="1">
        <v>42787</v>
      </c>
      <c r="B236" t="s">
        <v>5</v>
      </c>
      <c r="C236" t="s">
        <v>23</v>
      </c>
      <c r="D236" t="s">
        <v>14</v>
      </c>
      <c r="E236">
        <v>299</v>
      </c>
      <c r="F236">
        <v>8</v>
      </c>
      <c r="G236">
        <f>Data_Table[[#This Row],[Price]]*Data_Table[[#This Row],[Units]]</f>
        <v>2392</v>
      </c>
      <c r="H236" t="s">
        <v>7</v>
      </c>
      <c r="I236" t="s">
        <v>10</v>
      </c>
      <c r="J236" t="s">
        <v>29</v>
      </c>
    </row>
    <row r="237" spans="1:10" x14ac:dyDescent="0.3">
      <c r="A237" s="1">
        <v>42787</v>
      </c>
      <c r="B237" t="s">
        <v>5</v>
      </c>
      <c r="C237" t="s">
        <v>23</v>
      </c>
      <c r="D237" t="s">
        <v>21</v>
      </c>
      <c r="E237">
        <v>199</v>
      </c>
      <c r="F237">
        <v>7</v>
      </c>
      <c r="G237">
        <f>Data_Table[[#This Row],[Price]]*Data_Table[[#This Row],[Units]]</f>
        <v>1393</v>
      </c>
      <c r="H237" t="s">
        <v>7</v>
      </c>
      <c r="I237" t="s">
        <v>10</v>
      </c>
      <c r="J237" t="s">
        <v>29</v>
      </c>
    </row>
    <row r="238" spans="1:10" x14ac:dyDescent="0.3">
      <c r="A238" s="1">
        <v>42787</v>
      </c>
      <c r="B238" t="s">
        <v>5</v>
      </c>
      <c r="C238" t="s">
        <v>19</v>
      </c>
      <c r="D238" t="s">
        <v>18</v>
      </c>
      <c r="E238">
        <v>99</v>
      </c>
      <c r="F238">
        <v>9</v>
      </c>
      <c r="G238">
        <f>Data_Table[[#This Row],[Price]]*Data_Table[[#This Row],[Units]]</f>
        <v>891</v>
      </c>
      <c r="H238" t="s">
        <v>7</v>
      </c>
      <c r="I238" t="s">
        <v>10</v>
      </c>
      <c r="J238" t="s">
        <v>29</v>
      </c>
    </row>
    <row r="239" spans="1:10" x14ac:dyDescent="0.3">
      <c r="A239" s="1">
        <v>42787</v>
      </c>
      <c r="B239" t="s">
        <v>5</v>
      </c>
      <c r="C239" t="s">
        <v>19</v>
      </c>
      <c r="D239" t="s">
        <v>14</v>
      </c>
      <c r="E239">
        <v>299</v>
      </c>
      <c r="F239">
        <v>8</v>
      </c>
      <c r="G239">
        <f>Data_Table[[#This Row],[Price]]*Data_Table[[#This Row],[Units]]</f>
        <v>2392</v>
      </c>
      <c r="H239" t="s">
        <v>8</v>
      </c>
      <c r="I239" t="s">
        <v>10</v>
      </c>
      <c r="J239" t="s">
        <v>29</v>
      </c>
    </row>
    <row r="240" spans="1:10" x14ac:dyDescent="0.3">
      <c r="A240" s="1">
        <v>42788</v>
      </c>
      <c r="B240" t="s">
        <v>5</v>
      </c>
      <c r="C240" t="s">
        <v>15</v>
      </c>
      <c r="D240" t="s">
        <v>21</v>
      </c>
      <c r="E240">
        <v>199</v>
      </c>
      <c r="F240">
        <v>5</v>
      </c>
      <c r="G240">
        <f>Data_Table[[#This Row],[Price]]*Data_Table[[#This Row],[Units]]</f>
        <v>995</v>
      </c>
      <c r="H240" t="s">
        <v>7</v>
      </c>
      <c r="I240" t="s">
        <v>10</v>
      </c>
      <c r="J240" t="s">
        <v>31</v>
      </c>
    </row>
    <row r="241" spans="1:10" x14ac:dyDescent="0.3">
      <c r="A241" s="1">
        <v>42788</v>
      </c>
      <c r="B241" t="s">
        <v>5</v>
      </c>
      <c r="C241" t="s">
        <v>24</v>
      </c>
      <c r="D241" t="s">
        <v>14</v>
      </c>
      <c r="E241">
        <v>299</v>
      </c>
      <c r="F241">
        <v>1</v>
      </c>
      <c r="G241">
        <f>Data_Table[[#This Row],[Price]]*Data_Table[[#This Row],[Units]]</f>
        <v>299</v>
      </c>
      <c r="H241" t="s">
        <v>7</v>
      </c>
      <c r="I241" t="s">
        <v>10</v>
      </c>
      <c r="J241" t="s">
        <v>29</v>
      </c>
    </row>
    <row r="242" spans="1:10" x14ac:dyDescent="0.3">
      <c r="A242" s="1">
        <v>42788</v>
      </c>
      <c r="B242" t="s">
        <v>5</v>
      </c>
      <c r="C242" t="s">
        <v>23</v>
      </c>
      <c r="D242" t="s">
        <v>17</v>
      </c>
      <c r="E242">
        <v>399</v>
      </c>
      <c r="F242">
        <v>4</v>
      </c>
      <c r="G242">
        <f>Data_Table[[#This Row],[Price]]*Data_Table[[#This Row],[Units]]</f>
        <v>1596</v>
      </c>
      <c r="H242" t="s">
        <v>8</v>
      </c>
      <c r="I242" t="s">
        <v>10</v>
      </c>
      <c r="J242" t="s">
        <v>27</v>
      </c>
    </row>
    <row r="243" spans="1:10" x14ac:dyDescent="0.3">
      <c r="A243" s="1">
        <v>42788</v>
      </c>
      <c r="B243" t="s">
        <v>5</v>
      </c>
      <c r="C243" t="s">
        <v>12</v>
      </c>
      <c r="D243" t="s">
        <v>14</v>
      </c>
      <c r="E243">
        <v>299</v>
      </c>
      <c r="F243">
        <v>4</v>
      </c>
      <c r="G243">
        <f>Data_Table[[#This Row],[Price]]*Data_Table[[#This Row],[Units]]</f>
        <v>1196</v>
      </c>
      <c r="H243" t="s">
        <v>7</v>
      </c>
      <c r="I243" t="s">
        <v>10</v>
      </c>
      <c r="J243" t="s">
        <v>29</v>
      </c>
    </row>
    <row r="244" spans="1:10" x14ac:dyDescent="0.3">
      <c r="A244" s="1">
        <v>42788</v>
      </c>
      <c r="B244" t="s">
        <v>5</v>
      </c>
      <c r="C244" t="s">
        <v>23</v>
      </c>
      <c r="D244" t="s">
        <v>14</v>
      </c>
      <c r="E244">
        <v>299</v>
      </c>
      <c r="F244">
        <v>7</v>
      </c>
      <c r="G244">
        <f>Data_Table[[#This Row],[Price]]*Data_Table[[#This Row],[Units]]</f>
        <v>2093</v>
      </c>
      <c r="H244" t="s">
        <v>7</v>
      </c>
      <c r="I244" t="s">
        <v>10</v>
      </c>
      <c r="J244" t="s">
        <v>27</v>
      </c>
    </row>
    <row r="245" spans="1:10" x14ac:dyDescent="0.3">
      <c r="A245" s="1">
        <v>42789</v>
      </c>
      <c r="B245" t="s">
        <v>5</v>
      </c>
      <c r="C245" t="s">
        <v>12</v>
      </c>
      <c r="D245" t="s">
        <v>6</v>
      </c>
      <c r="E245">
        <v>499</v>
      </c>
      <c r="F245">
        <v>9</v>
      </c>
      <c r="G245">
        <f>Data_Table[[#This Row],[Price]]*Data_Table[[#This Row],[Units]]</f>
        <v>4491</v>
      </c>
      <c r="H245" t="s">
        <v>7</v>
      </c>
      <c r="I245" t="s">
        <v>10</v>
      </c>
      <c r="J245" t="s">
        <v>29</v>
      </c>
    </row>
    <row r="246" spans="1:10" x14ac:dyDescent="0.3">
      <c r="A246" s="1">
        <v>42789</v>
      </c>
      <c r="B246" t="s">
        <v>5</v>
      </c>
      <c r="C246" t="s">
        <v>12</v>
      </c>
      <c r="D246" t="s">
        <v>21</v>
      </c>
      <c r="E246">
        <v>199</v>
      </c>
      <c r="F246">
        <v>4</v>
      </c>
      <c r="G246">
        <f>Data_Table[[#This Row],[Price]]*Data_Table[[#This Row],[Units]]</f>
        <v>796</v>
      </c>
      <c r="H246" t="s">
        <v>7</v>
      </c>
      <c r="I246" t="s">
        <v>10</v>
      </c>
      <c r="J246" t="s">
        <v>31</v>
      </c>
    </row>
    <row r="247" spans="1:10" x14ac:dyDescent="0.3">
      <c r="A247" s="1">
        <v>42789</v>
      </c>
      <c r="B247" t="s">
        <v>5</v>
      </c>
      <c r="C247" t="s">
        <v>20</v>
      </c>
      <c r="D247" t="s">
        <v>14</v>
      </c>
      <c r="E247">
        <v>299</v>
      </c>
      <c r="F247">
        <v>8</v>
      </c>
      <c r="G247">
        <f>Data_Table[[#This Row],[Price]]*Data_Table[[#This Row],[Units]]</f>
        <v>2392</v>
      </c>
      <c r="H247" t="s">
        <v>7</v>
      </c>
      <c r="I247" t="s">
        <v>10</v>
      </c>
      <c r="J247" t="s">
        <v>29</v>
      </c>
    </row>
    <row r="248" spans="1:10" x14ac:dyDescent="0.3">
      <c r="A248" s="1">
        <v>42789</v>
      </c>
      <c r="B248" t="s">
        <v>5</v>
      </c>
      <c r="C248" t="s">
        <v>24</v>
      </c>
      <c r="D248" t="s">
        <v>17</v>
      </c>
      <c r="E248">
        <v>399</v>
      </c>
      <c r="F248">
        <v>2</v>
      </c>
      <c r="G248">
        <f>Data_Table[[#This Row],[Price]]*Data_Table[[#This Row],[Units]]</f>
        <v>798</v>
      </c>
      <c r="H248" t="s">
        <v>7</v>
      </c>
      <c r="I248" t="s">
        <v>10</v>
      </c>
      <c r="J248" t="s">
        <v>30</v>
      </c>
    </row>
    <row r="249" spans="1:10" x14ac:dyDescent="0.3">
      <c r="A249" s="1">
        <v>42789</v>
      </c>
      <c r="B249" t="s">
        <v>5</v>
      </c>
      <c r="C249" t="s">
        <v>24</v>
      </c>
      <c r="D249" t="s">
        <v>14</v>
      </c>
      <c r="E249">
        <v>299</v>
      </c>
      <c r="F249">
        <v>9</v>
      </c>
      <c r="G249">
        <f>Data_Table[[#This Row],[Price]]*Data_Table[[#This Row],[Units]]</f>
        <v>2691</v>
      </c>
      <c r="H249" t="s">
        <v>7</v>
      </c>
      <c r="I249" t="s">
        <v>10</v>
      </c>
      <c r="J249" t="s">
        <v>28</v>
      </c>
    </row>
    <row r="250" spans="1:10" x14ac:dyDescent="0.3">
      <c r="A250" s="1">
        <v>42789</v>
      </c>
      <c r="B250" t="s">
        <v>5</v>
      </c>
      <c r="C250" t="s">
        <v>22</v>
      </c>
      <c r="D250" t="s">
        <v>17</v>
      </c>
      <c r="E250">
        <v>399</v>
      </c>
      <c r="F250">
        <v>8</v>
      </c>
      <c r="G250">
        <f>Data_Table[[#This Row],[Price]]*Data_Table[[#This Row],[Units]]</f>
        <v>3192</v>
      </c>
      <c r="H250" t="s">
        <v>8</v>
      </c>
      <c r="I250" t="s">
        <v>10</v>
      </c>
      <c r="J250" t="s">
        <v>30</v>
      </c>
    </row>
    <row r="251" spans="1:10" x14ac:dyDescent="0.3">
      <c r="A251" s="1">
        <v>42789</v>
      </c>
      <c r="B251" t="s">
        <v>5</v>
      </c>
      <c r="C251" t="s">
        <v>24</v>
      </c>
      <c r="D251" t="s">
        <v>18</v>
      </c>
      <c r="E251">
        <v>99</v>
      </c>
      <c r="F251">
        <v>10</v>
      </c>
      <c r="G251">
        <f>Data_Table[[#This Row],[Price]]*Data_Table[[#This Row],[Units]]</f>
        <v>990</v>
      </c>
      <c r="H251" t="s">
        <v>8</v>
      </c>
      <c r="I251" t="s">
        <v>9</v>
      </c>
      <c r="J251" t="s">
        <v>29</v>
      </c>
    </row>
    <row r="252" spans="1:10" x14ac:dyDescent="0.3">
      <c r="A252" s="1">
        <v>42789</v>
      </c>
      <c r="B252" t="s">
        <v>5</v>
      </c>
      <c r="C252" t="s">
        <v>19</v>
      </c>
      <c r="D252" t="s">
        <v>14</v>
      </c>
      <c r="E252">
        <v>299</v>
      </c>
      <c r="F252">
        <v>1</v>
      </c>
      <c r="G252">
        <f>Data_Table[[#This Row],[Price]]*Data_Table[[#This Row],[Units]]</f>
        <v>299</v>
      </c>
      <c r="H252" t="s">
        <v>7</v>
      </c>
      <c r="I252" t="s">
        <v>10</v>
      </c>
      <c r="J252" t="s">
        <v>29</v>
      </c>
    </row>
    <row r="253" spans="1:10" x14ac:dyDescent="0.3">
      <c r="A253" s="1">
        <v>42789</v>
      </c>
      <c r="B253" t="s">
        <v>5</v>
      </c>
      <c r="C253" t="s">
        <v>19</v>
      </c>
      <c r="D253" t="s">
        <v>14</v>
      </c>
      <c r="E253">
        <v>299</v>
      </c>
      <c r="F253">
        <v>1</v>
      </c>
      <c r="G253">
        <f>Data_Table[[#This Row],[Price]]*Data_Table[[#This Row],[Units]]</f>
        <v>299</v>
      </c>
      <c r="H253" t="s">
        <v>8</v>
      </c>
      <c r="I253" t="s">
        <v>10</v>
      </c>
      <c r="J253" t="s">
        <v>29</v>
      </c>
    </row>
    <row r="254" spans="1:10" x14ac:dyDescent="0.3">
      <c r="A254" s="1">
        <v>42790</v>
      </c>
      <c r="B254" t="s">
        <v>5</v>
      </c>
      <c r="C254" t="s">
        <v>19</v>
      </c>
      <c r="D254" t="s">
        <v>17</v>
      </c>
      <c r="E254">
        <v>399</v>
      </c>
      <c r="F254">
        <v>4</v>
      </c>
      <c r="G254">
        <f>Data_Table[[#This Row],[Price]]*Data_Table[[#This Row],[Units]]</f>
        <v>1596</v>
      </c>
      <c r="H254" t="s">
        <v>8</v>
      </c>
      <c r="I254" t="s">
        <v>10</v>
      </c>
      <c r="J254" t="s">
        <v>27</v>
      </c>
    </row>
    <row r="255" spans="1:10" x14ac:dyDescent="0.3">
      <c r="A255" s="1">
        <v>42790</v>
      </c>
      <c r="B255" t="s">
        <v>5</v>
      </c>
      <c r="C255" t="s">
        <v>20</v>
      </c>
      <c r="D255" t="s">
        <v>6</v>
      </c>
      <c r="E255">
        <v>499</v>
      </c>
      <c r="F255">
        <v>7</v>
      </c>
      <c r="G255">
        <f>Data_Table[[#This Row],[Price]]*Data_Table[[#This Row],[Units]]</f>
        <v>3493</v>
      </c>
      <c r="H255" t="s">
        <v>7</v>
      </c>
      <c r="I255" t="s">
        <v>10</v>
      </c>
      <c r="J255" t="s">
        <v>27</v>
      </c>
    </row>
    <row r="256" spans="1:10" x14ac:dyDescent="0.3">
      <c r="A256" s="1">
        <v>42790</v>
      </c>
      <c r="B256" t="s">
        <v>5</v>
      </c>
      <c r="C256" t="s">
        <v>24</v>
      </c>
      <c r="D256" t="s">
        <v>18</v>
      </c>
      <c r="E256">
        <v>99</v>
      </c>
      <c r="F256">
        <v>2</v>
      </c>
      <c r="G256">
        <f>Data_Table[[#This Row],[Price]]*Data_Table[[#This Row],[Units]]</f>
        <v>198</v>
      </c>
      <c r="H256" t="s">
        <v>8</v>
      </c>
      <c r="I256" t="s">
        <v>10</v>
      </c>
      <c r="J256" t="s">
        <v>29</v>
      </c>
    </row>
    <row r="257" spans="1:10" x14ac:dyDescent="0.3">
      <c r="A257" s="1">
        <v>42791</v>
      </c>
      <c r="B257" t="s">
        <v>5</v>
      </c>
      <c r="C257" t="s">
        <v>23</v>
      </c>
      <c r="D257" t="s">
        <v>21</v>
      </c>
      <c r="E257">
        <v>199</v>
      </c>
      <c r="F257">
        <v>4</v>
      </c>
      <c r="G257">
        <f>Data_Table[[#This Row],[Price]]*Data_Table[[#This Row],[Units]]</f>
        <v>796</v>
      </c>
      <c r="H257" t="s">
        <v>7</v>
      </c>
      <c r="I257" t="s">
        <v>10</v>
      </c>
      <c r="J257" t="s">
        <v>27</v>
      </c>
    </row>
    <row r="258" spans="1:10" x14ac:dyDescent="0.3">
      <c r="A258" s="1">
        <v>42791</v>
      </c>
      <c r="B258" t="s">
        <v>5</v>
      </c>
      <c r="C258" t="s">
        <v>12</v>
      </c>
      <c r="D258" t="s">
        <v>21</v>
      </c>
      <c r="E258">
        <v>199</v>
      </c>
      <c r="F258">
        <v>3</v>
      </c>
      <c r="G258">
        <f>Data_Table[[#This Row],[Price]]*Data_Table[[#This Row],[Units]]</f>
        <v>597</v>
      </c>
      <c r="H258" t="s">
        <v>7</v>
      </c>
      <c r="I258" t="s">
        <v>10</v>
      </c>
      <c r="J258" t="s">
        <v>30</v>
      </c>
    </row>
    <row r="259" spans="1:10" x14ac:dyDescent="0.3">
      <c r="A259" s="1">
        <v>42791</v>
      </c>
      <c r="B259" t="s">
        <v>5</v>
      </c>
      <c r="C259" t="s">
        <v>23</v>
      </c>
      <c r="D259" t="s">
        <v>18</v>
      </c>
      <c r="E259">
        <v>99</v>
      </c>
      <c r="F259">
        <v>10</v>
      </c>
      <c r="G259">
        <f>Data_Table[[#This Row],[Price]]*Data_Table[[#This Row],[Units]]</f>
        <v>990</v>
      </c>
      <c r="H259" t="s">
        <v>8</v>
      </c>
      <c r="I259" t="s">
        <v>10</v>
      </c>
      <c r="J259" t="s">
        <v>30</v>
      </c>
    </row>
    <row r="260" spans="1:10" x14ac:dyDescent="0.3">
      <c r="A260" s="1">
        <v>42791</v>
      </c>
      <c r="B260" t="s">
        <v>5</v>
      </c>
      <c r="C260" t="s">
        <v>22</v>
      </c>
      <c r="D260" t="s">
        <v>6</v>
      </c>
      <c r="E260">
        <v>499</v>
      </c>
      <c r="F260">
        <v>5</v>
      </c>
      <c r="G260">
        <f>Data_Table[[#This Row],[Price]]*Data_Table[[#This Row],[Units]]</f>
        <v>2495</v>
      </c>
      <c r="H260" t="s">
        <v>7</v>
      </c>
      <c r="I260" t="s">
        <v>10</v>
      </c>
      <c r="J260" t="s">
        <v>27</v>
      </c>
    </row>
    <row r="261" spans="1:10" x14ac:dyDescent="0.3">
      <c r="A261" s="1">
        <v>42791</v>
      </c>
      <c r="B261" t="s">
        <v>5</v>
      </c>
      <c r="C261" t="s">
        <v>24</v>
      </c>
      <c r="D261" t="s">
        <v>17</v>
      </c>
      <c r="E261">
        <v>399</v>
      </c>
      <c r="F261">
        <v>7</v>
      </c>
      <c r="G261">
        <f>Data_Table[[#This Row],[Price]]*Data_Table[[#This Row],[Units]]</f>
        <v>2793</v>
      </c>
      <c r="H261" t="s">
        <v>7</v>
      </c>
      <c r="I261" t="s">
        <v>10</v>
      </c>
      <c r="J261" t="s">
        <v>30</v>
      </c>
    </row>
    <row r="262" spans="1:10" x14ac:dyDescent="0.3">
      <c r="A262" s="1">
        <v>42792</v>
      </c>
      <c r="B262" t="s">
        <v>5</v>
      </c>
      <c r="C262" t="s">
        <v>24</v>
      </c>
      <c r="D262" t="s">
        <v>6</v>
      </c>
      <c r="E262">
        <v>499</v>
      </c>
      <c r="F262">
        <v>2</v>
      </c>
      <c r="G262">
        <f>Data_Table[[#This Row],[Price]]*Data_Table[[#This Row],[Units]]</f>
        <v>998</v>
      </c>
      <c r="H262" t="s">
        <v>7</v>
      </c>
      <c r="I262" t="s">
        <v>10</v>
      </c>
      <c r="J262" t="s">
        <v>31</v>
      </c>
    </row>
    <row r="263" spans="1:10" x14ac:dyDescent="0.3">
      <c r="A263" s="1">
        <v>42792</v>
      </c>
      <c r="B263" t="s">
        <v>5</v>
      </c>
      <c r="C263" t="s">
        <v>22</v>
      </c>
      <c r="D263" t="s">
        <v>18</v>
      </c>
      <c r="E263">
        <v>99</v>
      </c>
      <c r="F263">
        <v>7</v>
      </c>
      <c r="G263">
        <f>Data_Table[[#This Row],[Price]]*Data_Table[[#This Row],[Units]]</f>
        <v>693</v>
      </c>
      <c r="H263" t="s">
        <v>7</v>
      </c>
      <c r="I263" t="s">
        <v>10</v>
      </c>
      <c r="J263" t="s">
        <v>29</v>
      </c>
    </row>
    <row r="264" spans="1:10" x14ac:dyDescent="0.3">
      <c r="A264" s="1">
        <v>42792</v>
      </c>
      <c r="B264" t="s">
        <v>5</v>
      </c>
      <c r="C264" t="s">
        <v>19</v>
      </c>
      <c r="D264" t="s">
        <v>17</v>
      </c>
      <c r="E264">
        <v>399</v>
      </c>
      <c r="F264">
        <v>8</v>
      </c>
      <c r="G264">
        <f>Data_Table[[#This Row],[Price]]*Data_Table[[#This Row],[Units]]</f>
        <v>3192</v>
      </c>
      <c r="H264" t="s">
        <v>8</v>
      </c>
      <c r="I264" t="s">
        <v>10</v>
      </c>
      <c r="J264" t="s">
        <v>27</v>
      </c>
    </row>
    <row r="265" spans="1:10" x14ac:dyDescent="0.3">
      <c r="A265" s="1">
        <v>42793</v>
      </c>
      <c r="B265" t="s">
        <v>5</v>
      </c>
      <c r="C265" t="s">
        <v>20</v>
      </c>
      <c r="D265" t="s">
        <v>21</v>
      </c>
      <c r="E265">
        <v>199</v>
      </c>
      <c r="F265">
        <v>8</v>
      </c>
      <c r="G265">
        <f>Data_Table[[#This Row],[Price]]*Data_Table[[#This Row],[Units]]</f>
        <v>1592</v>
      </c>
      <c r="H265" t="s">
        <v>7</v>
      </c>
      <c r="I265" t="s">
        <v>10</v>
      </c>
      <c r="J265" t="s">
        <v>30</v>
      </c>
    </row>
    <row r="266" spans="1:10" x14ac:dyDescent="0.3">
      <c r="A266" s="1">
        <v>42793</v>
      </c>
      <c r="B266" t="s">
        <v>5</v>
      </c>
      <c r="C266" t="s">
        <v>23</v>
      </c>
      <c r="D266" t="s">
        <v>21</v>
      </c>
      <c r="E266">
        <v>199</v>
      </c>
      <c r="F266">
        <v>1</v>
      </c>
      <c r="G266">
        <f>Data_Table[[#This Row],[Price]]*Data_Table[[#This Row],[Units]]</f>
        <v>199</v>
      </c>
      <c r="H266" t="s">
        <v>8</v>
      </c>
      <c r="I266" t="s">
        <v>10</v>
      </c>
      <c r="J266" t="s">
        <v>27</v>
      </c>
    </row>
    <row r="267" spans="1:10" x14ac:dyDescent="0.3">
      <c r="A267" s="1">
        <v>42793</v>
      </c>
      <c r="B267" t="s">
        <v>5</v>
      </c>
      <c r="C267" t="s">
        <v>23</v>
      </c>
      <c r="D267" t="s">
        <v>17</v>
      </c>
      <c r="E267">
        <v>399</v>
      </c>
      <c r="F267">
        <v>8</v>
      </c>
      <c r="G267">
        <f>Data_Table[[#This Row],[Price]]*Data_Table[[#This Row],[Units]]</f>
        <v>3192</v>
      </c>
      <c r="H267" t="s">
        <v>7</v>
      </c>
      <c r="I267" t="s">
        <v>10</v>
      </c>
      <c r="J267" t="s">
        <v>29</v>
      </c>
    </row>
    <row r="268" spans="1:10" x14ac:dyDescent="0.3">
      <c r="A268" s="1">
        <v>42793</v>
      </c>
      <c r="B268" t="s">
        <v>5</v>
      </c>
      <c r="C268" t="s">
        <v>19</v>
      </c>
      <c r="D268" t="s">
        <v>21</v>
      </c>
      <c r="E268">
        <v>199</v>
      </c>
      <c r="F268">
        <v>10</v>
      </c>
      <c r="G268">
        <f>Data_Table[[#This Row],[Price]]*Data_Table[[#This Row],[Units]]</f>
        <v>1990</v>
      </c>
      <c r="H268" t="s">
        <v>7</v>
      </c>
      <c r="I268" t="s">
        <v>10</v>
      </c>
      <c r="J268" t="s">
        <v>27</v>
      </c>
    </row>
    <row r="269" spans="1:10" x14ac:dyDescent="0.3">
      <c r="A269" s="1">
        <v>42793</v>
      </c>
      <c r="B269" t="s">
        <v>5</v>
      </c>
      <c r="C269" t="s">
        <v>15</v>
      </c>
      <c r="D269" t="s">
        <v>21</v>
      </c>
      <c r="E269">
        <v>199</v>
      </c>
      <c r="F269">
        <v>8</v>
      </c>
      <c r="G269">
        <f>Data_Table[[#This Row],[Price]]*Data_Table[[#This Row],[Units]]</f>
        <v>1592</v>
      </c>
      <c r="H269" t="s">
        <v>7</v>
      </c>
      <c r="I269" t="s">
        <v>9</v>
      </c>
      <c r="J269" t="s">
        <v>29</v>
      </c>
    </row>
    <row r="270" spans="1:10" x14ac:dyDescent="0.3">
      <c r="A270" s="1">
        <v>42793</v>
      </c>
      <c r="B270" t="s">
        <v>5</v>
      </c>
      <c r="C270" t="s">
        <v>24</v>
      </c>
      <c r="D270" t="s">
        <v>17</v>
      </c>
      <c r="E270">
        <v>399</v>
      </c>
      <c r="F270">
        <v>9</v>
      </c>
      <c r="G270">
        <f>Data_Table[[#This Row],[Price]]*Data_Table[[#This Row],[Units]]</f>
        <v>3591</v>
      </c>
      <c r="H270" t="s">
        <v>7</v>
      </c>
      <c r="I270" t="s">
        <v>10</v>
      </c>
      <c r="J270" t="s">
        <v>30</v>
      </c>
    </row>
    <row r="271" spans="1:10" x14ac:dyDescent="0.3">
      <c r="A271" s="1">
        <v>42794</v>
      </c>
      <c r="B271" t="s">
        <v>5</v>
      </c>
      <c r="C271" t="s">
        <v>19</v>
      </c>
      <c r="D271" t="s">
        <v>14</v>
      </c>
      <c r="E271">
        <v>299</v>
      </c>
      <c r="F271">
        <v>1</v>
      </c>
      <c r="G271">
        <f>Data_Table[[#This Row],[Price]]*Data_Table[[#This Row],[Units]]</f>
        <v>299</v>
      </c>
      <c r="H271" t="s">
        <v>7</v>
      </c>
      <c r="I271" t="s">
        <v>10</v>
      </c>
      <c r="J271" t="s">
        <v>29</v>
      </c>
    </row>
    <row r="272" spans="1:10" x14ac:dyDescent="0.3">
      <c r="A272" s="1">
        <v>42794</v>
      </c>
      <c r="B272" t="s">
        <v>5</v>
      </c>
      <c r="C272" t="s">
        <v>19</v>
      </c>
      <c r="D272" t="s">
        <v>17</v>
      </c>
      <c r="E272">
        <v>399</v>
      </c>
      <c r="F272">
        <v>1</v>
      </c>
      <c r="G272">
        <f>Data_Table[[#This Row],[Price]]*Data_Table[[#This Row],[Units]]</f>
        <v>399</v>
      </c>
      <c r="H272" t="s">
        <v>8</v>
      </c>
      <c r="I272" t="s">
        <v>10</v>
      </c>
      <c r="J272" t="s">
        <v>29</v>
      </c>
    </row>
    <row r="273" spans="1:10" x14ac:dyDescent="0.3">
      <c r="A273" s="1">
        <v>42794</v>
      </c>
      <c r="B273" t="s">
        <v>5</v>
      </c>
      <c r="C273" t="s">
        <v>12</v>
      </c>
      <c r="D273" t="s">
        <v>21</v>
      </c>
      <c r="E273">
        <v>199</v>
      </c>
      <c r="F273">
        <v>5</v>
      </c>
      <c r="G273">
        <f>Data_Table[[#This Row],[Price]]*Data_Table[[#This Row],[Units]]</f>
        <v>995</v>
      </c>
      <c r="H273" t="s">
        <v>7</v>
      </c>
      <c r="I273" t="s">
        <v>10</v>
      </c>
      <c r="J273" t="s">
        <v>29</v>
      </c>
    </row>
    <row r="274" spans="1:10" x14ac:dyDescent="0.3">
      <c r="A274" s="1">
        <v>42794</v>
      </c>
      <c r="B274" t="s">
        <v>5</v>
      </c>
      <c r="C274" t="s">
        <v>20</v>
      </c>
      <c r="D274" t="s">
        <v>6</v>
      </c>
      <c r="E274">
        <v>499</v>
      </c>
      <c r="F274">
        <v>5</v>
      </c>
      <c r="G274">
        <f>Data_Table[[#This Row],[Price]]*Data_Table[[#This Row],[Units]]</f>
        <v>2495</v>
      </c>
      <c r="H274" t="s">
        <v>8</v>
      </c>
      <c r="I274" t="s">
        <v>10</v>
      </c>
      <c r="J274" t="s">
        <v>29</v>
      </c>
    </row>
    <row r="275" spans="1:10" x14ac:dyDescent="0.3">
      <c r="A275" s="1">
        <v>42794</v>
      </c>
      <c r="B275" t="s">
        <v>5</v>
      </c>
      <c r="C275" t="s">
        <v>12</v>
      </c>
      <c r="D275" t="s">
        <v>14</v>
      </c>
      <c r="E275">
        <v>299</v>
      </c>
      <c r="F275">
        <v>6</v>
      </c>
      <c r="G275">
        <f>Data_Table[[#This Row],[Price]]*Data_Table[[#This Row],[Units]]</f>
        <v>1794</v>
      </c>
      <c r="H275" t="s">
        <v>7</v>
      </c>
      <c r="I275" t="s">
        <v>10</v>
      </c>
      <c r="J275" t="s">
        <v>27</v>
      </c>
    </row>
    <row r="276" spans="1:10" x14ac:dyDescent="0.3">
      <c r="A276" s="1">
        <v>42794</v>
      </c>
      <c r="B276" t="s">
        <v>5</v>
      </c>
      <c r="C276" t="s">
        <v>12</v>
      </c>
      <c r="D276" t="s">
        <v>21</v>
      </c>
      <c r="E276">
        <v>199</v>
      </c>
      <c r="F276">
        <v>10</v>
      </c>
      <c r="G276">
        <f>Data_Table[[#This Row],[Price]]*Data_Table[[#This Row],[Units]]</f>
        <v>1990</v>
      </c>
      <c r="H276" t="s">
        <v>7</v>
      </c>
      <c r="I276" t="s">
        <v>10</v>
      </c>
      <c r="J276" t="s">
        <v>27</v>
      </c>
    </row>
    <row r="277" spans="1:10" x14ac:dyDescent="0.3">
      <c r="A277" s="1">
        <v>42794</v>
      </c>
      <c r="B277" t="s">
        <v>5</v>
      </c>
      <c r="C277" t="s">
        <v>22</v>
      </c>
      <c r="D277" t="s">
        <v>21</v>
      </c>
      <c r="E277">
        <v>199</v>
      </c>
      <c r="F277">
        <v>7</v>
      </c>
      <c r="G277">
        <f>Data_Table[[#This Row],[Price]]*Data_Table[[#This Row],[Units]]</f>
        <v>1393</v>
      </c>
      <c r="H277" t="s">
        <v>7</v>
      </c>
      <c r="I277" t="s">
        <v>10</v>
      </c>
      <c r="J277" t="s">
        <v>28</v>
      </c>
    </row>
    <row r="278" spans="1:10" x14ac:dyDescent="0.3">
      <c r="A278" s="1">
        <v>42794</v>
      </c>
      <c r="B278" t="s">
        <v>5</v>
      </c>
      <c r="C278" t="s">
        <v>19</v>
      </c>
      <c r="D278" t="s">
        <v>18</v>
      </c>
      <c r="E278">
        <v>99</v>
      </c>
      <c r="F278">
        <v>8</v>
      </c>
      <c r="G278">
        <f>Data_Table[[#This Row],[Price]]*Data_Table[[#This Row],[Units]]</f>
        <v>792</v>
      </c>
      <c r="H278" t="s">
        <v>7</v>
      </c>
      <c r="I278" t="s">
        <v>10</v>
      </c>
      <c r="J278" t="s">
        <v>29</v>
      </c>
    </row>
    <row r="279" spans="1:10" x14ac:dyDescent="0.3">
      <c r="A279" s="1">
        <v>42794</v>
      </c>
      <c r="B279" t="s">
        <v>5</v>
      </c>
      <c r="C279" t="s">
        <v>23</v>
      </c>
      <c r="D279" t="s">
        <v>18</v>
      </c>
      <c r="E279">
        <v>99</v>
      </c>
      <c r="F279">
        <v>2</v>
      </c>
      <c r="G279">
        <f>Data_Table[[#This Row],[Price]]*Data_Table[[#This Row],[Units]]</f>
        <v>198</v>
      </c>
      <c r="H279" t="s">
        <v>7</v>
      </c>
      <c r="I279" t="s">
        <v>10</v>
      </c>
      <c r="J279" t="s">
        <v>30</v>
      </c>
    </row>
    <row r="280" spans="1:10" x14ac:dyDescent="0.3">
      <c r="A280" s="1">
        <v>42795</v>
      </c>
      <c r="B280" t="s">
        <v>5</v>
      </c>
      <c r="C280" t="s">
        <v>22</v>
      </c>
      <c r="D280" t="s">
        <v>17</v>
      </c>
      <c r="E280">
        <v>399</v>
      </c>
      <c r="F280">
        <v>5</v>
      </c>
      <c r="G280">
        <f>Data_Table[[#This Row],[Price]]*Data_Table[[#This Row],[Units]]</f>
        <v>1995</v>
      </c>
      <c r="H280" t="s">
        <v>7</v>
      </c>
      <c r="I280" t="s">
        <v>10</v>
      </c>
      <c r="J280" t="s">
        <v>27</v>
      </c>
    </row>
    <row r="281" spans="1:10" x14ac:dyDescent="0.3">
      <c r="A281" s="1">
        <v>42795</v>
      </c>
      <c r="B281" t="s">
        <v>5</v>
      </c>
      <c r="C281" t="s">
        <v>23</v>
      </c>
      <c r="D281" t="s">
        <v>6</v>
      </c>
      <c r="E281">
        <v>499</v>
      </c>
      <c r="F281">
        <v>5</v>
      </c>
      <c r="G281">
        <f>Data_Table[[#This Row],[Price]]*Data_Table[[#This Row],[Units]]</f>
        <v>2495</v>
      </c>
      <c r="H281" t="s">
        <v>7</v>
      </c>
      <c r="I281" t="s">
        <v>10</v>
      </c>
      <c r="J281" t="s">
        <v>30</v>
      </c>
    </row>
    <row r="282" spans="1:10" x14ac:dyDescent="0.3">
      <c r="A282" s="1">
        <v>42795</v>
      </c>
      <c r="B282" t="s">
        <v>5</v>
      </c>
      <c r="C282" t="s">
        <v>19</v>
      </c>
      <c r="D282" t="s">
        <v>17</v>
      </c>
      <c r="E282">
        <v>399</v>
      </c>
      <c r="F282">
        <v>7</v>
      </c>
      <c r="G282">
        <f>Data_Table[[#This Row],[Price]]*Data_Table[[#This Row],[Units]]</f>
        <v>2793</v>
      </c>
      <c r="H282" t="s">
        <v>7</v>
      </c>
      <c r="I282" t="s">
        <v>10</v>
      </c>
      <c r="J282" t="s">
        <v>30</v>
      </c>
    </row>
    <row r="283" spans="1:10" x14ac:dyDescent="0.3">
      <c r="A283" s="1">
        <v>42795</v>
      </c>
      <c r="B283" t="s">
        <v>5</v>
      </c>
      <c r="C283" t="s">
        <v>23</v>
      </c>
      <c r="D283" t="s">
        <v>14</v>
      </c>
      <c r="E283">
        <v>299</v>
      </c>
      <c r="F283">
        <v>7</v>
      </c>
      <c r="G283">
        <f>Data_Table[[#This Row],[Price]]*Data_Table[[#This Row],[Units]]</f>
        <v>2093</v>
      </c>
      <c r="H283" t="s">
        <v>7</v>
      </c>
      <c r="I283" t="s">
        <v>10</v>
      </c>
      <c r="J283" t="s">
        <v>30</v>
      </c>
    </row>
    <row r="284" spans="1:10" x14ac:dyDescent="0.3">
      <c r="A284" s="1">
        <v>42796</v>
      </c>
      <c r="B284" t="s">
        <v>5</v>
      </c>
      <c r="C284" t="s">
        <v>23</v>
      </c>
      <c r="D284" t="s">
        <v>21</v>
      </c>
      <c r="E284">
        <v>199</v>
      </c>
      <c r="F284">
        <v>5</v>
      </c>
      <c r="G284">
        <f>Data_Table[[#This Row],[Price]]*Data_Table[[#This Row],[Units]]</f>
        <v>995</v>
      </c>
      <c r="H284" t="s">
        <v>8</v>
      </c>
      <c r="I284" t="s">
        <v>10</v>
      </c>
      <c r="J284" t="s">
        <v>31</v>
      </c>
    </row>
    <row r="285" spans="1:10" x14ac:dyDescent="0.3">
      <c r="A285" s="1">
        <v>42796</v>
      </c>
      <c r="B285" t="s">
        <v>5</v>
      </c>
      <c r="C285" t="s">
        <v>19</v>
      </c>
      <c r="D285" t="s">
        <v>18</v>
      </c>
      <c r="E285">
        <v>99</v>
      </c>
      <c r="F285">
        <v>7</v>
      </c>
      <c r="G285">
        <f>Data_Table[[#This Row],[Price]]*Data_Table[[#This Row],[Units]]</f>
        <v>693</v>
      </c>
      <c r="H285" t="s">
        <v>7</v>
      </c>
      <c r="I285" t="s">
        <v>10</v>
      </c>
      <c r="J285" t="s">
        <v>29</v>
      </c>
    </row>
    <row r="286" spans="1:10" x14ac:dyDescent="0.3">
      <c r="A286" s="1">
        <v>42796</v>
      </c>
      <c r="B286" t="s">
        <v>5</v>
      </c>
      <c r="C286" t="s">
        <v>22</v>
      </c>
      <c r="D286" t="s">
        <v>18</v>
      </c>
      <c r="E286">
        <v>99</v>
      </c>
      <c r="F286">
        <v>2</v>
      </c>
      <c r="G286">
        <f>Data_Table[[#This Row],[Price]]*Data_Table[[#This Row],[Units]]</f>
        <v>198</v>
      </c>
      <c r="H286" t="s">
        <v>7</v>
      </c>
      <c r="I286" t="s">
        <v>10</v>
      </c>
      <c r="J286" t="s">
        <v>27</v>
      </c>
    </row>
    <row r="287" spans="1:10" x14ac:dyDescent="0.3">
      <c r="A287" s="1">
        <v>42796</v>
      </c>
      <c r="B287" t="s">
        <v>5</v>
      </c>
      <c r="C287" t="s">
        <v>24</v>
      </c>
      <c r="D287" t="s">
        <v>18</v>
      </c>
      <c r="E287">
        <v>99</v>
      </c>
      <c r="F287">
        <v>10</v>
      </c>
      <c r="G287">
        <f>Data_Table[[#This Row],[Price]]*Data_Table[[#This Row],[Units]]</f>
        <v>990</v>
      </c>
      <c r="H287" t="s">
        <v>7</v>
      </c>
      <c r="I287" t="s">
        <v>10</v>
      </c>
      <c r="J287" t="s">
        <v>29</v>
      </c>
    </row>
    <row r="288" spans="1:10" x14ac:dyDescent="0.3">
      <c r="A288" s="1">
        <v>42796</v>
      </c>
      <c r="B288" t="s">
        <v>5</v>
      </c>
      <c r="C288" t="s">
        <v>24</v>
      </c>
      <c r="D288" t="s">
        <v>21</v>
      </c>
      <c r="E288">
        <v>199</v>
      </c>
      <c r="F288">
        <v>1</v>
      </c>
      <c r="G288">
        <f>Data_Table[[#This Row],[Price]]*Data_Table[[#This Row],[Units]]</f>
        <v>199</v>
      </c>
      <c r="H288" t="s">
        <v>7</v>
      </c>
      <c r="I288" t="s">
        <v>10</v>
      </c>
      <c r="J288" t="s">
        <v>30</v>
      </c>
    </row>
    <row r="289" spans="1:10" x14ac:dyDescent="0.3">
      <c r="A289" s="1">
        <v>42796</v>
      </c>
      <c r="B289" t="s">
        <v>5</v>
      </c>
      <c r="C289" t="s">
        <v>24</v>
      </c>
      <c r="D289" t="s">
        <v>14</v>
      </c>
      <c r="E289">
        <v>299</v>
      </c>
      <c r="F289">
        <v>3</v>
      </c>
      <c r="G289">
        <f>Data_Table[[#This Row],[Price]]*Data_Table[[#This Row],[Units]]</f>
        <v>897</v>
      </c>
      <c r="H289" t="s">
        <v>8</v>
      </c>
      <c r="I289" t="s">
        <v>10</v>
      </c>
      <c r="J289" t="s">
        <v>31</v>
      </c>
    </row>
    <row r="290" spans="1:10" x14ac:dyDescent="0.3">
      <c r="A290" s="1">
        <v>42796</v>
      </c>
      <c r="B290" t="s">
        <v>5</v>
      </c>
      <c r="C290" t="s">
        <v>12</v>
      </c>
      <c r="D290" t="s">
        <v>17</v>
      </c>
      <c r="E290">
        <v>399</v>
      </c>
      <c r="F290">
        <v>1</v>
      </c>
      <c r="G290">
        <f>Data_Table[[#This Row],[Price]]*Data_Table[[#This Row],[Units]]</f>
        <v>399</v>
      </c>
      <c r="H290" t="s">
        <v>7</v>
      </c>
      <c r="I290" t="s">
        <v>10</v>
      </c>
      <c r="J290" t="s">
        <v>29</v>
      </c>
    </row>
    <row r="291" spans="1:10" x14ac:dyDescent="0.3">
      <c r="A291" s="1">
        <v>42796</v>
      </c>
      <c r="B291" t="s">
        <v>5</v>
      </c>
      <c r="C291" t="s">
        <v>22</v>
      </c>
      <c r="D291" t="s">
        <v>14</v>
      </c>
      <c r="E291">
        <v>299</v>
      </c>
      <c r="F291">
        <v>2</v>
      </c>
      <c r="G291">
        <f>Data_Table[[#This Row],[Price]]*Data_Table[[#This Row],[Units]]</f>
        <v>598</v>
      </c>
      <c r="H291" t="s">
        <v>8</v>
      </c>
      <c r="I291" t="s">
        <v>10</v>
      </c>
      <c r="J291" t="s">
        <v>30</v>
      </c>
    </row>
    <row r="292" spans="1:10" x14ac:dyDescent="0.3">
      <c r="A292" s="1">
        <v>42796</v>
      </c>
      <c r="B292" t="s">
        <v>5</v>
      </c>
      <c r="C292" t="s">
        <v>20</v>
      </c>
      <c r="D292" t="s">
        <v>18</v>
      </c>
      <c r="E292">
        <v>99</v>
      </c>
      <c r="F292">
        <v>10</v>
      </c>
      <c r="G292">
        <f>Data_Table[[#This Row],[Price]]*Data_Table[[#This Row],[Units]]</f>
        <v>990</v>
      </c>
      <c r="H292" t="s">
        <v>8</v>
      </c>
      <c r="I292" t="s">
        <v>10</v>
      </c>
      <c r="J292" t="s">
        <v>27</v>
      </c>
    </row>
    <row r="293" spans="1:10" x14ac:dyDescent="0.3">
      <c r="A293" s="1">
        <v>42796</v>
      </c>
      <c r="B293" t="s">
        <v>5</v>
      </c>
      <c r="C293" t="s">
        <v>19</v>
      </c>
      <c r="D293" t="s">
        <v>6</v>
      </c>
      <c r="E293">
        <v>499</v>
      </c>
      <c r="F293">
        <v>10</v>
      </c>
      <c r="G293">
        <f>Data_Table[[#This Row],[Price]]*Data_Table[[#This Row],[Units]]</f>
        <v>4990</v>
      </c>
      <c r="H293" t="s">
        <v>8</v>
      </c>
      <c r="I293" t="s">
        <v>10</v>
      </c>
      <c r="J293" t="s">
        <v>28</v>
      </c>
    </row>
    <row r="294" spans="1:10" x14ac:dyDescent="0.3">
      <c r="A294" s="1">
        <v>42796</v>
      </c>
      <c r="B294" t="s">
        <v>5</v>
      </c>
      <c r="C294" t="s">
        <v>19</v>
      </c>
      <c r="D294" t="s">
        <v>17</v>
      </c>
      <c r="E294">
        <v>399</v>
      </c>
      <c r="F294">
        <v>3</v>
      </c>
      <c r="G294">
        <f>Data_Table[[#This Row],[Price]]*Data_Table[[#This Row],[Units]]</f>
        <v>1197</v>
      </c>
      <c r="H294" t="s">
        <v>8</v>
      </c>
      <c r="I294" t="s">
        <v>9</v>
      </c>
      <c r="J294" t="s">
        <v>27</v>
      </c>
    </row>
    <row r="295" spans="1:10" x14ac:dyDescent="0.3">
      <c r="A295" s="1">
        <v>42797</v>
      </c>
      <c r="B295" t="s">
        <v>5</v>
      </c>
      <c r="C295" t="s">
        <v>19</v>
      </c>
      <c r="D295" t="s">
        <v>18</v>
      </c>
      <c r="E295">
        <v>99</v>
      </c>
      <c r="F295">
        <v>1</v>
      </c>
      <c r="G295">
        <f>Data_Table[[#This Row],[Price]]*Data_Table[[#This Row],[Units]]</f>
        <v>99</v>
      </c>
      <c r="H295" t="s">
        <v>7</v>
      </c>
      <c r="I295" t="s">
        <v>9</v>
      </c>
      <c r="J295" t="s">
        <v>30</v>
      </c>
    </row>
    <row r="296" spans="1:10" x14ac:dyDescent="0.3">
      <c r="A296" s="1">
        <v>42797</v>
      </c>
      <c r="B296" t="s">
        <v>5</v>
      </c>
      <c r="C296" t="s">
        <v>23</v>
      </c>
      <c r="D296" t="s">
        <v>17</v>
      </c>
      <c r="E296">
        <v>399</v>
      </c>
      <c r="F296">
        <v>3</v>
      </c>
      <c r="G296">
        <f>Data_Table[[#This Row],[Price]]*Data_Table[[#This Row],[Units]]</f>
        <v>1197</v>
      </c>
      <c r="H296" t="s">
        <v>7</v>
      </c>
      <c r="I296" t="s">
        <v>10</v>
      </c>
      <c r="J296" t="s">
        <v>29</v>
      </c>
    </row>
    <row r="297" spans="1:10" x14ac:dyDescent="0.3">
      <c r="A297" s="1">
        <v>42797</v>
      </c>
      <c r="B297" t="s">
        <v>5</v>
      </c>
      <c r="C297" t="s">
        <v>22</v>
      </c>
      <c r="D297" t="s">
        <v>17</v>
      </c>
      <c r="E297">
        <v>399</v>
      </c>
      <c r="F297">
        <v>9</v>
      </c>
      <c r="G297">
        <f>Data_Table[[#This Row],[Price]]*Data_Table[[#This Row],[Units]]</f>
        <v>3591</v>
      </c>
      <c r="H297" t="s">
        <v>8</v>
      </c>
      <c r="I297" t="s">
        <v>10</v>
      </c>
      <c r="J297" t="s">
        <v>29</v>
      </c>
    </row>
    <row r="298" spans="1:10" x14ac:dyDescent="0.3">
      <c r="A298" s="1">
        <v>42797</v>
      </c>
      <c r="B298" t="s">
        <v>5</v>
      </c>
      <c r="C298" t="s">
        <v>23</v>
      </c>
      <c r="D298" t="s">
        <v>18</v>
      </c>
      <c r="E298">
        <v>99</v>
      </c>
      <c r="F298">
        <v>8</v>
      </c>
      <c r="G298">
        <f>Data_Table[[#This Row],[Price]]*Data_Table[[#This Row],[Units]]</f>
        <v>792</v>
      </c>
      <c r="H298" t="s">
        <v>8</v>
      </c>
      <c r="I298" t="s">
        <v>10</v>
      </c>
      <c r="J298" t="s">
        <v>29</v>
      </c>
    </row>
    <row r="299" spans="1:10" x14ac:dyDescent="0.3">
      <c r="A299" s="1">
        <v>42797</v>
      </c>
      <c r="B299" t="s">
        <v>5</v>
      </c>
      <c r="C299" t="s">
        <v>19</v>
      </c>
      <c r="D299" t="s">
        <v>21</v>
      </c>
      <c r="E299">
        <v>199</v>
      </c>
      <c r="F299">
        <v>5</v>
      </c>
      <c r="G299">
        <f>Data_Table[[#This Row],[Price]]*Data_Table[[#This Row],[Units]]</f>
        <v>995</v>
      </c>
      <c r="H299" t="s">
        <v>8</v>
      </c>
      <c r="I299" t="s">
        <v>10</v>
      </c>
      <c r="J299" t="s">
        <v>28</v>
      </c>
    </row>
    <row r="300" spans="1:10" x14ac:dyDescent="0.3">
      <c r="A300" s="1">
        <v>42797</v>
      </c>
      <c r="B300" t="s">
        <v>5</v>
      </c>
      <c r="C300" t="s">
        <v>20</v>
      </c>
      <c r="D300" t="s">
        <v>17</v>
      </c>
      <c r="E300">
        <v>399</v>
      </c>
      <c r="F300">
        <v>7</v>
      </c>
      <c r="G300">
        <f>Data_Table[[#This Row],[Price]]*Data_Table[[#This Row],[Units]]</f>
        <v>2793</v>
      </c>
      <c r="H300" t="s">
        <v>7</v>
      </c>
      <c r="I300" t="s">
        <v>10</v>
      </c>
      <c r="J300" t="s">
        <v>29</v>
      </c>
    </row>
    <row r="301" spans="1:10" x14ac:dyDescent="0.3">
      <c r="A301" s="1">
        <v>42797</v>
      </c>
      <c r="B301" t="s">
        <v>5</v>
      </c>
      <c r="C301" t="s">
        <v>15</v>
      </c>
      <c r="D301" t="s">
        <v>18</v>
      </c>
      <c r="E301">
        <v>99</v>
      </c>
      <c r="F301">
        <v>9</v>
      </c>
      <c r="G301">
        <f>Data_Table[[#This Row],[Price]]*Data_Table[[#This Row],[Units]]</f>
        <v>891</v>
      </c>
      <c r="H301" t="s">
        <v>8</v>
      </c>
      <c r="I301" t="s">
        <v>10</v>
      </c>
      <c r="J301" t="s">
        <v>28</v>
      </c>
    </row>
    <row r="302" spans="1:10" x14ac:dyDescent="0.3">
      <c r="A302" s="1">
        <v>42798</v>
      </c>
      <c r="B302" t="s">
        <v>5</v>
      </c>
      <c r="C302" t="s">
        <v>20</v>
      </c>
      <c r="D302" t="s">
        <v>17</v>
      </c>
      <c r="E302">
        <v>399</v>
      </c>
      <c r="F302">
        <v>4</v>
      </c>
      <c r="G302">
        <f>Data_Table[[#This Row],[Price]]*Data_Table[[#This Row],[Units]]</f>
        <v>1596</v>
      </c>
      <c r="H302" t="s">
        <v>7</v>
      </c>
      <c r="I302" t="s">
        <v>10</v>
      </c>
      <c r="J302" t="s">
        <v>27</v>
      </c>
    </row>
    <row r="303" spans="1:10" x14ac:dyDescent="0.3">
      <c r="A303" s="1">
        <v>42798</v>
      </c>
      <c r="B303" t="s">
        <v>5</v>
      </c>
      <c r="C303" t="s">
        <v>23</v>
      </c>
      <c r="D303" t="s">
        <v>18</v>
      </c>
      <c r="E303">
        <v>99</v>
      </c>
      <c r="F303">
        <v>5</v>
      </c>
      <c r="G303">
        <f>Data_Table[[#This Row],[Price]]*Data_Table[[#This Row],[Units]]</f>
        <v>495</v>
      </c>
      <c r="H303" t="s">
        <v>7</v>
      </c>
      <c r="I303" t="s">
        <v>10</v>
      </c>
      <c r="J303" t="s">
        <v>27</v>
      </c>
    </row>
    <row r="304" spans="1:10" x14ac:dyDescent="0.3">
      <c r="A304" s="1">
        <v>42798</v>
      </c>
      <c r="B304" t="s">
        <v>5</v>
      </c>
      <c r="C304" t="s">
        <v>20</v>
      </c>
      <c r="D304" t="s">
        <v>14</v>
      </c>
      <c r="E304">
        <v>299</v>
      </c>
      <c r="F304">
        <v>2</v>
      </c>
      <c r="G304">
        <f>Data_Table[[#This Row],[Price]]*Data_Table[[#This Row],[Units]]</f>
        <v>598</v>
      </c>
      <c r="H304" t="s">
        <v>7</v>
      </c>
      <c r="I304" t="s">
        <v>10</v>
      </c>
      <c r="J304" t="s">
        <v>29</v>
      </c>
    </row>
    <row r="305" spans="1:10" x14ac:dyDescent="0.3">
      <c r="A305" s="1">
        <v>42798</v>
      </c>
      <c r="B305" t="s">
        <v>5</v>
      </c>
      <c r="C305" t="s">
        <v>15</v>
      </c>
      <c r="D305" t="s">
        <v>18</v>
      </c>
      <c r="E305">
        <v>99</v>
      </c>
      <c r="F305">
        <v>8</v>
      </c>
      <c r="G305">
        <f>Data_Table[[#This Row],[Price]]*Data_Table[[#This Row],[Units]]</f>
        <v>792</v>
      </c>
      <c r="H305" t="s">
        <v>7</v>
      </c>
      <c r="I305" t="s">
        <v>10</v>
      </c>
      <c r="J305" t="s">
        <v>30</v>
      </c>
    </row>
    <row r="306" spans="1:10" x14ac:dyDescent="0.3">
      <c r="A306" s="1">
        <v>42798</v>
      </c>
      <c r="B306" t="s">
        <v>5</v>
      </c>
      <c r="C306" t="s">
        <v>15</v>
      </c>
      <c r="D306" t="s">
        <v>6</v>
      </c>
      <c r="E306">
        <v>499</v>
      </c>
      <c r="F306">
        <v>10</v>
      </c>
      <c r="G306">
        <f>Data_Table[[#This Row],[Price]]*Data_Table[[#This Row],[Units]]</f>
        <v>4990</v>
      </c>
      <c r="H306" t="s">
        <v>7</v>
      </c>
      <c r="I306" t="s">
        <v>10</v>
      </c>
      <c r="J306" t="s">
        <v>30</v>
      </c>
    </row>
    <row r="307" spans="1:10" x14ac:dyDescent="0.3">
      <c r="A307" s="1">
        <v>42798</v>
      </c>
      <c r="B307" t="s">
        <v>5</v>
      </c>
      <c r="C307" t="s">
        <v>22</v>
      </c>
      <c r="D307" t="s">
        <v>18</v>
      </c>
      <c r="E307">
        <v>99</v>
      </c>
      <c r="F307">
        <v>8</v>
      </c>
      <c r="G307">
        <f>Data_Table[[#This Row],[Price]]*Data_Table[[#This Row],[Units]]</f>
        <v>792</v>
      </c>
      <c r="H307" t="s">
        <v>7</v>
      </c>
      <c r="I307" t="s">
        <v>10</v>
      </c>
      <c r="J307" t="s">
        <v>29</v>
      </c>
    </row>
    <row r="308" spans="1:10" x14ac:dyDescent="0.3">
      <c r="A308" s="1">
        <v>42798</v>
      </c>
      <c r="B308" t="s">
        <v>5</v>
      </c>
      <c r="C308" t="s">
        <v>12</v>
      </c>
      <c r="D308" t="s">
        <v>17</v>
      </c>
      <c r="E308">
        <v>399</v>
      </c>
      <c r="F308">
        <v>8</v>
      </c>
      <c r="G308">
        <f>Data_Table[[#This Row],[Price]]*Data_Table[[#This Row],[Units]]</f>
        <v>3192</v>
      </c>
      <c r="H308" t="s">
        <v>7</v>
      </c>
      <c r="I308" t="s">
        <v>10</v>
      </c>
      <c r="J308" t="s">
        <v>27</v>
      </c>
    </row>
    <row r="309" spans="1:10" x14ac:dyDescent="0.3">
      <c r="A309" s="1">
        <v>42798</v>
      </c>
      <c r="B309" t="s">
        <v>5</v>
      </c>
      <c r="C309" t="s">
        <v>24</v>
      </c>
      <c r="D309" t="s">
        <v>18</v>
      </c>
      <c r="E309">
        <v>99</v>
      </c>
      <c r="F309">
        <v>6</v>
      </c>
      <c r="G309">
        <f>Data_Table[[#This Row],[Price]]*Data_Table[[#This Row],[Units]]</f>
        <v>594</v>
      </c>
      <c r="H309" t="s">
        <v>7</v>
      </c>
      <c r="I309" t="s">
        <v>10</v>
      </c>
      <c r="J309" t="s">
        <v>31</v>
      </c>
    </row>
    <row r="310" spans="1:10" x14ac:dyDescent="0.3">
      <c r="A310" s="1">
        <v>42798</v>
      </c>
      <c r="B310" t="s">
        <v>5</v>
      </c>
      <c r="C310" t="s">
        <v>24</v>
      </c>
      <c r="D310" t="s">
        <v>17</v>
      </c>
      <c r="E310">
        <v>399</v>
      </c>
      <c r="F310">
        <v>7</v>
      </c>
      <c r="G310">
        <f>Data_Table[[#This Row],[Price]]*Data_Table[[#This Row],[Units]]</f>
        <v>2793</v>
      </c>
      <c r="H310" t="s">
        <v>7</v>
      </c>
      <c r="I310" t="s">
        <v>10</v>
      </c>
      <c r="J310" t="s">
        <v>29</v>
      </c>
    </row>
    <row r="311" spans="1:10" x14ac:dyDescent="0.3">
      <c r="A311" s="1">
        <v>42798</v>
      </c>
      <c r="B311" t="s">
        <v>5</v>
      </c>
      <c r="C311" t="s">
        <v>19</v>
      </c>
      <c r="D311" t="s">
        <v>21</v>
      </c>
      <c r="E311">
        <v>199</v>
      </c>
      <c r="F311">
        <v>5</v>
      </c>
      <c r="G311">
        <f>Data_Table[[#This Row],[Price]]*Data_Table[[#This Row],[Units]]</f>
        <v>995</v>
      </c>
      <c r="H311" t="s">
        <v>7</v>
      </c>
      <c r="I311" t="s">
        <v>9</v>
      </c>
      <c r="J311" t="s">
        <v>29</v>
      </c>
    </row>
    <row r="312" spans="1:10" x14ac:dyDescent="0.3">
      <c r="A312" s="1">
        <v>42798</v>
      </c>
      <c r="B312" t="s">
        <v>5</v>
      </c>
      <c r="C312" t="s">
        <v>15</v>
      </c>
      <c r="D312" t="s">
        <v>17</v>
      </c>
      <c r="E312">
        <v>399</v>
      </c>
      <c r="F312">
        <v>2</v>
      </c>
      <c r="G312">
        <f>Data_Table[[#This Row],[Price]]*Data_Table[[#This Row],[Units]]</f>
        <v>798</v>
      </c>
      <c r="H312" t="s">
        <v>7</v>
      </c>
      <c r="I312" t="s">
        <v>10</v>
      </c>
      <c r="J312" t="s">
        <v>29</v>
      </c>
    </row>
    <row r="313" spans="1:10" x14ac:dyDescent="0.3">
      <c r="A313" s="1">
        <v>42798</v>
      </c>
      <c r="B313" t="s">
        <v>5</v>
      </c>
      <c r="C313" t="s">
        <v>20</v>
      </c>
      <c r="D313" t="s">
        <v>17</v>
      </c>
      <c r="E313">
        <v>399</v>
      </c>
      <c r="F313">
        <v>1</v>
      </c>
      <c r="G313">
        <f>Data_Table[[#This Row],[Price]]*Data_Table[[#This Row],[Units]]</f>
        <v>399</v>
      </c>
      <c r="H313" t="s">
        <v>7</v>
      </c>
      <c r="I313" t="s">
        <v>10</v>
      </c>
      <c r="J313" t="s">
        <v>27</v>
      </c>
    </row>
    <row r="314" spans="1:10" x14ac:dyDescent="0.3">
      <c r="A314" s="1">
        <v>42798</v>
      </c>
      <c r="B314" t="s">
        <v>5</v>
      </c>
      <c r="C314" t="s">
        <v>22</v>
      </c>
      <c r="D314" t="s">
        <v>18</v>
      </c>
      <c r="E314">
        <v>99</v>
      </c>
      <c r="F314">
        <v>2</v>
      </c>
      <c r="G314">
        <f>Data_Table[[#This Row],[Price]]*Data_Table[[#This Row],[Units]]</f>
        <v>198</v>
      </c>
      <c r="H314" t="s">
        <v>8</v>
      </c>
      <c r="I314" t="s">
        <v>10</v>
      </c>
      <c r="J314" t="s">
        <v>29</v>
      </c>
    </row>
    <row r="315" spans="1:10" x14ac:dyDescent="0.3">
      <c r="A315" s="1">
        <v>42798</v>
      </c>
      <c r="B315" t="s">
        <v>5</v>
      </c>
      <c r="C315" t="s">
        <v>12</v>
      </c>
      <c r="D315" t="s">
        <v>18</v>
      </c>
      <c r="E315">
        <v>99</v>
      </c>
      <c r="F315">
        <v>4</v>
      </c>
      <c r="G315">
        <f>Data_Table[[#This Row],[Price]]*Data_Table[[#This Row],[Units]]</f>
        <v>396</v>
      </c>
      <c r="H315" t="s">
        <v>8</v>
      </c>
      <c r="I315" t="s">
        <v>10</v>
      </c>
      <c r="J315" t="s">
        <v>29</v>
      </c>
    </row>
    <row r="316" spans="1:10" x14ac:dyDescent="0.3">
      <c r="A316" s="1">
        <v>42798</v>
      </c>
      <c r="B316" t="s">
        <v>5</v>
      </c>
      <c r="C316" t="s">
        <v>24</v>
      </c>
      <c r="D316" t="s">
        <v>17</v>
      </c>
      <c r="E316">
        <v>399</v>
      </c>
      <c r="F316">
        <v>5</v>
      </c>
      <c r="G316">
        <f>Data_Table[[#This Row],[Price]]*Data_Table[[#This Row],[Units]]</f>
        <v>1995</v>
      </c>
      <c r="H316" t="s">
        <v>7</v>
      </c>
      <c r="I316" t="s">
        <v>10</v>
      </c>
      <c r="J316" t="s">
        <v>29</v>
      </c>
    </row>
    <row r="317" spans="1:10" x14ac:dyDescent="0.3">
      <c r="A317" s="1">
        <v>42798</v>
      </c>
      <c r="B317" t="s">
        <v>5</v>
      </c>
      <c r="C317" t="s">
        <v>23</v>
      </c>
      <c r="D317" t="s">
        <v>21</v>
      </c>
      <c r="E317">
        <v>199</v>
      </c>
      <c r="F317">
        <v>3</v>
      </c>
      <c r="G317">
        <f>Data_Table[[#This Row],[Price]]*Data_Table[[#This Row],[Units]]</f>
        <v>597</v>
      </c>
      <c r="H317" t="s">
        <v>7</v>
      </c>
      <c r="I317" t="s">
        <v>10</v>
      </c>
      <c r="J317" t="s">
        <v>29</v>
      </c>
    </row>
    <row r="318" spans="1:10" x14ac:dyDescent="0.3">
      <c r="A318" s="1">
        <v>42798</v>
      </c>
      <c r="B318" t="s">
        <v>5</v>
      </c>
      <c r="C318" t="s">
        <v>19</v>
      </c>
      <c r="D318" t="s">
        <v>6</v>
      </c>
      <c r="E318">
        <v>499</v>
      </c>
      <c r="F318">
        <v>4</v>
      </c>
      <c r="G318">
        <f>Data_Table[[#This Row],[Price]]*Data_Table[[#This Row],[Units]]</f>
        <v>1996</v>
      </c>
      <c r="H318" t="s">
        <v>8</v>
      </c>
      <c r="I318" t="s">
        <v>9</v>
      </c>
      <c r="J318" t="s">
        <v>27</v>
      </c>
    </row>
    <row r="319" spans="1:10" x14ac:dyDescent="0.3">
      <c r="A319" s="1">
        <v>42798</v>
      </c>
      <c r="B319" t="s">
        <v>5</v>
      </c>
      <c r="C319" t="s">
        <v>12</v>
      </c>
      <c r="D319" t="s">
        <v>18</v>
      </c>
      <c r="E319">
        <v>99</v>
      </c>
      <c r="F319">
        <v>4</v>
      </c>
      <c r="G319">
        <f>Data_Table[[#This Row],[Price]]*Data_Table[[#This Row],[Units]]</f>
        <v>396</v>
      </c>
      <c r="H319" t="s">
        <v>7</v>
      </c>
      <c r="I319" t="s">
        <v>10</v>
      </c>
      <c r="J319" t="s">
        <v>27</v>
      </c>
    </row>
    <row r="320" spans="1:10" x14ac:dyDescent="0.3">
      <c r="A320" s="1">
        <v>42799</v>
      </c>
      <c r="B320" t="s">
        <v>5</v>
      </c>
      <c r="C320" t="s">
        <v>12</v>
      </c>
      <c r="D320" t="s">
        <v>18</v>
      </c>
      <c r="E320">
        <v>99</v>
      </c>
      <c r="F320">
        <v>5</v>
      </c>
      <c r="G320">
        <f>Data_Table[[#This Row],[Price]]*Data_Table[[#This Row],[Units]]</f>
        <v>495</v>
      </c>
      <c r="H320" t="s">
        <v>7</v>
      </c>
      <c r="I320" t="s">
        <v>10</v>
      </c>
      <c r="J320" t="s">
        <v>28</v>
      </c>
    </row>
    <row r="321" spans="1:10" x14ac:dyDescent="0.3">
      <c r="A321" s="1">
        <v>42800</v>
      </c>
      <c r="B321" t="s">
        <v>5</v>
      </c>
      <c r="C321" t="s">
        <v>22</v>
      </c>
      <c r="D321" t="s">
        <v>17</v>
      </c>
      <c r="E321">
        <v>399</v>
      </c>
      <c r="F321">
        <v>1</v>
      </c>
      <c r="G321">
        <f>Data_Table[[#This Row],[Price]]*Data_Table[[#This Row],[Units]]</f>
        <v>399</v>
      </c>
      <c r="H321" t="s">
        <v>8</v>
      </c>
      <c r="I321" t="s">
        <v>10</v>
      </c>
      <c r="J321" t="s">
        <v>28</v>
      </c>
    </row>
    <row r="322" spans="1:10" x14ac:dyDescent="0.3">
      <c r="A322" s="1">
        <v>42800</v>
      </c>
      <c r="B322" t="s">
        <v>5</v>
      </c>
      <c r="C322" t="s">
        <v>15</v>
      </c>
      <c r="D322" t="s">
        <v>14</v>
      </c>
      <c r="E322">
        <v>299</v>
      </c>
      <c r="F322">
        <v>4</v>
      </c>
      <c r="G322">
        <f>Data_Table[[#This Row],[Price]]*Data_Table[[#This Row],[Units]]</f>
        <v>1196</v>
      </c>
      <c r="H322" t="s">
        <v>7</v>
      </c>
      <c r="I322" t="s">
        <v>10</v>
      </c>
      <c r="J322" t="s">
        <v>27</v>
      </c>
    </row>
    <row r="323" spans="1:10" x14ac:dyDescent="0.3">
      <c r="A323" s="1">
        <v>42800</v>
      </c>
      <c r="B323" t="s">
        <v>5</v>
      </c>
      <c r="C323" t="s">
        <v>20</v>
      </c>
      <c r="D323" t="s">
        <v>21</v>
      </c>
      <c r="E323">
        <v>199</v>
      </c>
      <c r="F323">
        <v>4</v>
      </c>
      <c r="G323">
        <f>Data_Table[[#This Row],[Price]]*Data_Table[[#This Row],[Units]]</f>
        <v>796</v>
      </c>
      <c r="H323" t="s">
        <v>7</v>
      </c>
      <c r="I323" t="s">
        <v>10</v>
      </c>
      <c r="J323" t="s">
        <v>27</v>
      </c>
    </row>
    <row r="324" spans="1:10" x14ac:dyDescent="0.3">
      <c r="A324" s="1">
        <v>42800</v>
      </c>
      <c r="B324" t="s">
        <v>5</v>
      </c>
      <c r="C324" t="s">
        <v>24</v>
      </c>
      <c r="D324" t="s">
        <v>21</v>
      </c>
      <c r="E324">
        <v>199</v>
      </c>
      <c r="F324">
        <v>1</v>
      </c>
      <c r="G324">
        <f>Data_Table[[#This Row],[Price]]*Data_Table[[#This Row],[Units]]</f>
        <v>199</v>
      </c>
      <c r="H324" t="s">
        <v>7</v>
      </c>
      <c r="I324" t="s">
        <v>10</v>
      </c>
      <c r="J324" t="s">
        <v>28</v>
      </c>
    </row>
    <row r="325" spans="1:10" x14ac:dyDescent="0.3">
      <c r="A325" s="1">
        <v>42800</v>
      </c>
      <c r="B325" t="s">
        <v>5</v>
      </c>
      <c r="C325" t="s">
        <v>23</v>
      </c>
      <c r="D325" t="s">
        <v>18</v>
      </c>
      <c r="E325">
        <v>99</v>
      </c>
      <c r="F325">
        <v>4</v>
      </c>
      <c r="G325">
        <f>Data_Table[[#This Row],[Price]]*Data_Table[[#This Row],[Units]]</f>
        <v>396</v>
      </c>
      <c r="H325" t="s">
        <v>7</v>
      </c>
      <c r="I325" t="s">
        <v>10</v>
      </c>
      <c r="J325" t="s">
        <v>30</v>
      </c>
    </row>
    <row r="326" spans="1:10" x14ac:dyDescent="0.3">
      <c r="A326" s="1">
        <v>42800</v>
      </c>
      <c r="B326" t="s">
        <v>5</v>
      </c>
      <c r="C326" t="s">
        <v>22</v>
      </c>
      <c r="D326" t="s">
        <v>18</v>
      </c>
      <c r="E326">
        <v>99</v>
      </c>
      <c r="F326">
        <v>9</v>
      </c>
      <c r="G326">
        <f>Data_Table[[#This Row],[Price]]*Data_Table[[#This Row],[Units]]</f>
        <v>891</v>
      </c>
      <c r="H326" t="s">
        <v>8</v>
      </c>
      <c r="I326" t="s">
        <v>10</v>
      </c>
      <c r="J326" t="s">
        <v>27</v>
      </c>
    </row>
    <row r="327" spans="1:10" x14ac:dyDescent="0.3">
      <c r="A327" s="1">
        <v>42800</v>
      </c>
      <c r="B327" t="s">
        <v>5</v>
      </c>
      <c r="C327" t="s">
        <v>20</v>
      </c>
      <c r="D327" t="s">
        <v>17</v>
      </c>
      <c r="E327">
        <v>399</v>
      </c>
      <c r="F327">
        <v>4</v>
      </c>
      <c r="G327">
        <f>Data_Table[[#This Row],[Price]]*Data_Table[[#This Row],[Units]]</f>
        <v>1596</v>
      </c>
      <c r="H327" t="s">
        <v>7</v>
      </c>
      <c r="I327" t="s">
        <v>10</v>
      </c>
      <c r="J327" t="s">
        <v>29</v>
      </c>
    </row>
    <row r="328" spans="1:10" x14ac:dyDescent="0.3">
      <c r="A328" s="1">
        <v>42800</v>
      </c>
      <c r="B328" t="s">
        <v>5</v>
      </c>
      <c r="C328" t="s">
        <v>19</v>
      </c>
      <c r="D328" t="s">
        <v>17</v>
      </c>
      <c r="E328">
        <v>399</v>
      </c>
      <c r="F328">
        <v>3</v>
      </c>
      <c r="G328">
        <f>Data_Table[[#This Row],[Price]]*Data_Table[[#This Row],[Units]]</f>
        <v>1197</v>
      </c>
      <c r="H328" t="s">
        <v>7</v>
      </c>
      <c r="I328" t="s">
        <v>10</v>
      </c>
      <c r="J328" t="s">
        <v>31</v>
      </c>
    </row>
    <row r="329" spans="1:10" x14ac:dyDescent="0.3">
      <c r="A329" s="1">
        <v>42800</v>
      </c>
      <c r="B329" t="s">
        <v>5</v>
      </c>
      <c r="C329" t="s">
        <v>19</v>
      </c>
      <c r="D329" t="s">
        <v>17</v>
      </c>
      <c r="E329">
        <v>399</v>
      </c>
      <c r="F329">
        <v>1</v>
      </c>
      <c r="G329">
        <f>Data_Table[[#This Row],[Price]]*Data_Table[[#This Row],[Units]]</f>
        <v>399</v>
      </c>
      <c r="H329" t="s">
        <v>7</v>
      </c>
      <c r="I329" t="s">
        <v>10</v>
      </c>
      <c r="J329" t="s">
        <v>27</v>
      </c>
    </row>
    <row r="330" spans="1:10" x14ac:dyDescent="0.3">
      <c r="A330" s="1">
        <v>42800</v>
      </c>
      <c r="B330" t="s">
        <v>5</v>
      </c>
      <c r="C330" t="s">
        <v>22</v>
      </c>
      <c r="D330" t="s">
        <v>18</v>
      </c>
      <c r="E330">
        <v>99</v>
      </c>
      <c r="F330">
        <v>10</v>
      </c>
      <c r="G330">
        <f>Data_Table[[#This Row],[Price]]*Data_Table[[#This Row],[Units]]</f>
        <v>990</v>
      </c>
      <c r="H330" t="s">
        <v>7</v>
      </c>
      <c r="I330" t="s">
        <v>10</v>
      </c>
      <c r="J330" t="s">
        <v>31</v>
      </c>
    </row>
    <row r="331" spans="1:10" x14ac:dyDescent="0.3">
      <c r="A331" s="1">
        <v>42800</v>
      </c>
      <c r="B331" t="s">
        <v>5</v>
      </c>
      <c r="C331" t="s">
        <v>19</v>
      </c>
      <c r="D331" t="s">
        <v>6</v>
      </c>
      <c r="E331">
        <v>499</v>
      </c>
      <c r="F331">
        <v>2</v>
      </c>
      <c r="G331">
        <f>Data_Table[[#This Row],[Price]]*Data_Table[[#This Row],[Units]]</f>
        <v>998</v>
      </c>
      <c r="H331" t="s">
        <v>7</v>
      </c>
      <c r="I331" t="s">
        <v>10</v>
      </c>
      <c r="J331" t="s">
        <v>28</v>
      </c>
    </row>
    <row r="332" spans="1:10" x14ac:dyDescent="0.3">
      <c r="A332" s="1">
        <v>42800</v>
      </c>
      <c r="B332" t="s">
        <v>5</v>
      </c>
      <c r="C332" t="s">
        <v>20</v>
      </c>
      <c r="D332" t="s">
        <v>21</v>
      </c>
      <c r="E332">
        <v>199</v>
      </c>
      <c r="F332">
        <v>9</v>
      </c>
      <c r="G332">
        <f>Data_Table[[#This Row],[Price]]*Data_Table[[#This Row],[Units]]</f>
        <v>1791</v>
      </c>
      <c r="H332" t="s">
        <v>7</v>
      </c>
      <c r="I332" t="s">
        <v>10</v>
      </c>
      <c r="J332" t="s">
        <v>28</v>
      </c>
    </row>
    <row r="333" spans="1:10" x14ac:dyDescent="0.3">
      <c r="A333" s="1">
        <v>42800</v>
      </c>
      <c r="B333" t="s">
        <v>5</v>
      </c>
      <c r="C333" t="s">
        <v>12</v>
      </c>
      <c r="D333" t="s">
        <v>21</v>
      </c>
      <c r="E333">
        <v>199</v>
      </c>
      <c r="F333">
        <v>10</v>
      </c>
      <c r="G333">
        <f>Data_Table[[#This Row],[Price]]*Data_Table[[#This Row],[Units]]</f>
        <v>1990</v>
      </c>
      <c r="H333" t="s">
        <v>8</v>
      </c>
      <c r="I333" t="s">
        <v>10</v>
      </c>
      <c r="J333" t="s">
        <v>28</v>
      </c>
    </row>
    <row r="334" spans="1:10" x14ac:dyDescent="0.3">
      <c r="A334" s="1">
        <v>42800</v>
      </c>
      <c r="B334" t="s">
        <v>5</v>
      </c>
      <c r="C334" t="s">
        <v>12</v>
      </c>
      <c r="D334" t="s">
        <v>17</v>
      </c>
      <c r="E334">
        <v>399</v>
      </c>
      <c r="F334">
        <v>4</v>
      </c>
      <c r="G334">
        <f>Data_Table[[#This Row],[Price]]*Data_Table[[#This Row],[Units]]</f>
        <v>1596</v>
      </c>
      <c r="H334" t="s">
        <v>7</v>
      </c>
      <c r="I334" t="s">
        <v>10</v>
      </c>
      <c r="J334" t="s">
        <v>29</v>
      </c>
    </row>
    <row r="335" spans="1:10" x14ac:dyDescent="0.3">
      <c r="A335" s="1">
        <v>42800</v>
      </c>
      <c r="B335" t="s">
        <v>5</v>
      </c>
      <c r="C335" t="s">
        <v>15</v>
      </c>
      <c r="D335" t="s">
        <v>21</v>
      </c>
      <c r="E335">
        <v>199</v>
      </c>
      <c r="F335">
        <v>8</v>
      </c>
      <c r="G335">
        <f>Data_Table[[#This Row],[Price]]*Data_Table[[#This Row],[Units]]</f>
        <v>1592</v>
      </c>
      <c r="H335" t="s">
        <v>7</v>
      </c>
      <c r="I335" t="s">
        <v>10</v>
      </c>
      <c r="J335" t="s">
        <v>28</v>
      </c>
    </row>
    <row r="336" spans="1:10" x14ac:dyDescent="0.3">
      <c r="A336" s="1">
        <v>42800</v>
      </c>
      <c r="B336" t="s">
        <v>5</v>
      </c>
      <c r="C336" t="s">
        <v>20</v>
      </c>
      <c r="D336" t="s">
        <v>17</v>
      </c>
      <c r="E336">
        <v>399</v>
      </c>
      <c r="F336">
        <v>9</v>
      </c>
      <c r="G336">
        <f>Data_Table[[#This Row],[Price]]*Data_Table[[#This Row],[Units]]</f>
        <v>3591</v>
      </c>
      <c r="H336" t="s">
        <v>7</v>
      </c>
      <c r="I336" t="s">
        <v>10</v>
      </c>
      <c r="J336" t="s">
        <v>31</v>
      </c>
    </row>
    <row r="337" spans="1:10" x14ac:dyDescent="0.3">
      <c r="A337" s="1">
        <v>42800</v>
      </c>
      <c r="B337" t="s">
        <v>5</v>
      </c>
      <c r="C337" t="s">
        <v>23</v>
      </c>
      <c r="D337" t="s">
        <v>21</v>
      </c>
      <c r="E337">
        <v>199</v>
      </c>
      <c r="F337">
        <v>2</v>
      </c>
      <c r="G337">
        <f>Data_Table[[#This Row],[Price]]*Data_Table[[#This Row],[Units]]</f>
        <v>398</v>
      </c>
      <c r="H337" t="s">
        <v>7</v>
      </c>
      <c r="I337" t="s">
        <v>10</v>
      </c>
      <c r="J337" t="s">
        <v>29</v>
      </c>
    </row>
    <row r="338" spans="1:10" x14ac:dyDescent="0.3">
      <c r="A338" s="1">
        <v>42800</v>
      </c>
      <c r="B338" t="s">
        <v>5</v>
      </c>
      <c r="C338" t="s">
        <v>22</v>
      </c>
      <c r="D338" t="s">
        <v>17</v>
      </c>
      <c r="E338">
        <v>399</v>
      </c>
      <c r="F338">
        <v>1</v>
      </c>
      <c r="G338">
        <f>Data_Table[[#This Row],[Price]]*Data_Table[[#This Row],[Units]]</f>
        <v>399</v>
      </c>
      <c r="H338" t="s">
        <v>8</v>
      </c>
      <c r="I338" t="s">
        <v>10</v>
      </c>
      <c r="J338" t="s">
        <v>30</v>
      </c>
    </row>
    <row r="339" spans="1:10" x14ac:dyDescent="0.3">
      <c r="A339" s="1">
        <v>42800</v>
      </c>
      <c r="B339" t="s">
        <v>5</v>
      </c>
      <c r="C339" t="s">
        <v>24</v>
      </c>
      <c r="D339" t="s">
        <v>21</v>
      </c>
      <c r="E339">
        <v>199</v>
      </c>
      <c r="F339">
        <v>1</v>
      </c>
      <c r="G339">
        <f>Data_Table[[#This Row],[Price]]*Data_Table[[#This Row],[Units]]</f>
        <v>199</v>
      </c>
      <c r="H339" t="s">
        <v>7</v>
      </c>
      <c r="I339" t="s">
        <v>10</v>
      </c>
      <c r="J339" t="s">
        <v>28</v>
      </c>
    </row>
    <row r="340" spans="1:10" x14ac:dyDescent="0.3">
      <c r="A340" s="1">
        <v>42800</v>
      </c>
      <c r="B340" t="s">
        <v>5</v>
      </c>
      <c r="C340" t="s">
        <v>15</v>
      </c>
      <c r="D340" t="s">
        <v>21</v>
      </c>
      <c r="E340">
        <v>199</v>
      </c>
      <c r="F340">
        <v>1</v>
      </c>
      <c r="G340">
        <f>Data_Table[[#This Row],[Price]]*Data_Table[[#This Row],[Units]]</f>
        <v>199</v>
      </c>
      <c r="H340" t="s">
        <v>7</v>
      </c>
      <c r="I340" t="s">
        <v>10</v>
      </c>
      <c r="J340" t="s">
        <v>28</v>
      </c>
    </row>
    <row r="341" spans="1:10" x14ac:dyDescent="0.3">
      <c r="A341" s="1">
        <v>42801</v>
      </c>
      <c r="B341" t="s">
        <v>5</v>
      </c>
      <c r="C341" t="s">
        <v>23</v>
      </c>
      <c r="D341" t="s">
        <v>14</v>
      </c>
      <c r="E341">
        <v>299</v>
      </c>
      <c r="F341">
        <v>5</v>
      </c>
      <c r="G341">
        <f>Data_Table[[#This Row],[Price]]*Data_Table[[#This Row],[Units]]</f>
        <v>1495</v>
      </c>
      <c r="H341" t="s">
        <v>7</v>
      </c>
      <c r="I341" t="s">
        <v>9</v>
      </c>
      <c r="J341" t="s">
        <v>29</v>
      </c>
    </row>
    <row r="342" spans="1:10" x14ac:dyDescent="0.3">
      <c r="A342" s="1">
        <v>42801</v>
      </c>
      <c r="B342" t="s">
        <v>5</v>
      </c>
      <c r="C342" t="s">
        <v>20</v>
      </c>
      <c r="D342" t="s">
        <v>6</v>
      </c>
      <c r="E342">
        <v>499</v>
      </c>
      <c r="F342">
        <v>1</v>
      </c>
      <c r="G342">
        <f>Data_Table[[#This Row],[Price]]*Data_Table[[#This Row],[Units]]</f>
        <v>499</v>
      </c>
      <c r="H342" t="s">
        <v>7</v>
      </c>
      <c r="I342" t="s">
        <v>10</v>
      </c>
      <c r="J342" t="s">
        <v>31</v>
      </c>
    </row>
    <row r="343" spans="1:10" x14ac:dyDescent="0.3">
      <c r="A343" s="1">
        <v>42801</v>
      </c>
      <c r="B343" t="s">
        <v>5</v>
      </c>
      <c r="C343" t="s">
        <v>19</v>
      </c>
      <c r="D343" t="s">
        <v>21</v>
      </c>
      <c r="E343">
        <v>199</v>
      </c>
      <c r="F343">
        <v>9</v>
      </c>
      <c r="G343">
        <f>Data_Table[[#This Row],[Price]]*Data_Table[[#This Row],[Units]]</f>
        <v>1791</v>
      </c>
      <c r="H343" t="s">
        <v>7</v>
      </c>
      <c r="I343" t="s">
        <v>10</v>
      </c>
      <c r="J343" t="s">
        <v>29</v>
      </c>
    </row>
    <row r="344" spans="1:10" x14ac:dyDescent="0.3">
      <c r="A344" s="1">
        <v>42801</v>
      </c>
      <c r="B344" t="s">
        <v>5</v>
      </c>
      <c r="C344" t="s">
        <v>20</v>
      </c>
      <c r="D344" t="s">
        <v>18</v>
      </c>
      <c r="E344">
        <v>99</v>
      </c>
      <c r="F344">
        <v>5</v>
      </c>
      <c r="G344">
        <f>Data_Table[[#This Row],[Price]]*Data_Table[[#This Row],[Units]]</f>
        <v>495</v>
      </c>
      <c r="H344" t="s">
        <v>7</v>
      </c>
      <c r="I344" t="s">
        <v>10</v>
      </c>
      <c r="J344" t="s">
        <v>30</v>
      </c>
    </row>
    <row r="345" spans="1:10" x14ac:dyDescent="0.3">
      <c r="A345" s="1">
        <v>42801</v>
      </c>
      <c r="B345" t="s">
        <v>5</v>
      </c>
      <c r="C345" t="s">
        <v>22</v>
      </c>
      <c r="D345" t="s">
        <v>6</v>
      </c>
      <c r="E345">
        <v>499</v>
      </c>
      <c r="F345">
        <v>8</v>
      </c>
      <c r="G345">
        <f>Data_Table[[#This Row],[Price]]*Data_Table[[#This Row],[Units]]</f>
        <v>3992</v>
      </c>
      <c r="H345" t="s">
        <v>8</v>
      </c>
      <c r="I345" t="s">
        <v>10</v>
      </c>
      <c r="J345" t="s">
        <v>30</v>
      </c>
    </row>
    <row r="346" spans="1:10" x14ac:dyDescent="0.3">
      <c r="A346" s="1">
        <v>42801</v>
      </c>
      <c r="B346" t="s">
        <v>5</v>
      </c>
      <c r="C346" t="s">
        <v>19</v>
      </c>
      <c r="D346" t="s">
        <v>6</v>
      </c>
      <c r="E346">
        <v>499</v>
      </c>
      <c r="F346">
        <v>1</v>
      </c>
      <c r="G346">
        <f>Data_Table[[#This Row],[Price]]*Data_Table[[#This Row],[Units]]</f>
        <v>499</v>
      </c>
      <c r="H346" t="s">
        <v>8</v>
      </c>
      <c r="I346" t="s">
        <v>9</v>
      </c>
      <c r="J346" t="s">
        <v>29</v>
      </c>
    </row>
    <row r="347" spans="1:10" x14ac:dyDescent="0.3">
      <c r="A347" s="1">
        <v>42801</v>
      </c>
      <c r="B347" t="s">
        <v>5</v>
      </c>
      <c r="C347" t="s">
        <v>23</v>
      </c>
      <c r="D347" t="s">
        <v>6</v>
      </c>
      <c r="E347">
        <v>499</v>
      </c>
      <c r="F347">
        <v>1</v>
      </c>
      <c r="G347">
        <f>Data_Table[[#This Row],[Price]]*Data_Table[[#This Row],[Units]]</f>
        <v>499</v>
      </c>
      <c r="H347" t="s">
        <v>7</v>
      </c>
      <c r="I347" t="s">
        <v>9</v>
      </c>
      <c r="J347" t="s">
        <v>30</v>
      </c>
    </row>
    <row r="348" spans="1:10" x14ac:dyDescent="0.3">
      <c r="A348" s="1">
        <v>42802</v>
      </c>
      <c r="B348" t="s">
        <v>5</v>
      </c>
      <c r="C348" t="s">
        <v>23</v>
      </c>
      <c r="D348" t="s">
        <v>21</v>
      </c>
      <c r="E348">
        <v>199</v>
      </c>
      <c r="F348">
        <v>10</v>
      </c>
      <c r="G348">
        <f>Data_Table[[#This Row],[Price]]*Data_Table[[#This Row],[Units]]</f>
        <v>1990</v>
      </c>
      <c r="H348" t="s">
        <v>8</v>
      </c>
      <c r="I348" t="s">
        <v>9</v>
      </c>
      <c r="J348" t="s">
        <v>30</v>
      </c>
    </row>
    <row r="349" spans="1:10" x14ac:dyDescent="0.3">
      <c r="A349" s="1">
        <v>42802</v>
      </c>
      <c r="B349" t="s">
        <v>5</v>
      </c>
      <c r="C349" t="s">
        <v>12</v>
      </c>
      <c r="D349" t="s">
        <v>6</v>
      </c>
      <c r="E349">
        <v>499</v>
      </c>
      <c r="F349">
        <v>10</v>
      </c>
      <c r="G349">
        <f>Data_Table[[#This Row],[Price]]*Data_Table[[#This Row],[Units]]</f>
        <v>4990</v>
      </c>
      <c r="H349" t="s">
        <v>8</v>
      </c>
      <c r="I349" t="s">
        <v>10</v>
      </c>
      <c r="J349" t="s">
        <v>29</v>
      </c>
    </row>
    <row r="350" spans="1:10" x14ac:dyDescent="0.3">
      <c r="A350" s="1">
        <v>42802</v>
      </c>
      <c r="B350" t="s">
        <v>5</v>
      </c>
      <c r="C350" t="s">
        <v>19</v>
      </c>
      <c r="D350" t="s">
        <v>21</v>
      </c>
      <c r="E350">
        <v>199</v>
      </c>
      <c r="F350">
        <v>2</v>
      </c>
      <c r="G350">
        <f>Data_Table[[#This Row],[Price]]*Data_Table[[#This Row],[Units]]</f>
        <v>398</v>
      </c>
      <c r="H350" t="s">
        <v>7</v>
      </c>
      <c r="I350" t="s">
        <v>10</v>
      </c>
      <c r="J350" t="s">
        <v>31</v>
      </c>
    </row>
    <row r="351" spans="1:10" x14ac:dyDescent="0.3">
      <c r="A351" s="1">
        <v>42802</v>
      </c>
      <c r="B351" t="s">
        <v>5</v>
      </c>
      <c r="C351" t="s">
        <v>15</v>
      </c>
      <c r="D351" t="s">
        <v>17</v>
      </c>
      <c r="E351">
        <v>399</v>
      </c>
      <c r="F351">
        <v>8</v>
      </c>
      <c r="G351">
        <f>Data_Table[[#This Row],[Price]]*Data_Table[[#This Row],[Units]]</f>
        <v>3192</v>
      </c>
      <c r="H351" t="s">
        <v>7</v>
      </c>
      <c r="I351" t="s">
        <v>9</v>
      </c>
      <c r="J351" t="s">
        <v>29</v>
      </c>
    </row>
    <row r="352" spans="1:10" x14ac:dyDescent="0.3">
      <c r="A352" s="1">
        <v>42802</v>
      </c>
      <c r="B352" t="s">
        <v>5</v>
      </c>
      <c r="C352" t="s">
        <v>24</v>
      </c>
      <c r="D352" t="s">
        <v>17</v>
      </c>
      <c r="E352">
        <v>399</v>
      </c>
      <c r="F352">
        <v>4</v>
      </c>
      <c r="G352">
        <f>Data_Table[[#This Row],[Price]]*Data_Table[[#This Row],[Units]]</f>
        <v>1596</v>
      </c>
      <c r="H352" t="s">
        <v>7</v>
      </c>
      <c r="I352" t="s">
        <v>10</v>
      </c>
      <c r="J352" t="s">
        <v>27</v>
      </c>
    </row>
    <row r="353" spans="1:10" x14ac:dyDescent="0.3">
      <c r="A353" s="1">
        <v>42802</v>
      </c>
      <c r="B353" t="s">
        <v>5</v>
      </c>
      <c r="C353" t="s">
        <v>12</v>
      </c>
      <c r="D353" t="s">
        <v>18</v>
      </c>
      <c r="E353">
        <v>99</v>
      </c>
      <c r="F353">
        <v>10</v>
      </c>
      <c r="G353">
        <f>Data_Table[[#This Row],[Price]]*Data_Table[[#This Row],[Units]]</f>
        <v>990</v>
      </c>
      <c r="H353" t="s">
        <v>8</v>
      </c>
      <c r="I353" t="s">
        <v>10</v>
      </c>
      <c r="J353" t="s">
        <v>29</v>
      </c>
    </row>
    <row r="354" spans="1:10" x14ac:dyDescent="0.3">
      <c r="A354" s="1">
        <v>42803</v>
      </c>
      <c r="B354" t="s">
        <v>5</v>
      </c>
      <c r="C354" t="s">
        <v>12</v>
      </c>
      <c r="D354" t="s">
        <v>18</v>
      </c>
      <c r="E354">
        <v>99</v>
      </c>
      <c r="F354">
        <v>2</v>
      </c>
      <c r="G354">
        <f>Data_Table[[#This Row],[Price]]*Data_Table[[#This Row],[Units]]</f>
        <v>198</v>
      </c>
      <c r="H354" t="s">
        <v>8</v>
      </c>
      <c r="I354" t="s">
        <v>10</v>
      </c>
      <c r="J354" t="s">
        <v>30</v>
      </c>
    </row>
    <row r="355" spans="1:10" x14ac:dyDescent="0.3">
      <c r="A355" s="1">
        <v>42803</v>
      </c>
      <c r="B355" t="s">
        <v>5</v>
      </c>
      <c r="C355" t="s">
        <v>23</v>
      </c>
      <c r="D355" t="s">
        <v>18</v>
      </c>
      <c r="E355">
        <v>99</v>
      </c>
      <c r="F355">
        <v>7</v>
      </c>
      <c r="G355">
        <f>Data_Table[[#This Row],[Price]]*Data_Table[[#This Row],[Units]]</f>
        <v>693</v>
      </c>
      <c r="H355" t="s">
        <v>7</v>
      </c>
      <c r="I355" t="s">
        <v>10</v>
      </c>
      <c r="J355" t="s">
        <v>31</v>
      </c>
    </row>
    <row r="356" spans="1:10" x14ac:dyDescent="0.3">
      <c r="A356" s="1">
        <v>42803</v>
      </c>
      <c r="B356" t="s">
        <v>5</v>
      </c>
      <c r="C356" t="s">
        <v>24</v>
      </c>
      <c r="D356" t="s">
        <v>18</v>
      </c>
      <c r="E356">
        <v>99</v>
      </c>
      <c r="F356">
        <v>7</v>
      </c>
      <c r="G356">
        <f>Data_Table[[#This Row],[Price]]*Data_Table[[#This Row],[Units]]</f>
        <v>693</v>
      </c>
      <c r="H356" t="s">
        <v>8</v>
      </c>
      <c r="I356" t="s">
        <v>10</v>
      </c>
      <c r="J356" t="s">
        <v>31</v>
      </c>
    </row>
    <row r="357" spans="1:10" x14ac:dyDescent="0.3">
      <c r="A357" s="1">
        <v>42803</v>
      </c>
      <c r="B357" t="s">
        <v>5</v>
      </c>
      <c r="C357" t="s">
        <v>12</v>
      </c>
      <c r="D357" t="s">
        <v>18</v>
      </c>
      <c r="E357">
        <v>99</v>
      </c>
      <c r="F357">
        <v>8</v>
      </c>
      <c r="G357">
        <f>Data_Table[[#This Row],[Price]]*Data_Table[[#This Row],[Units]]</f>
        <v>792</v>
      </c>
      <c r="H357" t="s">
        <v>8</v>
      </c>
      <c r="I357" t="s">
        <v>10</v>
      </c>
      <c r="J357" t="s">
        <v>30</v>
      </c>
    </row>
    <row r="358" spans="1:10" x14ac:dyDescent="0.3">
      <c r="A358" s="1">
        <v>42804</v>
      </c>
      <c r="B358" t="s">
        <v>5</v>
      </c>
      <c r="C358" t="s">
        <v>19</v>
      </c>
      <c r="D358" t="s">
        <v>6</v>
      </c>
      <c r="E358">
        <v>499</v>
      </c>
      <c r="F358">
        <v>1</v>
      </c>
      <c r="G358">
        <f>Data_Table[[#This Row],[Price]]*Data_Table[[#This Row],[Units]]</f>
        <v>499</v>
      </c>
      <c r="H358" t="s">
        <v>7</v>
      </c>
      <c r="I358" t="s">
        <v>10</v>
      </c>
      <c r="J358" t="s">
        <v>29</v>
      </c>
    </row>
    <row r="359" spans="1:10" x14ac:dyDescent="0.3">
      <c r="A359" s="1">
        <v>42805</v>
      </c>
      <c r="B359" t="s">
        <v>5</v>
      </c>
      <c r="C359" t="s">
        <v>19</v>
      </c>
      <c r="D359" t="s">
        <v>14</v>
      </c>
      <c r="E359">
        <v>299</v>
      </c>
      <c r="F359">
        <v>8</v>
      </c>
      <c r="G359">
        <f>Data_Table[[#This Row],[Price]]*Data_Table[[#This Row],[Units]]</f>
        <v>2392</v>
      </c>
      <c r="H359" t="s">
        <v>7</v>
      </c>
      <c r="I359" t="s">
        <v>10</v>
      </c>
      <c r="J359" t="s">
        <v>30</v>
      </c>
    </row>
    <row r="360" spans="1:10" x14ac:dyDescent="0.3">
      <c r="A360" s="1">
        <v>42805</v>
      </c>
      <c r="B360" t="s">
        <v>5</v>
      </c>
      <c r="C360" t="s">
        <v>20</v>
      </c>
      <c r="D360" t="s">
        <v>14</v>
      </c>
      <c r="E360">
        <v>299</v>
      </c>
      <c r="F360">
        <v>8</v>
      </c>
      <c r="G360">
        <f>Data_Table[[#This Row],[Price]]*Data_Table[[#This Row],[Units]]</f>
        <v>2392</v>
      </c>
      <c r="H360" t="s">
        <v>7</v>
      </c>
      <c r="I360" t="s">
        <v>10</v>
      </c>
      <c r="J360" t="s">
        <v>27</v>
      </c>
    </row>
    <row r="361" spans="1:10" x14ac:dyDescent="0.3">
      <c r="A361" s="1">
        <v>42805</v>
      </c>
      <c r="B361" t="s">
        <v>5</v>
      </c>
      <c r="C361" t="s">
        <v>12</v>
      </c>
      <c r="D361" t="s">
        <v>21</v>
      </c>
      <c r="E361">
        <v>199</v>
      </c>
      <c r="F361">
        <v>2</v>
      </c>
      <c r="G361">
        <f>Data_Table[[#This Row],[Price]]*Data_Table[[#This Row],[Units]]</f>
        <v>398</v>
      </c>
      <c r="H361" t="s">
        <v>7</v>
      </c>
      <c r="I361" t="s">
        <v>10</v>
      </c>
      <c r="J361" t="s">
        <v>29</v>
      </c>
    </row>
    <row r="362" spans="1:10" x14ac:dyDescent="0.3">
      <c r="A362" s="1">
        <v>42805</v>
      </c>
      <c r="B362" t="s">
        <v>5</v>
      </c>
      <c r="C362" t="s">
        <v>24</v>
      </c>
      <c r="D362" t="s">
        <v>18</v>
      </c>
      <c r="E362">
        <v>99</v>
      </c>
      <c r="F362">
        <v>7</v>
      </c>
      <c r="G362">
        <f>Data_Table[[#This Row],[Price]]*Data_Table[[#This Row],[Units]]</f>
        <v>693</v>
      </c>
      <c r="H362" t="s">
        <v>7</v>
      </c>
      <c r="I362" t="s">
        <v>10</v>
      </c>
      <c r="J362" t="s">
        <v>27</v>
      </c>
    </row>
    <row r="363" spans="1:10" x14ac:dyDescent="0.3">
      <c r="A363" s="1">
        <v>42806</v>
      </c>
      <c r="B363" t="s">
        <v>5</v>
      </c>
      <c r="C363" t="s">
        <v>19</v>
      </c>
      <c r="D363" t="s">
        <v>21</v>
      </c>
      <c r="E363">
        <v>199</v>
      </c>
      <c r="F363">
        <v>10</v>
      </c>
      <c r="G363">
        <f>Data_Table[[#This Row],[Price]]*Data_Table[[#This Row],[Units]]</f>
        <v>1990</v>
      </c>
      <c r="H363" t="s">
        <v>8</v>
      </c>
      <c r="I363" t="s">
        <v>10</v>
      </c>
      <c r="J363" t="s">
        <v>29</v>
      </c>
    </row>
    <row r="364" spans="1:10" x14ac:dyDescent="0.3">
      <c r="A364" s="1">
        <v>42806</v>
      </c>
      <c r="B364" t="s">
        <v>5</v>
      </c>
      <c r="C364" t="s">
        <v>19</v>
      </c>
      <c r="D364" t="s">
        <v>18</v>
      </c>
      <c r="E364">
        <v>99</v>
      </c>
      <c r="F364">
        <v>6</v>
      </c>
      <c r="G364">
        <f>Data_Table[[#This Row],[Price]]*Data_Table[[#This Row],[Units]]</f>
        <v>594</v>
      </c>
      <c r="H364" t="s">
        <v>7</v>
      </c>
      <c r="I364" t="s">
        <v>10</v>
      </c>
      <c r="J364" t="s">
        <v>29</v>
      </c>
    </row>
    <row r="365" spans="1:10" x14ac:dyDescent="0.3">
      <c r="A365" s="1">
        <v>42806</v>
      </c>
      <c r="B365" t="s">
        <v>5</v>
      </c>
      <c r="C365" t="s">
        <v>19</v>
      </c>
      <c r="D365" t="s">
        <v>21</v>
      </c>
      <c r="E365">
        <v>199</v>
      </c>
      <c r="F365">
        <v>2</v>
      </c>
      <c r="G365">
        <f>Data_Table[[#This Row],[Price]]*Data_Table[[#This Row],[Units]]</f>
        <v>398</v>
      </c>
      <c r="H365" t="s">
        <v>7</v>
      </c>
      <c r="I365" t="s">
        <v>10</v>
      </c>
      <c r="J365" t="s">
        <v>29</v>
      </c>
    </row>
    <row r="366" spans="1:10" x14ac:dyDescent="0.3">
      <c r="A366" s="1">
        <v>42807</v>
      </c>
      <c r="B366" t="s">
        <v>5</v>
      </c>
      <c r="C366" t="s">
        <v>15</v>
      </c>
      <c r="D366" t="s">
        <v>14</v>
      </c>
      <c r="E366">
        <v>299</v>
      </c>
      <c r="F366">
        <v>9</v>
      </c>
      <c r="G366">
        <f>Data_Table[[#This Row],[Price]]*Data_Table[[#This Row],[Units]]</f>
        <v>2691</v>
      </c>
      <c r="H366" t="s">
        <v>7</v>
      </c>
      <c r="I366" t="s">
        <v>10</v>
      </c>
      <c r="J366" t="s">
        <v>31</v>
      </c>
    </row>
    <row r="367" spans="1:10" x14ac:dyDescent="0.3">
      <c r="A367" s="1">
        <v>42807</v>
      </c>
      <c r="B367" t="s">
        <v>5</v>
      </c>
      <c r="C367" t="s">
        <v>22</v>
      </c>
      <c r="D367" t="s">
        <v>21</v>
      </c>
      <c r="E367">
        <v>199</v>
      </c>
      <c r="F367">
        <v>2</v>
      </c>
      <c r="G367">
        <f>Data_Table[[#This Row],[Price]]*Data_Table[[#This Row],[Units]]</f>
        <v>398</v>
      </c>
      <c r="H367" t="s">
        <v>7</v>
      </c>
      <c r="I367" t="s">
        <v>10</v>
      </c>
      <c r="J367" t="s">
        <v>29</v>
      </c>
    </row>
    <row r="368" spans="1:10" x14ac:dyDescent="0.3">
      <c r="A368" s="1">
        <v>42807</v>
      </c>
      <c r="B368" t="s">
        <v>5</v>
      </c>
      <c r="C368" t="s">
        <v>24</v>
      </c>
      <c r="D368" t="s">
        <v>17</v>
      </c>
      <c r="E368">
        <v>399</v>
      </c>
      <c r="F368">
        <v>10</v>
      </c>
      <c r="G368">
        <f>Data_Table[[#This Row],[Price]]*Data_Table[[#This Row],[Units]]</f>
        <v>3990</v>
      </c>
      <c r="H368" t="s">
        <v>7</v>
      </c>
      <c r="I368" t="s">
        <v>10</v>
      </c>
      <c r="J368" t="s">
        <v>27</v>
      </c>
    </row>
    <row r="369" spans="1:10" x14ac:dyDescent="0.3">
      <c r="A369" s="1">
        <v>42808</v>
      </c>
      <c r="B369" t="s">
        <v>5</v>
      </c>
      <c r="C369" t="s">
        <v>23</v>
      </c>
      <c r="D369" t="s">
        <v>6</v>
      </c>
      <c r="E369">
        <v>499</v>
      </c>
      <c r="F369">
        <v>6</v>
      </c>
      <c r="G369">
        <f>Data_Table[[#This Row],[Price]]*Data_Table[[#This Row],[Units]]</f>
        <v>2994</v>
      </c>
      <c r="H369" t="s">
        <v>8</v>
      </c>
      <c r="I369" t="s">
        <v>10</v>
      </c>
      <c r="J369" t="s">
        <v>30</v>
      </c>
    </row>
    <row r="370" spans="1:10" x14ac:dyDescent="0.3">
      <c r="A370" s="1">
        <v>42809</v>
      </c>
      <c r="B370" t="s">
        <v>5</v>
      </c>
      <c r="C370" t="s">
        <v>22</v>
      </c>
      <c r="D370" t="s">
        <v>18</v>
      </c>
      <c r="E370">
        <v>99</v>
      </c>
      <c r="F370">
        <v>7</v>
      </c>
      <c r="G370">
        <f>Data_Table[[#This Row],[Price]]*Data_Table[[#This Row],[Units]]</f>
        <v>693</v>
      </c>
      <c r="H370" t="s">
        <v>7</v>
      </c>
      <c r="I370" t="s">
        <v>9</v>
      </c>
      <c r="J370" t="s">
        <v>30</v>
      </c>
    </row>
    <row r="371" spans="1:10" x14ac:dyDescent="0.3">
      <c r="A371" s="1">
        <v>42809</v>
      </c>
      <c r="B371" t="s">
        <v>5</v>
      </c>
      <c r="C371" t="s">
        <v>15</v>
      </c>
      <c r="D371" t="s">
        <v>21</v>
      </c>
      <c r="E371">
        <v>199</v>
      </c>
      <c r="F371">
        <v>3</v>
      </c>
      <c r="G371">
        <f>Data_Table[[#This Row],[Price]]*Data_Table[[#This Row],[Units]]</f>
        <v>597</v>
      </c>
      <c r="H371" t="s">
        <v>8</v>
      </c>
      <c r="I371" t="s">
        <v>9</v>
      </c>
      <c r="J371" t="s">
        <v>28</v>
      </c>
    </row>
    <row r="372" spans="1:10" x14ac:dyDescent="0.3">
      <c r="A372" s="1">
        <v>42809</v>
      </c>
      <c r="B372" t="s">
        <v>5</v>
      </c>
      <c r="C372" t="s">
        <v>12</v>
      </c>
      <c r="D372" t="s">
        <v>14</v>
      </c>
      <c r="E372">
        <v>299</v>
      </c>
      <c r="F372">
        <v>10</v>
      </c>
      <c r="G372">
        <f>Data_Table[[#This Row],[Price]]*Data_Table[[#This Row],[Units]]</f>
        <v>2990</v>
      </c>
      <c r="H372" t="s">
        <v>8</v>
      </c>
      <c r="I372" t="s">
        <v>10</v>
      </c>
      <c r="J372" t="s">
        <v>30</v>
      </c>
    </row>
    <row r="373" spans="1:10" x14ac:dyDescent="0.3">
      <c r="A373" s="1">
        <v>42809</v>
      </c>
      <c r="B373" t="s">
        <v>5</v>
      </c>
      <c r="C373" t="s">
        <v>20</v>
      </c>
      <c r="D373" t="s">
        <v>14</v>
      </c>
      <c r="E373">
        <v>299</v>
      </c>
      <c r="F373">
        <v>4</v>
      </c>
      <c r="G373">
        <f>Data_Table[[#This Row],[Price]]*Data_Table[[#This Row],[Units]]</f>
        <v>1196</v>
      </c>
      <c r="H373" t="s">
        <v>8</v>
      </c>
      <c r="I373" t="s">
        <v>10</v>
      </c>
      <c r="J373" t="s">
        <v>27</v>
      </c>
    </row>
    <row r="374" spans="1:10" x14ac:dyDescent="0.3">
      <c r="A374" s="1">
        <v>42810</v>
      </c>
      <c r="B374" t="s">
        <v>5</v>
      </c>
      <c r="C374" t="s">
        <v>12</v>
      </c>
      <c r="D374" t="s">
        <v>17</v>
      </c>
      <c r="E374">
        <v>399</v>
      </c>
      <c r="F374">
        <v>10</v>
      </c>
      <c r="G374">
        <f>Data_Table[[#This Row],[Price]]*Data_Table[[#This Row],[Units]]</f>
        <v>3990</v>
      </c>
      <c r="H374" t="s">
        <v>8</v>
      </c>
      <c r="I374" t="s">
        <v>9</v>
      </c>
      <c r="J374" t="s">
        <v>29</v>
      </c>
    </row>
    <row r="375" spans="1:10" x14ac:dyDescent="0.3">
      <c r="A375" s="1">
        <v>42810</v>
      </c>
      <c r="B375" t="s">
        <v>5</v>
      </c>
      <c r="C375" t="s">
        <v>23</v>
      </c>
      <c r="D375" t="s">
        <v>14</v>
      </c>
      <c r="E375">
        <v>299</v>
      </c>
      <c r="F375">
        <v>2</v>
      </c>
      <c r="G375">
        <f>Data_Table[[#This Row],[Price]]*Data_Table[[#This Row],[Units]]</f>
        <v>598</v>
      </c>
      <c r="H375" t="s">
        <v>7</v>
      </c>
      <c r="I375" t="s">
        <v>10</v>
      </c>
      <c r="J375" t="s">
        <v>31</v>
      </c>
    </row>
    <row r="376" spans="1:10" x14ac:dyDescent="0.3">
      <c r="A376" s="1">
        <v>42811</v>
      </c>
      <c r="B376" t="s">
        <v>5</v>
      </c>
      <c r="C376" t="s">
        <v>23</v>
      </c>
      <c r="D376" t="s">
        <v>21</v>
      </c>
      <c r="E376">
        <v>199</v>
      </c>
      <c r="F376">
        <v>3</v>
      </c>
      <c r="G376">
        <f>Data_Table[[#This Row],[Price]]*Data_Table[[#This Row],[Units]]</f>
        <v>597</v>
      </c>
      <c r="H376" t="s">
        <v>7</v>
      </c>
      <c r="I376" t="s">
        <v>9</v>
      </c>
      <c r="J376" t="s">
        <v>31</v>
      </c>
    </row>
    <row r="377" spans="1:10" x14ac:dyDescent="0.3">
      <c r="A377" s="1">
        <v>42812</v>
      </c>
      <c r="B377" t="s">
        <v>5</v>
      </c>
      <c r="C377" t="s">
        <v>15</v>
      </c>
      <c r="D377" t="s">
        <v>14</v>
      </c>
      <c r="E377">
        <v>299</v>
      </c>
      <c r="F377">
        <v>4</v>
      </c>
      <c r="G377">
        <f>Data_Table[[#This Row],[Price]]*Data_Table[[#This Row],[Units]]</f>
        <v>1196</v>
      </c>
      <c r="H377" t="s">
        <v>7</v>
      </c>
      <c r="I377" t="s">
        <v>10</v>
      </c>
      <c r="J377" t="s">
        <v>30</v>
      </c>
    </row>
    <row r="378" spans="1:10" x14ac:dyDescent="0.3">
      <c r="A378" s="1">
        <v>42812</v>
      </c>
      <c r="B378" t="s">
        <v>5</v>
      </c>
      <c r="C378" t="s">
        <v>19</v>
      </c>
      <c r="D378" t="s">
        <v>14</v>
      </c>
      <c r="E378">
        <v>299</v>
      </c>
      <c r="F378">
        <v>6</v>
      </c>
      <c r="G378">
        <f>Data_Table[[#This Row],[Price]]*Data_Table[[#This Row],[Units]]</f>
        <v>1794</v>
      </c>
      <c r="H378" t="s">
        <v>7</v>
      </c>
      <c r="I378" t="s">
        <v>10</v>
      </c>
      <c r="J378" t="s">
        <v>27</v>
      </c>
    </row>
    <row r="379" spans="1:10" x14ac:dyDescent="0.3">
      <c r="A379" s="1">
        <v>42812</v>
      </c>
      <c r="B379" t="s">
        <v>5</v>
      </c>
      <c r="C379" t="s">
        <v>22</v>
      </c>
      <c r="D379" t="s">
        <v>17</v>
      </c>
      <c r="E379">
        <v>399</v>
      </c>
      <c r="F379">
        <v>9</v>
      </c>
      <c r="G379">
        <f>Data_Table[[#This Row],[Price]]*Data_Table[[#This Row],[Units]]</f>
        <v>3591</v>
      </c>
      <c r="H379" t="s">
        <v>7</v>
      </c>
      <c r="I379" t="s">
        <v>10</v>
      </c>
      <c r="J379" t="s">
        <v>29</v>
      </c>
    </row>
    <row r="380" spans="1:10" x14ac:dyDescent="0.3">
      <c r="A380" s="1">
        <v>42812</v>
      </c>
      <c r="B380" t="s">
        <v>5</v>
      </c>
      <c r="C380" t="s">
        <v>19</v>
      </c>
      <c r="D380" t="s">
        <v>14</v>
      </c>
      <c r="E380">
        <v>299</v>
      </c>
      <c r="F380">
        <v>9</v>
      </c>
      <c r="G380">
        <f>Data_Table[[#This Row],[Price]]*Data_Table[[#This Row],[Units]]</f>
        <v>2691</v>
      </c>
      <c r="H380" t="s">
        <v>7</v>
      </c>
      <c r="I380" t="s">
        <v>10</v>
      </c>
      <c r="J380" t="s">
        <v>28</v>
      </c>
    </row>
    <row r="381" spans="1:10" x14ac:dyDescent="0.3">
      <c r="A381" s="1">
        <v>42812</v>
      </c>
      <c r="B381" t="s">
        <v>5</v>
      </c>
      <c r="C381" t="s">
        <v>24</v>
      </c>
      <c r="D381" t="s">
        <v>21</v>
      </c>
      <c r="E381">
        <v>199</v>
      </c>
      <c r="F381">
        <v>6</v>
      </c>
      <c r="G381">
        <f>Data_Table[[#This Row],[Price]]*Data_Table[[#This Row],[Units]]</f>
        <v>1194</v>
      </c>
      <c r="H381" t="s">
        <v>7</v>
      </c>
      <c r="I381" t="s">
        <v>10</v>
      </c>
      <c r="J381" t="s">
        <v>29</v>
      </c>
    </row>
    <row r="382" spans="1:10" x14ac:dyDescent="0.3">
      <c r="A382" s="1">
        <v>42812</v>
      </c>
      <c r="B382" t="s">
        <v>5</v>
      </c>
      <c r="C382" t="s">
        <v>12</v>
      </c>
      <c r="D382" t="s">
        <v>14</v>
      </c>
      <c r="E382">
        <v>299</v>
      </c>
      <c r="F382">
        <v>5</v>
      </c>
      <c r="G382">
        <f>Data_Table[[#This Row],[Price]]*Data_Table[[#This Row],[Units]]</f>
        <v>1495</v>
      </c>
      <c r="H382" t="s">
        <v>8</v>
      </c>
      <c r="I382" t="s">
        <v>10</v>
      </c>
      <c r="J382" t="s">
        <v>29</v>
      </c>
    </row>
    <row r="383" spans="1:10" x14ac:dyDescent="0.3">
      <c r="A383" s="1">
        <v>42813</v>
      </c>
      <c r="B383" t="s">
        <v>5</v>
      </c>
      <c r="C383" t="s">
        <v>15</v>
      </c>
      <c r="D383" t="s">
        <v>14</v>
      </c>
      <c r="E383">
        <v>299</v>
      </c>
      <c r="F383">
        <v>1</v>
      </c>
      <c r="G383">
        <f>Data_Table[[#This Row],[Price]]*Data_Table[[#This Row],[Units]]</f>
        <v>299</v>
      </c>
      <c r="H383" t="s">
        <v>7</v>
      </c>
      <c r="I383" t="s">
        <v>9</v>
      </c>
      <c r="J383" t="s">
        <v>28</v>
      </c>
    </row>
    <row r="384" spans="1:10" x14ac:dyDescent="0.3">
      <c r="A384" s="1">
        <v>42813</v>
      </c>
      <c r="B384" t="s">
        <v>5</v>
      </c>
      <c r="C384" t="s">
        <v>22</v>
      </c>
      <c r="D384" t="s">
        <v>17</v>
      </c>
      <c r="E384">
        <v>399</v>
      </c>
      <c r="F384">
        <v>8</v>
      </c>
      <c r="G384">
        <f>Data_Table[[#This Row],[Price]]*Data_Table[[#This Row],[Units]]</f>
        <v>3192</v>
      </c>
      <c r="H384" t="s">
        <v>7</v>
      </c>
      <c r="I384" t="s">
        <v>10</v>
      </c>
      <c r="J384" t="s">
        <v>29</v>
      </c>
    </row>
    <row r="385" spans="1:10" x14ac:dyDescent="0.3">
      <c r="A385" s="1">
        <v>42814</v>
      </c>
      <c r="B385" t="s">
        <v>5</v>
      </c>
      <c r="C385" t="s">
        <v>22</v>
      </c>
      <c r="D385" t="s">
        <v>18</v>
      </c>
      <c r="E385">
        <v>99</v>
      </c>
      <c r="F385">
        <v>9</v>
      </c>
      <c r="G385">
        <f>Data_Table[[#This Row],[Price]]*Data_Table[[#This Row],[Units]]</f>
        <v>891</v>
      </c>
      <c r="H385" t="s">
        <v>8</v>
      </c>
      <c r="I385" t="s">
        <v>10</v>
      </c>
      <c r="J385" t="s">
        <v>29</v>
      </c>
    </row>
    <row r="386" spans="1:10" x14ac:dyDescent="0.3">
      <c r="A386" s="1">
        <v>42814</v>
      </c>
      <c r="B386" t="s">
        <v>5</v>
      </c>
      <c r="C386" t="s">
        <v>20</v>
      </c>
      <c r="D386" t="s">
        <v>18</v>
      </c>
      <c r="E386">
        <v>99</v>
      </c>
      <c r="F386">
        <v>6</v>
      </c>
      <c r="G386">
        <f>Data_Table[[#This Row],[Price]]*Data_Table[[#This Row],[Units]]</f>
        <v>594</v>
      </c>
      <c r="H386" t="s">
        <v>8</v>
      </c>
      <c r="I386" t="s">
        <v>10</v>
      </c>
      <c r="J386" t="s">
        <v>27</v>
      </c>
    </row>
    <row r="387" spans="1:10" x14ac:dyDescent="0.3">
      <c r="A387" s="1">
        <v>42815</v>
      </c>
      <c r="B387" t="s">
        <v>5</v>
      </c>
      <c r="C387" t="s">
        <v>23</v>
      </c>
      <c r="D387" t="s">
        <v>21</v>
      </c>
      <c r="E387">
        <v>199</v>
      </c>
      <c r="F387">
        <v>9</v>
      </c>
      <c r="G387">
        <f>Data_Table[[#This Row],[Price]]*Data_Table[[#This Row],[Units]]</f>
        <v>1791</v>
      </c>
      <c r="H387" t="s">
        <v>7</v>
      </c>
      <c r="I387" t="s">
        <v>9</v>
      </c>
      <c r="J387" t="s">
        <v>27</v>
      </c>
    </row>
    <row r="388" spans="1:10" x14ac:dyDescent="0.3">
      <c r="A388" s="1">
        <v>42815</v>
      </c>
      <c r="B388" t="s">
        <v>5</v>
      </c>
      <c r="C388" t="s">
        <v>20</v>
      </c>
      <c r="D388" t="s">
        <v>17</v>
      </c>
      <c r="E388">
        <v>399</v>
      </c>
      <c r="F388">
        <v>8</v>
      </c>
      <c r="G388">
        <f>Data_Table[[#This Row],[Price]]*Data_Table[[#This Row],[Units]]</f>
        <v>3192</v>
      </c>
      <c r="H388" t="s">
        <v>7</v>
      </c>
      <c r="I388" t="s">
        <v>10</v>
      </c>
      <c r="J388" t="s">
        <v>29</v>
      </c>
    </row>
    <row r="389" spans="1:10" x14ac:dyDescent="0.3">
      <c r="A389" s="1">
        <v>42815</v>
      </c>
      <c r="B389" t="s">
        <v>5</v>
      </c>
      <c r="C389" t="s">
        <v>19</v>
      </c>
      <c r="D389" t="s">
        <v>17</v>
      </c>
      <c r="E389">
        <v>399</v>
      </c>
      <c r="F389">
        <v>2</v>
      </c>
      <c r="G389">
        <f>Data_Table[[#This Row],[Price]]*Data_Table[[#This Row],[Units]]</f>
        <v>798</v>
      </c>
      <c r="H389" t="s">
        <v>7</v>
      </c>
      <c r="I389" t="s">
        <v>10</v>
      </c>
      <c r="J389" t="s">
        <v>29</v>
      </c>
    </row>
    <row r="390" spans="1:10" x14ac:dyDescent="0.3">
      <c r="A390" s="1">
        <v>42816</v>
      </c>
      <c r="B390" t="s">
        <v>5</v>
      </c>
      <c r="C390" t="s">
        <v>19</v>
      </c>
      <c r="D390" t="s">
        <v>14</v>
      </c>
      <c r="E390">
        <v>299</v>
      </c>
      <c r="F390">
        <v>8</v>
      </c>
      <c r="G390">
        <f>Data_Table[[#This Row],[Price]]*Data_Table[[#This Row],[Units]]</f>
        <v>2392</v>
      </c>
      <c r="H390" t="s">
        <v>7</v>
      </c>
      <c r="I390" t="s">
        <v>10</v>
      </c>
      <c r="J390" t="s">
        <v>29</v>
      </c>
    </row>
    <row r="391" spans="1:10" x14ac:dyDescent="0.3">
      <c r="A391" s="1">
        <v>42816</v>
      </c>
      <c r="B391" t="s">
        <v>5</v>
      </c>
      <c r="C391" t="s">
        <v>12</v>
      </c>
      <c r="D391" t="s">
        <v>21</v>
      </c>
      <c r="E391">
        <v>199</v>
      </c>
      <c r="F391">
        <v>2</v>
      </c>
      <c r="G391">
        <f>Data_Table[[#This Row],[Price]]*Data_Table[[#This Row],[Units]]</f>
        <v>398</v>
      </c>
      <c r="H391" t="s">
        <v>7</v>
      </c>
      <c r="I391" t="s">
        <v>10</v>
      </c>
      <c r="J391" t="s">
        <v>29</v>
      </c>
    </row>
    <row r="392" spans="1:10" x14ac:dyDescent="0.3">
      <c r="A392" s="1">
        <v>42816</v>
      </c>
      <c r="B392" t="s">
        <v>5</v>
      </c>
      <c r="C392" t="s">
        <v>20</v>
      </c>
      <c r="D392" t="s">
        <v>6</v>
      </c>
      <c r="E392">
        <v>499</v>
      </c>
      <c r="F392">
        <v>9</v>
      </c>
      <c r="G392">
        <f>Data_Table[[#This Row],[Price]]*Data_Table[[#This Row],[Units]]</f>
        <v>4491</v>
      </c>
      <c r="H392" t="s">
        <v>7</v>
      </c>
      <c r="I392" t="s">
        <v>10</v>
      </c>
      <c r="J392" t="s">
        <v>27</v>
      </c>
    </row>
    <row r="393" spans="1:10" x14ac:dyDescent="0.3">
      <c r="A393" s="1">
        <v>42816</v>
      </c>
      <c r="B393" t="s">
        <v>5</v>
      </c>
      <c r="C393" t="s">
        <v>23</v>
      </c>
      <c r="D393" t="s">
        <v>17</v>
      </c>
      <c r="E393">
        <v>399</v>
      </c>
      <c r="F393">
        <v>4</v>
      </c>
      <c r="G393">
        <f>Data_Table[[#This Row],[Price]]*Data_Table[[#This Row],[Units]]</f>
        <v>1596</v>
      </c>
      <c r="H393" t="s">
        <v>7</v>
      </c>
      <c r="I393" t="s">
        <v>10</v>
      </c>
      <c r="J393" t="s">
        <v>29</v>
      </c>
    </row>
    <row r="394" spans="1:10" x14ac:dyDescent="0.3">
      <c r="A394" s="1">
        <v>42817</v>
      </c>
      <c r="B394" t="s">
        <v>5</v>
      </c>
      <c r="C394" t="s">
        <v>12</v>
      </c>
      <c r="D394" t="s">
        <v>14</v>
      </c>
      <c r="E394">
        <v>299</v>
      </c>
      <c r="F394">
        <v>9</v>
      </c>
      <c r="G394">
        <f>Data_Table[[#This Row],[Price]]*Data_Table[[#This Row],[Units]]</f>
        <v>2691</v>
      </c>
      <c r="H394" t="s">
        <v>8</v>
      </c>
      <c r="I394" t="s">
        <v>10</v>
      </c>
      <c r="J394" t="s">
        <v>29</v>
      </c>
    </row>
    <row r="395" spans="1:10" x14ac:dyDescent="0.3">
      <c r="A395" s="1">
        <v>42817</v>
      </c>
      <c r="B395" t="s">
        <v>5</v>
      </c>
      <c r="C395" t="s">
        <v>23</v>
      </c>
      <c r="D395" t="s">
        <v>18</v>
      </c>
      <c r="E395">
        <v>99</v>
      </c>
      <c r="F395">
        <v>7</v>
      </c>
      <c r="G395">
        <f>Data_Table[[#This Row],[Price]]*Data_Table[[#This Row],[Units]]</f>
        <v>693</v>
      </c>
      <c r="H395" t="s">
        <v>7</v>
      </c>
      <c r="I395" t="s">
        <v>10</v>
      </c>
      <c r="J395" t="s">
        <v>29</v>
      </c>
    </row>
    <row r="396" spans="1:10" x14ac:dyDescent="0.3">
      <c r="A396" s="1">
        <v>42817</v>
      </c>
      <c r="B396" t="s">
        <v>5</v>
      </c>
      <c r="C396" t="s">
        <v>15</v>
      </c>
      <c r="D396" t="s">
        <v>17</v>
      </c>
      <c r="E396">
        <v>399</v>
      </c>
      <c r="F396">
        <v>9</v>
      </c>
      <c r="G396">
        <f>Data_Table[[#This Row],[Price]]*Data_Table[[#This Row],[Units]]</f>
        <v>3591</v>
      </c>
      <c r="H396" t="s">
        <v>8</v>
      </c>
      <c r="I396" t="s">
        <v>10</v>
      </c>
      <c r="J396" t="s">
        <v>29</v>
      </c>
    </row>
    <row r="397" spans="1:10" x14ac:dyDescent="0.3">
      <c r="A397" s="1">
        <v>42817</v>
      </c>
      <c r="B397" t="s">
        <v>5</v>
      </c>
      <c r="C397" t="s">
        <v>20</v>
      </c>
      <c r="D397" t="s">
        <v>18</v>
      </c>
      <c r="E397">
        <v>99</v>
      </c>
      <c r="F397">
        <v>4</v>
      </c>
      <c r="G397">
        <f>Data_Table[[#This Row],[Price]]*Data_Table[[#This Row],[Units]]</f>
        <v>396</v>
      </c>
      <c r="H397" t="s">
        <v>7</v>
      </c>
      <c r="I397" t="s">
        <v>10</v>
      </c>
      <c r="J397" t="s">
        <v>29</v>
      </c>
    </row>
    <row r="398" spans="1:10" x14ac:dyDescent="0.3">
      <c r="A398" s="1">
        <v>42817</v>
      </c>
      <c r="B398" t="s">
        <v>5</v>
      </c>
      <c r="C398" t="s">
        <v>22</v>
      </c>
      <c r="D398" t="s">
        <v>6</v>
      </c>
      <c r="E398">
        <v>499</v>
      </c>
      <c r="F398">
        <v>10</v>
      </c>
      <c r="G398">
        <f>Data_Table[[#This Row],[Price]]*Data_Table[[#This Row],[Units]]</f>
        <v>4990</v>
      </c>
      <c r="H398" t="s">
        <v>7</v>
      </c>
      <c r="I398" t="s">
        <v>10</v>
      </c>
      <c r="J398" t="s">
        <v>27</v>
      </c>
    </row>
    <row r="399" spans="1:10" x14ac:dyDescent="0.3">
      <c r="A399" s="1">
        <v>42817</v>
      </c>
      <c r="B399" t="s">
        <v>5</v>
      </c>
      <c r="C399" t="s">
        <v>23</v>
      </c>
      <c r="D399" t="s">
        <v>14</v>
      </c>
      <c r="E399">
        <v>299</v>
      </c>
      <c r="F399">
        <v>6</v>
      </c>
      <c r="G399">
        <f>Data_Table[[#This Row],[Price]]*Data_Table[[#This Row],[Units]]</f>
        <v>1794</v>
      </c>
      <c r="H399" t="s">
        <v>7</v>
      </c>
      <c r="I399" t="s">
        <v>10</v>
      </c>
      <c r="J399" t="s">
        <v>27</v>
      </c>
    </row>
    <row r="400" spans="1:10" x14ac:dyDescent="0.3">
      <c r="A400" s="1">
        <v>42817</v>
      </c>
      <c r="B400" t="s">
        <v>5</v>
      </c>
      <c r="C400" t="s">
        <v>23</v>
      </c>
      <c r="D400" t="s">
        <v>17</v>
      </c>
      <c r="E400">
        <v>399</v>
      </c>
      <c r="F400">
        <v>7</v>
      </c>
      <c r="G400">
        <f>Data_Table[[#This Row],[Price]]*Data_Table[[#This Row],[Units]]</f>
        <v>2793</v>
      </c>
      <c r="H400" t="s">
        <v>7</v>
      </c>
      <c r="I400" t="s">
        <v>9</v>
      </c>
      <c r="J400" t="s">
        <v>27</v>
      </c>
    </row>
    <row r="401" spans="1:10" x14ac:dyDescent="0.3">
      <c r="A401" s="1">
        <v>42817</v>
      </c>
      <c r="B401" t="s">
        <v>5</v>
      </c>
      <c r="C401" t="s">
        <v>15</v>
      </c>
      <c r="D401" t="s">
        <v>21</v>
      </c>
      <c r="E401">
        <v>199</v>
      </c>
      <c r="F401">
        <v>10</v>
      </c>
      <c r="G401">
        <f>Data_Table[[#This Row],[Price]]*Data_Table[[#This Row],[Units]]</f>
        <v>1990</v>
      </c>
      <c r="H401" t="s">
        <v>7</v>
      </c>
      <c r="I401" t="s">
        <v>10</v>
      </c>
      <c r="J401" t="s">
        <v>29</v>
      </c>
    </row>
    <row r="402" spans="1:10" x14ac:dyDescent="0.3">
      <c r="A402" s="1">
        <v>42817</v>
      </c>
      <c r="B402" t="s">
        <v>5</v>
      </c>
      <c r="C402" t="s">
        <v>20</v>
      </c>
      <c r="D402" t="s">
        <v>6</v>
      </c>
      <c r="E402">
        <v>499</v>
      </c>
      <c r="F402">
        <v>8</v>
      </c>
      <c r="G402">
        <f>Data_Table[[#This Row],[Price]]*Data_Table[[#This Row],[Units]]</f>
        <v>3992</v>
      </c>
      <c r="H402" t="s">
        <v>8</v>
      </c>
      <c r="I402" t="s">
        <v>10</v>
      </c>
      <c r="J402" t="s">
        <v>30</v>
      </c>
    </row>
    <row r="403" spans="1:10" x14ac:dyDescent="0.3">
      <c r="A403" s="1">
        <v>42817</v>
      </c>
      <c r="B403" t="s">
        <v>5</v>
      </c>
      <c r="C403" t="s">
        <v>22</v>
      </c>
      <c r="D403" t="s">
        <v>18</v>
      </c>
      <c r="E403">
        <v>99</v>
      </c>
      <c r="F403">
        <v>6</v>
      </c>
      <c r="G403">
        <f>Data_Table[[#This Row],[Price]]*Data_Table[[#This Row],[Units]]</f>
        <v>594</v>
      </c>
      <c r="H403" t="s">
        <v>8</v>
      </c>
      <c r="I403" t="s">
        <v>10</v>
      </c>
      <c r="J403" t="s">
        <v>29</v>
      </c>
    </row>
    <row r="404" spans="1:10" x14ac:dyDescent="0.3">
      <c r="A404" s="1">
        <v>42817</v>
      </c>
      <c r="B404" t="s">
        <v>5</v>
      </c>
      <c r="C404" t="s">
        <v>20</v>
      </c>
      <c r="D404" t="s">
        <v>18</v>
      </c>
      <c r="E404">
        <v>99</v>
      </c>
      <c r="F404">
        <v>3</v>
      </c>
      <c r="G404">
        <f>Data_Table[[#This Row],[Price]]*Data_Table[[#This Row],[Units]]</f>
        <v>297</v>
      </c>
      <c r="H404" t="s">
        <v>8</v>
      </c>
      <c r="I404" t="s">
        <v>10</v>
      </c>
      <c r="J404" t="s">
        <v>29</v>
      </c>
    </row>
    <row r="405" spans="1:10" x14ac:dyDescent="0.3">
      <c r="A405" s="1">
        <v>42817</v>
      </c>
      <c r="B405" t="s">
        <v>5</v>
      </c>
      <c r="C405" t="s">
        <v>19</v>
      </c>
      <c r="D405" t="s">
        <v>17</v>
      </c>
      <c r="E405">
        <v>399</v>
      </c>
      <c r="F405">
        <v>3</v>
      </c>
      <c r="G405">
        <f>Data_Table[[#This Row],[Price]]*Data_Table[[#This Row],[Units]]</f>
        <v>1197</v>
      </c>
      <c r="H405" t="s">
        <v>8</v>
      </c>
      <c r="I405" t="s">
        <v>10</v>
      </c>
      <c r="J405" t="s">
        <v>29</v>
      </c>
    </row>
    <row r="406" spans="1:10" x14ac:dyDescent="0.3">
      <c r="A406" s="1">
        <v>42818</v>
      </c>
      <c r="B406" t="s">
        <v>5</v>
      </c>
      <c r="C406" t="s">
        <v>15</v>
      </c>
      <c r="D406" t="s">
        <v>18</v>
      </c>
      <c r="E406">
        <v>99</v>
      </c>
      <c r="F406">
        <v>4</v>
      </c>
      <c r="G406">
        <f>Data_Table[[#This Row],[Price]]*Data_Table[[#This Row],[Units]]</f>
        <v>396</v>
      </c>
      <c r="H406" t="s">
        <v>7</v>
      </c>
      <c r="I406" t="s">
        <v>10</v>
      </c>
      <c r="J406" t="s">
        <v>30</v>
      </c>
    </row>
    <row r="407" spans="1:10" x14ac:dyDescent="0.3">
      <c r="A407" s="1">
        <v>42818</v>
      </c>
      <c r="B407" t="s">
        <v>5</v>
      </c>
      <c r="C407" t="s">
        <v>20</v>
      </c>
      <c r="D407" t="s">
        <v>6</v>
      </c>
      <c r="E407">
        <v>499</v>
      </c>
      <c r="F407">
        <v>6</v>
      </c>
      <c r="G407">
        <f>Data_Table[[#This Row],[Price]]*Data_Table[[#This Row],[Units]]</f>
        <v>2994</v>
      </c>
      <c r="H407" t="s">
        <v>7</v>
      </c>
      <c r="I407" t="s">
        <v>10</v>
      </c>
      <c r="J407" t="s">
        <v>30</v>
      </c>
    </row>
    <row r="408" spans="1:10" x14ac:dyDescent="0.3">
      <c r="A408" s="1">
        <v>42818</v>
      </c>
      <c r="B408" t="s">
        <v>5</v>
      </c>
      <c r="C408" t="s">
        <v>20</v>
      </c>
      <c r="D408" t="s">
        <v>17</v>
      </c>
      <c r="E408">
        <v>399</v>
      </c>
      <c r="F408">
        <v>6</v>
      </c>
      <c r="G408">
        <f>Data_Table[[#This Row],[Price]]*Data_Table[[#This Row],[Units]]</f>
        <v>2394</v>
      </c>
      <c r="H408" t="s">
        <v>7</v>
      </c>
      <c r="I408" t="s">
        <v>10</v>
      </c>
      <c r="J408" t="s">
        <v>28</v>
      </c>
    </row>
    <row r="409" spans="1:10" x14ac:dyDescent="0.3">
      <c r="A409" s="1">
        <v>42819</v>
      </c>
      <c r="B409" t="s">
        <v>5</v>
      </c>
      <c r="C409" t="s">
        <v>24</v>
      </c>
      <c r="D409" t="s">
        <v>21</v>
      </c>
      <c r="E409">
        <v>199</v>
      </c>
      <c r="F409">
        <v>1</v>
      </c>
      <c r="G409">
        <f>Data_Table[[#This Row],[Price]]*Data_Table[[#This Row],[Units]]</f>
        <v>199</v>
      </c>
      <c r="H409" t="s">
        <v>8</v>
      </c>
      <c r="I409" t="s">
        <v>10</v>
      </c>
      <c r="J409" t="s">
        <v>29</v>
      </c>
    </row>
    <row r="410" spans="1:10" x14ac:dyDescent="0.3">
      <c r="A410" s="1">
        <v>42819</v>
      </c>
      <c r="B410" t="s">
        <v>5</v>
      </c>
      <c r="C410" t="s">
        <v>12</v>
      </c>
      <c r="D410" t="s">
        <v>18</v>
      </c>
      <c r="E410">
        <v>99</v>
      </c>
      <c r="F410">
        <v>6</v>
      </c>
      <c r="G410">
        <f>Data_Table[[#This Row],[Price]]*Data_Table[[#This Row],[Units]]</f>
        <v>594</v>
      </c>
      <c r="H410" t="s">
        <v>8</v>
      </c>
      <c r="I410" t="s">
        <v>10</v>
      </c>
      <c r="J410" t="s">
        <v>31</v>
      </c>
    </row>
    <row r="411" spans="1:10" x14ac:dyDescent="0.3">
      <c r="A411" s="1">
        <v>42819</v>
      </c>
      <c r="B411" t="s">
        <v>5</v>
      </c>
      <c r="C411" t="s">
        <v>20</v>
      </c>
      <c r="D411" t="s">
        <v>6</v>
      </c>
      <c r="E411">
        <v>499</v>
      </c>
      <c r="F411">
        <v>6</v>
      </c>
      <c r="G411">
        <f>Data_Table[[#This Row],[Price]]*Data_Table[[#This Row],[Units]]</f>
        <v>2994</v>
      </c>
      <c r="H411" t="s">
        <v>8</v>
      </c>
      <c r="I411" t="s">
        <v>10</v>
      </c>
      <c r="J411" t="s">
        <v>29</v>
      </c>
    </row>
    <row r="412" spans="1:10" x14ac:dyDescent="0.3">
      <c r="A412" s="1">
        <v>42820</v>
      </c>
      <c r="B412" t="s">
        <v>5</v>
      </c>
      <c r="C412" t="s">
        <v>12</v>
      </c>
      <c r="D412" t="s">
        <v>14</v>
      </c>
      <c r="E412">
        <v>299</v>
      </c>
      <c r="F412">
        <v>4</v>
      </c>
      <c r="G412">
        <f>Data_Table[[#This Row],[Price]]*Data_Table[[#This Row],[Units]]</f>
        <v>1196</v>
      </c>
      <c r="H412" t="s">
        <v>7</v>
      </c>
      <c r="I412" t="s">
        <v>10</v>
      </c>
      <c r="J412" t="s">
        <v>27</v>
      </c>
    </row>
    <row r="413" spans="1:10" x14ac:dyDescent="0.3">
      <c r="A413" s="1">
        <v>42820</v>
      </c>
      <c r="B413" t="s">
        <v>5</v>
      </c>
      <c r="C413" t="s">
        <v>20</v>
      </c>
      <c r="D413" t="s">
        <v>18</v>
      </c>
      <c r="E413">
        <v>99</v>
      </c>
      <c r="F413">
        <v>3</v>
      </c>
      <c r="G413">
        <f>Data_Table[[#This Row],[Price]]*Data_Table[[#This Row],[Units]]</f>
        <v>297</v>
      </c>
      <c r="H413" t="s">
        <v>7</v>
      </c>
      <c r="I413" t="s">
        <v>10</v>
      </c>
      <c r="J413" t="s">
        <v>28</v>
      </c>
    </row>
    <row r="414" spans="1:10" x14ac:dyDescent="0.3">
      <c r="A414" s="1">
        <v>42820</v>
      </c>
      <c r="B414" t="s">
        <v>5</v>
      </c>
      <c r="C414" t="s">
        <v>22</v>
      </c>
      <c r="D414" t="s">
        <v>14</v>
      </c>
      <c r="E414">
        <v>299</v>
      </c>
      <c r="F414">
        <v>3</v>
      </c>
      <c r="G414">
        <f>Data_Table[[#This Row],[Price]]*Data_Table[[#This Row],[Units]]</f>
        <v>897</v>
      </c>
      <c r="H414" t="s">
        <v>7</v>
      </c>
      <c r="I414" t="s">
        <v>10</v>
      </c>
      <c r="J414" t="s">
        <v>29</v>
      </c>
    </row>
    <row r="415" spans="1:10" x14ac:dyDescent="0.3">
      <c r="A415" s="1">
        <v>42820</v>
      </c>
      <c r="B415" t="s">
        <v>5</v>
      </c>
      <c r="C415" t="s">
        <v>23</v>
      </c>
      <c r="D415" t="s">
        <v>21</v>
      </c>
      <c r="E415">
        <v>199</v>
      </c>
      <c r="F415">
        <v>5</v>
      </c>
      <c r="G415">
        <f>Data_Table[[#This Row],[Price]]*Data_Table[[#This Row],[Units]]</f>
        <v>995</v>
      </c>
      <c r="H415" t="s">
        <v>8</v>
      </c>
      <c r="I415" t="s">
        <v>9</v>
      </c>
      <c r="J415" t="s">
        <v>28</v>
      </c>
    </row>
    <row r="416" spans="1:10" x14ac:dyDescent="0.3">
      <c r="A416" s="1">
        <v>42820</v>
      </c>
      <c r="B416" t="s">
        <v>5</v>
      </c>
      <c r="C416" t="s">
        <v>23</v>
      </c>
      <c r="D416" t="s">
        <v>17</v>
      </c>
      <c r="E416">
        <v>399</v>
      </c>
      <c r="F416">
        <v>7</v>
      </c>
      <c r="G416">
        <f>Data_Table[[#This Row],[Price]]*Data_Table[[#This Row],[Units]]</f>
        <v>2793</v>
      </c>
      <c r="H416" t="s">
        <v>8</v>
      </c>
      <c r="I416" t="s">
        <v>10</v>
      </c>
      <c r="J416" t="s">
        <v>29</v>
      </c>
    </row>
    <row r="417" spans="1:10" x14ac:dyDescent="0.3">
      <c r="A417" s="1">
        <v>42820</v>
      </c>
      <c r="B417" t="s">
        <v>5</v>
      </c>
      <c r="C417" t="s">
        <v>24</v>
      </c>
      <c r="D417" t="s">
        <v>6</v>
      </c>
      <c r="E417">
        <v>499</v>
      </c>
      <c r="F417">
        <v>9</v>
      </c>
      <c r="G417">
        <f>Data_Table[[#This Row],[Price]]*Data_Table[[#This Row],[Units]]</f>
        <v>4491</v>
      </c>
      <c r="H417" t="s">
        <v>7</v>
      </c>
      <c r="I417" t="s">
        <v>10</v>
      </c>
      <c r="J417" t="s">
        <v>30</v>
      </c>
    </row>
    <row r="418" spans="1:10" x14ac:dyDescent="0.3">
      <c r="A418" s="1">
        <v>42820</v>
      </c>
      <c r="B418" t="s">
        <v>5</v>
      </c>
      <c r="C418" t="s">
        <v>24</v>
      </c>
      <c r="D418" t="s">
        <v>18</v>
      </c>
      <c r="E418">
        <v>99</v>
      </c>
      <c r="F418">
        <v>5</v>
      </c>
      <c r="G418">
        <f>Data_Table[[#This Row],[Price]]*Data_Table[[#This Row],[Units]]</f>
        <v>495</v>
      </c>
      <c r="H418" t="s">
        <v>7</v>
      </c>
      <c r="I418" t="s">
        <v>10</v>
      </c>
      <c r="J418" t="s">
        <v>29</v>
      </c>
    </row>
    <row r="419" spans="1:10" x14ac:dyDescent="0.3">
      <c r="A419" s="1">
        <v>42820</v>
      </c>
      <c r="B419" t="s">
        <v>5</v>
      </c>
      <c r="C419" t="s">
        <v>23</v>
      </c>
      <c r="D419" t="s">
        <v>21</v>
      </c>
      <c r="E419">
        <v>199</v>
      </c>
      <c r="F419">
        <v>2</v>
      </c>
      <c r="G419">
        <f>Data_Table[[#This Row],[Price]]*Data_Table[[#This Row],[Units]]</f>
        <v>398</v>
      </c>
      <c r="H419" t="s">
        <v>7</v>
      </c>
      <c r="I419" t="s">
        <v>10</v>
      </c>
      <c r="J419" t="s">
        <v>31</v>
      </c>
    </row>
    <row r="420" spans="1:10" x14ac:dyDescent="0.3">
      <c r="A420" s="1">
        <v>42820</v>
      </c>
      <c r="B420" t="s">
        <v>5</v>
      </c>
      <c r="C420" t="s">
        <v>12</v>
      </c>
      <c r="D420" t="s">
        <v>17</v>
      </c>
      <c r="E420">
        <v>399</v>
      </c>
      <c r="F420">
        <v>4</v>
      </c>
      <c r="G420">
        <f>Data_Table[[#This Row],[Price]]*Data_Table[[#This Row],[Units]]</f>
        <v>1596</v>
      </c>
      <c r="H420" t="s">
        <v>8</v>
      </c>
      <c r="I420" t="s">
        <v>10</v>
      </c>
      <c r="J420" t="s">
        <v>29</v>
      </c>
    </row>
    <row r="421" spans="1:10" x14ac:dyDescent="0.3">
      <c r="A421" s="1">
        <v>42820</v>
      </c>
      <c r="B421" t="s">
        <v>5</v>
      </c>
      <c r="C421" t="s">
        <v>12</v>
      </c>
      <c r="D421" t="s">
        <v>14</v>
      </c>
      <c r="E421">
        <v>299</v>
      </c>
      <c r="F421">
        <v>6</v>
      </c>
      <c r="G421">
        <f>Data_Table[[#This Row],[Price]]*Data_Table[[#This Row],[Units]]</f>
        <v>1794</v>
      </c>
      <c r="H421" t="s">
        <v>7</v>
      </c>
      <c r="I421" t="s">
        <v>10</v>
      </c>
      <c r="J421" t="s">
        <v>27</v>
      </c>
    </row>
    <row r="422" spans="1:10" x14ac:dyDescent="0.3">
      <c r="A422" s="1">
        <v>42821</v>
      </c>
      <c r="B422" t="s">
        <v>5</v>
      </c>
      <c r="C422" t="s">
        <v>12</v>
      </c>
      <c r="D422" t="s">
        <v>18</v>
      </c>
      <c r="E422">
        <v>99</v>
      </c>
      <c r="F422">
        <v>9</v>
      </c>
      <c r="G422">
        <f>Data_Table[[#This Row],[Price]]*Data_Table[[#This Row],[Units]]</f>
        <v>891</v>
      </c>
      <c r="H422" t="s">
        <v>7</v>
      </c>
      <c r="I422" t="s">
        <v>10</v>
      </c>
      <c r="J422" t="s">
        <v>27</v>
      </c>
    </row>
    <row r="423" spans="1:10" x14ac:dyDescent="0.3">
      <c r="A423" s="1">
        <v>42822</v>
      </c>
      <c r="B423" t="s">
        <v>5</v>
      </c>
      <c r="C423" t="s">
        <v>20</v>
      </c>
      <c r="D423" t="s">
        <v>18</v>
      </c>
      <c r="E423">
        <v>99</v>
      </c>
      <c r="F423">
        <v>6</v>
      </c>
      <c r="G423">
        <f>Data_Table[[#This Row],[Price]]*Data_Table[[#This Row],[Units]]</f>
        <v>594</v>
      </c>
      <c r="H423" t="s">
        <v>7</v>
      </c>
      <c r="I423" t="s">
        <v>10</v>
      </c>
      <c r="J423" t="s">
        <v>29</v>
      </c>
    </row>
    <row r="424" spans="1:10" x14ac:dyDescent="0.3">
      <c r="A424" s="1">
        <v>42823</v>
      </c>
      <c r="B424" t="s">
        <v>5</v>
      </c>
      <c r="C424" t="s">
        <v>23</v>
      </c>
      <c r="D424" t="s">
        <v>14</v>
      </c>
      <c r="E424">
        <v>299</v>
      </c>
      <c r="F424">
        <v>4</v>
      </c>
      <c r="G424">
        <f>Data_Table[[#This Row],[Price]]*Data_Table[[#This Row],[Units]]</f>
        <v>1196</v>
      </c>
      <c r="H424" t="s">
        <v>7</v>
      </c>
      <c r="I424" t="s">
        <v>10</v>
      </c>
      <c r="J424" t="s">
        <v>29</v>
      </c>
    </row>
    <row r="425" spans="1:10" x14ac:dyDescent="0.3">
      <c r="A425" s="1">
        <v>42823</v>
      </c>
      <c r="B425" t="s">
        <v>5</v>
      </c>
      <c r="C425" t="s">
        <v>22</v>
      </c>
      <c r="D425" t="s">
        <v>17</v>
      </c>
      <c r="E425">
        <v>399</v>
      </c>
      <c r="F425">
        <v>6</v>
      </c>
      <c r="G425">
        <f>Data_Table[[#This Row],[Price]]*Data_Table[[#This Row],[Units]]</f>
        <v>2394</v>
      </c>
      <c r="H425" t="s">
        <v>7</v>
      </c>
      <c r="I425" t="s">
        <v>10</v>
      </c>
      <c r="J425" t="s">
        <v>29</v>
      </c>
    </row>
    <row r="426" spans="1:10" x14ac:dyDescent="0.3">
      <c r="A426" s="1">
        <v>42824</v>
      </c>
      <c r="B426" t="s">
        <v>5</v>
      </c>
      <c r="C426" t="s">
        <v>19</v>
      </c>
      <c r="D426" t="s">
        <v>6</v>
      </c>
      <c r="E426">
        <v>499</v>
      </c>
      <c r="F426">
        <v>7</v>
      </c>
      <c r="G426">
        <f>Data_Table[[#This Row],[Price]]*Data_Table[[#This Row],[Units]]</f>
        <v>3493</v>
      </c>
      <c r="H426" t="s">
        <v>7</v>
      </c>
      <c r="I426" t="s">
        <v>10</v>
      </c>
      <c r="J426" t="s">
        <v>29</v>
      </c>
    </row>
    <row r="427" spans="1:10" x14ac:dyDescent="0.3">
      <c r="A427" s="1">
        <v>42824</v>
      </c>
      <c r="B427" t="s">
        <v>5</v>
      </c>
      <c r="C427" t="s">
        <v>20</v>
      </c>
      <c r="D427" t="s">
        <v>14</v>
      </c>
      <c r="E427">
        <v>299</v>
      </c>
      <c r="F427">
        <v>5</v>
      </c>
      <c r="G427">
        <f>Data_Table[[#This Row],[Price]]*Data_Table[[#This Row],[Units]]</f>
        <v>1495</v>
      </c>
      <c r="H427" t="s">
        <v>7</v>
      </c>
      <c r="I427" t="s">
        <v>10</v>
      </c>
      <c r="J427" t="s">
        <v>29</v>
      </c>
    </row>
    <row r="428" spans="1:10" x14ac:dyDescent="0.3">
      <c r="A428" s="1">
        <v>42825</v>
      </c>
      <c r="B428" t="s">
        <v>5</v>
      </c>
      <c r="C428" t="s">
        <v>23</v>
      </c>
      <c r="D428" t="s">
        <v>18</v>
      </c>
      <c r="E428">
        <v>99</v>
      </c>
      <c r="F428">
        <v>6</v>
      </c>
      <c r="G428">
        <f>Data_Table[[#This Row],[Price]]*Data_Table[[#This Row],[Units]]</f>
        <v>594</v>
      </c>
      <c r="H428" t="s">
        <v>7</v>
      </c>
      <c r="I428" t="s">
        <v>10</v>
      </c>
      <c r="J428" t="s">
        <v>30</v>
      </c>
    </row>
    <row r="429" spans="1:10" x14ac:dyDescent="0.3">
      <c r="A429" s="1">
        <v>42826</v>
      </c>
      <c r="B429" t="s">
        <v>5</v>
      </c>
      <c r="C429" t="s">
        <v>19</v>
      </c>
      <c r="D429" t="s">
        <v>21</v>
      </c>
      <c r="E429">
        <v>199</v>
      </c>
      <c r="F429">
        <v>5</v>
      </c>
      <c r="G429">
        <f>Data_Table[[#This Row],[Price]]*Data_Table[[#This Row],[Units]]</f>
        <v>995</v>
      </c>
      <c r="H429" t="s">
        <v>7</v>
      </c>
      <c r="I429" t="s">
        <v>10</v>
      </c>
      <c r="J429" t="s">
        <v>29</v>
      </c>
    </row>
    <row r="430" spans="1:10" x14ac:dyDescent="0.3">
      <c r="A430" s="1">
        <v>42827</v>
      </c>
      <c r="B430" t="s">
        <v>5</v>
      </c>
      <c r="C430" t="s">
        <v>12</v>
      </c>
      <c r="D430" t="s">
        <v>14</v>
      </c>
      <c r="E430">
        <v>299</v>
      </c>
      <c r="F430">
        <v>5</v>
      </c>
      <c r="G430">
        <f>Data_Table[[#This Row],[Price]]*Data_Table[[#This Row],[Units]]</f>
        <v>1495</v>
      </c>
      <c r="H430" t="s">
        <v>8</v>
      </c>
      <c r="I430" t="s">
        <v>10</v>
      </c>
      <c r="J430" t="s">
        <v>27</v>
      </c>
    </row>
    <row r="431" spans="1:10" x14ac:dyDescent="0.3">
      <c r="A431" s="1">
        <v>42827</v>
      </c>
      <c r="B431" t="s">
        <v>5</v>
      </c>
      <c r="C431" t="s">
        <v>12</v>
      </c>
      <c r="D431" t="s">
        <v>6</v>
      </c>
      <c r="E431">
        <v>499</v>
      </c>
      <c r="F431">
        <v>10</v>
      </c>
      <c r="G431">
        <f>Data_Table[[#This Row],[Price]]*Data_Table[[#This Row],[Units]]</f>
        <v>4990</v>
      </c>
      <c r="H431" t="s">
        <v>8</v>
      </c>
      <c r="I431" t="s">
        <v>10</v>
      </c>
      <c r="J431" t="s">
        <v>29</v>
      </c>
    </row>
    <row r="432" spans="1:10" x14ac:dyDescent="0.3">
      <c r="A432" s="1">
        <v>42827</v>
      </c>
      <c r="B432" t="s">
        <v>5</v>
      </c>
      <c r="C432" t="s">
        <v>24</v>
      </c>
      <c r="D432" t="s">
        <v>18</v>
      </c>
      <c r="E432">
        <v>99</v>
      </c>
      <c r="F432">
        <v>9</v>
      </c>
      <c r="G432">
        <f>Data_Table[[#This Row],[Price]]*Data_Table[[#This Row],[Units]]</f>
        <v>891</v>
      </c>
      <c r="H432" t="s">
        <v>8</v>
      </c>
      <c r="I432" t="s">
        <v>10</v>
      </c>
      <c r="J432" t="s">
        <v>27</v>
      </c>
    </row>
    <row r="433" spans="1:10" x14ac:dyDescent="0.3">
      <c r="A433" s="1">
        <v>42827</v>
      </c>
      <c r="B433" t="s">
        <v>5</v>
      </c>
      <c r="C433" t="s">
        <v>20</v>
      </c>
      <c r="D433" t="s">
        <v>17</v>
      </c>
      <c r="E433">
        <v>399</v>
      </c>
      <c r="F433">
        <v>5</v>
      </c>
      <c r="G433">
        <f>Data_Table[[#This Row],[Price]]*Data_Table[[#This Row],[Units]]</f>
        <v>1995</v>
      </c>
      <c r="H433" t="s">
        <v>7</v>
      </c>
      <c r="I433" t="s">
        <v>10</v>
      </c>
      <c r="J433" t="s">
        <v>29</v>
      </c>
    </row>
    <row r="434" spans="1:10" x14ac:dyDescent="0.3">
      <c r="A434" s="1">
        <v>42827</v>
      </c>
      <c r="B434" t="s">
        <v>5</v>
      </c>
      <c r="C434" t="s">
        <v>22</v>
      </c>
      <c r="D434" t="s">
        <v>14</v>
      </c>
      <c r="E434">
        <v>299</v>
      </c>
      <c r="F434">
        <v>5</v>
      </c>
      <c r="G434">
        <f>Data_Table[[#This Row],[Price]]*Data_Table[[#This Row],[Units]]</f>
        <v>1495</v>
      </c>
      <c r="H434" t="s">
        <v>7</v>
      </c>
      <c r="I434" t="s">
        <v>10</v>
      </c>
      <c r="J434" t="s">
        <v>29</v>
      </c>
    </row>
    <row r="435" spans="1:10" x14ac:dyDescent="0.3">
      <c r="A435" s="1">
        <v>42827</v>
      </c>
      <c r="B435" t="s">
        <v>5</v>
      </c>
      <c r="C435" t="s">
        <v>15</v>
      </c>
      <c r="D435" t="s">
        <v>21</v>
      </c>
      <c r="E435">
        <v>199</v>
      </c>
      <c r="F435">
        <v>8</v>
      </c>
      <c r="G435">
        <f>Data_Table[[#This Row],[Price]]*Data_Table[[#This Row],[Units]]</f>
        <v>1592</v>
      </c>
      <c r="H435" t="s">
        <v>7</v>
      </c>
      <c r="I435" t="s">
        <v>9</v>
      </c>
      <c r="J435" t="s">
        <v>29</v>
      </c>
    </row>
    <row r="436" spans="1:10" x14ac:dyDescent="0.3">
      <c r="A436" s="1">
        <v>42827</v>
      </c>
      <c r="B436" t="s">
        <v>5</v>
      </c>
      <c r="C436" t="s">
        <v>24</v>
      </c>
      <c r="D436" t="s">
        <v>14</v>
      </c>
      <c r="E436">
        <v>299</v>
      </c>
      <c r="F436">
        <v>2</v>
      </c>
      <c r="G436">
        <f>Data_Table[[#This Row],[Price]]*Data_Table[[#This Row],[Units]]</f>
        <v>598</v>
      </c>
      <c r="H436" t="s">
        <v>7</v>
      </c>
      <c r="I436" t="s">
        <v>10</v>
      </c>
      <c r="J436" t="s">
        <v>27</v>
      </c>
    </row>
    <row r="437" spans="1:10" x14ac:dyDescent="0.3">
      <c r="A437" s="1">
        <v>42827</v>
      </c>
      <c r="B437" t="s">
        <v>5</v>
      </c>
      <c r="C437" t="s">
        <v>12</v>
      </c>
      <c r="D437" t="s">
        <v>18</v>
      </c>
      <c r="E437">
        <v>99</v>
      </c>
      <c r="F437">
        <v>2</v>
      </c>
      <c r="G437">
        <f>Data_Table[[#This Row],[Price]]*Data_Table[[#This Row],[Units]]</f>
        <v>198</v>
      </c>
      <c r="H437" t="s">
        <v>7</v>
      </c>
      <c r="I437" t="s">
        <v>10</v>
      </c>
      <c r="J437" t="s">
        <v>31</v>
      </c>
    </row>
    <row r="438" spans="1:10" x14ac:dyDescent="0.3">
      <c r="A438" s="1">
        <v>42827</v>
      </c>
      <c r="B438" t="s">
        <v>5</v>
      </c>
      <c r="C438" t="s">
        <v>22</v>
      </c>
      <c r="D438" t="s">
        <v>21</v>
      </c>
      <c r="E438">
        <v>199</v>
      </c>
      <c r="F438">
        <v>3</v>
      </c>
      <c r="G438">
        <f>Data_Table[[#This Row],[Price]]*Data_Table[[#This Row],[Units]]</f>
        <v>597</v>
      </c>
      <c r="H438" t="s">
        <v>8</v>
      </c>
      <c r="I438" t="s">
        <v>10</v>
      </c>
      <c r="J438" t="s">
        <v>27</v>
      </c>
    </row>
    <row r="439" spans="1:10" x14ac:dyDescent="0.3">
      <c r="A439" s="1">
        <v>42828</v>
      </c>
      <c r="B439" t="s">
        <v>5</v>
      </c>
      <c r="C439" t="s">
        <v>22</v>
      </c>
      <c r="D439" t="s">
        <v>6</v>
      </c>
      <c r="E439">
        <v>499</v>
      </c>
      <c r="F439">
        <v>10</v>
      </c>
      <c r="G439">
        <f>Data_Table[[#This Row],[Price]]*Data_Table[[#This Row],[Units]]</f>
        <v>4990</v>
      </c>
      <c r="H439" t="s">
        <v>7</v>
      </c>
      <c r="I439" t="s">
        <v>10</v>
      </c>
      <c r="J439" t="s">
        <v>27</v>
      </c>
    </row>
    <row r="440" spans="1:10" x14ac:dyDescent="0.3">
      <c r="A440" s="1">
        <v>42829</v>
      </c>
      <c r="B440" t="s">
        <v>5</v>
      </c>
      <c r="C440" t="s">
        <v>20</v>
      </c>
      <c r="D440" t="s">
        <v>6</v>
      </c>
      <c r="E440">
        <v>499</v>
      </c>
      <c r="F440">
        <v>4</v>
      </c>
      <c r="G440">
        <f>Data_Table[[#This Row],[Price]]*Data_Table[[#This Row],[Units]]</f>
        <v>1996</v>
      </c>
      <c r="H440" t="s">
        <v>7</v>
      </c>
      <c r="I440" t="s">
        <v>10</v>
      </c>
      <c r="J440" t="s">
        <v>28</v>
      </c>
    </row>
    <row r="441" spans="1:10" x14ac:dyDescent="0.3">
      <c r="A441" s="1">
        <v>42829</v>
      </c>
      <c r="B441" t="s">
        <v>5</v>
      </c>
      <c r="C441" t="s">
        <v>22</v>
      </c>
      <c r="D441" t="s">
        <v>14</v>
      </c>
      <c r="E441">
        <v>299</v>
      </c>
      <c r="F441">
        <v>8</v>
      </c>
      <c r="G441">
        <f>Data_Table[[#This Row],[Price]]*Data_Table[[#This Row],[Units]]</f>
        <v>2392</v>
      </c>
      <c r="H441" t="s">
        <v>7</v>
      </c>
      <c r="I441" t="s">
        <v>10</v>
      </c>
      <c r="J441" t="s">
        <v>29</v>
      </c>
    </row>
    <row r="442" spans="1:10" x14ac:dyDescent="0.3">
      <c r="A442" s="1">
        <v>42829</v>
      </c>
      <c r="B442" t="s">
        <v>5</v>
      </c>
      <c r="C442" t="s">
        <v>24</v>
      </c>
      <c r="D442" t="s">
        <v>17</v>
      </c>
      <c r="E442">
        <v>399</v>
      </c>
      <c r="F442">
        <v>1</v>
      </c>
      <c r="G442">
        <f>Data_Table[[#This Row],[Price]]*Data_Table[[#This Row],[Units]]</f>
        <v>399</v>
      </c>
      <c r="H442" t="s">
        <v>7</v>
      </c>
      <c r="I442" t="s">
        <v>10</v>
      </c>
      <c r="J442" t="s">
        <v>29</v>
      </c>
    </row>
    <row r="443" spans="1:10" x14ac:dyDescent="0.3">
      <c r="A443" s="1">
        <v>42829</v>
      </c>
      <c r="B443" t="s">
        <v>5</v>
      </c>
      <c r="C443" t="s">
        <v>15</v>
      </c>
      <c r="D443" t="s">
        <v>14</v>
      </c>
      <c r="E443">
        <v>299</v>
      </c>
      <c r="F443">
        <v>4</v>
      </c>
      <c r="G443">
        <f>Data_Table[[#This Row],[Price]]*Data_Table[[#This Row],[Units]]</f>
        <v>1196</v>
      </c>
      <c r="H443" t="s">
        <v>8</v>
      </c>
      <c r="I443" t="s">
        <v>10</v>
      </c>
      <c r="J443" t="s">
        <v>31</v>
      </c>
    </row>
    <row r="444" spans="1:10" x14ac:dyDescent="0.3">
      <c r="A444" s="1">
        <v>42829</v>
      </c>
      <c r="B444" t="s">
        <v>5</v>
      </c>
      <c r="C444" t="s">
        <v>22</v>
      </c>
      <c r="D444" t="s">
        <v>14</v>
      </c>
      <c r="E444">
        <v>299</v>
      </c>
      <c r="F444">
        <v>4</v>
      </c>
      <c r="G444">
        <f>Data_Table[[#This Row],[Price]]*Data_Table[[#This Row],[Units]]</f>
        <v>1196</v>
      </c>
      <c r="H444" t="s">
        <v>8</v>
      </c>
      <c r="I444" t="s">
        <v>10</v>
      </c>
      <c r="J444" t="s">
        <v>29</v>
      </c>
    </row>
    <row r="445" spans="1:10" x14ac:dyDescent="0.3">
      <c r="A445" s="1">
        <v>42829</v>
      </c>
      <c r="B445" t="s">
        <v>5</v>
      </c>
      <c r="C445" t="s">
        <v>19</v>
      </c>
      <c r="D445" t="s">
        <v>14</v>
      </c>
      <c r="E445">
        <v>299</v>
      </c>
      <c r="F445">
        <v>10</v>
      </c>
      <c r="G445">
        <f>Data_Table[[#This Row],[Price]]*Data_Table[[#This Row],[Units]]</f>
        <v>2990</v>
      </c>
      <c r="H445" t="s">
        <v>7</v>
      </c>
      <c r="I445" t="s">
        <v>10</v>
      </c>
      <c r="J445" t="s">
        <v>28</v>
      </c>
    </row>
    <row r="446" spans="1:10" x14ac:dyDescent="0.3">
      <c r="A446" s="1">
        <v>42830</v>
      </c>
      <c r="B446" t="s">
        <v>5</v>
      </c>
      <c r="C446" t="s">
        <v>20</v>
      </c>
      <c r="D446" t="s">
        <v>21</v>
      </c>
      <c r="E446">
        <v>199</v>
      </c>
      <c r="F446">
        <v>6</v>
      </c>
      <c r="G446">
        <f>Data_Table[[#This Row],[Price]]*Data_Table[[#This Row],[Units]]</f>
        <v>1194</v>
      </c>
      <c r="H446" t="s">
        <v>7</v>
      </c>
      <c r="I446" t="s">
        <v>10</v>
      </c>
      <c r="J446" t="s">
        <v>31</v>
      </c>
    </row>
    <row r="447" spans="1:10" x14ac:dyDescent="0.3">
      <c r="A447" s="1">
        <v>42830</v>
      </c>
      <c r="B447" t="s">
        <v>5</v>
      </c>
      <c r="C447" t="s">
        <v>15</v>
      </c>
      <c r="D447" t="s">
        <v>18</v>
      </c>
      <c r="E447">
        <v>99</v>
      </c>
      <c r="F447">
        <v>9</v>
      </c>
      <c r="G447">
        <f>Data_Table[[#This Row],[Price]]*Data_Table[[#This Row],[Units]]</f>
        <v>891</v>
      </c>
      <c r="H447" t="s">
        <v>7</v>
      </c>
      <c r="I447" t="s">
        <v>10</v>
      </c>
      <c r="J447" t="s">
        <v>29</v>
      </c>
    </row>
    <row r="448" spans="1:10" x14ac:dyDescent="0.3">
      <c r="A448" s="1">
        <v>42831</v>
      </c>
      <c r="B448" t="s">
        <v>5</v>
      </c>
      <c r="C448" t="s">
        <v>15</v>
      </c>
      <c r="D448" t="s">
        <v>18</v>
      </c>
      <c r="E448">
        <v>99</v>
      </c>
      <c r="F448">
        <v>2</v>
      </c>
      <c r="G448">
        <f>Data_Table[[#This Row],[Price]]*Data_Table[[#This Row],[Units]]</f>
        <v>198</v>
      </c>
      <c r="H448" t="s">
        <v>7</v>
      </c>
      <c r="I448" t="s">
        <v>10</v>
      </c>
      <c r="J448" t="s">
        <v>29</v>
      </c>
    </row>
    <row r="449" spans="1:10" x14ac:dyDescent="0.3">
      <c r="A449" s="1">
        <v>42832</v>
      </c>
      <c r="B449" t="s">
        <v>5</v>
      </c>
      <c r="C449" t="s">
        <v>23</v>
      </c>
      <c r="D449" t="s">
        <v>17</v>
      </c>
      <c r="E449">
        <v>399</v>
      </c>
      <c r="F449">
        <v>8</v>
      </c>
      <c r="G449">
        <f>Data_Table[[#This Row],[Price]]*Data_Table[[#This Row],[Units]]</f>
        <v>3192</v>
      </c>
      <c r="H449" t="s">
        <v>7</v>
      </c>
      <c r="I449" t="s">
        <v>10</v>
      </c>
      <c r="J449" t="s">
        <v>29</v>
      </c>
    </row>
    <row r="450" spans="1:10" x14ac:dyDescent="0.3">
      <c r="A450" s="1">
        <v>42832</v>
      </c>
      <c r="B450" t="s">
        <v>5</v>
      </c>
      <c r="C450" t="s">
        <v>19</v>
      </c>
      <c r="D450" t="s">
        <v>14</v>
      </c>
      <c r="E450">
        <v>299</v>
      </c>
      <c r="F450">
        <v>8</v>
      </c>
      <c r="G450">
        <f>Data_Table[[#This Row],[Price]]*Data_Table[[#This Row],[Units]]</f>
        <v>2392</v>
      </c>
      <c r="H450" t="s">
        <v>7</v>
      </c>
      <c r="I450" t="s">
        <v>10</v>
      </c>
      <c r="J450" t="s">
        <v>31</v>
      </c>
    </row>
    <row r="451" spans="1:10" x14ac:dyDescent="0.3">
      <c r="A451" s="1">
        <v>42832</v>
      </c>
      <c r="B451" t="s">
        <v>5</v>
      </c>
      <c r="C451" t="s">
        <v>23</v>
      </c>
      <c r="D451" t="s">
        <v>14</v>
      </c>
      <c r="E451">
        <v>299</v>
      </c>
      <c r="F451">
        <v>5</v>
      </c>
      <c r="G451">
        <f>Data_Table[[#This Row],[Price]]*Data_Table[[#This Row],[Units]]</f>
        <v>1495</v>
      </c>
      <c r="H451" t="s">
        <v>8</v>
      </c>
      <c r="I451" t="s">
        <v>9</v>
      </c>
      <c r="J451" t="s">
        <v>28</v>
      </c>
    </row>
    <row r="452" spans="1:10" x14ac:dyDescent="0.3">
      <c r="A452" s="1">
        <v>42832</v>
      </c>
      <c r="B452" t="s">
        <v>5</v>
      </c>
      <c r="C452" t="s">
        <v>15</v>
      </c>
      <c r="D452" t="s">
        <v>18</v>
      </c>
      <c r="E452">
        <v>99</v>
      </c>
      <c r="F452">
        <v>6</v>
      </c>
      <c r="G452">
        <f>Data_Table[[#This Row],[Price]]*Data_Table[[#This Row],[Units]]</f>
        <v>594</v>
      </c>
      <c r="H452" t="s">
        <v>7</v>
      </c>
      <c r="I452" t="s">
        <v>10</v>
      </c>
      <c r="J452" t="s">
        <v>31</v>
      </c>
    </row>
    <row r="453" spans="1:10" x14ac:dyDescent="0.3">
      <c r="A453" s="1">
        <v>42832</v>
      </c>
      <c r="B453" t="s">
        <v>5</v>
      </c>
      <c r="C453" t="s">
        <v>23</v>
      </c>
      <c r="D453" t="s">
        <v>21</v>
      </c>
      <c r="E453">
        <v>199</v>
      </c>
      <c r="F453">
        <v>1</v>
      </c>
      <c r="G453">
        <f>Data_Table[[#This Row],[Price]]*Data_Table[[#This Row],[Units]]</f>
        <v>199</v>
      </c>
      <c r="H453" t="s">
        <v>8</v>
      </c>
      <c r="I453" t="s">
        <v>10</v>
      </c>
      <c r="J453" t="s">
        <v>29</v>
      </c>
    </row>
    <row r="454" spans="1:10" x14ac:dyDescent="0.3">
      <c r="A454" s="1">
        <v>42832</v>
      </c>
      <c r="B454" t="s">
        <v>5</v>
      </c>
      <c r="C454" t="s">
        <v>22</v>
      </c>
      <c r="D454" t="s">
        <v>14</v>
      </c>
      <c r="E454">
        <v>299</v>
      </c>
      <c r="F454">
        <v>6</v>
      </c>
      <c r="G454">
        <f>Data_Table[[#This Row],[Price]]*Data_Table[[#This Row],[Units]]</f>
        <v>1794</v>
      </c>
      <c r="H454" t="s">
        <v>7</v>
      </c>
      <c r="I454" t="s">
        <v>10</v>
      </c>
      <c r="J454" t="s">
        <v>28</v>
      </c>
    </row>
    <row r="455" spans="1:10" x14ac:dyDescent="0.3">
      <c r="A455" s="1">
        <v>42832</v>
      </c>
      <c r="B455" t="s">
        <v>5</v>
      </c>
      <c r="C455" t="s">
        <v>15</v>
      </c>
      <c r="D455" t="s">
        <v>21</v>
      </c>
      <c r="E455">
        <v>199</v>
      </c>
      <c r="F455">
        <v>10</v>
      </c>
      <c r="G455">
        <f>Data_Table[[#This Row],[Price]]*Data_Table[[#This Row],[Units]]</f>
        <v>1990</v>
      </c>
      <c r="H455" t="s">
        <v>8</v>
      </c>
      <c r="I455" t="s">
        <v>10</v>
      </c>
      <c r="J455" t="s">
        <v>27</v>
      </c>
    </row>
    <row r="456" spans="1:10" x14ac:dyDescent="0.3">
      <c r="A456" s="1">
        <v>42832</v>
      </c>
      <c r="B456" t="s">
        <v>5</v>
      </c>
      <c r="C456" t="s">
        <v>15</v>
      </c>
      <c r="D456" t="s">
        <v>18</v>
      </c>
      <c r="E456">
        <v>99</v>
      </c>
      <c r="F456">
        <v>5</v>
      </c>
      <c r="G456">
        <f>Data_Table[[#This Row],[Price]]*Data_Table[[#This Row],[Units]]</f>
        <v>495</v>
      </c>
      <c r="H456" t="s">
        <v>7</v>
      </c>
      <c r="I456" t="s">
        <v>10</v>
      </c>
      <c r="J456" t="s">
        <v>27</v>
      </c>
    </row>
    <row r="457" spans="1:10" x14ac:dyDescent="0.3">
      <c r="A457" s="1">
        <v>42832</v>
      </c>
      <c r="B457" t="s">
        <v>5</v>
      </c>
      <c r="C457" t="s">
        <v>12</v>
      </c>
      <c r="D457" t="s">
        <v>21</v>
      </c>
      <c r="E457">
        <v>199</v>
      </c>
      <c r="F457">
        <v>8</v>
      </c>
      <c r="G457">
        <f>Data_Table[[#This Row],[Price]]*Data_Table[[#This Row],[Units]]</f>
        <v>1592</v>
      </c>
      <c r="H457" t="s">
        <v>7</v>
      </c>
      <c r="I457" t="s">
        <v>10</v>
      </c>
      <c r="J457" t="s">
        <v>29</v>
      </c>
    </row>
    <row r="458" spans="1:10" x14ac:dyDescent="0.3">
      <c r="A458" s="1">
        <v>42832</v>
      </c>
      <c r="B458" t="s">
        <v>5</v>
      </c>
      <c r="C458" t="s">
        <v>19</v>
      </c>
      <c r="D458" t="s">
        <v>18</v>
      </c>
      <c r="E458">
        <v>99</v>
      </c>
      <c r="F458">
        <v>9</v>
      </c>
      <c r="G458">
        <f>Data_Table[[#This Row],[Price]]*Data_Table[[#This Row],[Units]]</f>
        <v>891</v>
      </c>
      <c r="H458" t="s">
        <v>8</v>
      </c>
      <c r="I458" t="s">
        <v>10</v>
      </c>
      <c r="J458" t="s">
        <v>29</v>
      </c>
    </row>
    <row r="459" spans="1:10" x14ac:dyDescent="0.3">
      <c r="A459" s="1">
        <v>42832</v>
      </c>
      <c r="B459" t="s">
        <v>5</v>
      </c>
      <c r="C459" t="s">
        <v>24</v>
      </c>
      <c r="D459" t="s">
        <v>18</v>
      </c>
      <c r="E459">
        <v>99</v>
      </c>
      <c r="F459">
        <v>3</v>
      </c>
      <c r="G459">
        <f>Data_Table[[#This Row],[Price]]*Data_Table[[#This Row],[Units]]</f>
        <v>297</v>
      </c>
      <c r="H459" t="s">
        <v>7</v>
      </c>
      <c r="I459" t="s">
        <v>10</v>
      </c>
      <c r="J459" t="s">
        <v>29</v>
      </c>
    </row>
    <row r="460" spans="1:10" x14ac:dyDescent="0.3">
      <c r="A460" s="1">
        <v>42832</v>
      </c>
      <c r="B460" t="s">
        <v>5</v>
      </c>
      <c r="C460" t="s">
        <v>12</v>
      </c>
      <c r="D460" t="s">
        <v>14</v>
      </c>
      <c r="E460">
        <v>299</v>
      </c>
      <c r="F460">
        <v>9</v>
      </c>
      <c r="G460">
        <f>Data_Table[[#This Row],[Price]]*Data_Table[[#This Row],[Units]]</f>
        <v>2691</v>
      </c>
      <c r="H460" t="s">
        <v>8</v>
      </c>
      <c r="I460" t="s">
        <v>10</v>
      </c>
      <c r="J460" t="s">
        <v>30</v>
      </c>
    </row>
    <row r="461" spans="1:10" x14ac:dyDescent="0.3">
      <c r="A461" s="1">
        <v>42832</v>
      </c>
      <c r="B461" t="s">
        <v>5</v>
      </c>
      <c r="C461" t="s">
        <v>12</v>
      </c>
      <c r="D461" t="s">
        <v>21</v>
      </c>
      <c r="E461">
        <v>199</v>
      </c>
      <c r="F461">
        <v>7</v>
      </c>
      <c r="G461">
        <f>Data_Table[[#This Row],[Price]]*Data_Table[[#This Row],[Units]]</f>
        <v>1393</v>
      </c>
      <c r="H461" t="s">
        <v>7</v>
      </c>
      <c r="I461" t="s">
        <v>10</v>
      </c>
      <c r="J461" t="s">
        <v>29</v>
      </c>
    </row>
    <row r="462" spans="1:10" x14ac:dyDescent="0.3">
      <c r="A462" s="1">
        <v>42832</v>
      </c>
      <c r="B462" t="s">
        <v>5</v>
      </c>
      <c r="C462" t="s">
        <v>15</v>
      </c>
      <c r="D462" t="s">
        <v>18</v>
      </c>
      <c r="E462">
        <v>99</v>
      </c>
      <c r="F462">
        <v>6</v>
      </c>
      <c r="G462">
        <f>Data_Table[[#This Row],[Price]]*Data_Table[[#This Row],[Units]]</f>
        <v>594</v>
      </c>
      <c r="H462" t="s">
        <v>7</v>
      </c>
      <c r="I462" t="s">
        <v>10</v>
      </c>
      <c r="J462" t="s">
        <v>29</v>
      </c>
    </row>
    <row r="463" spans="1:10" x14ac:dyDescent="0.3">
      <c r="A463" s="1">
        <v>42833</v>
      </c>
      <c r="B463" t="s">
        <v>5</v>
      </c>
      <c r="C463" t="s">
        <v>15</v>
      </c>
      <c r="D463" t="s">
        <v>6</v>
      </c>
      <c r="E463">
        <v>499</v>
      </c>
      <c r="F463">
        <v>4</v>
      </c>
      <c r="G463">
        <f>Data_Table[[#This Row],[Price]]*Data_Table[[#This Row],[Units]]</f>
        <v>1996</v>
      </c>
      <c r="H463" t="s">
        <v>7</v>
      </c>
      <c r="I463" t="s">
        <v>10</v>
      </c>
      <c r="J463" t="s">
        <v>28</v>
      </c>
    </row>
    <row r="464" spans="1:10" x14ac:dyDescent="0.3">
      <c r="A464" s="1">
        <v>42833</v>
      </c>
      <c r="B464" t="s">
        <v>5</v>
      </c>
      <c r="C464" t="s">
        <v>15</v>
      </c>
      <c r="D464" t="s">
        <v>14</v>
      </c>
      <c r="E464">
        <v>299</v>
      </c>
      <c r="F464">
        <v>6</v>
      </c>
      <c r="G464">
        <f>Data_Table[[#This Row],[Price]]*Data_Table[[#This Row],[Units]]</f>
        <v>1794</v>
      </c>
      <c r="H464" t="s">
        <v>8</v>
      </c>
      <c r="I464" t="s">
        <v>10</v>
      </c>
      <c r="J464" t="s">
        <v>27</v>
      </c>
    </row>
    <row r="465" spans="1:10" x14ac:dyDescent="0.3">
      <c r="A465" s="1">
        <v>42834</v>
      </c>
      <c r="B465" t="s">
        <v>5</v>
      </c>
      <c r="C465" t="s">
        <v>22</v>
      </c>
      <c r="D465" t="s">
        <v>17</v>
      </c>
      <c r="E465">
        <v>399</v>
      </c>
      <c r="F465">
        <v>9</v>
      </c>
      <c r="G465">
        <f>Data_Table[[#This Row],[Price]]*Data_Table[[#This Row],[Units]]</f>
        <v>3591</v>
      </c>
      <c r="H465" t="s">
        <v>8</v>
      </c>
      <c r="I465" t="s">
        <v>10</v>
      </c>
      <c r="J465" t="s">
        <v>28</v>
      </c>
    </row>
    <row r="466" spans="1:10" x14ac:dyDescent="0.3">
      <c r="A466" s="1">
        <v>42834</v>
      </c>
      <c r="B466" t="s">
        <v>5</v>
      </c>
      <c r="C466" t="s">
        <v>22</v>
      </c>
      <c r="D466" t="s">
        <v>18</v>
      </c>
      <c r="E466">
        <v>99</v>
      </c>
      <c r="F466">
        <v>6</v>
      </c>
      <c r="G466">
        <f>Data_Table[[#This Row],[Price]]*Data_Table[[#This Row],[Units]]</f>
        <v>594</v>
      </c>
      <c r="H466" t="s">
        <v>8</v>
      </c>
      <c r="I466" t="s">
        <v>10</v>
      </c>
      <c r="J466" t="s">
        <v>29</v>
      </c>
    </row>
    <row r="467" spans="1:10" x14ac:dyDescent="0.3">
      <c r="A467" s="1">
        <v>42834</v>
      </c>
      <c r="B467" t="s">
        <v>5</v>
      </c>
      <c r="C467" t="s">
        <v>24</v>
      </c>
      <c r="D467" t="s">
        <v>6</v>
      </c>
      <c r="E467">
        <v>499</v>
      </c>
      <c r="F467">
        <v>1</v>
      </c>
      <c r="G467">
        <f>Data_Table[[#This Row],[Price]]*Data_Table[[#This Row],[Units]]</f>
        <v>499</v>
      </c>
      <c r="H467" t="s">
        <v>7</v>
      </c>
      <c r="I467" t="s">
        <v>10</v>
      </c>
      <c r="J467" t="s">
        <v>30</v>
      </c>
    </row>
    <row r="468" spans="1:10" x14ac:dyDescent="0.3">
      <c r="A468" s="1">
        <v>42835</v>
      </c>
      <c r="B468" t="s">
        <v>5</v>
      </c>
      <c r="C468" t="s">
        <v>19</v>
      </c>
      <c r="D468" t="s">
        <v>21</v>
      </c>
      <c r="E468">
        <v>199</v>
      </c>
      <c r="F468">
        <v>6</v>
      </c>
      <c r="G468">
        <f>Data_Table[[#This Row],[Price]]*Data_Table[[#This Row],[Units]]</f>
        <v>1194</v>
      </c>
      <c r="H468" t="s">
        <v>7</v>
      </c>
      <c r="I468" t="s">
        <v>10</v>
      </c>
      <c r="J468" t="s">
        <v>30</v>
      </c>
    </row>
    <row r="469" spans="1:10" x14ac:dyDescent="0.3">
      <c r="A469" s="1">
        <v>42835</v>
      </c>
      <c r="B469" t="s">
        <v>5</v>
      </c>
      <c r="C469" t="s">
        <v>15</v>
      </c>
      <c r="D469" t="s">
        <v>18</v>
      </c>
      <c r="E469">
        <v>99</v>
      </c>
      <c r="F469">
        <v>2</v>
      </c>
      <c r="G469">
        <f>Data_Table[[#This Row],[Price]]*Data_Table[[#This Row],[Units]]</f>
        <v>198</v>
      </c>
      <c r="H469" t="s">
        <v>7</v>
      </c>
      <c r="I469" t="s">
        <v>10</v>
      </c>
      <c r="J469" t="s">
        <v>28</v>
      </c>
    </row>
    <row r="470" spans="1:10" x14ac:dyDescent="0.3">
      <c r="A470" s="1">
        <v>42835</v>
      </c>
      <c r="B470" t="s">
        <v>5</v>
      </c>
      <c r="C470" t="s">
        <v>22</v>
      </c>
      <c r="D470" t="s">
        <v>18</v>
      </c>
      <c r="E470">
        <v>99</v>
      </c>
      <c r="F470">
        <v>8</v>
      </c>
      <c r="G470">
        <f>Data_Table[[#This Row],[Price]]*Data_Table[[#This Row],[Units]]</f>
        <v>792</v>
      </c>
      <c r="H470" t="s">
        <v>7</v>
      </c>
      <c r="I470" t="s">
        <v>9</v>
      </c>
      <c r="J470" t="s">
        <v>29</v>
      </c>
    </row>
    <row r="471" spans="1:10" x14ac:dyDescent="0.3">
      <c r="A471" s="1">
        <v>42835</v>
      </c>
      <c r="B471" t="s">
        <v>5</v>
      </c>
      <c r="C471" t="s">
        <v>23</v>
      </c>
      <c r="D471" t="s">
        <v>21</v>
      </c>
      <c r="E471">
        <v>199</v>
      </c>
      <c r="F471">
        <v>4</v>
      </c>
      <c r="G471">
        <f>Data_Table[[#This Row],[Price]]*Data_Table[[#This Row],[Units]]</f>
        <v>796</v>
      </c>
      <c r="H471" t="s">
        <v>8</v>
      </c>
      <c r="I471" t="s">
        <v>10</v>
      </c>
      <c r="J471" t="s">
        <v>30</v>
      </c>
    </row>
    <row r="472" spans="1:10" x14ac:dyDescent="0.3">
      <c r="A472" s="1">
        <v>42835</v>
      </c>
      <c r="B472" t="s">
        <v>5</v>
      </c>
      <c r="C472" t="s">
        <v>24</v>
      </c>
      <c r="D472" t="s">
        <v>6</v>
      </c>
      <c r="E472">
        <v>499</v>
      </c>
      <c r="F472">
        <v>7</v>
      </c>
      <c r="G472">
        <f>Data_Table[[#This Row],[Price]]*Data_Table[[#This Row],[Units]]</f>
        <v>3493</v>
      </c>
      <c r="H472" t="s">
        <v>7</v>
      </c>
      <c r="I472" t="s">
        <v>10</v>
      </c>
      <c r="J472" t="s">
        <v>31</v>
      </c>
    </row>
    <row r="473" spans="1:10" x14ac:dyDescent="0.3">
      <c r="A473" s="1">
        <v>42836</v>
      </c>
      <c r="B473" t="s">
        <v>5</v>
      </c>
      <c r="C473" t="s">
        <v>20</v>
      </c>
      <c r="D473" t="s">
        <v>17</v>
      </c>
      <c r="E473">
        <v>399</v>
      </c>
      <c r="F473">
        <v>5</v>
      </c>
      <c r="G473">
        <f>Data_Table[[#This Row],[Price]]*Data_Table[[#This Row],[Units]]</f>
        <v>1995</v>
      </c>
      <c r="H473" t="s">
        <v>8</v>
      </c>
      <c r="I473" t="s">
        <v>10</v>
      </c>
      <c r="J473" t="s">
        <v>29</v>
      </c>
    </row>
    <row r="474" spans="1:10" x14ac:dyDescent="0.3">
      <c r="A474" s="1">
        <v>42836</v>
      </c>
      <c r="B474" t="s">
        <v>5</v>
      </c>
      <c r="C474" t="s">
        <v>12</v>
      </c>
      <c r="D474" t="s">
        <v>18</v>
      </c>
      <c r="E474">
        <v>99</v>
      </c>
      <c r="F474">
        <v>1</v>
      </c>
      <c r="G474">
        <f>Data_Table[[#This Row],[Price]]*Data_Table[[#This Row],[Units]]</f>
        <v>99</v>
      </c>
      <c r="H474" t="s">
        <v>7</v>
      </c>
      <c r="I474" t="s">
        <v>10</v>
      </c>
      <c r="J474" t="s">
        <v>28</v>
      </c>
    </row>
    <row r="475" spans="1:10" x14ac:dyDescent="0.3">
      <c r="A475" s="1">
        <v>42837</v>
      </c>
      <c r="B475" t="s">
        <v>5</v>
      </c>
      <c r="C475" t="s">
        <v>23</v>
      </c>
      <c r="D475" t="s">
        <v>21</v>
      </c>
      <c r="E475">
        <v>199</v>
      </c>
      <c r="F475">
        <v>2</v>
      </c>
      <c r="G475">
        <f>Data_Table[[#This Row],[Price]]*Data_Table[[#This Row],[Units]]</f>
        <v>398</v>
      </c>
      <c r="H475" t="s">
        <v>7</v>
      </c>
      <c r="I475" t="s">
        <v>9</v>
      </c>
      <c r="J475" t="s">
        <v>30</v>
      </c>
    </row>
    <row r="476" spans="1:10" x14ac:dyDescent="0.3">
      <c r="A476" s="1">
        <v>42837</v>
      </c>
      <c r="B476" t="s">
        <v>5</v>
      </c>
      <c r="C476" t="s">
        <v>20</v>
      </c>
      <c r="D476" t="s">
        <v>6</v>
      </c>
      <c r="E476">
        <v>499</v>
      </c>
      <c r="F476">
        <v>10</v>
      </c>
      <c r="G476">
        <f>Data_Table[[#This Row],[Price]]*Data_Table[[#This Row],[Units]]</f>
        <v>4990</v>
      </c>
      <c r="H476" t="s">
        <v>7</v>
      </c>
      <c r="I476" t="s">
        <v>10</v>
      </c>
      <c r="J476" t="s">
        <v>29</v>
      </c>
    </row>
    <row r="477" spans="1:10" x14ac:dyDescent="0.3">
      <c r="A477" s="1">
        <v>42837</v>
      </c>
      <c r="B477" t="s">
        <v>5</v>
      </c>
      <c r="C477" t="s">
        <v>22</v>
      </c>
      <c r="D477" t="s">
        <v>18</v>
      </c>
      <c r="E477">
        <v>99</v>
      </c>
      <c r="F477">
        <v>7</v>
      </c>
      <c r="G477">
        <f>Data_Table[[#This Row],[Price]]*Data_Table[[#This Row],[Units]]</f>
        <v>693</v>
      </c>
      <c r="H477" t="s">
        <v>7</v>
      </c>
      <c r="I477" t="s">
        <v>10</v>
      </c>
      <c r="J477" t="s">
        <v>29</v>
      </c>
    </row>
    <row r="478" spans="1:10" x14ac:dyDescent="0.3">
      <c r="A478" s="1">
        <v>42837</v>
      </c>
      <c r="B478" t="s">
        <v>5</v>
      </c>
      <c r="C478" t="s">
        <v>24</v>
      </c>
      <c r="D478" t="s">
        <v>17</v>
      </c>
      <c r="E478">
        <v>399</v>
      </c>
      <c r="F478">
        <v>5</v>
      </c>
      <c r="G478">
        <f>Data_Table[[#This Row],[Price]]*Data_Table[[#This Row],[Units]]</f>
        <v>1995</v>
      </c>
      <c r="H478" t="s">
        <v>7</v>
      </c>
      <c r="I478" t="s">
        <v>10</v>
      </c>
      <c r="J478" t="s">
        <v>29</v>
      </c>
    </row>
    <row r="479" spans="1:10" x14ac:dyDescent="0.3">
      <c r="A479" s="1">
        <v>42838</v>
      </c>
      <c r="B479" t="s">
        <v>5</v>
      </c>
      <c r="C479" t="s">
        <v>12</v>
      </c>
      <c r="D479" t="s">
        <v>21</v>
      </c>
      <c r="E479">
        <v>199</v>
      </c>
      <c r="F479">
        <v>4</v>
      </c>
      <c r="G479">
        <f>Data_Table[[#This Row],[Price]]*Data_Table[[#This Row],[Units]]</f>
        <v>796</v>
      </c>
      <c r="H479" t="s">
        <v>7</v>
      </c>
      <c r="I479" t="s">
        <v>10</v>
      </c>
      <c r="J479" t="s">
        <v>27</v>
      </c>
    </row>
    <row r="480" spans="1:10" x14ac:dyDescent="0.3">
      <c r="A480" s="1">
        <v>42838</v>
      </c>
      <c r="B480" t="s">
        <v>5</v>
      </c>
      <c r="C480" t="s">
        <v>19</v>
      </c>
      <c r="D480" t="s">
        <v>6</v>
      </c>
      <c r="E480">
        <v>499</v>
      </c>
      <c r="F480">
        <v>2</v>
      </c>
      <c r="G480">
        <f>Data_Table[[#This Row],[Price]]*Data_Table[[#This Row],[Units]]</f>
        <v>998</v>
      </c>
      <c r="H480" t="s">
        <v>7</v>
      </c>
      <c r="I480" t="s">
        <v>10</v>
      </c>
      <c r="J480" t="s">
        <v>29</v>
      </c>
    </row>
    <row r="481" spans="1:10" x14ac:dyDescent="0.3">
      <c r="A481" s="1">
        <v>42838</v>
      </c>
      <c r="B481" t="s">
        <v>5</v>
      </c>
      <c r="C481" t="s">
        <v>20</v>
      </c>
      <c r="D481" t="s">
        <v>17</v>
      </c>
      <c r="E481">
        <v>399</v>
      </c>
      <c r="F481">
        <v>8</v>
      </c>
      <c r="G481">
        <f>Data_Table[[#This Row],[Price]]*Data_Table[[#This Row],[Units]]</f>
        <v>3192</v>
      </c>
      <c r="H481" t="s">
        <v>8</v>
      </c>
      <c r="I481" t="s">
        <v>10</v>
      </c>
      <c r="J481" t="s">
        <v>30</v>
      </c>
    </row>
    <row r="482" spans="1:10" x14ac:dyDescent="0.3">
      <c r="A482" s="1">
        <v>42838</v>
      </c>
      <c r="B482" t="s">
        <v>5</v>
      </c>
      <c r="C482" t="s">
        <v>22</v>
      </c>
      <c r="D482" t="s">
        <v>6</v>
      </c>
      <c r="E482">
        <v>499</v>
      </c>
      <c r="F482">
        <v>7</v>
      </c>
      <c r="G482">
        <f>Data_Table[[#This Row],[Price]]*Data_Table[[#This Row],[Units]]</f>
        <v>3493</v>
      </c>
      <c r="H482" t="s">
        <v>7</v>
      </c>
      <c r="I482" t="s">
        <v>10</v>
      </c>
      <c r="J482" t="s">
        <v>27</v>
      </c>
    </row>
    <row r="483" spans="1:10" x14ac:dyDescent="0.3">
      <c r="A483" s="1">
        <v>42838</v>
      </c>
      <c r="B483" t="s">
        <v>5</v>
      </c>
      <c r="C483" t="s">
        <v>20</v>
      </c>
      <c r="D483" t="s">
        <v>6</v>
      </c>
      <c r="E483">
        <v>499</v>
      </c>
      <c r="F483">
        <v>8</v>
      </c>
      <c r="G483">
        <f>Data_Table[[#This Row],[Price]]*Data_Table[[#This Row],[Units]]</f>
        <v>3992</v>
      </c>
      <c r="H483" t="s">
        <v>7</v>
      </c>
      <c r="I483" t="s">
        <v>10</v>
      </c>
      <c r="J483" t="s">
        <v>29</v>
      </c>
    </row>
    <row r="484" spans="1:10" x14ac:dyDescent="0.3">
      <c r="A484" s="1">
        <v>42838</v>
      </c>
      <c r="B484" t="s">
        <v>5</v>
      </c>
      <c r="C484" t="s">
        <v>22</v>
      </c>
      <c r="D484" t="s">
        <v>21</v>
      </c>
      <c r="E484">
        <v>199</v>
      </c>
      <c r="F484">
        <v>2</v>
      </c>
      <c r="G484">
        <f>Data_Table[[#This Row],[Price]]*Data_Table[[#This Row],[Units]]</f>
        <v>398</v>
      </c>
      <c r="H484" t="s">
        <v>7</v>
      </c>
      <c r="I484" t="s">
        <v>9</v>
      </c>
      <c r="J484" t="s">
        <v>29</v>
      </c>
    </row>
    <row r="485" spans="1:10" x14ac:dyDescent="0.3">
      <c r="A485" s="1">
        <v>42838</v>
      </c>
      <c r="B485" t="s">
        <v>5</v>
      </c>
      <c r="C485" t="s">
        <v>24</v>
      </c>
      <c r="D485" t="s">
        <v>18</v>
      </c>
      <c r="E485">
        <v>99</v>
      </c>
      <c r="F485">
        <v>5</v>
      </c>
      <c r="G485">
        <f>Data_Table[[#This Row],[Price]]*Data_Table[[#This Row],[Units]]</f>
        <v>495</v>
      </c>
      <c r="H485" t="s">
        <v>8</v>
      </c>
      <c r="I485" t="s">
        <v>9</v>
      </c>
      <c r="J485" t="s">
        <v>29</v>
      </c>
    </row>
    <row r="486" spans="1:10" x14ac:dyDescent="0.3">
      <c r="A486" s="1">
        <v>42838</v>
      </c>
      <c r="B486" t="s">
        <v>5</v>
      </c>
      <c r="C486" t="s">
        <v>12</v>
      </c>
      <c r="D486" t="s">
        <v>21</v>
      </c>
      <c r="E486">
        <v>199</v>
      </c>
      <c r="F486">
        <v>9</v>
      </c>
      <c r="G486">
        <f>Data_Table[[#This Row],[Price]]*Data_Table[[#This Row],[Units]]</f>
        <v>1791</v>
      </c>
      <c r="H486" t="s">
        <v>7</v>
      </c>
      <c r="I486" t="s">
        <v>10</v>
      </c>
      <c r="J486" t="s">
        <v>30</v>
      </c>
    </row>
    <row r="487" spans="1:10" x14ac:dyDescent="0.3">
      <c r="A487" s="1">
        <v>42838</v>
      </c>
      <c r="B487" t="s">
        <v>5</v>
      </c>
      <c r="C487" t="s">
        <v>15</v>
      </c>
      <c r="D487" t="s">
        <v>6</v>
      </c>
      <c r="E487">
        <v>499</v>
      </c>
      <c r="F487">
        <v>4</v>
      </c>
      <c r="G487">
        <f>Data_Table[[#This Row],[Price]]*Data_Table[[#This Row],[Units]]</f>
        <v>1996</v>
      </c>
      <c r="H487" t="s">
        <v>7</v>
      </c>
      <c r="I487" t="s">
        <v>10</v>
      </c>
      <c r="J487" t="s">
        <v>27</v>
      </c>
    </row>
    <row r="488" spans="1:10" x14ac:dyDescent="0.3">
      <c r="A488" s="1">
        <v>42838</v>
      </c>
      <c r="B488" t="s">
        <v>5</v>
      </c>
      <c r="C488" t="s">
        <v>23</v>
      </c>
      <c r="D488" t="s">
        <v>18</v>
      </c>
      <c r="E488">
        <v>99</v>
      </c>
      <c r="F488">
        <v>1</v>
      </c>
      <c r="G488">
        <f>Data_Table[[#This Row],[Price]]*Data_Table[[#This Row],[Units]]</f>
        <v>99</v>
      </c>
      <c r="H488" t="s">
        <v>7</v>
      </c>
      <c r="I488" t="s">
        <v>10</v>
      </c>
      <c r="J488" t="s">
        <v>27</v>
      </c>
    </row>
    <row r="489" spans="1:10" x14ac:dyDescent="0.3">
      <c r="A489" s="1">
        <v>42839</v>
      </c>
      <c r="B489" t="s">
        <v>5</v>
      </c>
      <c r="C489" t="s">
        <v>20</v>
      </c>
      <c r="D489" t="s">
        <v>17</v>
      </c>
      <c r="E489">
        <v>399</v>
      </c>
      <c r="F489">
        <v>10</v>
      </c>
      <c r="G489">
        <f>Data_Table[[#This Row],[Price]]*Data_Table[[#This Row],[Units]]</f>
        <v>3990</v>
      </c>
      <c r="H489" t="s">
        <v>7</v>
      </c>
      <c r="I489" t="s">
        <v>10</v>
      </c>
      <c r="J489" t="s">
        <v>29</v>
      </c>
    </row>
    <row r="490" spans="1:10" x14ac:dyDescent="0.3">
      <c r="A490" s="1">
        <v>42839</v>
      </c>
      <c r="B490" t="s">
        <v>5</v>
      </c>
      <c r="C490" t="s">
        <v>12</v>
      </c>
      <c r="D490" t="s">
        <v>17</v>
      </c>
      <c r="E490">
        <v>399</v>
      </c>
      <c r="F490">
        <v>7</v>
      </c>
      <c r="G490">
        <f>Data_Table[[#This Row],[Price]]*Data_Table[[#This Row],[Units]]</f>
        <v>2793</v>
      </c>
      <c r="H490" t="s">
        <v>7</v>
      </c>
      <c r="I490" t="s">
        <v>10</v>
      </c>
      <c r="J490" t="s">
        <v>29</v>
      </c>
    </row>
    <row r="491" spans="1:10" x14ac:dyDescent="0.3">
      <c r="A491" s="1">
        <v>42839</v>
      </c>
      <c r="B491" t="s">
        <v>5</v>
      </c>
      <c r="C491" t="s">
        <v>15</v>
      </c>
      <c r="D491" t="s">
        <v>6</v>
      </c>
      <c r="E491">
        <v>499</v>
      </c>
      <c r="F491">
        <v>1</v>
      </c>
      <c r="G491">
        <f>Data_Table[[#This Row],[Price]]*Data_Table[[#This Row],[Units]]</f>
        <v>499</v>
      </c>
      <c r="H491" t="s">
        <v>7</v>
      </c>
      <c r="I491" t="s">
        <v>10</v>
      </c>
      <c r="J491" t="s">
        <v>29</v>
      </c>
    </row>
    <row r="492" spans="1:10" x14ac:dyDescent="0.3">
      <c r="A492" s="1">
        <v>42840</v>
      </c>
      <c r="B492" t="s">
        <v>5</v>
      </c>
      <c r="C492" t="s">
        <v>12</v>
      </c>
      <c r="D492" t="s">
        <v>6</v>
      </c>
      <c r="E492">
        <v>499</v>
      </c>
      <c r="F492">
        <v>7</v>
      </c>
      <c r="G492">
        <f>Data_Table[[#This Row],[Price]]*Data_Table[[#This Row],[Units]]</f>
        <v>3493</v>
      </c>
      <c r="H492" t="s">
        <v>7</v>
      </c>
      <c r="I492" t="s">
        <v>10</v>
      </c>
      <c r="J492" t="s">
        <v>30</v>
      </c>
    </row>
    <row r="493" spans="1:10" x14ac:dyDescent="0.3">
      <c r="A493" s="1">
        <v>42840</v>
      </c>
      <c r="B493" t="s">
        <v>5</v>
      </c>
      <c r="C493" t="s">
        <v>20</v>
      </c>
      <c r="D493" t="s">
        <v>18</v>
      </c>
      <c r="E493">
        <v>99</v>
      </c>
      <c r="F493">
        <v>9</v>
      </c>
      <c r="G493">
        <f>Data_Table[[#This Row],[Price]]*Data_Table[[#This Row],[Units]]</f>
        <v>891</v>
      </c>
      <c r="H493" t="s">
        <v>7</v>
      </c>
      <c r="I493" t="s">
        <v>10</v>
      </c>
      <c r="J493" t="s">
        <v>29</v>
      </c>
    </row>
    <row r="494" spans="1:10" x14ac:dyDescent="0.3">
      <c r="A494" s="1">
        <v>42841</v>
      </c>
      <c r="B494" t="s">
        <v>5</v>
      </c>
      <c r="C494" t="s">
        <v>20</v>
      </c>
      <c r="D494" t="s">
        <v>18</v>
      </c>
      <c r="E494">
        <v>99</v>
      </c>
      <c r="F494">
        <v>2</v>
      </c>
      <c r="G494">
        <f>Data_Table[[#This Row],[Price]]*Data_Table[[#This Row],[Units]]</f>
        <v>198</v>
      </c>
      <c r="H494" t="s">
        <v>8</v>
      </c>
      <c r="I494" t="s">
        <v>10</v>
      </c>
      <c r="J494" t="s">
        <v>27</v>
      </c>
    </row>
    <row r="495" spans="1:10" x14ac:dyDescent="0.3">
      <c r="A495" s="1">
        <v>42841</v>
      </c>
      <c r="B495" t="s">
        <v>5</v>
      </c>
      <c r="C495" t="s">
        <v>19</v>
      </c>
      <c r="D495" t="s">
        <v>21</v>
      </c>
      <c r="E495">
        <v>199</v>
      </c>
      <c r="F495">
        <v>8</v>
      </c>
      <c r="G495">
        <f>Data_Table[[#This Row],[Price]]*Data_Table[[#This Row],[Units]]</f>
        <v>1592</v>
      </c>
      <c r="H495" t="s">
        <v>7</v>
      </c>
      <c r="I495" t="s">
        <v>10</v>
      </c>
      <c r="J495" t="s">
        <v>27</v>
      </c>
    </row>
    <row r="496" spans="1:10" x14ac:dyDescent="0.3">
      <c r="A496" s="1">
        <v>42842</v>
      </c>
      <c r="B496" t="s">
        <v>5</v>
      </c>
      <c r="C496" t="s">
        <v>15</v>
      </c>
      <c r="D496" t="s">
        <v>17</v>
      </c>
      <c r="E496">
        <v>399</v>
      </c>
      <c r="F496">
        <v>8</v>
      </c>
      <c r="G496">
        <f>Data_Table[[#This Row],[Price]]*Data_Table[[#This Row],[Units]]</f>
        <v>3192</v>
      </c>
      <c r="H496" t="s">
        <v>7</v>
      </c>
      <c r="I496" t="s">
        <v>10</v>
      </c>
      <c r="J496" t="s">
        <v>28</v>
      </c>
    </row>
    <row r="497" spans="1:10" x14ac:dyDescent="0.3">
      <c r="A497" s="1">
        <v>42842</v>
      </c>
      <c r="B497" t="s">
        <v>5</v>
      </c>
      <c r="C497" t="s">
        <v>23</v>
      </c>
      <c r="D497" t="s">
        <v>6</v>
      </c>
      <c r="E497">
        <v>499</v>
      </c>
      <c r="F497">
        <v>4</v>
      </c>
      <c r="G497">
        <f>Data_Table[[#This Row],[Price]]*Data_Table[[#This Row],[Units]]</f>
        <v>1996</v>
      </c>
      <c r="H497" t="s">
        <v>8</v>
      </c>
      <c r="I497" t="s">
        <v>10</v>
      </c>
      <c r="J497" t="s">
        <v>28</v>
      </c>
    </row>
    <row r="498" spans="1:10" x14ac:dyDescent="0.3">
      <c r="A498" s="1">
        <v>42842</v>
      </c>
      <c r="B498" t="s">
        <v>5</v>
      </c>
      <c r="C498" t="s">
        <v>23</v>
      </c>
      <c r="D498" t="s">
        <v>18</v>
      </c>
      <c r="E498">
        <v>99</v>
      </c>
      <c r="F498">
        <v>3</v>
      </c>
      <c r="G498">
        <f>Data_Table[[#This Row],[Price]]*Data_Table[[#This Row],[Units]]</f>
        <v>297</v>
      </c>
      <c r="H498" t="s">
        <v>8</v>
      </c>
      <c r="I498" t="s">
        <v>9</v>
      </c>
      <c r="J498" t="s">
        <v>27</v>
      </c>
    </row>
    <row r="499" spans="1:10" x14ac:dyDescent="0.3">
      <c r="A499" s="1">
        <v>42842</v>
      </c>
      <c r="B499" t="s">
        <v>5</v>
      </c>
      <c r="C499" t="s">
        <v>22</v>
      </c>
      <c r="D499" t="s">
        <v>14</v>
      </c>
      <c r="E499">
        <v>299</v>
      </c>
      <c r="F499">
        <v>4</v>
      </c>
      <c r="G499">
        <f>Data_Table[[#This Row],[Price]]*Data_Table[[#This Row],[Units]]</f>
        <v>1196</v>
      </c>
      <c r="H499" t="s">
        <v>8</v>
      </c>
      <c r="I499" t="s">
        <v>10</v>
      </c>
      <c r="J499" t="s">
        <v>29</v>
      </c>
    </row>
    <row r="500" spans="1:10" x14ac:dyDescent="0.3">
      <c r="A500" s="1">
        <v>42843</v>
      </c>
      <c r="B500" t="s">
        <v>5</v>
      </c>
      <c r="C500" t="s">
        <v>22</v>
      </c>
      <c r="D500" t="s">
        <v>17</v>
      </c>
      <c r="E500">
        <v>399</v>
      </c>
      <c r="F500">
        <v>5</v>
      </c>
      <c r="G500">
        <f>Data_Table[[#This Row],[Price]]*Data_Table[[#This Row],[Units]]</f>
        <v>1995</v>
      </c>
      <c r="H500" t="s">
        <v>7</v>
      </c>
      <c r="I500" t="s">
        <v>10</v>
      </c>
      <c r="J500" t="s">
        <v>27</v>
      </c>
    </row>
    <row r="501" spans="1:10" x14ac:dyDescent="0.3">
      <c r="A501" s="1">
        <v>42843</v>
      </c>
      <c r="B501" t="s">
        <v>5</v>
      </c>
      <c r="C501" t="s">
        <v>23</v>
      </c>
      <c r="D501" t="s">
        <v>6</v>
      </c>
      <c r="E501">
        <v>499</v>
      </c>
      <c r="F501">
        <v>2</v>
      </c>
      <c r="G501">
        <f>Data_Table[[#This Row],[Price]]*Data_Table[[#This Row],[Units]]</f>
        <v>998</v>
      </c>
      <c r="H501" t="s">
        <v>8</v>
      </c>
      <c r="I501" t="s">
        <v>10</v>
      </c>
      <c r="J501" t="s">
        <v>29</v>
      </c>
    </row>
    <row r="502" spans="1:10" x14ac:dyDescent="0.3">
      <c r="A502" s="1">
        <v>42843</v>
      </c>
      <c r="B502" t="s">
        <v>5</v>
      </c>
      <c r="C502" t="s">
        <v>15</v>
      </c>
      <c r="D502" t="s">
        <v>17</v>
      </c>
      <c r="E502">
        <v>399</v>
      </c>
      <c r="F502">
        <v>8</v>
      </c>
      <c r="G502">
        <f>Data_Table[[#This Row],[Price]]*Data_Table[[#This Row],[Units]]</f>
        <v>3192</v>
      </c>
      <c r="H502" t="s">
        <v>8</v>
      </c>
      <c r="I502" t="s">
        <v>10</v>
      </c>
      <c r="J502" t="s">
        <v>30</v>
      </c>
    </row>
    <row r="503" spans="1:10" x14ac:dyDescent="0.3">
      <c r="A503" s="1">
        <v>42843</v>
      </c>
      <c r="B503" t="s">
        <v>5</v>
      </c>
      <c r="C503" t="s">
        <v>22</v>
      </c>
      <c r="D503" t="s">
        <v>17</v>
      </c>
      <c r="E503">
        <v>399</v>
      </c>
      <c r="F503">
        <v>9</v>
      </c>
      <c r="G503">
        <f>Data_Table[[#This Row],[Price]]*Data_Table[[#This Row],[Units]]</f>
        <v>3591</v>
      </c>
      <c r="H503" t="s">
        <v>8</v>
      </c>
      <c r="I503" t="s">
        <v>10</v>
      </c>
      <c r="J503" t="s">
        <v>28</v>
      </c>
    </row>
    <row r="504" spans="1:10" x14ac:dyDescent="0.3">
      <c r="A504" s="1">
        <v>42843</v>
      </c>
      <c r="B504" t="s">
        <v>5</v>
      </c>
      <c r="C504" t="s">
        <v>23</v>
      </c>
      <c r="D504" t="s">
        <v>6</v>
      </c>
      <c r="E504">
        <v>499</v>
      </c>
      <c r="F504">
        <v>6</v>
      </c>
      <c r="G504">
        <f>Data_Table[[#This Row],[Price]]*Data_Table[[#This Row],[Units]]</f>
        <v>2994</v>
      </c>
      <c r="H504" t="s">
        <v>7</v>
      </c>
      <c r="I504" t="s">
        <v>10</v>
      </c>
      <c r="J504" t="s">
        <v>30</v>
      </c>
    </row>
    <row r="505" spans="1:10" x14ac:dyDescent="0.3">
      <c r="A505" s="1">
        <v>42843</v>
      </c>
      <c r="B505" t="s">
        <v>5</v>
      </c>
      <c r="C505" t="s">
        <v>20</v>
      </c>
      <c r="D505" t="s">
        <v>18</v>
      </c>
      <c r="E505">
        <v>99</v>
      </c>
      <c r="F505">
        <v>2</v>
      </c>
      <c r="G505">
        <f>Data_Table[[#This Row],[Price]]*Data_Table[[#This Row],[Units]]</f>
        <v>198</v>
      </c>
      <c r="H505" t="s">
        <v>7</v>
      </c>
      <c r="I505" t="s">
        <v>10</v>
      </c>
      <c r="J505" t="s">
        <v>29</v>
      </c>
    </row>
    <row r="506" spans="1:10" x14ac:dyDescent="0.3">
      <c r="A506" s="1">
        <v>42843</v>
      </c>
      <c r="B506" t="s">
        <v>5</v>
      </c>
      <c r="C506" t="s">
        <v>19</v>
      </c>
      <c r="D506" t="s">
        <v>21</v>
      </c>
      <c r="E506">
        <v>199</v>
      </c>
      <c r="F506">
        <v>7</v>
      </c>
      <c r="G506">
        <f>Data_Table[[#This Row],[Price]]*Data_Table[[#This Row],[Units]]</f>
        <v>1393</v>
      </c>
      <c r="H506" t="s">
        <v>8</v>
      </c>
      <c r="I506" t="s">
        <v>10</v>
      </c>
      <c r="J506" t="s">
        <v>29</v>
      </c>
    </row>
    <row r="507" spans="1:10" x14ac:dyDescent="0.3">
      <c r="A507" s="1">
        <v>42843</v>
      </c>
      <c r="B507" t="s">
        <v>5</v>
      </c>
      <c r="C507" t="s">
        <v>15</v>
      </c>
      <c r="D507" t="s">
        <v>21</v>
      </c>
      <c r="E507">
        <v>199</v>
      </c>
      <c r="F507">
        <v>10</v>
      </c>
      <c r="G507">
        <f>Data_Table[[#This Row],[Price]]*Data_Table[[#This Row],[Units]]</f>
        <v>1990</v>
      </c>
      <c r="H507" t="s">
        <v>7</v>
      </c>
      <c r="I507" t="s">
        <v>10</v>
      </c>
      <c r="J507" t="s">
        <v>27</v>
      </c>
    </row>
    <row r="508" spans="1:10" x14ac:dyDescent="0.3">
      <c r="A508" s="1">
        <v>42843</v>
      </c>
      <c r="B508" t="s">
        <v>5</v>
      </c>
      <c r="C508" t="s">
        <v>24</v>
      </c>
      <c r="D508" t="s">
        <v>18</v>
      </c>
      <c r="E508">
        <v>99</v>
      </c>
      <c r="F508">
        <v>10</v>
      </c>
      <c r="G508">
        <f>Data_Table[[#This Row],[Price]]*Data_Table[[#This Row],[Units]]</f>
        <v>990</v>
      </c>
      <c r="H508" t="s">
        <v>7</v>
      </c>
      <c r="I508" t="s">
        <v>9</v>
      </c>
      <c r="J508" t="s">
        <v>29</v>
      </c>
    </row>
    <row r="509" spans="1:10" x14ac:dyDescent="0.3">
      <c r="A509" s="1">
        <v>42843</v>
      </c>
      <c r="B509" t="s">
        <v>5</v>
      </c>
      <c r="C509" t="s">
        <v>12</v>
      </c>
      <c r="D509" t="s">
        <v>6</v>
      </c>
      <c r="E509">
        <v>499</v>
      </c>
      <c r="F509">
        <v>4</v>
      </c>
      <c r="G509">
        <f>Data_Table[[#This Row],[Price]]*Data_Table[[#This Row],[Units]]</f>
        <v>1996</v>
      </c>
      <c r="H509" t="s">
        <v>7</v>
      </c>
      <c r="I509" t="s">
        <v>10</v>
      </c>
      <c r="J509" t="s">
        <v>29</v>
      </c>
    </row>
    <row r="510" spans="1:10" x14ac:dyDescent="0.3">
      <c r="A510" s="1">
        <v>42843</v>
      </c>
      <c r="B510" t="s">
        <v>5</v>
      </c>
      <c r="C510" t="s">
        <v>24</v>
      </c>
      <c r="D510" t="s">
        <v>21</v>
      </c>
      <c r="E510">
        <v>199</v>
      </c>
      <c r="F510">
        <v>8</v>
      </c>
      <c r="G510">
        <f>Data_Table[[#This Row],[Price]]*Data_Table[[#This Row],[Units]]</f>
        <v>1592</v>
      </c>
      <c r="H510" t="s">
        <v>7</v>
      </c>
      <c r="I510" t="s">
        <v>10</v>
      </c>
      <c r="J510" t="s">
        <v>30</v>
      </c>
    </row>
    <row r="511" spans="1:10" x14ac:dyDescent="0.3">
      <c r="A511" s="1">
        <v>42844</v>
      </c>
      <c r="B511" t="s">
        <v>5</v>
      </c>
      <c r="C511" t="s">
        <v>24</v>
      </c>
      <c r="D511" t="s">
        <v>6</v>
      </c>
      <c r="E511">
        <v>499</v>
      </c>
      <c r="F511">
        <v>8</v>
      </c>
      <c r="G511">
        <f>Data_Table[[#This Row],[Price]]*Data_Table[[#This Row],[Units]]</f>
        <v>3992</v>
      </c>
      <c r="H511" t="s">
        <v>8</v>
      </c>
      <c r="I511" t="s">
        <v>10</v>
      </c>
      <c r="J511" t="s">
        <v>29</v>
      </c>
    </row>
    <row r="512" spans="1:10" x14ac:dyDescent="0.3">
      <c r="A512" s="1">
        <v>42844</v>
      </c>
      <c r="B512" t="s">
        <v>5</v>
      </c>
      <c r="C512" t="s">
        <v>15</v>
      </c>
      <c r="D512" t="s">
        <v>14</v>
      </c>
      <c r="E512">
        <v>299</v>
      </c>
      <c r="F512">
        <v>6</v>
      </c>
      <c r="G512">
        <f>Data_Table[[#This Row],[Price]]*Data_Table[[#This Row],[Units]]</f>
        <v>1794</v>
      </c>
      <c r="H512" t="s">
        <v>7</v>
      </c>
      <c r="I512" t="s">
        <v>10</v>
      </c>
      <c r="J512" t="s">
        <v>27</v>
      </c>
    </row>
    <row r="513" spans="1:10" x14ac:dyDescent="0.3">
      <c r="A513" s="1">
        <v>42845</v>
      </c>
      <c r="B513" t="s">
        <v>5</v>
      </c>
      <c r="C513" t="s">
        <v>19</v>
      </c>
      <c r="D513" t="s">
        <v>21</v>
      </c>
      <c r="E513">
        <v>199</v>
      </c>
      <c r="F513">
        <v>7</v>
      </c>
      <c r="G513">
        <f>Data_Table[[#This Row],[Price]]*Data_Table[[#This Row],[Units]]</f>
        <v>1393</v>
      </c>
      <c r="H513" t="s">
        <v>7</v>
      </c>
      <c r="I513" t="s">
        <v>10</v>
      </c>
      <c r="J513" t="s">
        <v>29</v>
      </c>
    </row>
    <row r="514" spans="1:10" x14ac:dyDescent="0.3">
      <c r="A514" s="1">
        <v>42845</v>
      </c>
      <c r="B514" t="s">
        <v>5</v>
      </c>
      <c r="C514" t="s">
        <v>19</v>
      </c>
      <c r="D514" t="s">
        <v>14</v>
      </c>
      <c r="E514">
        <v>299</v>
      </c>
      <c r="F514">
        <v>2</v>
      </c>
      <c r="G514">
        <f>Data_Table[[#This Row],[Price]]*Data_Table[[#This Row],[Units]]</f>
        <v>598</v>
      </c>
      <c r="H514" t="s">
        <v>7</v>
      </c>
      <c r="I514" t="s">
        <v>10</v>
      </c>
      <c r="J514" t="s">
        <v>29</v>
      </c>
    </row>
    <row r="515" spans="1:10" x14ac:dyDescent="0.3">
      <c r="A515" s="1">
        <v>42845</v>
      </c>
      <c r="B515" t="s">
        <v>5</v>
      </c>
      <c r="C515" t="s">
        <v>22</v>
      </c>
      <c r="D515" t="s">
        <v>6</v>
      </c>
      <c r="E515">
        <v>499</v>
      </c>
      <c r="F515">
        <v>1</v>
      </c>
      <c r="G515">
        <f>Data_Table[[#This Row],[Price]]*Data_Table[[#This Row],[Units]]</f>
        <v>499</v>
      </c>
      <c r="H515" t="s">
        <v>7</v>
      </c>
      <c r="I515" t="s">
        <v>10</v>
      </c>
      <c r="J515" t="s">
        <v>29</v>
      </c>
    </row>
    <row r="516" spans="1:10" x14ac:dyDescent="0.3">
      <c r="A516" s="1">
        <v>42845</v>
      </c>
      <c r="B516" t="s">
        <v>5</v>
      </c>
      <c r="C516" t="s">
        <v>22</v>
      </c>
      <c r="D516" t="s">
        <v>17</v>
      </c>
      <c r="E516">
        <v>399</v>
      </c>
      <c r="F516">
        <v>4</v>
      </c>
      <c r="G516">
        <f>Data_Table[[#This Row],[Price]]*Data_Table[[#This Row],[Units]]</f>
        <v>1596</v>
      </c>
      <c r="H516" t="s">
        <v>7</v>
      </c>
      <c r="I516" t="s">
        <v>9</v>
      </c>
      <c r="J516" t="s">
        <v>31</v>
      </c>
    </row>
    <row r="517" spans="1:10" x14ac:dyDescent="0.3">
      <c r="A517" s="1">
        <v>42845</v>
      </c>
      <c r="B517" t="s">
        <v>5</v>
      </c>
      <c r="C517" t="s">
        <v>22</v>
      </c>
      <c r="D517" t="s">
        <v>6</v>
      </c>
      <c r="E517">
        <v>499</v>
      </c>
      <c r="F517">
        <v>10</v>
      </c>
      <c r="G517">
        <f>Data_Table[[#This Row],[Price]]*Data_Table[[#This Row],[Units]]</f>
        <v>4990</v>
      </c>
      <c r="H517" t="s">
        <v>7</v>
      </c>
      <c r="I517" t="s">
        <v>10</v>
      </c>
      <c r="J517" t="s">
        <v>29</v>
      </c>
    </row>
    <row r="518" spans="1:10" x14ac:dyDescent="0.3">
      <c r="A518" s="1">
        <v>42845</v>
      </c>
      <c r="B518" t="s">
        <v>5</v>
      </c>
      <c r="C518" t="s">
        <v>24</v>
      </c>
      <c r="D518" t="s">
        <v>6</v>
      </c>
      <c r="E518">
        <v>499</v>
      </c>
      <c r="F518">
        <v>6</v>
      </c>
      <c r="G518">
        <f>Data_Table[[#This Row],[Price]]*Data_Table[[#This Row],[Units]]</f>
        <v>2994</v>
      </c>
      <c r="H518" t="s">
        <v>7</v>
      </c>
      <c r="I518" t="s">
        <v>10</v>
      </c>
      <c r="J518" t="s">
        <v>29</v>
      </c>
    </row>
    <row r="519" spans="1:10" x14ac:dyDescent="0.3">
      <c r="A519" s="1">
        <v>42846</v>
      </c>
      <c r="B519" t="s">
        <v>5</v>
      </c>
      <c r="C519" t="s">
        <v>15</v>
      </c>
      <c r="D519" t="s">
        <v>21</v>
      </c>
      <c r="E519">
        <v>199</v>
      </c>
      <c r="F519">
        <v>8</v>
      </c>
      <c r="G519">
        <f>Data_Table[[#This Row],[Price]]*Data_Table[[#This Row],[Units]]</f>
        <v>1592</v>
      </c>
      <c r="H519" t="s">
        <v>7</v>
      </c>
      <c r="I519" t="s">
        <v>10</v>
      </c>
      <c r="J519" t="s">
        <v>29</v>
      </c>
    </row>
    <row r="520" spans="1:10" x14ac:dyDescent="0.3">
      <c r="A520" s="1">
        <v>42846</v>
      </c>
      <c r="B520" t="s">
        <v>5</v>
      </c>
      <c r="C520" t="s">
        <v>12</v>
      </c>
      <c r="D520" t="s">
        <v>14</v>
      </c>
      <c r="E520">
        <v>299</v>
      </c>
      <c r="F520">
        <v>2</v>
      </c>
      <c r="G520">
        <f>Data_Table[[#This Row],[Price]]*Data_Table[[#This Row],[Units]]</f>
        <v>598</v>
      </c>
      <c r="H520" t="s">
        <v>7</v>
      </c>
      <c r="I520" t="s">
        <v>10</v>
      </c>
      <c r="J520" t="s">
        <v>31</v>
      </c>
    </row>
    <row r="521" spans="1:10" x14ac:dyDescent="0.3">
      <c r="A521" s="1">
        <v>42846</v>
      </c>
      <c r="B521" t="s">
        <v>5</v>
      </c>
      <c r="C521" t="s">
        <v>20</v>
      </c>
      <c r="D521" t="s">
        <v>17</v>
      </c>
      <c r="E521">
        <v>399</v>
      </c>
      <c r="F521">
        <v>2</v>
      </c>
      <c r="G521">
        <f>Data_Table[[#This Row],[Price]]*Data_Table[[#This Row],[Units]]</f>
        <v>798</v>
      </c>
      <c r="H521" t="s">
        <v>7</v>
      </c>
      <c r="I521" t="s">
        <v>10</v>
      </c>
      <c r="J521" t="s">
        <v>30</v>
      </c>
    </row>
    <row r="522" spans="1:10" x14ac:dyDescent="0.3">
      <c r="A522" s="1">
        <v>42846</v>
      </c>
      <c r="B522" t="s">
        <v>5</v>
      </c>
      <c r="C522" t="s">
        <v>24</v>
      </c>
      <c r="D522" t="s">
        <v>6</v>
      </c>
      <c r="E522">
        <v>499</v>
      </c>
      <c r="F522">
        <v>10</v>
      </c>
      <c r="G522">
        <f>Data_Table[[#This Row],[Price]]*Data_Table[[#This Row],[Units]]</f>
        <v>4990</v>
      </c>
      <c r="H522" t="s">
        <v>8</v>
      </c>
      <c r="I522" t="s">
        <v>10</v>
      </c>
      <c r="J522" t="s">
        <v>29</v>
      </c>
    </row>
    <row r="523" spans="1:10" x14ac:dyDescent="0.3">
      <c r="A523" s="1">
        <v>42846</v>
      </c>
      <c r="B523" t="s">
        <v>5</v>
      </c>
      <c r="C523" t="s">
        <v>19</v>
      </c>
      <c r="D523" t="s">
        <v>17</v>
      </c>
      <c r="E523">
        <v>399</v>
      </c>
      <c r="F523">
        <v>9</v>
      </c>
      <c r="G523">
        <f>Data_Table[[#This Row],[Price]]*Data_Table[[#This Row],[Units]]</f>
        <v>3591</v>
      </c>
      <c r="H523" t="s">
        <v>8</v>
      </c>
      <c r="I523" t="s">
        <v>10</v>
      </c>
      <c r="J523" t="s">
        <v>28</v>
      </c>
    </row>
    <row r="524" spans="1:10" x14ac:dyDescent="0.3">
      <c r="A524" s="1">
        <v>42846</v>
      </c>
      <c r="B524" t="s">
        <v>5</v>
      </c>
      <c r="C524" t="s">
        <v>15</v>
      </c>
      <c r="D524" t="s">
        <v>18</v>
      </c>
      <c r="E524">
        <v>99</v>
      </c>
      <c r="F524">
        <v>10</v>
      </c>
      <c r="G524">
        <f>Data_Table[[#This Row],[Price]]*Data_Table[[#This Row],[Units]]</f>
        <v>990</v>
      </c>
      <c r="H524" t="s">
        <v>8</v>
      </c>
      <c r="I524" t="s">
        <v>10</v>
      </c>
      <c r="J524" t="s">
        <v>30</v>
      </c>
    </row>
    <row r="525" spans="1:10" x14ac:dyDescent="0.3">
      <c r="A525" s="1">
        <v>42846</v>
      </c>
      <c r="B525" t="s">
        <v>5</v>
      </c>
      <c r="C525" t="s">
        <v>15</v>
      </c>
      <c r="D525" t="s">
        <v>21</v>
      </c>
      <c r="E525">
        <v>199</v>
      </c>
      <c r="F525">
        <v>2</v>
      </c>
      <c r="G525">
        <f>Data_Table[[#This Row],[Price]]*Data_Table[[#This Row],[Units]]</f>
        <v>398</v>
      </c>
      <c r="H525" t="s">
        <v>7</v>
      </c>
      <c r="I525" t="s">
        <v>10</v>
      </c>
      <c r="J525" t="s">
        <v>28</v>
      </c>
    </row>
    <row r="526" spans="1:10" x14ac:dyDescent="0.3">
      <c r="A526" s="1">
        <v>42846</v>
      </c>
      <c r="B526" t="s">
        <v>5</v>
      </c>
      <c r="C526" t="s">
        <v>23</v>
      </c>
      <c r="D526" t="s">
        <v>14</v>
      </c>
      <c r="E526">
        <v>299</v>
      </c>
      <c r="F526">
        <v>3</v>
      </c>
      <c r="G526">
        <f>Data_Table[[#This Row],[Price]]*Data_Table[[#This Row],[Units]]</f>
        <v>897</v>
      </c>
      <c r="H526" t="s">
        <v>8</v>
      </c>
      <c r="I526" t="s">
        <v>10</v>
      </c>
      <c r="J526" t="s">
        <v>27</v>
      </c>
    </row>
    <row r="527" spans="1:10" x14ac:dyDescent="0.3">
      <c r="A527" s="1">
        <v>42846</v>
      </c>
      <c r="B527" t="s">
        <v>5</v>
      </c>
      <c r="C527" t="s">
        <v>24</v>
      </c>
      <c r="D527" t="s">
        <v>17</v>
      </c>
      <c r="E527">
        <v>399</v>
      </c>
      <c r="F527">
        <v>3</v>
      </c>
      <c r="G527">
        <f>Data_Table[[#This Row],[Price]]*Data_Table[[#This Row],[Units]]</f>
        <v>1197</v>
      </c>
      <c r="H527" t="s">
        <v>8</v>
      </c>
      <c r="I527" t="s">
        <v>10</v>
      </c>
      <c r="J527" t="s">
        <v>29</v>
      </c>
    </row>
    <row r="528" spans="1:10" x14ac:dyDescent="0.3">
      <c r="A528" s="1">
        <v>42846</v>
      </c>
      <c r="B528" t="s">
        <v>5</v>
      </c>
      <c r="C528" t="s">
        <v>24</v>
      </c>
      <c r="D528" t="s">
        <v>6</v>
      </c>
      <c r="E528">
        <v>499</v>
      </c>
      <c r="F528">
        <v>6</v>
      </c>
      <c r="G528">
        <f>Data_Table[[#This Row],[Price]]*Data_Table[[#This Row],[Units]]</f>
        <v>2994</v>
      </c>
      <c r="H528" t="s">
        <v>8</v>
      </c>
      <c r="I528" t="s">
        <v>10</v>
      </c>
      <c r="J528" t="s">
        <v>30</v>
      </c>
    </row>
    <row r="529" spans="1:10" x14ac:dyDescent="0.3">
      <c r="A529" s="1">
        <v>42846</v>
      </c>
      <c r="B529" t="s">
        <v>5</v>
      </c>
      <c r="C529" t="s">
        <v>22</v>
      </c>
      <c r="D529" t="s">
        <v>18</v>
      </c>
      <c r="E529">
        <v>99</v>
      </c>
      <c r="F529">
        <v>9</v>
      </c>
      <c r="G529">
        <f>Data_Table[[#This Row],[Price]]*Data_Table[[#This Row],[Units]]</f>
        <v>891</v>
      </c>
      <c r="H529" t="s">
        <v>7</v>
      </c>
      <c r="I529" t="s">
        <v>10</v>
      </c>
      <c r="J529" t="s">
        <v>29</v>
      </c>
    </row>
    <row r="530" spans="1:10" x14ac:dyDescent="0.3">
      <c r="A530" s="1">
        <v>42846</v>
      </c>
      <c r="B530" t="s">
        <v>5</v>
      </c>
      <c r="C530" t="s">
        <v>15</v>
      </c>
      <c r="D530" t="s">
        <v>14</v>
      </c>
      <c r="E530">
        <v>299</v>
      </c>
      <c r="F530">
        <v>4</v>
      </c>
      <c r="G530">
        <f>Data_Table[[#This Row],[Price]]*Data_Table[[#This Row],[Units]]</f>
        <v>1196</v>
      </c>
      <c r="H530" t="s">
        <v>7</v>
      </c>
      <c r="I530" t="s">
        <v>10</v>
      </c>
      <c r="J530" t="s">
        <v>30</v>
      </c>
    </row>
    <row r="531" spans="1:10" x14ac:dyDescent="0.3">
      <c r="A531" s="1">
        <v>42846</v>
      </c>
      <c r="B531" t="s">
        <v>5</v>
      </c>
      <c r="C531" t="s">
        <v>12</v>
      </c>
      <c r="D531" t="s">
        <v>6</v>
      </c>
      <c r="E531">
        <v>499</v>
      </c>
      <c r="F531">
        <v>8</v>
      </c>
      <c r="G531">
        <f>Data_Table[[#This Row],[Price]]*Data_Table[[#This Row],[Units]]</f>
        <v>3992</v>
      </c>
      <c r="H531" t="s">
        <v>7</v>
      </c>
      <c r="I531" t="s">
        <v>10</v>
      </c>
      <c r="J531" t="s">
        <v>29</v>
      </c>
    </row>
    <row r="532" spans="1:10" x14ac:dyDescent="0.3">
      <c r="A532" s="1">
        <v>42846</v>
      </c>
      <c r="B532" t="s">
        <v>5</v>
      </c>
      <c r="C532" t="s">
        <v>19</v>
      </c>
      <c r="D532" t="s">
        <v>21</v>
      </c>
      <c r="E532">
        <v>199</v>
      </c>
      <c r="F532">
        <v>9</v>
      </c>
      <c r="G532">
        <f>Data_Table[[#This Row],[Price]]*Data_Table[[#This Row],[Units]]</f>
        <v>1791</v>
      </c>
      <c r="H532" t="s">
        <v>7</v>
      </c>
      <c r="I532" t="s">
        <v>10</v>
      </c>
      <c r="J532" t="s">
        <v>29</v>
      </c>
    </row>
    <row r="533" spans="1:10" x14ac:dyDescent="0.3">
      <c r="A533" s="1">
        <v>42846</v>
      </c>
      <c r="B533" t="s">
        <v>5</v>
      </c>
      <c r="C533" t="s">
        <v>19</v>
      </c>
      <c r="D533" t="s">
        <v>17</v>
      </c>
      <c r="E533">
        <v>399</v>
      </c>
      <c r="F533">
        <v>1</v>
      </c>
      <c r="G533">
        <f>Data_Table[[#This Row],[Price]]*Data_Table[[#This Row],[Units]]</f>
        <v>399</v>
      </c>
      <c r="H533" t="s">
        <v>7</v>
      </c>
      <c r="I533" t="s">
        <v>10</v>
      </c>
      <c r="J533" t="s">
        <v>29</v>
      </c>
    </row>
    <row r="534" spans="1:10" x14ac:dyDescent="0.3">
      <c r="A534" s="1">
        <v>42847</v>
      </c>
      <c r="B534" t="s">
        <v>5</v>
      </c>
      <c r="C534" t="s">
        <v>20</v>
      </c>
      <c r="D534" t="s">
        <v>17</v>
      </c>
      <c r="E534">
        <v>399</v>
      </c>
      <c r="F534">
        <v>3</v>
      </c>
      <c r="G534">
        <f>Data_Table[[#This Row],[Price]]*Data_Table[[#This Row],[Units]]</f>
        <v>1197</v>
      </c>
      <c r="H534" t="s">
        <v>7</v>
      </c>
      <c r="I534" t="s">
        <v>10</v>
      </c>
      <c r="J534" t="s">
        <v>30</v>
      </c>
    </row>
    <row r="535" spans="1:10" x14ac:dyDescent="0.3">
      <c r="A535" s="1">
        <v>42847</v>
      </c>
      <c r="B535" t="s">
        <v>5</v>
      </c>
      <c r="C535" t="s">
        <v>15</v>
      </c>
      <c r="D535" t="s">
        <v>18</v>
      </c>
      <c r="E535">
        <v>99</v>
      </c>
      <c r="F535">
        <v>3</v>
      </c>
      <c r="G535">
        <f>Data_Table[[#This Row],[Price]]*Data_Table[[#This Row],[Units]]</f>
        <v>297</v>
      </c>
      <c r="H535" t="s">
        <v>7</v>
      </c>
      <c r="I535" t="s">
        <v>10</v>
      </c>
      <c r="J535" t="s">
        <v>29</v>
      </c>
    </row>
    <row r="536" spans="1:10" x14ac:dyDescent="0.3">
      <c r="A536" s="1">
        <v>42847</v>
      </c>
      <c r="B536" t="s">
        <v>5</v>
      </c>
      <c r="C536" t="s">
        <v>24</v>
      </c>
      <c r="D536" t="s">
        <v>17</v>
      </c>
      <c r="E536">
        <v>399</v>
      </c>
      <c r="F536">
        <v>10</v>
      </c>
      <c r="G536">
        <f>Data_Table[[#This Row],[Price]]*Data_Table[[#This Row],[Units]]</f>
        <v>3990</v>
      </c>
      <c r="H536" t="s">
        <v>7</v>
      </c>
      <c r="I536" t="s">
        <v>10</v>
      </c>
      <c r="J536" t="s">
        <v>29</v>
      </c>
    </row>
    <row r="537" spans="1:10" x14ac:dyDescent="0.3">
      <c r="A537" s="1">
        <v>42848</v>
      </c>
      <c r="B537" t="s">
        <v>5</v>
      </c>
      <c r="C537" t="s">
        <v>20</v>
      </c>
      <c r="D537" t="s">
        <v>17</v>
      </c>
      <c r="E537">
        <v>399</v>
      </c>
      <c r="F537">
        <v>9</v>
      </c>
      <c r="G537">
        <f>Data_Table[[#This Row],[Price]]*Data_Table[[#This Row],[Units]]</f>
        <v>3591</v>
      </c>
      <c r="H537" t="s">
        <v>8</v>
      </c>
      <c r="I537" t="s">
        <v>10</v>
      </c>
      <c r="J537" t="s">
        <v>29</v>
      </c>
    </row>
    <row r="538" spans="1:10" x14ac:dyDescent="0.3">
      <c r="A538" s="1">
        <v>42849</v>
      </c>
      <c r="B538" t="s">
        <v>5</v>
      </c>
      <c r="C538" t="s">
        <v>23</v>
      </c>
      <c r="D538" t="s">
        <v>17</v>
      </c>
      <c r="E538">
        <v>399</v>
      </c>
      <c r="F538">
        <v>7</v>
      </c>
      <c r="G538">
        <f>Data_Table[[#This Row],[Price]]*Data_Table[[#This Row],[Units]]</f>
        <v>2793</v>
      </c>
      <c r="H538" t="s">
        <v>7</v>
      </c>
      <c r="I538" t="s">
        <v>10</v>
      </c>
      <c r="J538" t="s">
        <v>30</v>
      </c>
    </row>
    <row r="539" spans="1:10" x14ac:dyDescent="0.3">
      <c r="A539" s="1">
        <v>42849</v>
      </c>
      <c r="B539" t="s">
        <v>5</v>
      </c>
      <c r="C539" t="s">
        <v>20</v>
      </c>
      <c r="D539" t="s">
        <v>17</v>
      </c>
      <c r="E539">
        <v>399</v>
      </c>
      <c r="F539">
        <v>9</v>
      </c>
      <c r="G539">
        <f>Data_Table[[#This Row],[Price]]*Data_Table[[#This Row],[Units]]</f>
        <v>3591</v>
      </c>
      <c r="H539" t="s">
        <v>7</v>
      </c>
      <c r="I539" t="s">
        <v>10</v>
      </c>
      <c r="J539" t="s">
        <v>31</v>
      </c>
    </row>
    <row r="540" spans="1:10" x14ac:dyDescent="0.3">
      <c r="A540" s="1">
        <v>42849</v>
      </c>
      <c r="B540" t="s">
        <v>5</v>
      </c>
      <c r="C540" t="s">
        <v>24</v>
      </c>
      <c r="D540" t="s">
        <v>6</v>
      </c>
      <c r="E540">
        <v>499</v>
      </c>
      <c r="F540">
        <v>6</v>
      </c>
      <c r="G540">
        <f>Data_Table[[#This Row],[Price]]*Data_Table[[#This Row],[Units]]</f>
        <v>2994</v>
      </c>
      <c r="H540" t="s">
        <v>7</v>
      </c>
      <c r="I540" t="s">
        <v>10</v>
      </c>
      <c r="J540" t="s">
        <v>27</v>
      </c>
    </row>
    <row r="541" spans="1:10" x14ac:dyDescent="0.3">
      <c r="A541" s="1">
        <v>42849</v>
      </c>
      <c r="B541" t="s">
        <v>5</v>
      </c>
      <c r="C541" t="s">
        <v>12</v>
      </c>
      <c r="D541" t="s">
        <v>17</v>
      </c>
      <c r="E541">
        <v>399</v>
      </c>
      <c r="F541">
        <v>2</v>
      </c>
      <c r="G541">
        <f>Data_Table[[#This Row],[Price]]*Data_Table[[#This Row],[Units]]</f>
        <v>798</v>
      </c>
      <c r="H541" t="s">
        <v>8</v>
      </c>
      <c r="I541" t="s">
        <v>9</v>
      </c>
      <c r="J541" t="s">
        <v>29</v>
      </c>
    </row>
    <row r="542" spans="1:10" x14ac:dyDescent="0.3">
      <c r="A542" s="1">
        <v>42849</v>
      </c>
      <c r="B542" t="s">
        <v>5</v>
      </c>
      <c r="C542" t="s">
        <v>20</v>
      </c>
      <c r="D542" t="s">
        <v>14</v>
      </c>
      <c r="E542">
        <v>299</v>
      </c>
      <c r="F542">
        <v>7</v>
      </c>
      <c r="G542">
        <f>Data_Table[[#This Row],[Price]]*Data_Table[[#This Row],[Units]]</f>
        <v>2093</v>
      </c>
      <c r="H542" t="s">
        <v>7</v>
      </c>
      <c r="I542" t="s">
        <v>9</v>
      </c>
      <c r="J542" t="s">
        <v>27</v>
      </c>
    </row>
    <row r="543" spans="1:10" x14ac:dyDescent="0.3">
      <c r="A543" s="1">
        <v>42849</v>
      </c>
      <c r="B543" t="s">
        <v>5</v>
      </c>
      <c r="C543" t="s">
        <v>15</v>
      </c>
      <c r="D543" t="s">
        <v>21</v>
      </c>
      <c r="E543">
        <v>199</v>
      </c>
      <c r="F543">
        <v>3</v>
      </c>
      <c r="G543">
        <f>Data_Table[[#This Row],[Price]]*Data_Table[[#This Row],[Units]]</f>
        <v>597</v>
      </c>
      <c r="H543" t="s">
        <v>7</v>
      </c>
      <c r="I543" t="s">
        <v>10</v>
      </c>
      <c r="J543" t="s">
        <v>27</v>
      </c>
    </row>
    <row r="544" spans="1:10" x14ac:dyDescent="0.3">
      <c r="A544" s="1">
        <v>42849</v>
      </c>
      <c r="B544" t="s">
        <v>5</v>
      </c>
      <c r="C544" t="s">
        <v>23</v>
      </c>
      <c r="D544" t="s">
        <v>18</v>
      </c>
      <c r="E544">
        <v>99</v>
      </c>
      <c r="F544">
        <v>6</v>
      </c>
      <c r="G544">
        <f>Data_Table[[#This Row],[Price]]*Data_Table[[#This Row],[Units]]</f>
        <v>594</v>
      </c>
      <c r="H544" t="s">
        <v>7</v>
      </c>
      <c r="I544" t="s">
        <v>10</v>
      </c>
      <c r="J544" t="s">
        <v>31</v>
      </c>
    </row>
    <row r="545" spans="1:10" x14ac:dyDescent="0.3">
      <c r="A545" s="1">
        <v>42849</v>
      </c>
      <c r="B545" t="s">
        <v>5</v>
      </c>
      <c r="C545" t="s">
        <v>12</v>
      </c>
      <c r="D545" t="s">
        <v>6</v>
      </c>
      <c r="E545">
        <v>499</v>
      </c>
      <c r="F545">
        <v>7</v>
      </c>
      <c r="G545">
        <f>Data_Table[[#This Row],[Price]]*Data_Table[[#This Row],[Units]]</f>
        <v>3493</v>
      </c>
      <c r="H545" t="s">
        <v>7</v>
      </c>
      <c r="I545" t="s">
        <v>10</v>
      </c>
      <c r="J545" t="s">
        <v>29</v>
      </c>
    </row>
    <row r="546" spans="1:10" x14ac:dyDescent="0.3">
      <c r="A546" s="1">
        <v>42849</v>
      </c>
      <c r="B546" t="s">
        <v>5</v>
      </c>
      <c r="C546" t="s">
        <v>19</v>
      </c>
      <c r="D546" t="s">
        <v>18</v>
      </c>
      <c r="E546">
        <v>99</v>
      </c>
      <c r="F546">
        <v>1</v>
      </c>
      <c r="G546">
        <f>Data_Table[[#This Row],[Price]]*Data_Table[[#This Row],[Units]]</f>
        <v>99</v>
      </c>
      <c r="H546" t="s">
        <v>7</v>
      </c>
      <c r="I546" t="s">
        <v>10</v>
      </c>
      <c r="J546" t="s">
        <v>29</v>
      </c>
    </row>
    <row r="547" spans="1:10" x14ac:dyDescent="0.3">
      <c r="A547" s="1">
        <v>42849</v>
      </c>
      <c r="B547" t="s">
        <v>5</v>
      </c>
      <c r="C547" t="s">
        <v>23</v>
      </c>
      <c r="D547" t="s">
        <v>21</v>
      </c>
      <c r="E547">
        <v>199</v>
      </c>
      <c r="F547">
        <v>4</v>
      </c>
      <c r="G547">
        <f>Data_Table[[#This Row],[Price]]*Data_Table[[#This Row],[Units]]</f>
        <v>796</v>
      </c>
      <c r="H547" t="s">
        <v>8</v>
      </c>
      <c r="I547" t="s">
        <v>10</v>
      </c>
      <c r="J547" t="s">
        <v>30</v>
      </c>
    </row>
    <row r="548" spans="1:10" x14ac:dyDescent="0.3">
      <c r="A548" s="1">
        <v>42849</v>
      </c>
      <c r="B548" t="s">
        <v>5</v>
      </c>
      <c r="C548" t="s">
        <v>20</v>
      </c>
      <c r="D548" t="s">
        <v>6</v>
      </c>
      <c r="E548">
        <v>499</v>
      </c>
      <c r="F548">
        <v>1</v>
      </c>
      <c r="G548">
        <f>Data_Table[[#This Row],[Price]]*Data_Table[[#This Row],[Units]]</f>
        <v>499</v>
      </c>
      <c r="H548" t="s">
        <v>7</v>
      </c>
      <c r="I548" t="s">
        <v>10</v>
      </c>
      <c r="J548" t="s">
        <v>29</v>
      </c>
    </row>
    <row r="549" spans="1:10" x14ac:dyDescent="0.3">
      <c r="A549" s="1">
        <v>42850</v>
      </c>
      <c r="B549" t="s">
        <v>5</v>
      </c>
      <c r="C549" t="s">
        <v>22</v>
      </c>
      <c r="D549" t="s">
        <v>6</v>
      </c>
      <c r="E549">
        <v>499</v>
      </c>
      <c r="F549">
        <v>5</v>
      </c>
      <c r="G549">
        <f>Data_Table[[#This Row],[Price]]*Data_Table[[#This Row],[Units]]</f>
        <v>2495</v>
      </c>
      <c r="H549" t="s">
        <v>7</v>
      </c>
      <c r="I549" t="s">
        <v>10</v>
      </c>
      <c r="J549" t="s">
        <v>27</v>
      </c>
    </row>
    <row r="550" spans="1:10" x14ac:dyDescent="0.3">
      <c r="A550" s="1">
        <v>42850</v>
      </c>
      <c r="B550" t="s">
        <v>5</v>
      </c>
      <c r="C550" t="s">
        <v>24</v>
      </c>
      <c r="D550" t="s">
        <v>14</v>
      </c>
      <c r="E550">
        <v>299</v>
      </c>
      <c r="F550">
        <v>8</v>
      </c>
      <c r="G550">
        <f>Data_Table[[#This Row],[Price]]*Data_Table[[#This Row],[Units]]</f>
        <v>2392</v>
      </c>
      <c r="H550" t="s">
        <v>8</v>
      </c>
      <c r="I550" t="s">
        <v>10</v>
      </c>
      <c r="J550" t="s">
        <v>28</v>
      </c>
    </row>
    <row r="551" spans="1:10" x14ac:dyDescent="0.3">
      <c r="A551" s="1">
        <v>42850</v>
      </c>
      <c r="B551" t="s">
        <v>5</v>
      </c>
      <c r="C551" t="s">
        <v>12</v>
      </c>
      <c r="D551" t="s">
        <v>17</v>
      </c>
      <c r="E551">
        <v>399</v>
      </c>
      <c r="F551">
        <v>3</v>
      </c>
      <c r="G551">
        <f>Data_Table[[#This Row],[Price]]*Data_Table[[#This Row],[Units]]</f>
        <v>1197</v>
      </c>
      <c r="H551" t="s">
        <v>7</v>
      </c>
      <c r="I551" t="s">
        <v>10</v>
      </c>
      <c r="J551" t="s">
        <v>27</v>
      </c>
    </row>
    <row r="552" spans="1:10" x14ac:dyDescent="0.3">
      <c r="A552" s="1">
        <v>42851</v>
      </c>
      <c r="B552" t="s">
        <v>5</v>
      </c>
      <c r="C552" t="s">
        <v>22</v>
      </c>
      <c r="D552" t="s">
        <v>6</v>
      </c>
      <c r="E552">
        <v>499</v>
      </c>
      <c r="F552">
        <v>8</v>
      </c>
      <c r="G552">
        <f>Data_Table[[#This Row],[Price]]*Data_Table[[#This Row],[Units]]</f>
        <v>3992</v>
      </c>
      <c r="H552" t="s">
        <v>7</v>
      </c>
      <c r="I552" t="s">
        <v>10</v>
      </c>
      <c r="J552" t="s">
        <v>30</v>
      </c>
    </row>
    <row r="553" spans="1:10" x14ac:dyDescent="0.3">
      <c r="A553" s="1">
        <v>42851</v>
      </c>
      <c r="B553" t="s">
        <v>5</v>
      </c>
      <c r="C553" t="s">
        <v>12</v>
      </c>
      <c r="D553" t="s">
        <v>6</v>
      </c>
      <c r="E553">
        <v>499</v>
      </c>
      <c r="F553">
        <v>4</v>
      </c>
      <c r="G553">
        <f>Data_Table[[#This Row],[Price]]*Data_Table[[#This Row],[Units]]</f>
        <v>1996</v>
      </c>
      <c r="H553" t="s">
        <v>8</v>
      </c>
      <c r="I553" t="s">
        <v>10</v>
      </c>
      <c r="J553" t="s">
        <v>30</v>
      </c>
    </row>
    <row r="554" spans="1:10" x14ac:dyDescent="0.3">
      <c r="A554" s="1">
        <v>42851</v>
      </c>
      <c r="B554" t="s">
        <v>5</v>
      </c>
      <c r="C554" t="s">
        <v>22</v>
      </c>
      <c r="D554" t="s">
        <v>17</v>
      </c>
      <c r="E554">
        <v>399</v>
      </c>
      <c r="F554">
        <v>8</v>
      </c>
      <c r="G554">
        <f>Data_Table[[#This Row],[Price]]*Data_Table[[#This Row],[Units]]</f>
        <v>3192</v>
      </c>
      <c r="H554" t="s">
        <v>7</v>
      </c>
      <c r="I554" t="s">
        <v>10</v>
      </c>
      <c r="J554" t="s">
        <v>29</v>
      </c>
    </row>
    <row r="555" spans="1:10" x14ac:dyDescent="0.3">
      <c r="A555" s="1">
        <v>42851</v>
      </c>
      <c r="B555" t="s">
        <v>5</v>
      </c>
      <c r="C555" t="s">
        <v>22</v>
      </c>
      <c r="D555" t="s">
        <v>6</v>
      </c>
      <c r="E555">
        <v>499</v>
      </c>
      <c r="F555">
        <v>8</v>
      </c>
      <c r="G555">
        <f>Data_Table[[#This Row],[Price]]*Data_Table[[#This Row],[Units]]</f>
        <v>3992</v>
      </c>
      <c r="H555" t="s">
        <v>8</v>
      </c>
      <c r="I555" t="s">
        <v>10</v>
      </c>
      <c r="J555" t="s">
        <v>28</v>
      </c>
    </row>
    <row r="556" spans="1:10" x14ac:dyDescent="0.3">
      <c r="A556" s="1">
        <v>42851</v>
      </c>
      <c r="B556" t="s">
        <v>5</v>
      </c>
      <c r="C556" t="s">
        <v>12</v>
      </c>
      <c r="D556" t="s">
        <v>17</v>
      </c>
      <c r="E556">
        <v>399</v>
      </c>
      <c r="F556">
        <v>8</v>
      </c>
      <c r="G556">
        <f>Data_Table[[#This Row],[Price]]*Data_Table[[#This Row],[Units]]</f>
        <v>3192</v>
      </c>
      <c r="H556" t="s">
        <v>7</v>
      </c>
      <c r="I556" t="s">
        <v>10</v>
      </c>
      <c r="J556" t="s">
        <v>29</v>
      </c>
    </row>
    <row r="557" spans="1:10" x14ac:dyDescent="0.3">
      <c r="A557" s="1">
        <v>42851</v>
      </c>
      <c r="B557" t="s">
        <v>5</v>
      </c>
      <c r="C557" t="s">
        <v>15</v>
      </c>
      <c r="D557" t="s">
        <v>21</v>
      </c>
      <c r="E557">
        <v>199</v>
      </c>
      <c r="F557">
        <v>4</v>
      </c>
      <c r="G557">
        <f>Data_Table[[#This Row],[Price]]*Data_Table[[#This Row],[Units]]</f>
        <v>796</v>
      </c>
      <c r="H557" t="s">
        <v>8</v>
      </c>
      <c r="I557" t="s">
        <v>10</v>
      </c>
      <c r="J557" t="s">
        <v>31</v>
      </c>
    </row>
    <row r="558" spans="1:10" x14ac:dyDescent="0.3">
      <c r="A558" s="1">
        <v>42851</v>
      </c>
      <c r="B558" t="s">
        <v>5</v>
      </c>
      <c r="C558" t="s">
        <v>12</v>
      </c>
      <c r="D558" t="s">
        <v>6</v>
      </c>
      <c r="E558">
        <v>499</v>
      </c>
      <c r="F558">
        <v>9</v>
      </c>
      <c r="G558">
        <f>Data_Table[[#This Row],[Price]]*Data_Table[[#This Row],[Units]]</f>
        <v>4491</v>
      </c>
      <c r="H558" t="s">
        <v>8</v>
      </c>
      <c r="I558" t="s">
        <v>9</v>
      </c>
      <c r="J558" t="s">
        <v>31</v>
      </c>
    </row>
    <row r="559" spans="1:10" x14ac:dyDescent="0.3">
      <c r="A559" s="1">
        <v>42852</v>
      </c>
      <c r="B559" t="s">
        <v>5</v>
      </c>
      <c r="C559" t="s">
        <v>24</v>
      </c>
      <c r="D559" t="s">
        <v>18</v>
      </c>
      <c r="E559">
        <v>99</v>
      </c>
      <c r="F559">
        <v>7</v>
      </c>
      <c r="G559">
        <f>Data_Table[[#This Row],[Price]]*Data_Table[[#This Row],[Units]]</f>
        <v>693</v>
      </c>
      <c r="H559" t="s">
        <v>8</v>
      </c>
      <c r="I559" t="s">
        <v>10</v>
      </c>
      <c r="J559" t="s">
        <v>29</v>
      </c>
    </row>
    <row r="560" spans="1:10" x14ac:dyDescent="0.3">
      <c r="A560" s="1">
        <v>42852</v>
      </c>
      <c r="B560" t="s">
        <v>5</v>
      </c>
      <c r="C560" t="s">
        <v>23</v>
      </c>
      <c r="D560" t="s">
        <v>21</v>
      </c>
      <c r="E560">
        <v>199</v>
      </c>
      <c r="F560">
        <v>8</v>
      </c>
      <c r="G560">
        <f>Data_Table[[#This Row],[Price]]*Data_Table[[#This Row],[Units]]</f>
        <v>1592</v>
      </c>
      <c r="H560" t="s">
        <v>7</v>
      </c>
      <c r="I560" t="s">
        <v>10</v>
      </c>
      <c r="J560" t="s">
        <v>29</v>
      </c>
    </row>
    <row r="561" spans="1:10" x14ac:dyDescent="0.3">
      <c r="A561" s="1">
        <v>42852</v>
      </c>
      <c r="B561" t="s">
        <v>5</v>
      </c>
      <c r="C561" t="s">
        <v>20</v>
      </c>
      <c r="D561" t="s">
        <v>14</v>
      </c>
      <c r="E561">
        <v>299</v>
      </c>
      <c r="F561">
        <v>3</v>
      </c>
      <c r="G561">
        <f>Data_Table[[#This Row],[Price]]*Data_Table[[#This Row],[Units]]</f>
        <v>897</v>
      </c>
      <c r="H561" t="s">
        <v>7</v>
      </c>
      <c r="I561" t="s">
        <v>10</v>
      </c>
      <c r="J561" t="s">
        <v>27</v>
      </c>
    </row>
    <row r="562" spans="1:10" x14ac:dyDescent="0.3">
      <c r="A562" s="1">
        <v>42852</v>
      </c>
      <c r="B562" t="s">
        <v>5</v>
      </c>
      <c r="C562" t="s">
        <v>19</v>
      </c>
      <c r="D562" t="s">
        <v>6</v>
      </c>
      <c r="E562">
        <v>499</v>
      </c>
      <c r="F562">
        <v>1</v>
      </c>
      <c r="G562">
        <f>Data_Table[[#This Row],[Price]]*Data_Table[[#This Row],[Units]]</f>
        <v>499</v>
      </c>
      <c r="H562" t="s">
        <v>7</v>
      </c>
      <c r="I562" t="s">
        <v>10</v>
      </c>
      <c r="J562" t="s">
        <v>29</v>
      </c>
    </row>
    <row r="563" spans="1:10" x14ac:dyDescent="0.3">
      <c r="A563" s="1">
        <v>42852</v>
      </c>
      <c r="B563" t="s">
        <v>5</v>
      </c>
      <c r="C563" t="s">
        <v>12</v>
      </c>
      <c r="D563" t="s">
        <v>6</v>
      </c>
      <c r="E563">
        <v>499</v>
      </c>
      <c r="F563">
        <v>1</v>
      </c>
      <c r="G563">
        <f>Data_Table[[#This Row],[Price]]*Data_Table[[#This Row],[Units]]</f>
        <v>499</v>
      </c>
      <c r="H563" t="s">
        <v>8</v>
      </c>
      <c r="I563" t="s">
        <v>10</v>
      </c>
      <c r="J563" t="s">
        <v>27</v>
      </c>
    </row>
    <row r="564" spans="1:10" x14ac:dyDescent="0.3">
      <c r="A564" s="1">
        <v>42852</v>
      </c>
      <c r="B564" t="s">
        <v>5</v>
      </c>
      <c r="C564" t="s">
        <v>19</v>
      </c>
      <c r="D564" t="s">
        <v>14</v>
      </c>
      <c r="E564">
        <v>299</v>
      </c>
      <c r="F564">
        <v>9</v>
      </c>
      <c r="G564">
        <f>Data_Table[[#This Row],[Price]]*Data_Table[[#This Row],[Units]]</f>
        <v>2691</v>
      </c>
      <c r="H564" t="s">
        <v>7</v>
      </c>
      <c r="I564" t="s">
        <v>10</v>
      </c>
      <c r="J564" t="s">
        <v>31</v>
      </c>
    </row>
    <row r="565" spans="1:10" x14ac:dyDescent="0.3">
      <c r="A565" s="1">
        <v>42852</v>
      </c>
      <c r="B565" t="s">
        <v>5</v>
      </c>
      <c r="C565" t="s">
        <v>19</v>
      </c>
      <c r="D565" t="s">
        <v>17</v>
      </c>
      <c r="E565">
        <v>399</v>
      </c>
      <c r="F565">
        <v>1</v>
      </c>
      <c r="G565">
        <f>Data_Table[[#This Row],[Price]]*Data_Table[[#This Row],[Units]]</f>
        <v>399</v>
      </c>
      <c r="H565" t="s">
        <v>7</v>
      </c>
      <c r="I565" t="s">
        <v>10</v>
      </c>
      <c r="J565" t="s">
        <v>30</v>
      </c>
    </row>
    <row r="566" spans="1:10" x14ac:dyDescent="0.3">
      <c r="A566" s="1">
        <v>42852</v>
      </c>
      <c r="B566" t="s">
        <v>5</v>
      </c>
      <c r="C566" t="s">
        <v>15</v>
      </c>
      <c r="D566" t="s">
        <v>18</v>
      </c>
      <c r="E566">
        <v>99</v>
      </c>
      <c r="F566">
        <v>3</v>
      </c>
      <c r="G566">
        <f>Data_Table[[#This Row],[Price]]*Data_Table[[#This Row],[Units]]</f>
        <v>297</v>
      </c>
      <c r="H566" t="s">
        <v>7</v>
      </c>
      <c r="I566" t="s">
        <v>10</v>
      </c>
      <c r="J566" t="s">
        <v>30</v>
      </c>
    </row>
    <row r="567" spans="1:10" x14ac:dyDescent="0.3">
      <c r="A567" s="1">
        <v>42852</v>
      </c>
      <c r="B567" t="s">
        <v>5</v>
      </c>
      <c r="C567" t="s">
        <v>19</v>
      </c>
      <c r="D567" t="s">
        <v>17</v>
      </c>
      <c r="E567">
        <v>399</v>
      </c>
      <c r="F567">
        <v>8</v>
      </c>
      <c r="G567">
        <f>Data_Table[[#This Row],[Price]]*Data_Table[[#This Row],[Units]]</f>
        <v>3192</v>
      </c>
      <c r="H567" t="s">
        <v>7</v>
      </c>
      <c r="I567" t="s">
        <v>9</v>
      </c>
      <c r="J567" t="s">
        <v>29</v>
      </c>
    </row>
    <row r="568" spans="1:10" x14ac:dyDescent="0.3">
      <c r="A568" s="1">
        <v>42852</v>
      </c>
      <c r="B568" t="s">
        <v>5</v>
      </c>
      <c r="C568" t="s">
        <v>15</v>
      </c>
      <c r="D568" t="s">
        <v>14</v>
      </c>
      <c r="E568">
        <v>299</v>
      </c>
      <c r="F568">
        <v>8</v>
      </c>
      <c r="G568">
        <f>Data_Table[[#This Row],[Price]]*Data_Table[[#This Row],[Units]]</f>
        <v>2392</v>
      </c>
      <c r="H568" t="s">
        <v>7</v>
      </c>
      <c r="I568" t="s">
        <v>10</v>
      </c>
      <c r="J568" t="s">
        <v>29</v>
      </c>
    </row>
    <row r="569" spans="1:10" x14ac:dyDescent="0.3">
      <c r="A569" s="1">
        <v>42852</v>
      </c>
      <c r="B569" t="s">
        <v>5</v>
      </c>
      <c r="C569" t="s">
        <v>22</v>
      </c>
      <c r="D569" t="s">
        <v>21</v>
      </c>
      <c r="E569">
        <v>199</v>
      </c>
      <c r="F569">
        <v>7</v>
      </c>
      <c r="G569">
        <f>Data_Table[[#This Row],[Price]]*Data_Table[[#This Row],[Units]]</f>
        <v>1393</v>
      </c>
      <c r="H569" t="s">
        <v>7</v>
      </c>
      <c r="I569" t="s">
        <v>10</v>
      </c>
      <c r="J569" t="s">
        <v>27</v>
      </c>
    </row>
    <row r="570" spans="1:10" x14ac:dyDescent="0.3">
      <c r="A570" s="1">
        <v>42853</v>
      </c>
      <c r="B570" t="s">
        <v>5</v>
      </c>
      <c r="C570" t="s">
        <v>22</v>
      </c>
      <c r="D570" t="s">
        <v>21</v>
      </c>
      <c r="E570">
        <v>199</v>
      </c>
      <c r="F570">
        <v>3</v>
      </c>
      <c r="G570">
        <f>Data_Table[[#This Row],[Price]]*Data_Table[[#This Row],[Units]]</f>
        <v>597</v>
      </c>
      <c r="H570" t="s">
        <v>7</v>
      </c>
      <c r="I570" t="s">
        <v>10</v>
      </c>
      <c r="J570" t="s">
        <v>27</v>
      </c>
    </row>
    <row r="571" spans="1:10" x14ac:dyDescent="0.3">
      <c r="A571" s="1">
        <v>42854</v>
      </c>
      <c r="B571" t="s">
        <v>5</v>
      </c>
      <c r="C571" t="s">
        <v>22</v>
      </c>
      <c r="D571" t="s">
        <v>14</v>
      </c>
      <c r="E571">
        <v>299</v>
      </c>
      <c r="F571">
        <v>7</v>
      </c>
      <c r="G571">
        <f>Data_Table[[#This Row],[Price]]*Data_Table[[#This Row],[Units]]</f>
        <v>2093</v>
      </c>
      <c r="H571" t="s">
        <v>7</v>
      </c>
      <c r="I571" t="s">
        <v>10</v>
      </c>
      <c r="J571" t="s">
        <v>27</v>
      </c>
    </row>
    <row r="572" spans="1:10" x14ac:dyDescent="0.3">
      <c r="A572" s="1">
        <v>42854</v>
      </c>
      <c r="B572" t="s">
        <v>5</v>
      </c>
      <c r="C572" t="s">
        <v>20</v>
      </c>
      <c r="D572" t="s">
        <v>21</v>
      </c>
      <c r="E572">
        <v>199</v>
      </c>
      <c r="F572">
        <v>6</v>
      </c>
      <c r="G572">
        <f>Data_Table[[#This Row],[Price]]*Data_Table[[#This Row],[Units]]</f>
        <v>1194</v>
      </c>
      <c r="H572" t="s">
        <v>7</v>
      </c>
      <c r="I572" t="s">
        <v>10</v>
      </c>
      <c r="J572" t="s">
        <v>28</v>
      </c>
    </row>
    <row r="573" spans="1:10" x14ac:dyDescent="0.3">
      <c r="A573" s="1">
        <v>42854</v>
      </c>
      <c r="B573" t="s">
        <v>5</v>
      </c>
      <c r="C573" t="s">
        <v>12</v>
      </c>
      <c r="D573" t="s">
        <v>6</v>
      </c>
      <c r="E573">
        <v>499</v>
      </c>
      <c r="F573">
        <v>9</v>
      </c>
      <c r="G573">
        <f>Data_Table[[#This Row],[Price]]*Data_Table[[#This Row],[Units]]</f>
        <v>4491</v>
      </c>
      <c r="H573" t="s">
        <v>7</v>
      </c>
      <c r="I573" t="s">
        <v>10</v>
      </c>
      <c r="J573" t="s">
        <v>27</v>
      </c>
    </row>
    <row r="574" spans="1:10" x14ac:dyDescent="0.3">
      <c r="A574" s="1">
        <v>42854</v>
      </c>
      <c r="B574" t="s">
        <v>5</v>
      </c>
      <c r="C574" t="s">
        <v>22</v>
      </c>
      <c r="D574" t="s">
        <v>14</v>
      </c>
      <c r="E574">
        <v>299</v>
      </c>
      <c r="F574">
        <v>1</v>
      </c>
      <c r="G574">
        <f>Data_Table[[#This Row],[Price]]*Data_Table[[#This Row],[Units]]</f>
        <v>299</v>
      </c>
      <c r="H574" t="s">
        <v>7</v>
      </c>
      <c r="I574" t="s">
        <v>9</v>
      </c>
      <c r="J574" t="s">
        <v>29</v>
      </c>
    </row>
    <row r="575" spans="1:10" x14ac:dyDescent="0.3">
      <c r="A575" s="1">
        <v>42854</v>
      </c>
      <c r="B575" t="s">
        <v>5</v>
      </c>
      <c r="C575" t="s">
        <v>24</v>
      </c>
      <c r="D575" t="s">
        <v>17</v>
      </c>
      <c r="E575">
        <v>399</v>
      </c>
      <c r="F575">
        <v>7</v>
      </c>
      <c r="G575">
        <f>Data_Table[[#This Row],[Price]]*Data_Table[[#This Row],[Units]]</f>
        <v>2793</v>
      </c>
      <c r="H575" t="s">
        <v>7</v>
      </c>
      <c r="I575" t="s">
        <v>10</v>
      </c>
      <c r="J575" t="s">
        <v>29</v>
      </c>
    </row>
    <row r="576" spans="1:10" x14ac:dyDescent="0.3">
      <c r="A576" s="1">
        <v>42854</v>
      </c>
      <c r="B576" t="s">
        <v>5</v>
      </c>
      <c r="C576" t="s">
        <v>22</v>
      </c>
      <c r="D576" t="s">
        <v>17</v>
      </c>
      <c r="E576">
        <v>399</v>
      </c>
      <c r="F576">
        <v>1</v>
      </c>
      <c r="G576">
        <f>Data_Table[[#This Row],[Price]]*Data_Table[[#This Row],[Units]]</f>
        <v>399</v>
      </c>
      <c r="H576" t="s">
        <v>8</v>
      </c>
      <c r="I576" t="s">
        <v>10</v>
      </c>
      <c r="J576" t="s">
        <v>29</v>
      </c>
    </row>
    <row r="577" spans="1:10" x14ac:dyDescent="0.3">
      <c r="A577" s="1">
        <v>42854</v>
      </c>
      <c r="B577" t="s">
        <v>5</v>
      </c>
      <c r="C577" t="s">
        <v>15</v>
      </c>
      <c r="D577" t="s">
        <v>6</v>
      </c>
      <c r="E577">
        <v>499</v>
      </c>
      <c r="F577">
        <v>7</v>
      </c>
      <c r="G577">
        <f>Data_Table[[#This Row],[Price]]*Data_Table[[#This Row],[Units]]</f>
        <v>3493</v>
      </c>
      <c r="H577" t="s">
        <v>8</v>
      </c>
      <c r="I577" t="s">
        <v>10</v>
      </c>
      <c r="J577" t="s">
        <v>28</v>
      </c>
    </row>
    <row r="578" spans="1:10" x14ac:dyDescent="0.3">
      <c r="A578" s="1">
        <v>42854</v>
      </c>
      <c r="B578" t="s">
        <v>5</v>
      </c>
      <c r="C578" t="s">
        <v>20</v>
      </c>
      <c r="D578" t="s">
        <v>18</v>
      </c>
      <c r="E578">
        <v>99</v>
      </c>
      <c r="F578">
        <v>5</v>
      </c>
      <c r="G578">
        <f>Data_Table[[#This Row],[Price]]*Data_Table[[#This Row],[Units]]</f>
        <v>495</v>
      </c>
      <c r="H578" t="s">
        <v>7</v>
      </c>
      <c r="I578" t="s">
        <v>10</v>
      </c>
      <c r="J578" t="s">
        <v>29</v>
      </c>
    </row>
    <row r="579" spans="1:10" x14ac:dyDescent="0.3">
      <c r="A579" s="1">
        <v>42855</v>
      </c>
      <c r="B579" t="s">
        <v>5</v>
      </c>
      <c r="C579" t="s">
        <v>22</v>
      </c>
      <c r="D579" t="s">
        <v>17</v>
      </c>
      <c r="E579">
        <v>399</v>
      </c>
      <c r="F579">
        <v>8</v>
      </c>
      <c r="G579">
        <f>Data_Table[[#This Row],[Price]]*Data_Table[[#This Row],[Units]]</f>
        <v>3192</v>
      </c>
      <c r="H579" t="s">
        <v>7</v>
      </c>
      <c r="I579" t="s">
        <v>10</v>
      </c>
      <c r="J579" t="s">
        <v>29</v>
      </c>
    </row>
    <row r="580" spans="1:10" x14ac:dyDescent="0.3">
      <c r="A580" s="1">
        <v>42855</v>
      </c>
      <c r="B580" t="s">
        <v>5</v>
      </c>
      <c r="C580" t="s">
        <v>12</v>
      </c>
      <c r="D580" t="s">
        <v>21</v>
      </c>
      <c r="E580">
        <v>199</v>
      </c>
      <c r="F580">
        <v>3</v>
      </c>
      <c r="G580">
        <f>Data_Table[[#This Row],[Price]]*Data_Table[[#This Row],[Units]]</f>
        <v>597</v>
      </c>
      <c r="H580" t="s">
        <v>8</v>
      </c>
      <c r="I580" t="s">
        <v>10</v>
      </c>
      <c r="J580" t="s">
        <v>29</v>
      </c>
    </row>
    <row r="581" spans="1:10" x14ac:dyDescent="0.3">
      <c r="A581" s="1">
        <v>42855</v>
      </c>
      <c r="B581" t="s">
        <v>5</v>
      </c>
      <c r="C581" t="s">
        <v>24</v>
      </c>
      <c r="D581" t="s">
        <v>21</v>
      </c>
      <c r="E581">
        <v>199</v>
      </c>
      <c r="F581">
        <v>10</v>
      </c>
      <c r="G581">
        <f>Data_Table[[#This Row],[Price]]*Data_Table[[#This Row],[Units]]</f>
        <v>1990</v>
      </c>
      <c r="H581" t="s">
        <v>7</v>
      </c>
      <c r="I581" t="s">
        <v>10</v>
      </c>
      <c r="J581" t="s">
        <v>27</v>
      </c>
    </row>
    <row r="582" spans="1:10" x14ac:dyDescent="0.3">
      <c r="A582" s="1">
        <v>42855</v>
      </c>
      <c r="B582" t="s">
        <v>5</v>
      </c>
      <c r="C582" t="s">
        <v>12</v>
      </c>
      <c r="D582" t="s">
        <v>18</v>
      </c>
      <c r="E582">
        <v>99</v>
      </c>
      <c r="F582">
        <v>6</v>
      </c>
      <c r="G582">
        <f>Data_Table[[#This Row],[Price]]*Data_Table[[#This Row],[Units]]</f>
        <v>594</v>
      </c>
      <c r="H582" t="s">
        <v>7</v>
      </c>
      <c r="I582" t="s">
        <v>10</v>
      </c>
      <c r="J582" t="s">
        <v>29</v>
      </c>
    </row>
    <row r="583" spans="1:10" x14ac:dyDescent="0.3">
      <c r="A583" s="1">
        <v>42855</v>
      </c>
      <c r="B583" t="s">
        <v>5</v>
      </c>
      <c r="C583" t="s">
        <v>24</v>
      </c>
      <c r="D583" t="s">
        <v>17</v>
      </c>
      <c r="E583">
        <v>399</v>
      </c>
      <c r="F583">
        <v>8</v>
      </c>
      <c r="G583">
        <f>Data_Table[[#This Row],[Price]]*Data_Table[[#This Row],[Units]]</f>
        <v>3192</v>
      </c>
      <c r="H583" t="s">
        <v>8</v>
      </c>
      <c r="I583" t="s">
        <v>10</v>
      </c>
      <c r="J583" t="s">
        <v>29</v>
      </c>
    </row>
    <row r="584" spans="1:10" x14ac:dyDescent="0.3">
      <c r="A584" s="1">
        <v>42855</v>
      </c>
      <c r="B584" t="s">
        <v>5</v>
      </c>
      <c r="C584" t="s">
        <v>20</v>
      </c>
      <c r="D584" t="s">
        <v>18</v>
      </c>
      <c r="E584">
        <v>99</v>
      </c>
      <c r="F584">
        <v>10</v>
      </c>
      <c r="G584">
        <f>Data_Table[[#This Row],[Price]]*Data_Table[[#This Row],[Units]]</f>
        <v>990</v>
      </c>
      <c r="H584" t="s">
        <v>7</v>
      </c>
      <c r="I584" t="s">
        <v>10</v>
      </c>
      <c r="J584" t="s">
        <v>29</v>
      </c>
    </row>
    <row r="585" spans="1:10" x14ac:dyDescent="0.3">
      <c r="A585" s="1">
        <v>42855</v>
      </c>
      <c r="B585" t="s">
        <v>5</v>
      </c>
      <c r="C585" t="s">
        <v>24</v>
      </c>
      <c r="D585" t="s">
        <v>18</v>
      </c>
      <c r="E585">
        <v>99</v>
      </c>
      <c r="F585">
        <v>7</v>
      </c>
      <c r="G585">
        <f>Data_Table[[#This Row],[Price]]*Data_Table[[#This Row],[Units]]</f>
        <v>693</v>
      </c>
      <c r="H585" t="s">
        <v>8</v>
      </c>
      <c r="I585" t="s">
        <v>10</v>
      </c>
      <c r="J585" t="s">
        <v>27</v>
      </c>
    </row>
    <row r="586" spans="1:10" x14ac:dyDescent="0.3">
      <c r="A586" s="1">
        <v>42855</v>
      </c>
      <c r="B586" t="s">
        <v>5</v>
      </c>
      <c r="C586" t="s">
        <v>23</v>
      </c>
      <c r="D586" t="s">
        <v>18</v>
      </c>
      <c r="E586">
        <v>99</v>
      </c>
      <c r="F586">
        <v>1</v>
      </c>
      <c r="G586">
        <f>Data_Table[[#This Row],[Price]]*Data_Table[[#This Row],[Units]]</f>
        <v>99</v>
      </c>
      <c r="H586" t="s">
        <v>7</v>
      </c>
      <c r="I586" t="s">
        <v>10</v>
      </c>
      <c r="J586" t="s">
        <v>27</v>
      </c>
    </row>
    <row r="587" spans="1:10" x14ac:dyDescent="0.3">
      <c r="A587" s="1">
        <v>42855</v>
      </c>
      <c r="B587" t="s">
        <v>5</v>
      </c>
      <c r="C587" t="s">
        <v>20</v>
      </c>
      <c r="D587" t="s">
        <v>14</v>
      </c>
      <c r="E587">
        <v>299</v>
      </c>
      <c r="F587">
        <v>6</v>
      </c>
      <c r="G587">
        <f>Data_Table[[#This Row],[Price]]*Data_Table[[#This Row],[Units]]</f>
        <v>1794</v>
      </c>
      <c r="H587" t="s">
        <v>8</v>
      </c>
      <c r="I587" t="s">
        <v>10</v>
      </c>
      <c r="J587" t="s">
        <v>29</v>
      </c>
    </row>
    <row r="588" spans="1:10" x14ac:dyDescent="0.3">
      <c r="A588" s="1">
        <v>42856</v>
      </c>
      <c r="B588" t="s">
        <v>5</v>
      </c>
      <c r="C588" t="s">
        <v>20</v>
      </c>
      <c r="D588" t="s">
        <v>6</v>
      </c>
      <c r="E588">
        <v>499</v>
      </c>
      <c r="F588">
        <v>1</v>
      </c>
      <c r="G588">
        <f>Data_Table[[#This Row],[Price]]*Data_Table[[#This Row],[Units]]</f>
        <v>499</v>
      </c>
      <c r="H588" t="s">
        <v>7</v>
      </c>
      <c r="I588" t="s">
        <v>10</v>
      </c>
      <c r="J588" t="s">
        <v>29</v>
      </c>
    </row>
    <row r="589" spans="1:10" x14ac:dyDescent="0.3">
      <c r="A589" s="1">
        <v>42856</v>
      </c>
      <c r="B589" t="s">
        <v>5</v>
      </c>
      <c r="C589" t="s">
        <v>20</v>
      </c>
      <c r="D589" t="s">
        <v>14</v>
      </c>
      <c r="E589">
        <v>299</v>
      </c>
      <c r="F589">
        <v>7</v>
      </c>
      <c r="G589">
        <f>Data_Table[[#This Row],[Price]]*Data_Table[[#This Row],[Units]]</f>
        <v>2093</v>
      </c>
      <c r="H589" t="s">
        <v>7</v>
      </c>
      <c r="I589" t="s">
        <v>10</v>
      </c>
      <c r="J589" t="s">
        <v>29</v>
      </c>
    </row>
    <row r="590" spans="1:10" x14ac:dyDescent="0.3">
      <c r="A590" s="1">
        <v>42856</v>
      </c>
      <c r="B590" t="s">
        <v>5</v>
      </c>
      <c r="C590" t="s">
        <v>12</v>
      </c>
      <c r="D590" t="s">
        <v>18</v>
      </c>
      <c r="E590">
        <v>99</v>
      </c>
      <c r="F590">
        <v>1</v>
      </c>
      <c r="G590">
        <f>Data_Table[[#This Row],[Price]]*Data_Table[[#This Row],[Units]]</f>
        <v>99</v>
      </c>
      <c r="H590" t="s">
        <v>7</v>
      </c>
      <c r="I590" t="s">
        <v>10</v>
      </c>
      <c r="J590" t="s">
        <v>30</v>
      </c>
    </row>
    <row r="591" spans="1:10" x14ac:dyDescent="0.3">
      <c r="A591" s="1">
        <v>42856</v>
      </c>
      <c r="B591" t="s">
        <v>5</v>
      </c>
      <c r="C591" t="s">
        <v>19</v>
      </c>
      <c r="D591" t="s">
        <v>17</v>
      </c>
      <c r="E591">
        <v>399</v>
      </c>
      <c r="F591">
        <v>2</v>
      </c>
      <c r="G591">
        <f>Data_Table[[#This Row],[Price]]*Data_Table[[#This Row],[Units]]</f>
        <v>798</v>
      </c>
      <c r="H591" t="s">
        <v>7</v>
      </c>
      <c r="I591" t="s">
        <v>10</v>
      </c>
      <c r="J591" t="s">
        <v>30</v>
      </c>
    </row>
    <row r="592" spans="1:10" x14ac:dyDescent="0.3">
      <c r="A592" s="1">
        <v>42857</v>
      </c>
      <c r="B592" t="s">
        <v>5</v>
      </c>
      <c r="C592" t="s">
        <v>19</v>
      </c>
      <c r="D592" t="s">
        <v>21</v>
      </c>
      <c r="E592">
        <v>199</v>
      </c>
      <c r="F592">
        <v>6</v>
      </c>
      <c r="G592">
        <f>Data_Table[[#This Row],[Price]]*Data_Table[[#This Row],[Units]]</f>
        <v>1194</v>
      </c>
      <c r="H592" t="s">
        <v>7</v>
      </c>
      <c r="I592" t="s">
        <v>10</v>
      </c>
      <c r="J592" t="s">
        <v>27</v>
      </c>
    </row>
    <row r="593" spans="1:10" x14ac:dyDescent="0.3">
      <c r="A593" s="1">
        <v>42857</v>
      </c>
      <c r="B593" t="s">
        <v>5</v>
      </c>
      <c r="C593" t="s">
        <v>23</v>
      </c>
      <c r="D593" t="s">
        <v>18</v>
      </c>
      <c r="E593">
        <v>99</v>
      </c>
      <c r="F593">
        <v>9</v>
      </c>
      <c r="G593">
        <f>Data_Table[[#This Row],[Price]]*Data_Table[[#This Row],[Units]]</f>
        <v>891</v>
      </c>
      <c r="H593" t="s">
        <v>7</v>
      </c>
      <c r="I593" t="s">
        <v>10</v>
      </c>
      <c r="J593" t="s">
        <v>29</v>
      </c>
    </row>
    <row r="594" spans="1:10" x14ac:dyDescent="0.3">
      <c r="A594" s="1">
        <v>42857</v>
      </c>
      <c r="B594" t="s">
        <v>5</v>
      </c>
      <c r="C594" t="s">
        <v>20</v>
      </c>
      <c r="D594" t="s">
        <v>14</v>
      </c>
      <c r="E594">
        <v>299</v>
      </c>
      <c r="F594">
        <v>3</v>
      </c>
      <c r="G594">
        <f>Data_Table[[#This Row],[Price]]*Data_Table[[#This Row],[Units]]</f>
        <v>897</v>
      </c>
      <c r="H594" t="s">
        <v>8</v>
      </c>
      <c r="I594" t="s">
        <v>10</v>
      </c>
      <c r="J594" t="s">
        <v>30</v>
      </c>
    </row>
    <row r="595" spans="1:10" x14ac:dyDescent="0.3">
      <c r="A595" s="1">
        <v>42857</v>
      </c>
      <c r="B595" t="s">
        <v>5</v>
      </c>
      <c r="C595" t="s">
        <v>22</v>
      </c>
      <c r="D595" t="s">
        <v>21</v>
      </c>
      <c r="E595">
        <v>199</v>
      </c>
      <c r="F595">
        <v>5</v>
      </c>
      <c r="G595">
        <f>Data_Table[[#This Row],[Price]]*Data_Table[[#This Row],[Units]]</f>
        <v>995</v>
      </c>
      <c r="H595" t="s">
        <v>7</v>
      </c>
      <c r="I595" t="s">
        <v>10</v>
      </c>
      <c r="J595" t="s">
        <v>27</v>
      </c>
    </row>
    <row r="596" spans="1:10" x14ac:dyDescent="0.3">
      <c r="A596" s="1">
        <v>42857</v>
      </c>
      <c r="B596" t="s">
        <v>5</v>
      </c>
      <c r="C596" t="s">
        <v>20</v>
      </c>
      <c r="D596" t="s">
        <v>14</v>
      </c>
      <c r="E596">
        <v>299</v>
      </c>
      <c r="F596">
        <v>3</v>
      </c>
      <c r="G596">
        <f>Data_Table[[#This Row],[Price]]*Data_Table[[#This Row],[Units]]</f>
        <v>897</v>
      </c>
      <c r="H596" t="s">
        <v>7</v>
      </c>
      <c r="I596" t="s">
        <v>10</v>
      </c>
      <c r="J596" t="s">
        <v>27</v>
      </c>
    </row>
    <row r="597" spans="1:10" x14ac:dyDescent="0.3">
      <c r="A597" s="1">
        <v>42857</v>
      </c>
      <c r="B597" t="s">
        <v>5</v>
      </c>
      <c r="C597" t="s">
        <v>23</v>
      </c>
      <c r="D597" t="s">
        <v>21</v>
      </c>
      <c r="E597">
        <v>199</v>
      </c>
      <c r="F597">
        <v>2</v>
      </c>
      <c r="G597">
        <f>Data_Table[[#This Row],[Price]]*Data_Table[[#This Row],[Units]]</f>
        <v>398</v>
      </c>
      <c r="H597" t="s">
        <v>7</v>
      </c>
      <c r="I597" t="s">
        <v>10</v>
      </c>
      <c r="J597" t="s">
        <v>29</v>
      </c>
    </row>
    <row r="598" spans="1:10" x14ac:dyDescent="0.3">
      <c r="A598" s="1">
        <v>42857</v>
      </c>
      <c r="B598" t="s">
        <v>5</v>
      </c>
      <c r="C598" t="s">
        <v>22</v>
      </c>
      <c r="D598" t="s">
        <v>14</v>
      </c>
      <c r="E598">
        <v>299</v>
      </c>
      <c r="F598">
        <v>8</v>
      </c>
      <c r="G598">
        <f>Data_Table[[#This Row],[Price]]*Data_Table[[#This Row],[Units]]</f>
        <v>2392</v>
      </c>
      <c r="H598" t="s">
        <v>8</v>
      </c>
      <c r="I598" t="s">
        <v>10</v>
      </c>
      <c r="J598" t="s">
        <v>30</v>
      </c>
    </row>
    <row r="599" spans="1:10" x14ac:dyDescent="0.3">
      <c r="A599" s="1">
        <v>42857</v>
      </c>
      <c r="B599" t="s">
        <v>5</v>
      </c>
      <c r="C599" t="s">
        <v>24</v>
      </c>
      <c r="D599" t="s">
        <v>14</v>
      </c>
      <c r="E599">
        <v>299</v>
      </c>
      <c r="F599">
        <v>3</v>
      </c>
      <c r="G599">
        <f>Data_Table[[#This Row],[Price]]*Data_Table[[#This Row],[Units]]</f>
        <v>897</v>
      </c>
      <c r="H599" t="s">
        <v>7</v>
      </c>
      <c r="I599" t="s">
        <v>10</v>
      </c>
      <c r="J599" t="s">
        <v>28</v>
      </c>
    </row>
    <row r="600" spans="1:10" x14ac:dyDescent="0.3">
      <c r="A600" s="1">
        <v>42857</v>
      </c>
      <c r="B600" t="s">
        <v>5</v>
      </c>
      <c r="C600" t="s">
        <v>15</v>
      </c>
      <c r="D600" t="s">
        <v>17</v>
      </c>
      <c r="E600">
        <v>399</v>
      </c>
      <c r="F600">
        <v>2</v>
      </c>
      <c r="G600">
        <f>Data_Table[[#This Row],[Price]]*Data_Table[[#This Row],[Units]]</f>
        <v>798</v>
      </c>
      <c r="H600" t="s">
        <v>8</v>
      </c>
      <c r="I600" t="s">
        <v>10</v>
      </c>
      <c r="J600" t="s">
        <v>31</v>
      </c>
    </row>
    <row r="601" spans="1:10" x14ac:dyDescent="0.3">
      <c r="A601" s="1">
        <v>42858</v>
      </c>
      <c r="B601" t="s">
        <v>5</v>
      </c>
      <c r="C601" t="s">
        <v>19</v>
      </c>
      <c r="D601" t="s">
        <v>6</v>
      </c>
      <c r="E601">
        <v>499</v>
      </c>
      <c r="F601">
        <v>5</v>
      </c>
      <c r="G601">
        <f>Data_Table[[#This Row],[Price]]*Data_Table[[#This Row],[Units]]</f>
        <v>2495</v>
      </c>
      <c r="H601" t="s">
        <v>7</v>
      </c>
      <c r="I601" t="s">
        <v>10</v>
      </c>
      <c r="J601" t="s">
        <v>29</v>
      </c>
    </row>
    <row r="602" spans="1:10" x14ac:dyDescent="0.3">
      <c r="A602" s="1">
        <v>42858</v>
      </c>
      <c r="B602" t="s">
        <v>5</v>
      </c>
      <c r="C602" t="s">
        <v>19</v>
      </c>
      <c r="D602" t="s">
        <v>14</v>
      </c>
      <c r="E602">
        <v>299</v>
      </c>
      <c r="F602">
        <v>4</v>
      </c>
      <c r="G602">
        <f>Data_Table[[#This Row],[Price]]*Data_Table[[#This Row],[Units]]</f>
        <v>1196</v>
      </c>
      <c r="H602" t="s">
        <v>8</v>
      </c>
      <c r="I602" t="s">
        <v>10</v>
      </c>
      <c r="J602" t="s">
        <v>29</v>
      </c>
    </row>
    <row r="603" spans="1:10" x14ac:dyDescent="0.3">
      <c r="A603" s="1">
        <v>42858</v>
      </c>
      <c r="B603" t="s">
        <v>5</v>
      </c>
      <c r="C603" t="s">
        <v>19</v>
      </c>
      <c r="D603" t="s">
        <v>18</v>
      </c>
      <c r="E603">
        <v>99</v>
      </c>
      <c r="F603">
        <v>6</v>
      </c>
      <c r="G603">
        <f>Data_Table[[#This Row],[Price]]*Data_Table[[#This Row],[Units]]</f>
        <v>594</v>
      </c>
      <c r="H603" t="s">
        <v>7</v>
      </c>
      <c r="I603" t="s">
        <v>10</v>
      </c>
      <c r="J603" t="s">
        <v>30</v>
      </c>
    </row>
    <row r="604" spans="1:10" x14ac:dyDescent="0.3">
      <c r="A604" s="1">
        <v>42858</v>
      </c>
      <c r="B604" t="s">
        <v>5</v>
      </c>
      <c r="C604" t="s">
        <v>12</v>
      </c>
      <c r="D604" t="s">
        <v>21</v>
      </c>
      <c r="E604">
        <v>199</v>
      </c>
      <c r="F604">
        <v>2</v>
      </c>
      <c r="G604">
        <f>Data_Table[[#This Row],[Price]]*Data_Table[[#This Row],[Units]]</f>
        <v>398</v>
      </c>
      <c r="H604" t="s">
        <v>8</v>
      </c>
      <c r="I604" t="s">
        <v>10</v>
      </c>
      <c r="J604" t="s">
        <v>30</v>
      </c>
    </row>
    <row r="605" spans="1:10" x14ac:dyDescent="0.3">
      <c r="A605" s="1">
        <v>42858</v>
      </c>
      <c r="B605" t="s">
        <v>5</v>
      </c>
      <c r="C605" t="s">
        <v>24</v>
      </c>
      <c r="D605" t="s">
        <v>14</v>
      </c>
      <c r="E605">
        <v>299</v>
      </c>
      <c r="F605">
        <v>7</v>
      </c>
      <c r="G605">
        <f>Data_Table[[#This Row],[Price]]*Data_Table[[#This Row],[Units]]</f>
        <v>2093</v>
      </c>
      <c r="H605" t="s">
        <v>7</v>
      </c>
      <c r="I605" t="s">
        <v>10</v>
      </c>
      <c r="J605" t="s">
        <v>29</v>
      </c>
    </row>
    <row r="606" spans="1:10" x14ac:dyDescent="0.3">
      <c r="A606" s="1">
        <v>42858</v>
      </c>
      <c r="B606" t="s">
        <v>5</v>
      </c>
      <c r="C606" t="s">
        <v>20</v>
      </c>
      <c r="D606" t="s">
        <v>14</v>
      </c>
      <c r="E606">
        <v>299</v>
      </c>
      <c r="F606">
        <v>10</v>
      </c>
      <c r="G606">
        <f>Data_Table[[#This Row],[Price]]*Data_Table[[#This Row],[Units]]</f>
        <v>2990</v>
      </c>
      <c r="H606" t="s">
        <v>8</v>
      </c>
      <c r="I606" t="s">
        <v>10</v>
      </c>
      <c r="J606" t="s">
        <v>29</v>
      </c>
    </row>
    <row r="607" spans="1:10" x14ac:dyDescent="0.3">
      <c r="A607" s="1">
        <v>42858</v>
      </c>
      <c r="B607" t="s">
        <v>5</v>
      </c>
      <c r="C607" t="s">
        <v>20</v>
      </c>
      <c r="D607" t="s">
        <v>18</v>
      </c>
      <c r="E607">
        <v>99</v>
      </c>
      <c r="F607">
        <v>2</v>
      </c>
      <c r="G607">
        <f>Data_Table[[#This Row],[Price]]*Data_Table[[#This Row],[Units]]</f>
        <v>198</v>
      </c>
      <c r="H607" t="s">
        <v>7</v>
      </c>
      <c r="I607" t="s">
        <v>10</v>
      </c>
      <c r="J607" t="s">
        <v>30</v>
      </c>
    </row>
    <row r="608" spans="1:10" x14ac:dyDescent="0.3">
      <c r="A608" s="1">
        <v>42858</v>
      </c>
      <c r="B608" t="s">
        <v>5</v>
      </c>
      <c r="C608" t="s">
        <v>24</v>
      </c>
      <c r="D608" t="s">
        <v>18</v>
      </c>
      <c r="E608">
        <v>99</v>
      </c>
      <c r="F608">
        <v>2</v>
      </c>
      <c r="G608">
        <f>Data_Table[[#This Row],[Price]]*Data_Table[[#This Row],[Units]]</f>
        <v>198</v>
      </c>
      <c r="H608" t="s">
        <v>8</v>
      </c>
      <c r="I608" t="s">
        <v>10</v>
      </c>
      <c r="J608" t="s">
        <v>27</v>
      </c>
    </row>
    <row r="609" spans="1:10" x14ac:dyDescent="0.3">
      <c r="A609" s="1">
        <v>42858</v>
      </c>
      <c r="B609" t="s">
        <v>5</v>
      </c>
      <c r="C609" t="s">
        <v>19</v>
      </c>
      <c r="D609" t="s">
        <v>14</v>
      </c>
      <c r="E609">
        <v>299</v>
      </c>
      <c r="F609">
        <v>7</v>
      </c>
      <c r="G609">
        <f>Data_Table[[#This Row],[Price]]*Data_Table[[#This Row],[Units]]</f>
        <v>2093</v>
      </c>
      <c r="H609" t="s">
        <v>7</v>
      </c>
      <c r="I609" t="s">
        <v>10</v>
      </c>
      <c r="J609" t="s">
        <v>31</v>
      </c>
    </row>
    <row r="610" spans="1:10" x14ac:dyDescent="0.3">
      <c r="A610" s="1">
        <v>42859</v>
      </c>
      <c r="B610" t="s">
        <v>5</v>
      </c>
      <c r="C610" t="s">
        <v>12</v>
      </c>
      <c r="D610" t="s">
        <v>18</v>
      </c>
      <c r="E610">
        <v>99</v>
      </c>
      <c r="F610">
        <v>5</v>
      </c>
      <c r="G610">
        <f>Data_Table[[#This Row],[Price]]*Data_Table[[#This Row],[Units]]</f>
        <v>495</v>
      </c>
      <c r="H610" t="s">
        <v>7</v>
      </c>
      <c r="I610" t="s">
        <v>10</v>
      </c>
      <c r="J610" t="s">
        <v>29</v>
      </c>
    </row>
    <row r="611" spans="1:10" x14ac:dyDescent="0.3">
      <c r="A611" s="1">
        <v>42859</v>
      </c>
      <c r="B611" t="s">
        <v>5</v>
      </c>
      <c r="C611" t="s">
        <v>20</v>
      </c>
      <c r="D611" t="s">
        <v>17</v>
      </c>
      <c r="E611">
        <v>399</v>
      </c>
      <c r="F611">
        <v>1</v>
      </c>
      <c r="G611">
        <f>Data_Table[[#This Row],[Price]]*Data_Table[[#This Row],[Units]]</f>
        <v>399</v>
      </c>
      <c r="H611" t="s">
        <v>8</v>
      </c>
      <c r="I611" t="s">
        <v>10</v>
      </c>
      <c r="J611" t="s">
        <v>30</v>
      </c>
    </row>
    <row r="612" spans="1:10" x14ac:dyDescent="0.3">
      <c r="A612" s="1">
        <v>42859</v>
      </c>
      <c r="B612" t="s">
        <v>5</v>
      </c>
      <c r="C612" t="s">
        <v>20</v>
      </c>
      <c r="D612" t="s">
        <v>21</v>
      </c>
      <c r="E612">
        <v>199</v>
      </c>
      <c r="F612">
        <v>10</v>
      </c>
      <c r="G612">
        <f>Data_Table[[#This Row],[Price]]*Data_Table[[#This Row],[Units]]</f>
        <v>1990</v>
      </c>
      <c r="H612" t="s">
        <v>7</v>
      </c>
      <c r="I612" t="s">
        <v>9</v>
      </c>
      <c r="J612" t="s">
        <v>30</v>
      </c>
    </row>
    <row r="613" spans="1:10" x14ac:dyDescent="0.3">
      <c r="A613" s="1">
        <v>42859</v>
      </c>
      <c r="B613" t="s">
        <v>5</v>
      </c>
      <c r="C613" t="s">
        <v>19</v>
      </c>
      <c r="D613" t="s">
        <v>18</v>
      </c>
      <c r="E613">
        <v>99</v>
      </c>
      <c r="F613">
        <v>5</v>
      </c>
      <c r="G613">
        <f>Data_Table[[#This Row],[Price]]*Data_Table[[#This Row],[Units]]</f>
        <v>495</v>
      </c>
      <c r="H613" t="s">
        <v>7</v>
      </c>
      <c r="I613" t="s">
        <v>9</v>
      </c>
      <c r="J613" t="s">
        <v>29</v>
      </c>
    </row>
    <row r="614" spans="1:10" x14ac:dyDescent="0.3">
      <c r="A614" s="1">
        <v>42859</v>
      </c>
      <c r="B614" t="s">
        <v>5</v>
      </c>
      <c r="C614" t="s">
        <v>22</v>
      </c>
      <c r="D614" t="s">
        <v>17</v>
      </c>
      <c r="E614">
        <v>399</v>
      </c>
      <c r="F614">
        <v>9</v>
      </c>
      <c r="G614">
        <f>Data_Table[[#This Row],[Price]]*Data_Table[[#This Row],[Units]]</f>
        <v>3591</v>
      </c>
      <c r="H614" t="s">
        <v>8</v>
      </c>
      <c r="I614" t="s">
        <v>10</v>
      </c>
      <c r="J614" t="s">
        <v>31</v>
      </c>
    </row>
    <row r="615" spans="1:10" x14ac:dyDescent="0.3">
      <c r="A615" s="1">
        <v>42859</v>
      </c>
      <c r="B615" t="s">
        <v>5</v>
      </c>
      <c r="C615" t="s">
        <v>15</v>
      </c>
      <c r="D615" t="s">
        <v>6</v>
      </c>
      <c r="E615">
        <v>499</v>
      </c>
      <c r="F615">
        <v>3</v>
      </c>
      <c r="G615">
        <f>Data_Table[[#This Row],[Price]]*Data_Table[[#This Row],[Units]]</f>
        <v>1497</v>
      </c>
      <c r="H615" t="s">
        <v>8</v>
      </c>
      <c r="I615" t="s">
        <v>10</v>
      </c>
      <c r="J615" t="s">
        <v>27</v>
      </c>
    </row>
    <row r="616" spans="1:10" x14ac:dyDescent="0.3">
      <c r="A616" s="1">
        <v>42859</v>
      </c>
      <c r="B616" t="s">
        <v>5</v>
      </c>
      <c r="C616" t="s">
        <v>22</v>
      </c>
      <c r="D616" t="s">
        <v>6</v>
      </c>
      <c r="E616">
        <v>499</v>
      </c>
      <c r="F616">
        <v>6</v>
      </c>
      <c r="G616">
        <f>Data_Table[[#This Row],[Price]]*Data_Table[[#This Row],[Units]]</f>
        <v>2994</v>
      </c>
      <c r="H616" t="s">
        <v>7</v>
      </c>
      <c r="I616" t="s">
        <v>10</v>
      </c>
      <c r="J616" t="s">
        <v>31</v>
      </c>
    </row>
    <row r="617" spans="1:10" x14ac:dyDescent="0.3">
      <c r="A617" s="1">
        <v>42859</v>
      </c>
      <c r="B617" t="s">
        <v>5</v>
      </c>
      <c r="C617" t="s">
        <v>23</v>
      </c>
      <c r="D617" t="s">
        <v>18</v>
      </c>
      <c r="E617">
        <v>99</v>
      </c>
      <c r="F617">
        <v>10</v>
      </c>
      <c r="G617">
        <f>Data_Table[[#This Row],[Price]]*Data_Table[[#This Row],[Units]]</f>
        <v>990</v>
      </c>
      <c r="H617" t="s">
        <v>7</v>
      </c>
      <c r="I617" t="s">
        <v>10</v>
      </c>
      <c r="J617" t="s">
        <v>30</v>
      </c>
    </row>
    <row r="618" spans="1:10" x14ac:dyDescent="0.3">
      <c r="A618" s="1">
        <v>42859</v>
      </c>
      <c r="B618" t="s">
        <v>5</v>
      </c>
      <c r="C618" t="s">
        <v>23</v>
      </c>
      <c r="D618" t="s">
        <v>21</v>
      </c>
      <c r="E618">
        <v>199</v>
      </c>
      <c r="F618">
        <v>10</v>
      </c>
      <c r="G618">
        <f>Data_Table[[#This Row],[Price]]*Data_Table[[#This Row],[Units]]</f>
        <v>1990</v>
      </c>
      <c r="H618" t="s">
        <v>7</v>
      </c>
      <c r="I618" t="s">
        <v>10</v>
      </c>
      <c r="J618" t="s">
        <v>30</v>
      </c>
    </row>
    <row r="619" spans="1:10" x14ac:dyDescent="0.3">
      <c r="A619" s="1">
        <v>42859</v>
      </c>
      <c r="B619" t="s">
        <v>5</v>
      </c>
      <c r="C619" t="s">
        <v>20</v>
      </c>
      <c r="D619" t="s">
        <v>21</v>
      </c>
      <c r="E619">
        <v>199</v>
      </c>
      <c r="F619">
        <v>5</v>
      </c>
      <c r="G619">
        <f>Data_Table[[#This Row],[Price]]*Data_Table[[#This Row],[Units]]</f>
        <v>995</v>
      </c>
      <c r="H619" t="s">
        <v>8</v>
      </c>
      <c r="I619" t="s">
        <v>10</v>
      </c>
      <c r="J619" t="s">
        <v>27</v>
      </c>
    </row>
    <row r="620" spans="1:10" x14ac:dyDescent="0.3">
      <c r="A620" s="1">
        <v>42860</v>
      </c>
      <c r="B620" t="s">
        <v>5</v>
      </c>
      <c r="C620" t="s">
        <v>24</v>
      </c>
      <c r="D620" t="s">
        <v>17</v>
      </c>
      <c r="E620">
        <v>399</v>
      </c>
      <c r="F620">
        <v>9</v>
      </c>
      <c r="G620">
        <f>Data_Table[[#This Row],[Price]]*Data_Table[[#This Row],[Units]]</f>
        <v>3591</v>
      </c>
      <c r="H620" t="s">
        <v>7</v>
      </c>
      <c r="I620" t="s">
        <v>10</v>
      </c>
      <c r="J620" t="s">
        <v>27</v>
      </c>
    </row>
    <row r="621" spans="1:10" x14ac:dyDescent="0.3">
      <c r="A621" s="1">
        <v>42861</v>
      </c>
      <c r="B621" t="s">
        <v>5</v>
      </c>
      <c r="C621" t="s">
        <v>22</v>
      </c>
      <c r="D621" t="s">
        <v>6</v>
      </c>
      <c r="E621">
        <v>499</v>
      </c>
      <c r="F621">
        <v>10</v>
      </c>
      <c r="G621">
        <f>Data_Table[[#This Row],[Price]]*Data_Table[[#This Row],[Units]]</f>
        <v>4990</v>
      </c>
      <c r="H621" t="s">
        <v>7</v>
      </c>
      <c r="I621" t="s">
        <v>10</v>
      </c>
      <c r="J621" t="s">
        <v>27</v>
      </c>
    </row>
    <row r="622" spans="1:10" x14ac:dyDescent="0.3">
      <c r="A622" s="1">
        <v>42861</v>
      </c>
      <c r="B622" t="s">
        <v>5</v>
      </c>
      <c r="C622" t="s">
        <v>15</v>
      </c>
      <c r="D622" t="s">
        <v>6</v>
      </c>
      <c r="E622">
        <v>499</v>
      </c>
      <c r="F622">
        <v>7</v>
      </c>
      <c r="G622">
        <f>Data_Table[[#This Row],[Price]]*Data_Table[[#This Row],[Units]]</f>
        <v>3493</v>
      </c>
      <c r="H622" t="s">
        <v>7</v>
      </c>
      <c r="I622" t="s">
        <v>10</v>
      </c>
      <c r="J622" t="s">
        <v>29</v>
      </c>
    </row>
    <row r="623" spans="1:10" x14ac:dyDescent="0.3">
      <c r="A623" s="1">
        <v>42861</v>
      </c>
      <c r="B623" t="s">
        <v>5</v>
      </c>
      <c r="C623" t="s">
        <v>23</v>
      </c>
      <c r="D623" t="s">
        <v>14</v>
      </c>
      <c r="E623">
        <v>299</v>
      </c>
      <c r="F623">
        <v>7</v>
      </c>
      <c r="G623">
        <f>Data_Table[[#This Row],[Price]]*Data_Table[[#This Row],[Units]]</f>
        <v>2093</v>
      </c>
      <c r="H623" t="s">
        <v>7</v>
      </c>
      <c r="I623" t="s">
        <v>10</v>
      </c>
      <c r="J623" t="s">
        <v>29</v>
      </c>
    </row>
    <row r="624" spans="1:10" x14ac:dyDescent="0.3">
      <c r="A624" s="1">
        <v>42861</v>
      </c>
      <c r="B624" t="s">
        <v>5</v>
      </c>
      <c r="C624" t="s">
        <v>20</v>
      </c>
      <c r="D624" t="s">
        <v>6</v>
      </c>
      <c r="E624">
        <v>499</v>
      </c>
      <c r="F624">
        <v>9</v>
      </c>
      <c r="G624">
        <f>Data_Table[[#This Row],[Price]]*Data_Table[[#This Row],[Units]]</f>
        <v>4491</v>
      </c>
      <c r="H624" t="s">
        <v>7</v>
      </c>
      <c r="I624" t="s">
        <v>10</v>
      </c>
      <c r="J624" t="s">
        <v>30</v>
      </c>
    </row>
    <row r="625" spans="1:10" x14ac:dyDescent="0.3">
      <c r="A625" s="1">
        <v>42861</v>
      </c>
      <c r="B625" t="s">
        <v>5</v>
      </c>
      <c r="C625" t="s">
        <v>19</v>
      </c>
      <c r="D625" t="s">
        <v>21</v>
      </c>
      <c r="E625">
        <v>199</v>
      </c>
      <c r="F625">
        <v>4</v>
      </c>
      <c r="G625">
        <f>Data_Table[[#This Row],[Price]]*Data_Table[[#This Row],[Units]]</f>
        <v>796</v>
      </c>
      <c r="H625" t="s">
        <v>7</v>
      </c>
      <c r="I625" t="s">
        <v>10</v>
      </c>
      <c r="J625" t="s">
        <v>31</v>
      </c>
    </row>
    <row r="626" spans="1:10" x14ac:dyDescent="0.3">
      <c r="A626" s="1">
        <v>42862</v>
      </c>
      <c r="B626" t="s">
        <v>5</v>
      </c>
      <c r="C626" t="s">
        <v>15</v>
      </c>
      <c r="D626" t="s">
        <v>17</v>
      </c>
      <c r="E626">
        <v>399</v>
      </c>
      <c r="F626">
        <v>1</v>
      </c>
      <c r="G626">
        <f>Data_Table[[#This Row],[Price]]*Data_Table[[#This Row],[Units]]</f>
        <v>399</v>
      </c>
      <c r="H626" t="s">
        <v>8</v>
      </c>
      <c r="I626" t="s">
        <v>10</v>
      </c>
      <c r="J626" t="s">
        <v>27</v>
      </c>
    </row>
    <row r="627" spans="1:10" x14ac:dyDescent="0.3">
      <c r="A627" s="1">
        <v>42862</v>
      </c>
      <c r="B627" t="s">
        <v>5</v>
      </c>
      <c r="C627" t="s">
        <v>24</v>
      </c>
      <c r="D627" t="s">
        <v>17</v>
      </c>
      <c r="E627">
        <v>399</v>
      </c>
      <c r="F627">
        <v>8</v>
      </c>
      <c r="G627">
        <f>Data_Table[[#This Row],[Price]]*Data_Table[[#This Row],[Units]]</f>
        <v>3192</v>
      </c>
      <c r="H627" t="s">
        <v>8</v>
      </c>
      <c r="I627" t="s">
        <v>10</v>
      </c>
      <c r="J627" t="s">
        <v>29</v>
      </c>
    </row>
    <row r="628" spans="1:10" x14ac:dyDescent="0.3">
      <c r="A628" s="1">
        <v>42862</v>
      </c>
      <c r="B628" t="s">
        <v>5</v>
      </c>
      <c r="C628" t="s">
        <v>12</v>
      </c>
      <c r="D628" t="s">
        <v>14</v>
      </c>
      <c r="E628">
        <v>299</v>
      </c>
      <c r="F628">
        <v>3</v>
      </c>
      <c r="G628">
        <f>Data_Table[[#This Row],[Price]]*Data_Table[[#This Row],[Units]]</f>
        <v>897</v>
      </c>
      <c r="H628" t="s">
        <v>7</v>
      </c>
      <c r="I628" t="s">
        <v>10</v>
      </c>
      <c r="J628" t="s">
        <v>29</v>
      </c>
    </row>
    <row r="629" spans="1:10" x14ac:dyDescent="0.3">
      <c r="A629" s="1">
        <v>42862</v>
      </c>
      <c r="B629" t="s">
        <v>5</v>
      </c>
      <c r="C629" t="s">
        <v>20</v>
      </c>
      <c r="D629" t="s">
        <v>17</v>
      </c>
      <c r="E629">
        <v>399</v>
      </c>
      <c r="F629">
        <v>2</v>
      </c>
      <c r="G629">
        <f>Data_Table[[#This Row],[Price]]*Data_Table[[#This Row],[Units]]</f>
        <v>798</v>
      </c>
      <c r="H629" t="s">
        <v>7</v>
      </c>
      <c r="I629" t="s">
        <v>9</v>
      </c>
      <c r="J629" t="s">
        <v>29</v>
      </c>
    </row>
    <row r="630" spans="1:10" x14ac:dyDescent="0.3">
      <c r="A630" s="1">
        <v>42862</v>
      </c>
      <c r="B630" t="s">
        <v>5</v>
      </c>
      <c r="C630" t="s">
        <v>22</v>
      </c>
      <c r="D630" t="s">
        <v>6</v>
      </c>
      <c r="E630">
        <v>499</v>
      </c>
      <c r="F630">
        <v>8</v>
      </c>
      <c r="G630">
        <f>Data_Table[[#This Row],[Price]]*Data_Table[[#This Row],[Units]]</f>
        <v>3992</v>
      </c>
      <c r="H630" t="s">
        <v>8</v>
      </c>
      <c r="I630" t="s">
        <v>9</v>
      </c>
      <c r="J630" t="s">
        <v>30</v>
      </c>
    </row>
    <row r="631" spans="1:10" x14ac:dyDescent="0.3">
      <c r="A631" s="1">
        <v>42862</v>
      </c>
      <c r="B631" t="s">
        <v>5</v>
      </c>
      <c r="C631" t="s">
        <v>24</v>
      </c>
      <c r="D631" t="s">
        <v>21</v>
      </c>
      <c r="E631">
        <v>199</v>
      </c>
      <c r="F631">
        <v>8</v>
      </c>
      <c r="G631">
        <f>Data_Table[[#This Row],[Price]]*Data_Table[[#This Row],[Units]]</f>
        <v>1592</v>
      </c>
      <c r="H631" t="s">
        <v>7</v>
      </c>
      <c r="I631" t="s">
        <v>10</v>
      </c>
      <c r="J631" t="s">
        <v>30</v>
      </c>
    </row>
    <row r="632" spans="1:10" x14ac:dyDescent="0.3">
      <c r="A632" s="1">
        <v>42863</v>
      </c>
      <c r="B632" t="s">
        <v>5</v>
      </c>
      <c r="C632" t="s">
        <v>24</v>
      </c>
      <c r="D632" t="s">
        <v>6</v>
      </c>
      <c r="E632">
        <v>499</v>
      </c>
      <c r="F632">
        <v>1</v>
      </c>
      <c r="G632">
        <f>Data_Table[[#This Row],[Price]]*Data_Table[[#This Row],[Units]]</f>
        <v>499</v>
      </c>
      <c r="H632" t="s">
        <v>7</v>
      </c>
      <c r="I632" t="s">
        <v>10</v>
      </c>
      <c r="J632" t="s">
        <v>29</v>
      </c>
    </row>
    <row r="633" spans="1:10" x14ac:dyDescent="0.3">
      <c r="A633" s="1">
        <v>42864</v>
      </c>
      <c r="B633" t="s">
        <v>5</v>
      </c>
      <c r="C633" t="s">
        <v>15</v>
      </c>
      <c r="D633" t="s">
        <v>21</v>
      </c>
      <c r="E633">
        <v>199</v>
      </c>
      <c r="F633">
        <v>2</v>
      </c>
      <c r="G633">
        <f>Data_Table[[#This Row],[Price]]*Data_Table[[#This Row],[Units]]</f>
        <v>398</v>
      </c>
      <c r="H633" t="s">
        <v>7</v>
      </c>
      <c r="I633" t="s">
        <v>10</v>
      </c>
      <c r="J633" t="s">
        <v>30</v>
      </c>
    </row>
    <row r="634" spans="1:10" x14ac:dyDescent="0.3">
      <c r="A634" s="1">
        <v>42864</v>
      </c>
      <c r="B634" t="s">
        <v>5</v>
      </c>
      <c r="C634" t="s">
        <v>24</v>
      </c>
      <c r="D634" t="s">
        <v>14</v>
      </c>
      <c r="E634">
        <v>299</v>
      </c>
      <c r="F634">
        <v>10</v>
      </c>
      <c r="G634">
        <f>Data_Table[[#This Row],[Price]]*Data_Table[[#This Row],[Units]]</f>
        <v>2990</v>
      </c>
      <c r="H634" t="s">
        <v>7</v>
      </c>
      <c r="I634" t="s">
        <v>10</v>
      </c>
      <c r="J634" t="s">
        <v>29</v>
      </c>
    </row>
    <row r="635" spans="1:10" x14ac:dyDescent="0.3">
      <c r="A635" s="1">
        <v>42864</v>
      </c>
      <c r="B635" t="s">
        <v>5</v>
      </c>
      <c r="C635" t="s">
        <v>12</v>
      </c>
      <c r="D635" t="s">
        <v>6</v>
      </c>
      <c r="E635">
        <v>499</v>
      </c>
      <c r="F635">
        <v>4</v>
      </c>
      <c r="G635">
        <f>Data_Table[[#This Row],[Price]]*Data_Table[[#This Row],[Units]]</f>
        <v>1996</v>
      </c>
      <c r="H635" t="s">
        <v>7</v>
      </c>
      <c r="I635" t="s">
        <v>10</v>
      </c>
      <c r="J635" t="s">
        <v>30</v>
      </c>
    </row>
    <row r="636" spans="1:10" x14ac:dyDescent="0.3">
      <c r="A636" s="1">
        <v>42864</v>
      </c>
      <c r="B636" t="s">
        <v>5</v>
      </c>
      <c r="C636" t="s">
        <v>20</v>
      </c>
      <c r="D636" t="s">
        <v>6</v>
      </c>
      <c r="E636">
        <v>499</v>
      </c>
      <c r="F636">
        <v>3</v>
      </c>
      <c r="G636">
        <f>Data_Table[[#This Row],[Price]]*Data_Table[[#This Row],[Units]]</f>
        <v>1497</v>
      </c>
      <c r="H636" t="s">
        <v>7</v>
      </c>
      <c r="I636" t="s">
        <v>9</v>
      </c>
      <c r="J636" t="s">
        <v>29</v>
      </c>
    </row>
    <row r="637" spans="1:10" x14ac:dyDescent="0.3">
      <c r="A637" s="1">
        <v>42865</v>
      </c>
      <c r="B637" t="s">
        <v>5</v>
      </c>
      <c r="C637" t="s">
        <v>19</v>
      </c>
      <c r="D637" t="s">
        <v>21</v>
      </c>
      <c r="E637">
        <v>199</v>
      </c>
      <c r="F637">
        <v>5</v>
      </c>
      <c r="G637">
        <f>Data_Table[[#This Row],[Price]]*Data_Table[[#This Row],[Units]]</f>
        <v>995</v>
      </c>
      <c r="H637" t="s">
        <v>7</v>
      </c>
      <c r="I637" t="s">
        <v>10</v>
      </c>
      <c r="J637" t="s">
        <v>30</v>
      </c>
    </row>
    <row r="638" spans="1:10" x14ac:dyDescent="0.3">
      <c r="A638" s="1">
        <v>42865</v>
      </c>
      <c r="B638" t="s">
        <v>5</v>
      </c>
      <c r="C638" t="s">
        <v>24</v>
      </c>
      <c r="D638" t="s">
        <v>21</v>
      </c>
      <c r="E638">
        <v>199</v>
      </c>
      <c r="F638">
        <v>4</v>
      </c>
      <c r="G638">
        <f>Data_Table[[#This Row],[Price]]*Data_Table[[#This Row],[Units]]</f>
        <v>796</v>
      </c>
      <c r="H638" t="s">
        <v>8</v>
      </c>
      <c r="I638" t="s">
        <v>10</v>
      </c>
      <c r="J638" t="s">
        <v>30</v>
      </c>
    </row>
    <row r="639" spans="1:10" x14ac:dyDescent="0.3">
      <c r="A639" s="1">
        <v>42865</v>
      </c>
      <c r="B639" t="s">
        <v>5</v>
      </c>
      <c r="C639" t="s">
        <v>23</v>
      </c>
      <c r="D639" t="s">
        <v>17</v>
      </c>
      <c r="E639">
        <v>399</v>
      </c>
      <c r="F639">
        <v>7</v>
      </c>
      <c r="G639">
        <f>Data_Table[[#This Row],[Price]]*Data_Table[[#This Row],[Units]]</f>
        <v>2793</v>
      </c>
      <c r="H639" t="s">
        <v>7</v>
      </c>
      <c r="I639" t="s">
        <v>10</v>
      </c>
      <c r="J639" t="s">
        <v>30</v>
      </c>
    </row>
    <row r="640" spans="1:10" x14ac:dyDescent="0.3">
      <c r="A640" s="1">
        <v>42866</v>
      </c>
      <c r="B640" t="s">
        <v>5</v>
      </c>
      <c r="C640" t="s">
        <v>12</v>
      </c>
      <c r="D640" t="s">
        <v>21</v>
      </c>
      <c r="E640">
        <v>199</v>
      </c>
      <c r="F640">
        <v>7</v>
      </c>
      <c r="G640">
        <f>Data_Table[[#This Row],[Price]]*Data_Table[[#This Row],[Units]]</f>
        <v>1393</v>
      </c>
      <c r="H640" t="s">
        <v>7</v>
      </c>
      <c r="I640" t="s">
        <v>10</v>
      </c>
      <c r="J640" t="s">
        <v>30</v>
      </c>
    </row>
    <row r="641" spans="1:10" x14ac:dyDescent="0.3">
      <c r="A641" s="1">
        <v>42866</v>
      </c>
      <c r="B641" t="s">
        <v>5</v>
      </c>
      <c r="C641" t="s">
        <v>19</v>
      </c>
      <c r="D641" t="s">
        <v>6</v>
      </c>
      <c r="E641">
        <v>499</v>
      </c>
      <c r="F641">
        <v>8</v>
      </c>
      <c r="G641">
        <f>Data_Table[[#This Row],[Price]]*Data_Table[[#This Row],[Units]]</f>
        <v>3992</v>
      </c>
      <c r="H641" t="s">
        <v>8</v>
      </c>
      <c r="I641" t="s">
        <v>10</v>
      </c>
      <c r="J641" t="s">
        <v>27</v>
      </c>
    </row>
    <row r="642" spans="1:10" x14ac:dyDescent="0.3">
      <c r="A642" s="1">
        <v>42866</v>
      </c>
      <c r="B642" t="s">
        <v>5</v>
      </c>
      <c r="C642" t="s">
        <v>20</v>
      </c>
      <c r="D642" t="s">
        <v>21</v>
      </c>
      <c r="E642">
        <v>199</v>
      </c>
      <c r="F642">
        <v>10</v>
      </c>
      <c r="G642">
        <f>Data_Table[[#This Row],[Price]]*Data_Table[[#This Row],[Units]]</f>
        <v>1990</v>
      </c>
      <c r="H642" t="s">
        <v>7</v>
      </c>
      <c r="I642" t="s">
        <v>10</v>
      </c>
      <c r="J642" t="s">
        <v>27</v>
      </c>
    </row>
    <row r="643" spans="1:10" x14ac:dyDescent="0.3">
      <c r="A643" s="1">
        <v>42866</v>
      </c>
      <c r="B643" t="s">
        <v>5</v>
      </c>
      <c r="C643" t="s">
        <v>23</v>
      </c>
      <c r="D643" t="s">
        <v>6</v>
      </c>
      <c r="E643">
        <v>499</v>
      </c>
      <c r="F643">
        <v>5</v>
      </c>
      <c r="G643">
        <f>Data_Table[[#This Row],[Price]]*Data_Table[[#This Row],[Units]]</f>
        <v>2495</v>
      </c>
      <c r="H643" t="s">
        <v>7</v>
      </c>
      <c r="I643" t="s">
        <v>10</v>
      </c>
      <c r="J643" t="s">
        <v>29</v>
      </c>
    </row>
    <row r="644" spans="1:10" x14ac:dyDescent="0.3">
      <c r="A644" s="1">
        <v>42866</v>
      </c>
      <c r="B644" t="s">
        <v>5</v>
      </c>
      <c r="C644" t="s">
        <v>24</v>
      </c>
      <c r="D644" t="s">
        <v>6</v>
      </c>
      <c r="E644">
        <v>499</v>
      </c>
      <c r="F644">
        <v>2</v>
      </c>
      <c r="G644">
        <f>Data_Table[[#This Row],[Price]]*Data_Table[[#This Row],[Units]]</f>
        <v>998</v>
      </c>
      <c r="H644" t="s">
        <v>7</v>
      </c>
      <c r="I644" t="s">
        <v>10</v>
      </c>
      <c r="J644" t="s">
        <v>31</v>
      </c>
    </row>
    <row r="645" spans="1:10" x14ac:dyDescent="0.3">
      <c r="A645" s="1">
        <v>42867</v>
      </c>
      <c r="B645" t="s">
        <v>5</v>
      </c>
      <c r="C645" t="s">
        <v>15</v>
      </c>
      <c r="D645" t="s">
        <v>18</v>
      </c>
      <c r="E645">
        <v>99</v>
      </c>
      <c r="F645">
        <v>1</v>
      </c>
      <c r="G645">
        <f>Data_Table[[#This Row],[Price]]*Data_Table[[#This Row],[Units]]</f>
        <v>99</v>
      </c>
      <c r="H645" t="s">
        <v>7</v>
      </c>
      <c r="I645" t="s">
        <v>10</v>
      </c>
      <c r="J645" t="s">
        <v>29</v>
      </c>
    </row>
    <row r="646" spans="1:10" x14ac:dyDescent="0.3">
      <c r="A646" s="1">
        <v>42868</v>
      </c>
      <c r="B646" t="s">
        <v>5</v>
      </c>
      <c r="C646" t="s">
        <v>12</v>
      </c>
      <c r="D646" t="s">
        <v>17</v>
      </c>
      <c r="E646">
        <v>399</v>
      </c>
      <c r="F646">
        <v>7</v>
      </c>
      <c r="G646">
        <f>Data_Table[[#This Row],[Price]]*Data_Table[[#This Row],[Units]]</f>
        <v>2793</v>
      </c>
      <c r="H646" t="s">
        <v>7</v>
      </c>
      <c r="I646" t="s">
        <v>10</v>
      </c>
      <c r="J646" t="s">
        <v>27</v>
      </c>
    </row>
    <row r="647" spans="1:10" x14ac:dyDescent="0.3">
      <c r="A647" s="1">
        <v>42868</v>
      </c>
      <c r="B647" t="s">
        <v>5</v>
      </c>
      <c r="C647" t="s">
        <v>24</v>
      </c>
      <c r="D647" t="s">
        <v>14</v>
      </c>
      <c r="E647">
        <v>299</v>
      </c>
      <c r="F647">
        <v>8</v>
      </c>
      <c r="G647">
        <f>Data_Table[[#This Row],[Price]]*Data_Table[[#This Row],[Units]]</f>
        <v>2392</v>
      </c>
      <c r="H647" t="s">
        <v>8</v>
      </c>
      <c r="I647" t="s">
        <v>10</v>
      </c>
      <c r="J647" t="s">
        <v>27</v>
      </c>
    </row>
    <row r="648" spans="1:10" x14ac:dyDescent="0.3">
      <c r="A648" s="1">
        <v>42868</v>
      </c>
      <c r="B648" t="s">
        <v>5</v>
      </c>
      <c r="C648" t="s">
        <v>12</v>
      </c>
      <c r="D648" t="s">
        <v>6</v>
      </c>
      <c r="E648">
        <v>499</v>
      </c>
      <c r="F648">
        <v>8</v>
      </c>
      <c r="G648">
        <f>Data_Table[[#This Row],[Price]]*Data_Table[[#This Row],[Units]]</f>
        <v>3992</v>
      </c>
      <c r="H648" t="s">
        <v>8</v>
      </c>
      <c r="I648" t="s">
        <v>10</v>
      </c>
      <c r="J648" t="s">
        <v>29</v>
      </c>
    </row>
    <row r="649" spans="1:10" x14ac:dyDescent="0.3">
      <c r="A649" s="1">
        <v>42868</v>
      </c>
      <c r="B649" t="s">
        <v>5</v>
      </c>
      <c r="C649" t="s">
        <v>12</v>
      </c>
      <c r="D649" t="s">
        <v>17</v>
      </c>
      <c r="E649">
        <v>399</v>
      </c>
      <c r="F649">
        <v>3</v>
      </c>
      <c r="G649">
        <f>Data_Table[[#This Row],[Price]]*Data_Table[[#This Row],[Units]]</f>
        <v>1197</v>
      </c>
      <c r="H649" t="s">
        <v>7</v>
      </c>
      <c r="I649" t="s">
        <v>10</v>
      </c>
      <c r="J649" t="s">
        <v>28</v>
      </c>
    </row>
    <row r="650" spans="1:10" x14ac:dyDescent="0.3">
      <c r="A650" s="1">
        <v>42868</v>
      </c>
      <c r="B650" t="s">
        <v>5</v>
      </c>
      <c r="C650" t="s">
        <v>24</v>
      </c>
      <c r="D650" t="s">
        <v>18</v>
      </c>
      <c r="E650">
        <v>99</v>
      </c>
      <c r="F650">
        <v>3</v>
      </c>
      <c r="G650">
        <f>Data_Table[[#This Row],[Price]]*Data_Table[[#This Row],[Units]]</f>
        <v>297</v>
      </c>
      <c r="H650" t="s">
        <v>7</v>
      </c>
      <c r="I650" t="s">
        <v>10</v>
      </c>
      <c r="J650" t="s">
        <v>29</v>
      </c>
    </row>
    <row r="651" spans="1:10" x14ac:dyDescent="0.3">
      <c r="A651" s="1">
        <v>42868</v>
      </c>
      <c r="B651" t="s">
        <v>5</v>
      </c>
      <c r="C651" t="s">
        <v>20</v>
      </c>
      <c r="D651" t="s">
        <v>21</v>
      </c>
      <c r="E651">
        <v>199</v>
      </c>
      <c r="F651">
        <v>4</v>
      </c>
      <c r="G651">
        <f>Data_Table[[#This Row],[Price]]*Data_Table[[#This Row],[Units]]</f>
        <v>796</v>
      </c>
      <c r="H651" t="s">
        <v>8</v>
      </c>
      <c r="I651" t="s">
        <v>10</v>
      </c>
      <c r="J651" t="s">
        <v>29</v>
      </c>
    </row>
    <row r="652" spans="1:10" x14ac:dyDescent="0.3">
      <c r="A652" s="1">
        <v>42868</v>
      </c>
      <c r="B652" t="s">
        <v>5</v>
      </c>
      <c r="C652" t="s">
        <v>19</v>
      </c>
      <c r="D652" t="s">
        <v>18</v>
      </c>
      <c r="E652">
        <v>99</v>
      </c>
      <c r="F652">
        <v>3</v>
      </c>
      <c r="G652">
        <f>Data_Table[[#This Row],[Price]]*Data_Table[[#This Row],[Units]]</f>
        <v>297</v>
      </c>
      <c r="H652" t="s">
        <v>7</v>
      </c>
      <c r="I652" t="s">
        <v>10</v>
      </c>
      <c r="J652" t="s">
        <v>30</v>
      </c>
    </row>
    <row r="653" spans="1:10" x14ac:dyDescent="0.3">
      <c r="A653" s="1">
        <v>42868</v>
      </c>
      <c r="B653" t="s">
        <v>5</v>
      </c>
      <c r="C653" t="s">
        <v>19</v>
      </c>
      <c r="D653" t="s">
        <v>6</v>
      </c>
      <c r="E653">
        <v>499</v>
      </c>
      <c r="F653">
        <v>2</v>
      </c>
      <c r="G653">
        <f>Data_Table[[#This Row],[Price]]*Data_Table[[#This Row],[Units]]</f>
        <v>998</v>
      </c>
      <c r="H653" t="s">
        <v>7</v>
      </c>
      <c r="I653" t="s">
        <v>10</v>
      </c>
      <c r="J653" t="s">
        <v>29</v>
      </c>
    </row>
    <row r="654" spans="1:10" x14ac:dyDescent="0.3">
      <c r="A654" s="1">
        <v>42869</v>
      </c>
      <c r="B654" t="s">
        <v>5</v>
      </c>
      <c r="C654" t="s">
        <v>20</v>
      </c>
      <c r="D654" t="s">
        <v>6</v>
      </c>
      <c r="E654">
        <v>499</v>
      </c>
      <c r="F654">
        <v>9</v>
      </c>
      <c r="G654">
        <f>Data_Table[[#This Row],[Price]]*Data_Table[[#This Row],[Units]]</f>
        <v>4491</v>
      </c>
      <c r="H654" t="s">
        <v>7</v>
      </c>
      <c r="I654" t="s">
        <v>10</v>
      </c>
      <c r="J654" t="s">
        <v>31</v>
      </c>
    </row>
    <row r="655" spans="1:10" x14ac:dyDescent="0.3">
      <c r="A655" s="1">
        <v>42869</v>
      </c>
      <c r="B655" t="s">
        <v>5</v>
      </c>
      <c r="C655" t="s">
        <v>20</v>
      </c>
      <c r="D655" t="s">
        <v>21</v>
      </c>
      <c r="E655">
        <v>199</v>
      </c>
      <c r="F655">
        <v>2</v>
      </c>
      <c r="G655">
        <f>Data_Table[[#This Row],[Price]]*Data_Table[[#This Row],[Units]]</f>
        <v>398</v>
      </c>
      <c r="H655" t="s">
        <v>7</v>
      </c>
      <c r="I655" t="s">
        <v>10</v>
      </c>
      <c r="J655" t="s">
        <v>30</v>
      </c>
    </row>
    <row r="656" spans="1:10" x14ac:dyDescent="0.3">
      <c r="A656" s="1">
        <v>42869</v>
      </c>
      <c r="B656" t="s">
        <v>5</v>
      </c>
      <c r="C656" t="s">
        <v>20</v>
      </c>
      <c r="D656" t="s">
        <v>18</v>
      </c>
      <c r="E656">
        <v>99</v>
      </c>
      <c r="F656">
        <v>7</v>
      </c>
      <c r="G656">
        <f>Data_Table[[#This Row],[Price]]*Data_Table[[#This Row],[Units]]</f>
        <v>693</v>
      </c>
      <c r="H656" t="s">
        <v>8</v>
      </c>
      <c r="I656" t="s">
        <v>10</v>
      </c>
      <c r="J656" t="s">
        <v>27</v>
      </c>
    </row>
    <row r="657" spans="1:10" x14ac:dyDescent="0.3">
      <c r="A657" s="1">
        <v>42869</v>
      </c>
      <c r="B657" t="s">
        <v>5</v>
      </c>
      <c r="C657" t="s">
        <v>19</v>
      </c>
      <c r="D657" t="s">
        <v>6</v>
      </c>
      <c r="E657">
        <v>499</v>
      </c>
      <c r="F657">
        <v>9</v>
      </c>
      <c r="G657">
        <f>Data_Table[[#This Row],[Price]]*Data_Table[[#This Row],[Units]]</f>
        <v>4491</v>
      </c>
      <c r="H657" t="s">
        <v>7</v>
      </c>
      <c r="I657" t="s">
        <v>10</v>
      </c>
      <c r="J657" t="s">
        <v>31</v>
      </c>
    </row>
    <row r="658" spans="1:10" x14ac:dyDescent="0.3">
      <c r="A658" s="1">
        <v>42869</v>
      </c>
      <c r="B658" t="s">
        <v>5</v>
      </c>
      <c r="C658" t="s">
        <v>24</v>
      </c>
      <c r="D658" t="s">
        <v>6</v>
      </c>
      <c r="E658">
        <v>499</v>
      </c>
      <c r="F658">
        <v>3</v>
      </c>
      <c r="G658">
        <f>Data_Table[[#This Row],[Price]]*Data_Table[[#This Row],[Units]]</f>
        <v>1497</v>
      </c>
      <c r="H658" t="s">
        <v>7</v>
      </c>
      <c r="I658" t="s">
        <v>9</v>
      </c>
      <c r="J658" t="s">
        <v>29</v>
      </c>
    </row>
    <row r="659" spans="1:10" x14ac:dyDescent="0.3">
      <c r="A659" s="1">
        <v>42869</v>
      </c>
      <c r="B659" t="s">
        <v>5</v>
      </c>
      <c r="C659" t="s">
        <v>23</v>
      </c>
      <c r="D659" t="s">
        <v>18</v>
      </c>
      <c r="E659">
        <v>99</v>
      </c>
      <c r="F659">
        <v>2</v>
      </c>
      <c r="G659">
        <f>Data_Table[[#This Row],[Price]]*Data_Table[[#This Row],[Units]]</f>
        <v>198</v>
      </c>
      <c r="H659" t="s">
        <v>7</v>
      </c>
      <c r="I659" t="s">
        <v>10</v>
      </c>
      <c r="J659" t="s">
        <v>29</v>
      </c>
    </row>
    <row r="660" spans="1:10" x14ac:dyDescent="0.3">
      <c r="A660" s="1">
        <v>42869</v>
      </c>
      <c r="B660" t="s">
        <v>5</v>
      </c>
      <c r="C660" t="s">
        <v>20</v>
      </c>
      <c r="D660" t="s">
        <v>6</v>
      </c>
      <c r="E660">
        <v>499</v>
      </c>
      <c r="F660">
        <v>8</v>
      </c>
      <c r="G660">
        <f>Data_Table[[#This Row],[Price]]*Data_Table[[#This Row],[Units]]</f>
        <v>3992</v>
      </c>
      <c r="H660" t="s">
        <v>8</v>
      </c>
      <c r="I660" t="s">
        <v>10</v>
      </c>
      <c r="J660" t="s">
        <v>29</v>
      </c>
    </row>
    <row r="661" spans="1:10" x14ac:dyDescent="0.3">
      <c r="A661" s="1">
        <v>42869</v>
      </c>
      <c r="B661" t="s">
        <v>5</v>
      </c>
      <c r="C661" t="s">
        <v>22</v>
      </c>
      <c r="D661" t="s">
        <v>17</v>
      </c>
      <c r="E661">
        <v>399</v>
      </c>
      <c r="F661">
        <v>2</v>
      </c>
      <c r="G661">
        <f>Data_Table[[#This Row],[Price]]*Data_Table[[#This Row],[Units]]</f>
        <v>798</v>
      </c>
      <c r="H661" t="s">
        <v>7</v>
      </c>
      <c r="I661" t="s">
        <v>9</v>
      </c>
      <c r="J661" t="s">
        <v>27</v>
      </c>
    </row>
    <row r="662" spans="1:10" x14ac:dyDescent="0.3">
      <c r="A662" s="1">
        <v>42870</v>
      </c>
      <c r="B662" t="s">
        <v>5</v>
      </c>
      <c r="C662" t="s">
        <v>15</v>
      </c>
      <c r="D662" t="s">
        <v>21</v>
      </c>
      <c r="E662">
        <v>199</v>
      </c>
      <c r="F662">
        <v>4</v>
      </c>
      <c r="G662">
        <f>Data_Table[[#This Row],[Price]]*Data_Table[[#This Row],[Units]]</f>
        <v>796</v>
      </c>
      <c r="H662" t="s">
        <v>7</v>
      </c>
      <c r="I662" t="s">
        <v>10</v>
      </c>
      <c r="J662" t="s">
        <v>29</v>
      </c>
    </row>
    <row r="663" spans="1:10" x14ac:dyDescent="0.3">
      <c r="A663" s="1">
        <v>42870</v>
      </c>
      <c r="B663" t="s">
        <v>5</v>
      </c>
      <c r="C663" t="s">
        <v>19</v>
      </c>
      <c r="D663" t="s">
        <v>14</v>
      </c>
      <c r="E663">
        <v>299</v>
      </c>
      <c r="F663">
        <v>3</v>
      </c>
      <c r="G663">
        <f>Data_Table[[#This Row],[Price]]*Data_Table[[#This Row],[Units]]</f>
        <v>897</v>
      </c>
      <c r="H663" t="s">
        <v>7</v>
      </c>
      <c r="I663" t="s">
        <v>9</v>
      </c>
      <c r="J663" t="s">
        <v>27</v>
      </c>
    </row>
    <row r="664" spans="1:10" x14ac:dyDescent="0.3">
      <c r="A664" s="1">
        <v>42870</v>
      </c>
      <c r="B664" t="s">
        <v>5</v>
      </c>
      <c r="C664" t="s">
        <v>19</v>
      </c>
      <c r="D664" t="s">
        <v>6</v>
      </c>
      <c r="E664">
        <v>499</v>
      </c>
      <c r="F664">
        <v>6</v>
      </c>
      <c r="G664">
        <f>Data_Table[[#This Row],[Price]]*Data_Table[[#This Row],[Units]]</f>
        <v>2994</v>
      </c>
      <c r="H664" t="s">
        <v>7</v>
      </c>
      <c r="I664" t="s">
        <v>10</v>
      </c>
      <c r="J664" t="s">
        <v>31</v>
      </c>
    </row>
    <row r="665" spans="1:10" x14ac:dyDescent="0.3">
      <c r="A665" s="1">
        <v>42870</v>
      </c>
      <c r="B665" t="s">
        <v>5</v>
      </c>
      <c r="C665" t="s">
        <v>24</v>
      </c>
      <c r="D665" t="s">
        <v>18</v>
      </c>
      <c r="E665">
        <v>99</v>
      </c>
      <c r="F665">
        <v>10</v>
      </c>
      <c r="G665">
        <f>Data_Table[[#This Row],[Price]]*Data_Table[[#This Row],[Units]]</f>
        <v>990</v>
      </c>
      <c r="H665" t="s">
        <v>8</v>
      </c>
      <c r="I665" t="s">
        <v>10</v>
      </c>
      <c r="J665" t="s">
        <v>29</v>
      </c>
    </row>
    <row r="666" spans="1:10" x14ac:dyDescent="0.3">
      <c r="A666" s="1">
        <v>42870</v>
      </c>
      <c r="B666" t="s">
        <v>5</v>
      </c>
      <c r="C666" t="s">
        <v>15</v>
      </c>
      <c r="D666" t="s">
        <v>21</v>
      </c>
      <c r="E666">
        <v>199</v>
      </c>
      <c r="F666">
        <v>1</v>
      </c>
      <c r="G666">
        <f>Data_Table[[#This Row],[Price]]*Data_Table[[#This Row],[Units]]</f>
        <v>199</v>
      </c>
      <c r="H666" t="s">
        <v>8</v>
      </c>
      <c r="I666" t="s">
        <v>9</v>
      </c>
      <c r="J666" t="s">
        <v>29</v>
      </c>
    </row>
    <row r="667" spans="1:10" x14ac:dyDescent="0.3">
      <c r="A667" s="1">
        <v>42870</v>
      </c>
      <c r="B667" t="s">
        <v>5</v>
      </c>
      <c r="C667" t="s">
        <v>23</v>
      </c>
      <c r="D667" t="s">
        <v>17</v>
      </c>
      <c r="E667">
        <v>399</v>
      </c>
      <c r="F667">
        <v>3</v>
      </c>
      <c r="G667">
        <f>Data_Table[[#This Row],[Price]]*Data_Table[[#This Row],[Units]]</f>
        <v>1197</v>
      </c>
      <c r="H667" t="s">
        <v>7</v>
      </c>
      <c r="I667" t="s">
        <v>10</v>
      </c>
      <c r="J667" t="s">
        <v>27</v>
      </c>
    </row>
    <row r="668" spans="1:10" x14ac:dyDescent="0.3">
      <c r="A668" s="1">
        <v>42871</v>
      </c>
      <c r="B668" t="s">
        <v>5</v>
      </c>
      <c r="C668" t="s">
        <v>22</v>
      </c>
      <c r="D668" t="s">
        <v>18</v>
      </c>
      <c r="E668">
        <v>99</v>
      </c>
      <c r="F668">
        <v>9</v>
      </c>
      <c r="G668">
        <f>Data_Table[[#This Row],[Price]]*Data_Table[[#This Row],[Units]]</f>
        <v>891</v>
      </c>
      <c r="H668" t="s">
        <v>8</v>
      </c>
      <c r="I668" t="s">
        <v>10</v>
      </c>
      <c r="J668" t="s">
        <v>28</v>
      </c>
    </row>
    <row r="669" spans="1:10" x14ac:dyDescent="0.3">
      <c r="A669" s="1">
        <v>42871</v>
      </c>
      <c r="B669" t="s">
        <v>5</v>
      </c>
      <c r="C669" t="s">
        <v>20</v>
      </c>
      <c r="D669" t="s">
        <v>14</v>
      </c>
      <c r="E669">
        <v>299</v>
      </c>
      <c r="F669">
        <v>3</v>
      </c>
      <c r="G669">
        <f>Data_Table[[#This Row],[Price]]*Data_Table[[#This Row],[Units]]</f>
        <v>897</v>
      </c>
      <c r="H669" t="s">
        <v>8</v>
      </c>
      <c r="I669" t="s">
        <v>9</v>
      </c>
      <c r="J669" t="s">
        <v>30</v>
      </c>
    </row>
    <row r="670" spans="1:10" x14ac:dyDescent="0.3">
      <c r="A670" s="1">
        <v>42871</v>
      </c>
      <c r="B670" t="s">
        <v>5</v>
      </c>
      <c r="C670" t="s">
        <v>19</v>
      </c>
      <c r="D670" t="s">
        <v>18</v>
      </c>
      <c r="E670">
        <v>99</v>
      </c>
      <c r="F670">
        <v>3</v>
      </c>
      <c r="G670">
        <f>Data_Table[[#This Row],[Price]]*Data_Table[[#This Row],[Units]]</f>
        <v>297</v>
      </c>
      <c r="H670" t="s">
        <v>7</v>
      </c>
      <c r="I670" t="s">
        <v>10</v>
      </c>
      <c r="J670" t="s">
        <v>30</v>
      </c>
    </row>
    <row r="671" spans="1:10" x14ac:dyDescent="0.3">
      <c r="A671" s="1">
        <v>42871</v>
      </c>
      <c r="B671" t="s">
        <v>5</v>
      </c>
      <c r="C671" t="s">
        <v>19</v>
      </c>
      <c r="D671" t="s">
        <v>14</v>
      </c>
      <c r="E671">
        <v>299</v>
      </c>
      <c r="F671">
        <v>2</v>
      </c>
      <c r="G671">
        <f>Data_Table[[#This Row],[Price]]*Data_Table[[#This Row],[Units]]</f>
        <v>598</v>
      </c>
      <c r="H671" t="s">
        <v>7</v>
      </c>
      <c r="I671" t="s">
        <v>10</v>
      </c>
      <c r="J671" t="s">
        <v>27</v>
      </c>
    </row>
    <row r="672" spans="1:10" x14ac:dyDescent="0.3">
      <c r="A672" s="1">
        <v>42872</v>
      </c>
      <c r="B672" t="s">
        <v>5</v>
      </c>
      <c r="C672" t="s">
        <v>19</v>
      </c>
      <c r="D672" t="s">
        <v>17</v>
      </c>
      <c r="E672">
        <v>399</v>
      </c>
      <c r="F672">
        <v>8</v>
      </c>
      <c r="G672">
        <f>Data_Table[[#This Row],[Price]]*Data_Table[[#This Row],[Units]]</f>
        <v>3192</v>
      </c>
      <c r="H672" t="s">
        <v>7</v>
      </c>
      <c r="I672" t="s">
        <v>10</v>
      </c>
      <c r="J672" t="s">
        <v>27</v>
      </c>
    </row>
    <row r="673" spans="1:10" x14ac:dyDescent="0.3">
      <c r="A673" s="1">
        <v>42873</v>
      </c>
      <c r="B673" t="s">
        <v>5</v>
      </c>
      <c r="C673" t="s">
        <v>19</v>
      </c>
      <c r="D673" t="s">
        <v>6</v>
      </c>
      <c r="E673">
        <v>499</v>
      </c>
      <c r="F673">
        <v>8</v>
      </c>
      <c r="G673">
        <f>Data_Table[[#This Row],[Price]]*Data_Table[[#This Row],[Units]]</f>
        <v>3992</v>
      </c>
      <c r="H673" t="s">
        <v>7</v>
      </c>
      <c r="I673" t="s">
        <v>10</v>
      </c>
      <c r="J673" t="s">
        <v>28</v>
      </c>
    </row>
    <row r="674" spans="1:10" x14ac:dyDescent="0.3">
      <c r="A674" s="1">
        <v>42873</v>
      </c>
      <c r="B674" t="s">
        <v>5</v>
      </c>
      <c r="C674" t="s">
        <v>22</v>
      </c>
      <c r="D674" t="s">
        <v>17</v>
      </c>
      <c r="E674">
        <v>399</v>
      </c>
      <c r="F674">
        <v>10</v>
      </c>
      <c r="G674">
        <f>Data_Table[[#This Row],[Price]]*Data_Table[[#This Row],[Units]]</f>
        <v>3990</v>
      </c>
      <c r="H674" t="s">
        <v>7</v>
      </c>
      <c r="I674" t="s">
        <v>10</v>
      </c>
      <c r="J674" t="s">
        <v>28</v>
      </c>
    </row>
    <row r="675" spans="1:10" x14ac:dyDescent="0.3">
      <c r="A675" s="1">
        <v>42874</v>
      </c>
      <c r="B675" t="s">
        <v>5</v>
      </c>
      <c r="C675" t="s">
        <v>19</v>
      </c>
      <c r="D675" t="s">
        <v>18</v>
      </c>
      <c r="E675">
        <v>99</v>
      </c>
      <c r="F675">
        <v>9</v>
      </c>
      <c r="G675">
        <f>Data_Table[[#This Row],[Price]]*Data_Table[[#This Row],[Units]]</f>
        <v>891</v>
      </c>
      <c r="H675" t="s">
        <v>7</v>
      </c>
      <c r="I675" t="s">
        <v>10</v>
      </c>
      <c r="J675" t="s">
        <v>29</v>
      </c>
    </row>
    <row r="676" spans="1:10" x14ac:dyDescent="0.3">
      <c r="A676" s="1">
        <v>42875</v>
      </c>
      <c r="B676" t="s">
        <v>5</v>
      </c>
      <c r="C676" t="s">
        <v>19</v>
      </c>
      <c r="D676" t="s">
        <v>18</v>
      </c>
      <c r="E676">
        <v>99</v>
      </c>
      <c r="F676">
        <v>10</v>
      </c>
      <c r="G676">
        <f>Data_Table[[#This Row],[Price]]*Data_Table[[#This Row],[Units]]</f>
        <v>990</v>
      </c>
      <c r="H676" t="s">
        <v>8</v>
      </c>
      <c r="I676" t="s">
        <v>10</v>
      </c>
      <c r="J676" t="s">
        <v>28</v>
      </c>
    </row>
    <row r="677" spans="1:10" x14ac:dyDescent="0.3">
      <c r="A677" s="1">
        <v>42875</v>
      </c>
      <c r="B677" t="s">
        <v>5</v>
      </c>
      <c r="C677" t="s">
        <v>22</v>
      </c>
      <c r="D677" t="s">
        <v>17</v>
      </c>
      <c r="E677">
        <v>399</v>
      </c>
      <c r="F677">
        <v>6</v>
      </c>
      <c r="G677">
        <f>Data_Table[[#This Row],[Price]]*Data_Table[[#This Row],[Units]]</f>
        <v>2394</v>
      </c>
      <c r="H677" t="s">
        <v>7</v>
      </c>
      <c r="I677" t="s">
        <v>10</v>
      </c>
      <c r="J677" t="s">
        <v>30</v>
      </c>
    </row>
    <row r="678" spans="1:10" x14ac:dyDescent="0.3">
      <c r="A678" s="1">
        <v>42876</v>
      </c>
      <c r="B678" t="s">
        <v>5</v>
      </c>
      <c r="C678" t="s">
        <v>19</v>
      </c>
      <c r="D678" t="s">
        <v>18</v>
      </c>
      <c r="E678">
        <v>99</v>
      </c>
      <c r="F678">
        <v>10</v>
      </c>
      <c r="G678">
        <f>Data_Table[[#This Row],[Price]]*Data_Table[[#This Row],[Units]]</f>
        <v>990</v>
      </c>
      <c r="H678" t="s">
        <v>7</v>
      </c>
      <c r="I678" t="s">
        <v>10</v>
      </c>
      <c r="J678" t="s">
        <v>29</v>
      </c>
    </row>
    <row r="679" spans="1:10" x14ac:dyDescent="0.3">
      <c r="A679" s="1">
        <v>42876</v>
      </c>
      <c r="B679" t="s">
        <v>5</v>
      </c>
      <c r="C679" t="s">
        <v>20</v>
      </c>
      <c r="D679" t="s">
        <v>14</v>
      </c>
      <c r="E679">
        <v>299</v>
      </c>
      <c r="F679">
        <v>3</v>
      </c>
      <c r="G679">
        <f>Data_Table[[#This Row],[Price]]*Data_Table[[#This Row],[Units]]</f>
        <v>897</v>
      </c>
      <c r="H679" t="s">
        <v>8</v>
      </c>
      <c r="I679" t="s">
        <v>10</v>
      </c>
      <c r="J679" t="s">
        <v>29</v>
      </c>
    </row>
    <row r="680" spans="1:10" x14ac:dyDescent="0.3">
      <c r="A680" s="1">
        <v>42876</v>
      </c>
      <c r="B680" t="s">
        <v>5</v>
      </c>
      <c r="C680" t="s">
        <v>23</v>
      </c>
      <c r="D680" t="s">
        <v>6</v>
      </c>
      <c r="E680">
        <v>499</v>
      </c>
      <c r="F680">
        <v>5</v>
      </c>
      <c r="G680">
        <f>Data_Table[[#This Row],[Price]]*Data_Table[[#This Row],[Units]]</f>
        <v>2495</v>
      </c>
      <c r="H680" t="s">
        <v>8</v>
      </c>
      <c r="I680" t="s">
        <v>10</v>
      </c>
      <c r="J680" t="s">
        <v>30</v>
      </c>
    </row>
    <row r="681" spans="1:10" x14ac:dyDescent="0.3">
      <c r="A681" s="1">
        <v>42877</v>
      </c>
      <c r="B681" t="s">
        <v>5</v>
      </c>
      <c r="C681" t="s">
        <v>23</v>
      </c>
      <c r="D681" t="s">
        <v>14</v>
      </c>
      <c r="E681">
        <v>299</v>
      </c>
      <c r="F681">
        <v>6</v>
      </c>
      <c r="G681">
        <f>Data_Table[[#This Row],[Price]]*Data_Table[[#This Row],[Units]]</f>
        <v>1794</v>
      </c>
      <c r="H681" t="s">
        <v>8</v>
      </c>
      <c r="I681" t="s">
        <v>10</v>
      </c>
      <c r="J681" t="s">
        <v>29</v>
      </c>
    </row>
    <row r="682" spans="1:10" x14ac:dyDescent="0.3">
      <c r="A682" s="1">
        <v>42877</v>
      </c>
      <c r="B682" t="s">
        <v>5</v>
      </c>
      <c r="C682" t="s">
        <v>23</v>
      </c>
      <c r="D682" t="s">
        <v>6</v>
      </c>
      <c r="E682">
        <v>499</v>
      </c>
      <c r="F682">
        <v>2</v>
      </c>
      <c r="G682">
        <f>Data_Table[[#This Row],[Price]]*Data_Table[[#This Row],[Units]]</f>
        <v>998</v>
      </c>
      <c r="H682" t="s">
        <v>7</v>
      </c>
      <c r="I682" t="s">
        <v>10</v>
      </c>
      <c r="J682" t="s">
        <v>30</v>
      </c>
    </row>
    <row r="683" spans="1:10" x14ac:dyDescent="0.3">
      <c r="A683" s="1">
        <v>42878</v>
      </c>
      <c r="B683" t="s">
        <v>5</v>
      </c>
      <c r="C683" t="s">
        <v>12</v>
      </c>
      <c r="D683" t="s">
        <v>18</v>
      </c>
      <c r="E683">
        <v>99</v>
      </c>
      <c r="F683">
        <v>3</v>
      </c>
      <c r="G683">
        <f>Data_Table[[#This Row],[Price]]*Data_Table[[#This Row],[Units]]</f>
        <v>297</v>
      </c>
      <c r="H683" t="s">
        <v>7</v>
      </c>
      <c r="I683" t="s">
        <v>9</v>
      </c>
      <c r="J683" t="s">
        <v>27</v>
      </c>
    </row>
    <row r="684" spans="1:10" x14ac:dyDescent="0.3">
      <c r="A684" s="1">
        <v>42879</v>
      </c>
      <c r="B684" t="s">
        <v>5</v>
      </c>
      <c r="C684" t="s">
        <v>22</v>
      </c>
      <c r="D684" t="s">
        <v>21</v>
      </c>
      <c r="E684">
        <v>199</v>
      </c>
      <c r="F684">
        <v>2</v>
      </c>
      <c r="G684">
        <f>Data_Table[[#This Row],[Price]]*Data_Table[[#This Row],[Units]]</f>
        <v>398</v>
      </c>
      <c r="H684" t="s">
        <v>7</v>
      </c>
      <c r="I684" t="s">
        <v>10</v>
      </c>
      <c r="J684" t="s">
        <v>27</v>
      </c>
    </row>
    <row r="685" spans="1:10" x14ac:dyDescent="0.3">
      <c r="A685" s="1">
        <v>42879</v>
      </c>
      <c r="B685" t="s">
        <v>5</v>
      </c>
      <c r="C685" t="s">
        <v>20</v>
      </c>
      <c r="D685" t="s">
        <v>21</v>
      </c>
      <c r="E685">
        <v>199</v>
      </c>
      <c r="F685">
        <v>5</v>
      </c>
      <c r="G685">
        <f>Data_Table[[#This Row],[Price]]*Data_Table[[#This Row],[Units]]</f>
        <v>995</v>
      </c>
      <c r="H685" t="s">
        <v>8</v>
      </c>
      <c r="I685" t="s">
        <v>10</v>
      </c>
      <c r="J685" t="s">
        <v>28</v>
      </c>
    </row>
    <row r="686" spans="1:10" x14ac:dyDescent="0.3">
      <c r="A686" s="1">
        <v>42879</v>
      </c>
      <c r="B686" t="s">
        <v>5</v>
      </c>
      <c r="C686" t="s">
        <v>15</v>
      </c>
      <c r="D686" t="s">
        <v>6</v>
      </c>
      <c r="E686">
        <v>499</v>
      </c>
      <c r="F686">
        <v>6</v>
      </c>
      <c r="G686">
        <f>Data_Table[[#This Row],[Price]]*Data_Table[[#This Row],[Units]]</f>
        <v>2994</v>
      </c>
      <c r="H686" t="s">
        <v>7</v>
      </c>
      <c r="I686" t="s">
        <v>10</v>
      </c>
      <c r="J686" t="s">
        <v>29</v>
      </c>
    </row>
    <row r="687" spans="1:10" x14ac:dyDescent="0.3">
      <c r="A687" s="1">
        <v>42879</v>
      </c>
      <c r="B687" t="s">
        <v>5</v>
      </c>
      <c r="C687" t="s">
        <v>24</v>
      </c>
      <c r="D687" t="s">
        <v>14</v>
      </c>
      <c r="E687">
        <v>299</v>
      </c>
      <c r="F687">
        <v>7</v>
      </c>
      <c r="G687">
        <f>Data_Table[[#This Row],[Price]]*Data_Table[[#This Row],[Units]]</f>
        <v>2093</v>
      </c>
      <c r="H687" t="s">
        <v>7</v>
      </c>
      <c r="I687" t="s">
        <v>10</v>
      </c>
      <c r="J687" t="s">
        <v>27</v>
      </c>
    </row>
    <row r="688" spans="1:10" x14ac:dyDescent="0.3">
      <c r="A688" s="1">
        <v>42879</v>
      </c>
      <c r="B688" t="s">
        <v>5</v>
      </c>
      <c r="C688" t="s">
        <v>23</v>
      </c>
      <c r="D688" t="s">
        <v>6</v>
      </c>
      <c r="E688">
        <v>499</v>
      </c>
      <c r="F688">
        <v>10</v>
      </c>
      <c r="G688">
        <f>Data_Table[[#This Row],[Price]]*Data_Table[[#This Row],[Units]]</f>
        <v>4990</v>
      </c>
      <c r="H688" t="s">
        <v>7</v>
      </c>
      <c r="I688" t="s">
        <v>10</v>
      </c>
      <c r="J688" t="s">
        <v>29</v>
      </c>
    </row>
    <row r="689" spans="1:10" x14ac:dyDescent="0.3">
      <c r="A689" s="1">
        <v>42879</v>
      </c>
      <c r="B689" t="s">
        <v>5</v>
      </c>
      <c r="C689" t="s">
        <v>19</v>
      </c>
      <c r="D689" t="s">
        <v>21</v>
      </c>
      <c r="E689">
        <v>199</v>
      </c>
      <c r="F689">
        <v>5</v>
      </c>
      <c r="G689">
        <f>Data_Table[[#This Row],[Price]]*Data_Table[[#This Row],[Units]]</f>
        <v>995</v>
      </c>
      <c r="H689" t="s">
        <v>7</v>
      </c>
      <c r="I689" t="s">
        <v>10</v>
      </c>
      <c r="J689" t="s">
        <v>29</v>
      </c>
    </row>
    <row r="690" spans="1:10" x14ac:dyDescent="0.3">
      <c r="A690" s="1">
        <v>42879</v>
      </c>
      <c r="B690" t="s">
        <v>5</v>
      </c>
      <c r="C690" t="s">
        <v>19</v>
      </c>
      <c r="D690" t="s">
        <v>17</v>
      </c>
      <c r="E690">
        <v>399</v>
      </c>
      <c r="F690">
        <v>1</v>
      </c>
      <c r="G690">
        <f>Data_Table[[#This Row],[Price]]*Data_Table[[#This Row],[Units]]</f>
        <v>399</v>
      </c>
      <c r="H690" t="s">
        <v>7</v>
      </c>
      <c r="I690" t="s">
        <v>10</v>
      </c>
      <c r="J690" t="s">
        <v>30</v>
      </c>
    </row>
    <row r="691" spans="1:10" x14ac:dyDescent="0.3">
      <c r="A691" s="1">
        <v>42880</v>
      </c>
      <c r="B691" t="s">
        <v>5</v>
      </c>
      <c r="C691" t="s">
        <v>12</v>
      </c>
      <c r="D691" t="s">
        <v>6</v>
      </c>
      <c r="E691">
        <v>499</v>
      </c>
      <c r="F691">
        <v>6</v>
      </c>
      <c r="G691">
        <f>Data_Table[[#This Row],[Price]]*Data_Table[[#This Row],[Units]]</f>
        <v>2994</v>
      </c>
      <c r="H691" t="s">
        <v>8</v>
      </c>
      <c r="I691" t="s">
        <v>10</v>
      </c>
      <c r="J691" t="s">
        <v>30</v>
      </c>
    </row>
    <row r="692" spans="1:10" x14ac:dyDescent="0.3">
      <c r="A692" s="1">
        <v>42880</v>
      </c>
      <c r="B692" t="s">
        <v>5</v>
      </c>
      <c r="C692" t="s">
        <v>22</v>
      </c>
      <c r="D692" t="s">
        <v>18</v>
      </c>
      <c r="E692">
        <v>99</v>
      </c>
      <c r="F692">
        <v>8</v>
      </c>
      <c r="G692">
        <f>Data_Table[[#This Row],[Price]]*Data_Table[[#This Row],[Units]]</f>
        <v>792</v>
      </c>
      <c r="H692" t="s">
        <v>8</v>
      </c>
      <c r="I692" t="s">
        <v>9</v>
      </c>
      <c r="J692" t="s">
        <v>29</v>
      </c>
    </row>
    <row r="693" spans="1:10" x14ac:dyDescent="0.3">
      <c r="A693" s="1">
        <v>42880</v>
      </c>
      <c r="B693" t="s">
        <v>5</v>
      </c>
      <c r="C693" t="s">
        <v>15</v>
      </c>
      <c r="D693" t="s">
        <v>21</v>
      </c>
      <c r="E693">
        <v>199</v>
      </c>
      <c r="F693">
        <v>3</v>
      </c>
      <c r="G693">
        <f>Data_Table[[#This Row],[Price]]*Data_Table[[#This Row],[Units]]</f>
        <v>597</v>
      </c>
      <c r="H693" t="s">
        <v>8</v>
      </c>
      <c r="I693" t="s">
        <v>9</v>
      </c>
      <c r="J693" t="s">
        <v>27</v>
      </c>
    </row>
    <row r="694" spans="1:10" x14ac:dyDescent="0.3">
      <c r="A694" s="1">
        <v>42881</v>
      </c>
      <c r="B694" t="s">
        <v>5</v>
      </c>
      <c r="C694" t="s">
        <v>12</v>
      </c>
      <c r="D694" t="s">
        <v>14</v>
      </c>
      <c r="E694">
        <v>299</v>
      </c>
      <c r="F694">
        <v>5</v>
      </c>
      <c r="G694">
        <f>Data_Table[[#This Row],[Price]]*Data_Table[[#This Row],[Units]]</f>
        <v>1495</v>
      </c>
      <c r="H694" t="s">
        <v>7</v>
      </c>
      <c r="I694" t="s">
        <v>10</v>
      </c>
      <c r="J694" t="s">
        <v>27</v>
      </c>
    </row>
    <row r="695" spans="1:10" x14ac:dyDescent="0.3">
      <c r="A695" s="1">
        <v>42881</v>
      </c>
      <c r="B695" t="s">
        <v>5</v>
      </c>
      <c r="C695" t="s">
        <v>23</v>
      </c>
      <c r="D695" t="s">
        <v>6</v>
      </c>
      <c r="E695">
        <v>499</v>
      </c>
      <c r="F695">
        <v>8</v>
      </c>
      <c r="G695">
        <f>Data_Table[[#This Row],[Price]]*Data_Table[[#This Row],[Units]]</f>
        <v>3992</v>
      </c>
      <c r="H695" t="s">
        <v>7</v>
      </c>
      <c r="I695" t="s">
        <v>10</v>
      </c>
      <c r="J695" t="s">
        <v>30</v>
      </c>
    </row>
    <row r="696" spans="1:10" x14ac:dyDescent="0.3">
      <c r="A696" s="1">
        <v>42881</v>
      </c>
      <c r="B696" t="s">
        <v>5</v>
      </c>
      <c r="C696" t="s">
        <v>24</v>
      </c>
      <c r="D696" t="s">
        <v>6</v>
      </c>
      <c r="E696">
        <v>499</v>
      </c>
      <c r="F696">
        <v>5</v>
      </c>
      <c r="G696">
        <f>Data_Table[[#This Row],[Price]]*Data_Table[[#This Row],[Units]]</f>
        <v>2495</v>
      </c>
      <c r="H696" t="s">
        <v>7</v>
      </c>
      <c r="I696" t="s">
        <v>10</v>
      </c>
      <c r="J696" t="s">
        <v>29</v>
      </c>
    </row>
    <row r="697" spans="1:10" x14ac:dyDescent="0.3">
      <c r="A697" s="1">
        <v>42881</v>
      </c>
      <c r="B697" t="s">
        <v>5</v>
      </c>
      <c r="C697" t="s">
        <v>20</v>
      </c>
      <c r="D697" t="s">
        <v>14</v>
      </c>
      <c r="E697">
        <v>299</v>
      </c>
      <c r="F697">
        <v>8</v>
      </c>
      <c r="G697">
        <f>Data_Table[[#This Row],[Price]]*Data_Table[[#This Row],[Units]]</f>
        <v>2392</v>
      </c>
      <c r="H697" t="s">
        <v>8</v>
      </c>
      <c r="I697" t="s">
        <v>10</v>
      </c>
      <c r="J697" t="s">
        <v>28</v>
      </c>
    </row>
    <row r="698" spans="1:10" x14ac:dyDescent="0.3">
      <c r="A698" s="1">
        <v>42881</v>
      </c>
      <c r="B698" t="s">
        <v>5</v>
      </c>
      <c r="C698" t="s">
        <v>15</v>
      </c>
      <c r="D698" t="s">
        <v>17</v>
      </c>
      <c r="E698">
        <v>399</v>
      </c>
      <c r="F698">
        <v>7</v>
      </c>
      <c r="G698">
        <f>Data_Table[[#This Row],[Price]]*Data_Table[[#This Row],[Units]]</f>
        <v>2793</v>
      </c>
      <c r="H698" t="s">
        <v>7</v>
      </c>
      <c r="I698" t="s">
        <v>10</v>
      </c>
      <c r="J698" t="s">
        <v>29</v>
      </c>
    </row>
    <row r="699" spans="1:10" x14ac:dyDescent="0.3">
      <c r="A699" s="1">
        <v>42881</v>
      </c>
      <c r="B699" t="s">
        <v>5</v>
      </c>
      <c r="C699" t="s">
        <v>24</v>
      </c>
      <c r="D699" t="s">
        <v>17</v>
      </c>
      <c r="E699">
        <v>399</v>
      </c>
      <c r="F699">
        <v>2</v>
      </c>
      <c r="G699">
        <f>Data_Table[[#This Row],[Price]]*Data_Table[[#This Row],[Units]]</f>
        <v>798</v>
      </c>
      <c r="H699" t="s">
        <v>7</v>
      </c>
      <c r="I699" t="s">
        <v>10</v>
      </c>
      <c r="J699" t="s">
        <v>28</v>
      </c>
    </row>
    <row r="700" spans="1:10" x14ac:dyDescent="0.3">
      <c r="A700" s="1">
        <v>42881</v>
      </c>
      <c r="B700" t="s">
        <v>5</v>
      </c>
      <c r="C700" t="s">
        <v>24</v>
      </c>
      <c r="D700" t="s">
        <v>21</v>
      </c>
      <c r="E700">
        <v>199</v>
      </c>
      <c r="F700">
        <v>1</v>
      </c>
      <c r="G700">
        <f>Data_Table[[#This Row],[Price]]*Data_Table[[#This Row],[Units]]</f>
        <v>199</v>
      </c>
      <c r="H700" t="s">
        <v>7</v>
      </c>
      <c r="I700" t="s">
        <v>10</v>
      </c>
      <c r="J700" t="s">
        <v>29</v>
      </c>
    </row>
    <row r="701" spans="1:10" x14ac:dyDescent="0.3">
      <c r="A701" s="1">
        <v>42881</v>
      </c>
      <c r="B701" t="s">
        <v>5</v>
      </c>
      <c r="C701" t="s">
        <v>19</v>
      </c>
      <c r="D701" t="s">
        <v>17</v>
      </c>
      <c r="E701">
        <v>399</v>
      </c>
      <c r="F701">
        <v>1</v>
      </c>
      <c r="G701">
        <f>Data_Table[[#This Row],[Price]]*Data_Table[[#This Row],[Units]]</f>
        <v>399</v>
      </c>
      <c r="H701" t="s">
        <v>8</v>
      </c>
      <c r="I701" t="s">
        <v>10</v>
      </c>
      <c r="J701" t="s">
        <v>27</v>
      </c>
    </row>
    <row r="702" spans="1:10" x14ac:dyDescent="0.3">
      <c r="A702" s="1">
        <v>42881</v>
      </c>
      <c r="B702" t="s">
        <v>5</v>
      </c>
      <c r="C702" t="s">
        <v>12</v>
      </c>
      <c r="D702" t="s">
        <v>6</v>
      </c>
      <c r="E702">
        <v>499</v>
      </c>
      <c r="F702">
        <v>8</v>
      </c>
      <c r="G702">
        <f>Data_Table[[#This Row],[Price]]*Data_Table[[#This Row],[Units]]</f>
        <v>3992</v>
      </c>
      <c r="H702" t="s">
        <v>8</v>
      </c>
      <c r="I702" t="s">
        <v>10</v>
      </c>
      <c r="J702" t="s">
        <v>30</v>
      </c>
    </row>
    <row r="703" spans="1:10" x14ac:dyDescent="0.3">
      <c r="A703" s="1">
        <v>42881</v>
      </c>
      <c r="B703" t="s">
        <v>5</v>
      </c>
      <c r="C703" t="s">
        <v>19</v>
      </c>
      <c r="D703" t="s">
        <v>14</v>
      </c>
      <c r="E703">
        <v>299</v>
      </c>
      <c r="F703">
        <v>8</v>
      </c>
      <c r="G703">
        <f>Data_Table[[#This Row],[Price]]*Data_Table[[#This Row],[Units]]</f>
        <v>2392</v>
      </c>
      <c r="H703" t="s">
        <v>7</v>
      </c>
      <c r="I703" t="s">
        <v>9</v>
      </c>
      <c r="J703" t="s">
        <v>31</v>
      </c>
    </row>
    <row r="704" spans="1:10" x14ac:dyDescent="0.3">
      <c r="A704" s="1">
        <v>42881</v>
      </c>
      <c r="B704" t="s">
        <v>5</v>
      </c>
      <c r="C704" t="s">
        <v>19</v>
      </c>
      <c r="D704" t="s">
        <v>21</v>
      </c>
      <c r="E704">
        <v>199</v>
      </c>
      <c r="F704">
        <v>3</v>
      </c>
      <c r="G704">
        <f>Data_Table[[#This Row],[Price]]*Data_Table[[#This Row],[Units]]</f>
        <v>597</v>
      </c>
      <c r="H704" t="s">
        <v>7</v>
      </c>
      <c r="I704" t="s">
        <v>10</v>
      </c>
      <c r="J704" t="s">
        <v>29</v>
      </c>
    </row>
    <row r="705" spans="1:10" x14ac:dyDescent="0.3">
      <c r="A705" s="1">
        <v>42881</v>
      </c>
      <c r="B705" t="s">
        <v>5</v>
      </c>
      <c r="C705" t="s">
        <v>23</v>
      </c>
      <c r="D705" t="s">
        <v>14</v>
      </c>
      <c r="E705">
        <v>299</v>
      </c>
      <c r="F705">
        <v>9</v>
      </c>
      <c r="G705">
        <f>Data_Table[[#This Row],[Price]]*Data_Table[[#This Row],[Units]]</f>
        <v>2691</v>
      </c>
      <c r="H705" t="s">
        <v>7</v>
      </c>
      <c r="I705" t="s">
        <v>10</v>
      </c>
      <c r="J705" t="s">
        <v>27</v>
      </c>
    </row>
    <row r="706" spans="1:10" x14ac:dyDescent="0.3">
      <c r="A706" s="1">
        <v>42881</v>
      </c>
      <c r="B706" t="s">
        <v>5</v>
      </c>
      <c r="C706" t="s">
        <v>22</v>
      </c>
      <c r="D706" t="s">
        <v>21</v>
      </c>
      <c r="E706">
        <v>199</v>
      </c>
      <c r="F706">
        <v>5</v>
      </c>
      <c r="G706">
        <f>Data_Table[[#This Row],[Price]]*Data_Table[[#This Row],[Units]]</f>
        <v>995</v>
      </c>
      <c r="H706" t="s">
        <v>8</v>
      </c>
      <c r="I706" t="s">
        <v>10</v>
      </c>
      <c r="J706" t="s">
        <v>30</v>
      </c>
    </row>
    <row r="707" spans="1:10" x14ac:dyDescent="0.3">
      <c r="A707" s="1">
        <v>42882</v>
      </c>
      <c r="B707" t="s">
        <v>5</v>
      </c>
      <c r="C707" t="s">
        <v>19</v>
      </c>
      <c r="D707" t="s">
        <v>18</v>
      </c>
      <c r="E707">
        <v>99</v>
      </c>
      <c r="F707">
        <v>3</v>
      </c>
      <c r="G707">
        <f>Data_Table[[#This Row],[Price]]*Data_Table[[#This Row],[Units]]</f>
        <v>297</v>
      </c>
      <c r="H707" t="s">
        <v>8</v>
      </c>
      <c r="I707" t="s">
        <v>10</v>
      </c>
      <c r="J707" t="s">
        <v>28</v>
      </c>
    </row>
    <row r="708" spans="1:10" x14ac:dyDescent="0.3">
      <c r="A708" s="1">
        <v>42883</v>
      </c>
      <c r="B708" t="s">
        <v>5</v>
      </c>
      <c r="C708" t="s">
        <v>12</v>
      </c>
      <c r="D708" t="s">
        <v>6</v>
      </c>
      <c r="E708">
        <v>499</v>
      </c>
      <c r="F708">
        <v>2</v>
      </c>
      <c r="G708">
        <f>Data_Table[[#This Row],[Price]]*Data_Table[[#This Row],[Units]]</f>
        <v>998</v>
      </c>
      <c r="H708" t="s">
        <v>7</v>
      </c>
      <c r="I708" t="s">
        <v>10</v>
      </c>
      <c r="J708" t="s">
        <v>31</v>
      </c>
    </row>
    <row r="709" spans="1:10" x14ac:dyDescent="0.3">
      <c r="A709" s="1">
        <v>42883</v>
      </c>
      <c r="B709" t="s">
        <v>5</v>
      </c>
      <c r="C709" t="s">
        <v>15</v>
      </c>
      <c r="D709" t="s">
        <v>21</v>
      </c>
      <c r="E709">
        <v>199</v>
      </c>
      <c r="F709">
        <v>2</v>
      </c>
      <c r="G709">
        <f>Data_Table[[#This Row],[Price]]*Data_Table[[#This Row],[Units]]</f>
        <v>398</v>
      </c>
      <c r="H709" t="s">
        <v>7</v>
      </c>
      <c r="I709" t="s">
        <v>10</v>
      </c>
      <c r="J709" t="s">
        <v>29</v>
      </c>
    </row>
    <row r="710" spans="1:10" x14ac:dyDescent="0.3">
      <c r="A710" s="1">
        <v>42883</v>
      </c>
      <c r="B710" t="s">
        <v>5</v>
      </c>
      <c r="C710" t="s">
        <v>23</v>
      </c>
      <c r="D710" t="s">
        <v>21</v>
      </c>
      <c r="E710">
        <v>199</v>
      </c>
      <c r="F710">
        <v>8</v>
      </c>
      <c r="G710">
        <f>Data_Table[[#This Row],[Price]]*Data_Table[[#This Row],[Units]]</f>
        <v>1592</v>
      </c>
      <c r="H710" t="s">
        <v>7</v>
      </c>
      <c r="I710" t="s">
        <v>10</v>
      </c>
      <c r="J710" t="s">
        <v>30</v>
      </c>
    </row>
    <row r="711" spans="1:10" x14ac:dyDescent="0.3">
      <c r="A711" s="1">
        <v>42883</v>
      </c>
      <c r="B711" t="s">
        <v>5</v>
      </c>
      <c r="C711" t="s">
        <v>23</v>
      </c>
      <c r="D711" t="s">
        <v>18</v>
      </c>
      <c r="E711">
        <v>99</v>
      </c>
      <c r="F711">
        <v>8</v>
      </c>
      <c r="G711">
        <f>Data_Table[[#This Row],[Price]]*Data_Table[[#This Row],[Units]]</f>
        <v>792</v>
      </c>
      <c r="H711" t="s">
        <v>8</v>
      </c>
      <c r="I711" t="s">
        <v>10</v>
      </c>
      <c r="J711" t="s">
        <v>29</v>
      </c>
    </row>
    <row r="712" spans="1:10" x14ac:dyDescent="0.3">
      <c r="A712" s="1">
        <v>42883</v>
      </c>
      <c r="B712" t="s">
        <v>5</v>
      </c>
      <c r="C712" t="s">
        <v>15</v>
      </c>
      <c r="D712" t="s">
        <v>17</v>
      </c>
      <c r="E712">
        <v>399</v>
      </c>
      <c r="F712">
        <v>7</v>
      </c>
      <c r="G712">
        <f>Data_Table[[#This Row],[Price]]*Data_Table[[#This Row],[Units]]</f>
        <v>2793</v>
      </c>
      <c r="H712" t="s">
        <v>7</v>
      </c>
      <c r="I712" t="s">
        <v>10</v>
      </c>
      <c r="J712" t="s">
        <v>27</v>
      </c>
    </row>
    <row r="713" spans="1:10" x14ac:dyDescent="0.3">
      <c r="A713" s="1">
        <v>42883</v>
      </c>
      <c r="B713" t="s">
        <v>5</v>
      </c>
      <c r="C713" t="s">
        <v>24</v>
      </c>
      <c r="D713" t="s">
        <v>14</v>
      </c>
      <c r="E713">
        <v>299</v>
      </c>
      <c r="F713">
        <v>9</v>
      </c>
      <c r="G713">
        <f>Data_Table[[#This Row],[Price]]*Data_Table[[#This Row],[Units]]</f>
        <v>2691</v>
      </c>
      <c r="H713" t="s">
        <v>7</v>
      </c>
      <c r="I713" t="s">
        <v>10</v>
      </c>
      <c r="J713" t="s">
        <v>29</v>
      </c>
    </row>
    <row r="714" spans="1:10" x14ac:dyDescent="0.3">
      <c r="A714" s="1">
        <v>42883</v>
      </c>
      <c r="B714" t="s">
        <v>5</v>
      </c>
      <c r="C714" t="s">
        <v>19</v>
      </c>
      <c r="D714" t="s">
        <v>6</v>
      </c>
      <c r="E714">
        <v>499</v>
      </c>
      <c r="F714">
        <v>6</v>
      </c>
      <c r="G714">
        <f>Data_Table[[#This Row],[Price]]*Data_Table[[#This Row],[Units]]</f>
        <v>2994</v>
      </c>
      <c r="H714" t="s">
        <v>7</v>
      </c>
      <c r="I714" t="s">
        <v>9</v>
      </c>
      <c r="J714" t="s">
        <v>29</v>
      </c>
    </row>
    <row r="715" spans="1:10" x14ac:dyDescent="0.3">
      <c r="A715" s="1">
        <v>42883</v>
      </c>
      <c r="B715" t="s">
        <v>5</v>
      </c>
      <c r="C715" t="s">
        <v>24</v>
      </c>
      <c r="D715" t="s">
        <v>14</v>
      </c>
      <c r="E715">
        <v>299</v>
      </c>
      <c r="F715">
        <v>2</v>
      </c>
      <c r="G715">
        <f>Data_Table[[#This Row],[Price]]*Data_Table[[#This Row],[Units]]</f>
        <v>598</v>
      </c>
      <c r="H715" t="s">
        <v>7</v>
      </c>
      <c r="I715" t="s">
        <v>10</v>
      </c>
      <c r="J715" t="s">
        <v>27</v>
      </c>
    </row>
    <row r="716" spans="1:10" x14ac:dyDescent="0.3">
      <c r="A716" s="1">
        <v>42883</v>
      </c>
      <c r="B716" t="s">
        <v>5</v>
      </c>
      <c r="C716" t="s">
        <v>19</v>
      </c>
      <c r="D716" t="s">
        <v>18</v>
      </c>
      <c r="E716">
        <v>99</v>
      </c>
      <c r="F716">
        <v>6</v>
      </c>
      <c r="G716">
        <f>Data_Table[[#This Row],[Price]]*Data_Table[[#This Row],[Units]]</f>
        <v>594</v>
      </c>
      <c r="H716" t="s">
        <v>7</v>
      </c>
      <c r="I716" t="s">
        <v>10</v>
      </c>
      <c r="J716" t="s">
        <v>30</v>
      </c>
    </row>
    <row r="717" spans="1:10" x14ac:dyDescent="0.3">
      <c r="A717" s="1">
        <v>42883</v>
      </c>
      <c r="B717" t="s">
        <v>5</v>
      </c>
      <c r="C717" t="s">
        <v>19</v>
      </c>
      <c r="D717" t="s">
        <v>6</v>
      </c>
      <c r="E717">
        <v>499</v>
      </c>
      <c r="F717">
        <v>9</v>
      </c>
      <c r="G717">
        <f>Data_Table[[#This Row],[Price]]*Data_Table[[#This Row],[Units]]</f>
        <v>4491</v>
      </c>
      <c r="H717" t="s">
        <v>7</v>
      </c>
      <c r="I717" t="s">
        <v>10</v>
      </c>
      <c r="J717" t="s">
        <v>27</v>
      </c>
    </row>
    <row r="718" spans="1:10" x14ac:dyDescent="0.3">
      <c r="A718" s="1">
        <v>42883</v>
      </c>
      <c r="B718" t="s">
        <v>5</v>
      </c>
      <c r="C718" t="s">
        <v>22</v>
      </c>
      <c r="D718" t="s">
        <v>17</v>
      </c>
      <c r="E718">
        <v>399</v>
      </c>
      <c r="F718">
        <v>8</v>
      </c>
      <c r="G718">
        <f>Data_Table[[#This Row],[Price]]*Data_Table[[#This Row],[Units]]</f>
        <v>3192</v>
      </c>
      <c r="H718" t="s">
        <v>8</v>
      </c>
      <c r="I718" t="s">
        <v>10</v>
      </c>
      <c r="J718" t="s">
        <v>30</v>
      </c>
    </row>
    <row r="719" spans="1:10" x14ac:dyDescent="0.3">
      <c r="A719" s="1">
        <v>42883</v>
      </c>
      <c r="B719" t="s">
        <v>5</v>
      </c>
      <c r="C719" t="s">
        <v>20</v>
      </c>
      <c r="D719" t="s">
        <v>6</v>
      </c>
      <c r="E719">
        <v>499</v>
      </c>
      <c r="F719">
        <v>3</v>
      </c>
      <c r="G719">
        <f>Data_Table[[#This Row],[Price]]*Data_Table[[#This Row],[Units]]</f>
        <v>1497</v>
      </c>
      <c r="H719" t="s">
        <v>7</v>
      </c>
      <c r="I719" t="s">
        <v>10</v>
      </c>
      <c r="J719" t="s">
        <v>29</v>
      </c>
    </row>
    <row r="720" spans="1:10" x14ac:dyDescent="0.3">
      <c r="A720" s="1">
        <v>42884</v>
      </c>
      <c r="B720" t="s">
        <v>5</v>
      </c>
      <c r="C720" t="s">
        <v>20</v>
      </c>
      <c r="D720" t="s">
        <v>21</v>
      </c>
      <c r="E720">
        <v>199</v>
      </c>
      <c r="F720">
        <v>8</v>
      </c>
      <c r="G720">
        <f>Data_Table[[#This Row],[Price]]*Data_Table[[#This Row],[Units]]</f>
        <v>1592</v>
      </c>
      <c r="H720" t="s">
        <v>8</v>
      </c>
      <c r="I720" t="s">
        <v>10</v>
      </c>
      <c r="J720" t="s">
        <v>31</v>
      </c>
    </row>
    <row r="721" spans="1:10" x14ac:dyDescent="0.3">
      <c r="A721" s="1">
        <v>42884</v>
      </c>
      <c r="B721" t="s">
        <v>5</v>
      </c>
      <c r="C721" t="s">
        <v>15</v>
      </c>
      <c r="D721" t="s">
        <v>17</v>
      </c>
      <c r="E721">
        <v>399</v>
      </c>
      <c r="F721">
        <v>1</v>
      </c>
      <c r="G721">
        <f>Data_Table[[#This Row],[Price]]*Data_Table[[#This Row],[Units]]</f>
        <v>399</v>
      </c>
      <c r="H721" t="s">
        <v>8</v>
      </c>
      <c r="I721" t="s">
        <v>10</v>
      </c>
      <c r="J721" t="s">
        <v>27</v>
      </c>
    </row>
    <row r="722" spans="1:10" x14ac:dyDescent="0.3">
      <c r="A722" s="1">
        <v>42884</v>
      </c>
      <c r="B722" t="s">
        <v>5</v>
      </c>
      <c r="C722" t="s">
        <v>24</v>
      </c>
      <c r="D722" t="s">
        <v>18</v>
      </c>
      <c r="E722">
        <v>99</v>
      </c>
      <c r="F722">
        <v>3</v>
      </c>
      <c r="G722">
        <f>Data_Table[[#This Row],[Price]]*Data_Table[[#This Row],[Units]]</f>
        <v>297</v>
      </c>
      <c r="H722" t="s">
        <v>7</v>
      </c>
      <c r="I722" t="s">
        <v>10</v>
      </c>
      <c r="J722" t="s">
        <v>31</v>
      </c>
    </row>
    <row r="723" spans="1:10" x14ac:dyDescent="0.3">
      <c r="A723" s="1">
        <v>42885</v>
      </c>
      <c r="B723" t="s">
        <v>5</v>
      </c>
      <c r="C723" t="s">
        <v>23</v>
      </c>
      <c r="D723" t="s">
        <v>14</v>
      </c>
      <c r="E723">
        <v>299</v>
      </c>
      <c r="F723">
        <v>10</v>
      </c>
      <c r="G723">
        <f>Data_Table[[#This Row],[Price]]*Data_Table[[#This Row],[Units]]</f>
        <v>2990</v>
      </c>
      <c r="H723" t="s">
        <v>7</v>
      </c>
      <c r="I723" t="s">
        <v>10</v>
      </c>
      <c r="J723" t="s">
        <v>29</v>
      </c>
    </row>
    <row r="724" spans="1:10" x14ac:dyDescent="0.3">
      <c r="A724" s="1">
        <v>42885</v>
      </c>
      <c r="B724" t="s">
        <v>5</v>
      </c>
      <c r="C724" t="s">
        <v>22</v>
      </c>
      <c r="D724" t="s">
        <v>6</v>
      </c>
      <c r="E724">
        <v>499</v>
      </c>
      <c r="F724">
        <v>3</v>
      </c>
      <c r="G724">
        <f>Data_Table[[#This Row],[Price]]*Data_Table[[#This Row],[Units]]</f>
        <v>1497</v>
      </c>
      <c r="H724" t="s">
        <v>7</v>
      </c>
      <c r="I724" t="s">
        <v>10</v>
      </c>
      <c r="J724" t="s">
        <v>29</v>
      </c>
    </row>
    <row r="725" spans="1:10" x14ac:dyDescent="0.3">
      <c r="A725" s="1">
        <v>42885</v>
      </c>
      <c r="B725" t="s">
        <v>5</v>
      </c>
      <c r="C725" t="s">
        <v>24</v>
      </c>
      <c r="D725" t="s">
        <v>6</v>
      </c>
      <c r="E725">
        <v>499</v>
      </c>
      <c r="F725">
        <v>4</v>
      </c>
      <c r="G725">
        <f>Data_Table[[#This Row],[Price]]*Data_Table[[#This Row],[Units]]</f>
        <v>1996</v>
      </c>
      <c r="H725" t="s">
        <v>7</v>
      </c>
      <c r="I725" t="s">
        <v>10</v>
      </c>
      <c r="J725" t="s">
        <v>29</v>
      </c>
    </row>
    <row r="726" spans="1:10" x14ac:dyDescent="0.3">
      <c r="A726" s="1">
        <v>42885</v>
      </c>
      <c r="B726" t="s">
        <v>5</v>
      </c>
      <c r="C726" t="s">
        <v>20</v>
      </c>
      <c r="D726" t="s">
        <v>18</v>
      </c>
      <c r="E726">
        <v>99</v>
      </c>
      <c r="F726">
        <v>10</v>
      </c>
      <c r="G726">
        <f>Data_Table[[#This Row],[Price]]*Data_Table[[#This Row],[Units]]</f>
        <v>990</v>
      </c>
      <c r="H726" t="s">
        <v>7</v>
      </c>
      <c r="I726" t="s">
        <v>10</v>
      </c>
      <c r="J726" t="s">
        <v>31</v>
      </c>
    </row>
    <row r="727" spans="1:10" x14ac:dyDescent="0.3">
      <c r="A727" s="1">
        <v>42885</v>
      </c>
      <c r="B727" t="s">
        <v>5</v>
      </c>
      <c r="C727" t="s">
        <v>20</v>
      </c>
      <c r="D727" t="s">
        <v>17</v>
      </c>
      <c r="E727">
        <v>399</v>
      </c>
      <c r="F727">
        <v>4</v>
      </c>
      <c r="G727">
        <f>Data_Table[[#This Row],[Price]]*Data_Table[[#This Row],[Units]]</f>
        <v>1596</v>
      </c>
      <c r="H727" t="s">
        <v>7</v>
      </c>
      <c r="I727" t="s">
        <v>10</v>
      </c>
      <c r="J727" t="s">
        <v>31</v>
      </c>
    </row>
    <row r="728" spans="1:10" x14ac:dyDescent="0.3">
      <c r="A728" s="1">
        <v>42885</v>
      </c>
      <c r="B728" t="s">
        <v>5</v>
      </c>
      <c r="C728" t="s">
        <v>15</v>
      </c>
      <c r="D728" t="s">
        <v>17</v>
      </c>
      <c r="E728">
        <v>399</v>
      </c>
      <c r="F728">
        <v>10</v>
      </c>
      <c r="G728">
        <f>Data_Table[[#This Row],[Price]]*Data_Table[[#This Row],[Units]]</f>
        <v>3990</v>
      </c>
      <c r="H728" t="s">
        <v>8</v>
      </c>
      <c r="I728" t="s">
        <v>10</v>
      </c>
      <c r="J728" t="s">
        <v>29</v>
      </c>
    </row>
    <row r="729" spans="1:10" x14ac:dyDescent="0.3">
      <c r="A729" s="1">
        <v>42885</v>
      </c>
      <c r="B729" t="s">
        <v>5</v>
      </c>
      <c r="C729" t="s">
        <v>23</v>
      </c>
      <c r="D729" t="s">
        <v>18</v>
      </c>
      <c r="E729">
        <v>99</v>
      </c>
      <c r="F729">
        <v>7</v>
      </c>
      <c r="G729">
        <f>Data_Table[[#This Row],[Price]]*Data_Table[[#This Row],[Units]]</f>
        <v>693</v>
      </c>
      <c r="H729" t="s">
        <v>8</v>
      </c>
      <c r="I729" t="s">
        <v>10</v>
      </c>
      <c r="J729" t="s">
        <v>30</v>
      </c>
    </row>
    <row r="730" spans="1:10" x14ac:dyDescent="0.3">
      <c r="A730" s="1">
        <v>42885</v>
      </c>
      <c r="B730" t="s">
        <v>5</v>
      </c>
      <c r="C730" t="s">
        <v>19</v>
      </c>
      <c r="D730" t="s">
        <v>14</v>
      </c>
      <c r="E730">
        <v>299</v>
      </c>
      <c r="F730">
        <v>9</v>
      </c>
      <c r="G730">
        <f>Data_Table[[#This Row],[Price]]*Data_Table[[#This Row],[Units]]</f>
        <v>2691</v>
      </c>
      <c r="H730" t="s">
        <v>7</v>
      </c>
      <c r="I730" t="s">
        <v>10</v>
      </c>
      <c r="J730" t="s">
        <v>29</v>
      </c>
    </row>
    <row r="731" spans="1:10" x14ac:dyDescent="0.3">
      <c r="A731" s="1">
        <v>42885</v>
      </c>
      <c r="B731" t="s">
        <v>5</v>
      </c>
      <c r="C731" t="s">
        <v>22</v>
      </c>
      <c r="D731" t="s">
        <v>21</v>
      </c>
      <c r="E731">
        <v>199</v>
      </c>
      <c r="F731">
        <v>2</v>
      </c>
      <c r="G731">
        <f>Data_Table[[#This Row],[Price]]*Data_Table[[#This Row],[Units]]</f>
        <v>398</v>
      </c>
      <c r="H731" t="s">
        <v>8</v>
      </c>
      <c r="I731" t="s">
        <v>10</v>
      </c>
      <c r="J731" t="s">
        <v>29</v>
      </c>
    </row>
    <row r="732" spans="1:10" x14ac:dyDescent="0.3">
      <c r="A732" s="1">
        <v>42885</v>
      </c>
      <c r="B732" t="s">
        <v>5</v>
      </c>
      <c r="C732" t="s">
        <v>20</v>
      </c>
      <c r="D732" t="s">
        <v>14</v>
      </c>
      <c r="E732">
        <v>299</v>
      </c>
      <c r="F732">
        <v>7</v>
      </c>
      <c r="G732">
        <f>Data_Table[[#This Row],[Price]]*Data_Table[[#This Row],[Units]]</f>
        <v>2093</v>
      </c>
      <c r="H732" t="s">
        <v>7</v>
      </c>
      <c r="I732" t="s">
        <v>10</v>
      </c>
      <c r="J732" t="s">
        <v>31</v>
      </c>
    </row>
    <row r="733" spans="1:10" x14ac:dyDescent="0.3">
      <c r="A733" s="1">
        <v>42885</v>
      </c>
      <c r="B733" t="s">
        <v>5</v>
      </c>
      <c r="C733" t="s">
        <v>12</v>
      </c>
      <c r="D733" t="s">
        <v>18</v>
      </c>
      <c r="E733">
        <v>99</v>
      </c>
      <c r="F733">
        <v>9</v>
      </c>
      <c r="G733">
        <f>Data_Table[[#This Row],[Price]]*Data_Table[[#This Row],[Units]]</f>
        <v>891</v>
      </c>
      <c r="H733" t="s">
        <v>7</v>
      </c>
      <c r="I733" t="s">
        <v>10</v>
      </c>
      <c r="J733" t="s">
        <v>31</v>
      </c>
    </row>
    <row r="734" spans="1:10" x14ac:dyDescent="0.3">
      <c r="A734" s="1">
        <v>42885</v>
      </c>
      <c r="B734" t="s">
        <v>5</v>
      </c>
      <c r="C734" t="s">
        <v>24</v>
      </c>
      <c r="D734" t="s">
        <v>14</v>
      </c>
      <c r="E734">
        <v>299</v>
      </c>
      <c r="F734">
        <v>7</v>
      </c>
      <c r="G734">
        <f>Data_Table[[#This Row],[Price]]*Data_Table[[#This Row],[Units]]</f>
        <v>2093</v>
      </c>
      <c r="H734" t="s">
        <v>8</v>
      </c>
      <c r="I734" t="s">
        <v>10</v>
      </c>
      <c r="J734" t="s">
        <v>29</v>
      </c>
    </row>
    <row r="735" spans="1:10" x14ac:dyDescent="0.3">
      <c r="A735" s="1">
        <v>42885</v>
      </c>
      <c r="B735" t="s">
        <v>5</v>
      </c>
      <c r="C735" t="s">
        <v>23</v>
      </c>
      <c r="D735" t="s">
        <v>18</v>
      </c>
      <c r="E735">
        <v>99</v>
      </c>
      <c r="F735">
        <v>3</v>
      </c>
      <c r="G735">
        <f>Data_Table[[#This Row],[Price]]*Data_Table[[#This Row],[Units]]</f>
        <v>297</v>
      </c>
      <c r="H735" t="s">
        <v>7</v>
      </c>
      <c r="I735" t="s">
        <v>10</v>
      </c>
      <c r="J735" t="s">
        <v>27</v>
      </c>
    </row>
    <row r="736" spans="1:10" x14ac:dyDescent="0.3">
      <c r="A736" s="1">
        <v>42885</v>
      </c>
      <c r="B736" t="s">
        <v>5</v>
      </c>
      <c r="C736" t="s">
        <v>12</v>
      </c>
      <c r="D736" t="s">
        <v>14</v>
      </c>
      <c r="E736">
        <v>299</v>
      </c>
      <c r="F736">
        <v>4</v>
      </c>
      <c r="G736">
        <f>Data_Table[[#This Row],[Price]]*Data_Table[[#This Row],[Units]]</f>
        <v>1196</v>
      </c>
      <c r="H736" t="s">
        <v>7</v>
      </c>
      <c r="I736" t="s">
        <v>10</v>
      </c>
      <c r="J736" t="s">
        <v>30</v>
      </c>
    </row>
    <row r="737" spans="1:10" x14ac:dyDescent="0.3">
      <c r="A737" s="1">
        <v>42885</v>
      </c>
      <c r="B737" t="s">
        <v>5</v>
      </c>
      <c r="C737" t="s">
        <v>15</v>
      </c>
      <c r="D737" t="s">
        <v>21</v>
      </c>
      <c r="E737">
        <v>199</v>
      </c>
      <c r="F737">
        <v>10</v>
      </c>
      <c r="G737">
        <f>Data_Table[[#This Row],[Price]]*Data_Table[[#This Row],[Units]]</f>
        <v>1990</v>
      </c>
      <c r="H737" t="s">
        <v>8</v>
      </c>
      <c r="I737" t="s">
        <v>9</v>
      </c>
      <c r="J737" t="s">
        <v>30</v>
      </c>
    </row>
    <row r="738" spans="1:10" x14ac:dyDescent="0.3">
      <c r="A738" s="1">
        <v>42885</v>
      </c>
      <c r="B738" t="s">
        <v>5</v>
      </c>
      <c r="C738" t="s">
        <v>15</v>
      </c>
      <c r="D738" t="s">
        <v>14</v>
      </c>
      <c r="E738">
        <v>299</v>
      </c>
      <c r="F738">
        <v>5</v>
      </c>
      <c r="G738">
        <f>Data_Table[[#This Row],[Price]]*Data_Table[[#This Row],[Units]]</f>
        <v>1495</v>
      </c>
      <c r="H738" t="s">
        <v>8</v>
      </c>
      <c r="I738" t="s">
        <v>10</v>
      </c>
      <c r="J738" t="s">
        <v>29</v>
      </c>
    </row>
    <row r="739" spans="1:10" x14ac:dyDescent="0.3">
      <c r="A739" s="1">
        <v>42885</v>
      </c>
      <c r="B739" t="s">
        <v>5</v>
      </c>
      <c r="C739" t="s">
        <v>23</v>
      </c>
      <c r="D739" t="s">
        <v>17</v>
      </c>
      <c r="E739">
        <v>399</v>
      </c>
      <c r="F739">
        <v>8</v>
      </c>
      <c r="G739">
        <f>Data_Table[[#This Row],[Price]]*Data_Table[[#This Row],[Units]]</f>
        <v>3192</v>
      </c>
      <c r="H739" t="s">
        <v>7</v>
      </c>
      <c r="I739" t="s">
        <v>10</v>
      </c>
      <c r="J739" t="s">
        <v>30</v>
      </c>
    </row>
    <row r="740" spans="1:10" x14ac:dyDescent="0.3">
      <c r="A740" s="1">
        <v>42885</v>
      </c>
      <c r="B740" t="s">
        <v>5</v>
      </c>
      <c r="C740" t="s">
        <v>24</v>
      </c>
      <c r="D740" t="s">
        <v>14</v>
      </c>
      <c r="E740">
        <v>299</v>
      </c>
      <c r="F740">
        <v>10</v>
      </c>
      <c r="G740">
        <f>Data_Table[[#This Row],[Price]]*Data_Table[[#This Row],[Units]]</f>
        <v>2990</v>
      </c>
      <c r="H740" t="s">
        <v>8</v>
      </c>
      <c r="I740" t="s">
        <v>10</v>
      </c>
      <c r="J740" t="s">
        <v>30</v>
      </c>
    </row>
    <row r="741" spans="1:10" x14ac:dyDescent="0.3">
      <c r="A741" s="1">
        <v>42885</v>
      </c>
      <c r="B741" t="s">
        <v>5</v>
      </c>
      <c r="C741" t="s">
        <v>24</v>
      </c>
      <c r="D741" t="s">
        <v>21</v>
      </c>
      <c r="E741">
        <v>199</v>
      </c>
      <c r="F741">
        <v>8</v>
      </c>
      <c r="G741">
        <f>Data_Table[[#This Row],[Price]]*Data_Table[[#This Row],[Units]]</f>
        <v>1592</v>
      </c>
      <c r="H741" t="s">
        <v>8</v>
      </c>
      <c r="I741" t="s">
        <v>10</v>
      </c>
      <c r="J741" t="s">
        <v>29</v>
      </c>
    </row>
    <row r="742" spans="1:10" x14ac:dyDescent="0.3">
      <c r="A742" s="1">
        <v>42885</v>
      </c>
      <c r="B742" t="s">
        <v>5</v>
      </c>
      <c r="C742" t="s">
        <v>22</v>
      </c>
      <c r="D742" t="s">
        <v>18</v>
      </c>
      <c r="E742">
        <v>99</v>
      </c>
      <c r="F742">
        <v>1</v>
      </c>
      <c r="G742">
        <f>Data_Table[[#This Row],[Price]]*Data_Table[[#This Row],[Units]]</f>
        <v>99</v>
      </c>
      <c r="H742" t="s">
        <v>7</v>
      </c>
      <c r="I742" t="s">
        <v>10</v>
      </c>
      <c r="J742" t="s">
        <v>30</v>
      </c>
    </row>
    <row r="743" spans="1:10" x14ac:dyDescent="0.3">
      <c r="A743" s="1">
        <v>42885</v>
      </c>
      <c r="B743" t="s">
        <v>5</v>
      </c>
      <c r="C743" t="s">
        <v>19</v>
      </c>
      <c r="D743" t="s">
        <v>6</v>
      </c>
      <c r="E743">
        <v>499</v>
      </c>
      <c r="F743">
        <v>4</v>
      </c>
      <c r="G743">
        <f>Data_Table[[#This Row],[Price]]*Data_Table[[#This Row],[Units]]</f>
        <v>1996</v>
      </c>
      <c r="H743" t="s">
        <v>8</v>
      </c>
      <c r="I743" t="s">
        <v>10</v>
      </c>
      <c r="J743" t="s">
        <v>30</v>
      </c>
    </row>
    <row r="744" spans="1:10" x14ac:dyDescent="0.3">
      <c r="A744" s="1">
        <v>42885</v>
      </c>
      <c r="B744" t="s">
        <v>5</v>
      </c>
      <c r="C744" t="s">
        <v>19</v>
      </c>
      <c r="D744" t="s">
        <v>18</v>
      </c>
      <c r="E744">
        <v>99</v>
      </c>
      <c r="F744">
        <v>4</v>
      </c>
      <c r="G744">
        <f>Data_Table[[#This Row],[Price]]*Data_Table[[#This Row],[Units]]</f>
        <v>396</v>
      </c>
      <c r="H744" t="s">
        <v>7</v>
      </c>
      <c r="I744" t="s">
        <v>10</v>
      </c>
      <c r="J744" t="s">
        <v>29</v>
      </c>
    </row>
    <row r="745" spans="1:10" x14ac:dyDescent="0.3">
      <c r="A745" s="1">
        <v>42885</v>
      </c>
      <c r="B745" t="s">
        <v>5</v>
      </c>
      <c r="C745" t="s">
        <v>12</v>
      </c>
      <c r="D745" t="s">
        <v>17</v>
      </c>
      <c r="E745">
        <v>399</v>
      </c>
      <c r="F745">
        <v>2</v>
      </c>
      <c r="G745">
        <f>Data_Table[[#This Row],[Price]]*Data_Table[[#This Row],[Units]]</f>
        <v>798</v>
      </c>
      <c r="H745" t="s">
        <v>7</v>
      </c>
      <c r="I745" t="s">
        <v>10</v>
      </c>
      <c r="J745" t="s">
        <v>27</v>
      </c>
    </row>
    <row r="746" spans="1:10" x14ac:dyDescent="0.3">
      <c r="A746" s="1">
        <v>42885</v>
      </c>
      <c r="B746" t="s">
        <v>5</v>
      </c>
      <c r="C746" t="s">
        <v>20</v>
      </c>
      <c r="D746" t="s">
        <v>6</v>
      </c>
      <c r="E746">
        <v>499</v>
      </c>
      <c r="F746">
        <v>5</v>
      </c>
      <c r="G746">
        <f>Data_Table[[#This Row],[Price]]*Data_Table[[#This Row],[Units]]</f>
        <v>2495</v>
      </c>
      <c r="H746" t="s">
        <v>8</v>
      </c>
      <c r="I746" t="s">
        <v>10</v>
      </c>
      <c r="J746" t="s">
        <v>29</v>
      </c>
    </row>
    <row r="747" spans="1:10" x14ac:dyDescent="0.3">
      <c r="A747" s="1">
        <v>42886</v>
      </c>
      <c r="B747" t="s">
        <v>5</v>
      </c>
      <c r="C747" t="s">
        <v>15</v>
      </c>
      <c r="D747" t="s">
        <v>14</v>
      </c>
      <c r="E747">
        <v>299</v>
      </c>
      <c r="F747">
        <v>1</v>
      </c>
      <c r="G747">
        <f>Data_Table[[#This Row],[Price]]*Data_Table[[#This Row],[Units]]</f>
        <v>299</v>
      </c>
      <c r="H747" t="s">
        <v>7</v>
      </c>
      <c r="I747" t="s">
        <v>10</v>
      </c>
      <c r="J747" t="s">
        <v>29</v>
      </c>
    </row>
    <row r="748" spans="1:10" x14ac:dyDescent="0.3">
      <c r="A748" s="1">
        <v>42886</v>
      </c>
      <c r="B748" t="s">
        <v>5</v>
      </c>
      <c r="C748" t="s">
        <v>19</v>
      </c>
      <c r="D748" t="s">
        <v>17</v>
      </c>
      <c r="E748">
        <v>399</v>
      </c>
      <c r="F748">
        <v>5</v>
      </c>
      <c r="G748">
        <f>Data_Table[[#This Row],[Price]]*Data_Table[[#This Row],[Units]]</f>
        <v>1995</v>
      </c>
      <c r="H748" t="s">
        <v>8</v>
      </c>
      <c r="I748" t="s">
        <v>10</v>
      </c>
      <c r="J748" t="s">
        <v>27</v>
      </c>
    </row>
    <row r="749" spans="1:10" x14ac:dyDescent="0.3">
      <c r="A749" s="1">
        <v>42887</v>
      </c>
      <c r="B749" t="s">
        <v>5</v>
      </c>
      <c r="C749" t="s">
        <v>22</v>
      </c>
      <c r="D749" t="s">
        <v>17</v>
      </c>
      <c r="E749">
        <v>399</v>
      </c>
      <c r="F749">
        <v>2</v>
      </c>
      <c r="G749">
        <f>Data_Table[[#This Row],[Price]]*Data_Table[[#This Row],[Units]]</f>
        <v>798</v>
      </c>
      <c r="H749" t="s">
        <v>8</v>
      </c>
      <c r="I749" t="s">
        <v>10</v>
      </c>
      <c r="J749" t="s">
        <v>29</v>
      </c>
    </row>
    <row r="750" spans="1:10" x14ac:dyDescent="0.3">
      <c r="A750" s="1">
        <v>42887</v>
      </c>
      <c r="B750" t="s">
        <v>5</v>
      </c>
      <c r="C750" t="s">
        <v>24</v>
      </c>
      <c r="D750" t="s">
        <v>14</v>
      </c>
      <c r="E750">
        <v>299</v>
      </c>
      <c r="F750">
        <v>5</v>
      </c>
      <c r="G750">
        <f>Data_Table[[#This Row],[Price]]*Data_Table[[#This Row],[Units]]</f>
        <v>1495</v>
      </c>
      <c r="H750" t="s">
        <v>7</v>
      </c>
      <c r="I750" t="s">
        <v>10</v>
      </c>
      <c r="J750" t="s">
        <v>27</v>
      </c>
    </row>
    <row r="751" spans="1:10" x14ac:dyDescent="0.3">
      <c r="A751" s="1">
        <v>42887</v>
      </c>
      <c r="B751" t="s">
        <v>5</v>
      </c>
      <c r="C751" t="s">
        <v>19</v>
      </c>
      <c r="D751" t="s">
        <v>17</v>
      </c>
      <c r="E751">
        <v>399</v>
      </c>
      <c r="F751">
        <v>8</v>
      </c>
      <c r="G751">
        <f>Data_Table[[#This Row],[Price]]*Data_Table[[#This Row],[Units]]</f>
        <v>3192</v>
      </c>
      <c r="H751" t="s">
        <v>7</v>
      </c>
      <c r="I751" t="s">
        <v>10</v>
      </c>
      <c r="J751" t="s">
        <v>30</v>
      </c>
    </row>
    <row r="752" spans="1:10" x14ac:dyDescent="0.3">
      <c r="A752" s="1">
        <v>42888</v>
      </c>
      <c r="B752" t="s">
        <v>5</v>
      </c>
      <c r="C752" t="s">
        <v>15</v>
      </c>
      <c r="D752" t="s">
        <v>14</v>
      </c>
      <c r="E752">
        <v>299</v>
      </c>
      <c r="F752">
        <v>2</v>
      </c>
      <c r="G752">
        <f>Data_Table[[#This Row],[Price]]*Data_Table[[#This Row],[Units]]</f>
        <v>598</v>
      </c>
      <c r="H752" t="s">
        <v>8</v>
      </c>
      <c r="I752" t="s">
        <v>10</v>
      </c>
      <c r="J752" t="s">
        <v>27</v>
      </c>
    </row>
    <row r="753" spans="1:10" x14ac:dyDescent="0.3">
      <c r="A753" s="1">
        <v>42888</v>
      </c>
      <c r="B753" t="s">
        <v>5</v>
      </c>
      <c r="C753" t="s">
        <v>12</v>
      </c>
      <c r="D753" t="s">
        <v>18</v>
      </c>
      <c r="E753">
        <v>99</v>
      </c>
      <c r="F753">
        <v>6</v>
      </c>
      <c r="G753">
        <f>Data_Table[[#This Row],[Price]]*Data_Table[[#This Row],[Units]]</f>
        <v>594</v>
      </c>
      <c r="H753" t="s">
        <v>8</v>
      </c>
      <c r="I753" t="s">
        <v>10</v>
      </c>
      <c r="J753" t="s">
        <v>29</v>
      </c>
    </row>
    <row r="754" spans="1:10" x14ac:dyDescent="0.3">
      <c r="A754" s="1">
        <v>42889</v>
      </c>
      <c r="B754" t="s">
        <v>5</v>
      </c>
      <c r="C754" t="s">
        <v>23</v>
      </c>
      <c r="D754" t="s">
        <v>21</v>
      </c>
      <c r="E754">
        <v>199</v>
      </c>
      <c r="F754">
        <v>1</v>
      </c>
      <c r="G754">
        <f>Data_Table[[#This Row],[Price]]*Data_Table[[#This Row],[Units]]</f>
        <v>199</v>
      </c>
      <c r="H754" t="s">
        <v>7</v>
      </c>
      <c r="I754" t="s">
        <v>10</v>
      </c>
      <c r="J754" t="s">
        <v>28</v>
      </c>
    </row>
    <row r="755" spans="1:10" x14ac:dyDescent="0.3">
      <c r="A755" s="1">
        <v>42889</v>
      </c>
      <c r="B755" t="s">
        <v>5</v>
      </c>
      <c r="C755" t="s">
        <v>24</v>
      </c>
      <c r="D755" t="s">
        <v>14</v>
      </c>
      <c r="E755">
        <v>299</v>
      </c>
      <c r="F755">
        <v>5</v>
      </c>
      <c r="G755">
        <f>Data_Table[[#This Row],[Price]]*Data_Table[[#This Row],[Units]]</f>
        <v>1495</v>
      </c>
      <c r="H755" t="s">
        <v>7</v>
      </c>
      <c r="I755" t="s">
        <v>9</v>
      </c>
      <c r="J755" t="s">
        <v>29</v>
      </c>
    </row>
    <row r="756" spans="1:10" x14ac:dyDescent="0.3">
      <c r="A756" s="1">
        <v>42889</v>
      </c>
      <c r="B756" t="s">
        <v>5</v>
      </c>
      <c r="C756" t="s">
        <v>15</v>
      </c>
      <c r="D756" t="s">
        <v>21</v>
      </c>
      <c r="E756">
        <v>199</v>
      </c>
      <c r="F756">
        <v>4</v>
      </c>
      <c r="G756">
        <f>Data_Table[[#This Row],[Price]]*Data_Table[[#This Row],[Units]]</f>
        <v>796</v>
      </c>
      <c r="H756" t="s">
        <v>7</v>
      </c>
      <c r="I756" t="s">
        <v>10</v>
      </c>
      <c r="J756" t="s">
        <v>29</v>
      </c>
    </row>
    <row r="757" spans="1:10" x14ac:dyDescent="0.3">
      <c r="A757" s="1">
        <v>42889</v>
      </c>
      <c r="B757" t="s">
        <v>5</v>
      </c>
      <c r="C757" t="s">
        <v>12</v>
      </c>
      <c r="D757" t="s">
        <v>6</v>
      </c>
      <c r="E757">
        <v>499</v>
      </c>
      <c r="F757">
        <v>4</v>
      </c>
      <c r="G757">
        <f>Data_Table[[#This Row],[Price]]*Data_Table[[#This Row],[Units]]</f>
        <v>1996</v>
      </c>
      <c r="H757" t="s">
        <v>7</v>
      </c>
      <c r="I757" t="s">
        <v>10</v>
      </c>
      <c r="J757" t="s">
        <v>29</v>
      </c>
    </row>
    <row r="758" spans="1:10" x14ac:dyDescent="0.3">
      <c r="A758" s="1">
        <v>42889</v>
      </c>
      <c r="B758" t="s">
        <v>5</v>
      </c>
      <c r="C758" t="s">
        <v>24</v>
      </c>
      <c r="D758" t="s">
        <v>14</v>
      </c>
      <c r="E758">
        <v>299</v>
      </c>
      <c r="F758">
        <v>1</v>
      </c>
      <c r="G758">
        <f>Data_Table[[#This Row],[Price]]*Data_Table[[#This Row],[Units]]</f>
        <v>299</v>
      </c>
      <c r="H758" t="s">
        <v>7</v>
      </c>
      <c r="I758" t="s">
        <v>10</v>
      </c>
      <c r="J758" t="s">
        <v>29</v>
      </c>
    </row>
    <row r="759" spans="1:10" x14ac:dyDescent="0.3">
      <c r="A759" s="1">
        <v>42889</v>
      </c>
      <c r="B759" t="s">
        <v>5</v>
      </c>
      <c r="C759" t="s">
        <v>24</v>
      </c>
      <c r="D759" t="s">
        <v>6</v>
      </c>
      <c r="E759">
        <v>499</v>
      </c>
      <c r="F759">
        <v>9</v>
      </c>
      <c r="G759">
        <f>Data_Table[[#This Row],[Price]]*Data_Table[[#This Row],[Units]]</f>
        <v>4491</v>
      </c>
      <c r="H759" t="s">
        <v>7</v>
      </c>
      <c r="I759" t="s">
        <v>10</v>
      </c>
      <c r="J759" t="s">
        <v>29</v>
      </c>
    </row>
    <row r="760" spans="1:10" x14ac:dyDescent="0.3">
      <c r="A760" s="1">
        <v>42889</v>
      </c>
      <c r="B760" t="s">
        <v>5</v>
      </c>
      <c r="C760" t="s">
        <v>15</v>
      </c>
      <c r="D760" t="s">
        <v>21</v>
      </c>
      <c r="E760">
        <v>199</v>
      </c>
      <c r="F760">
        <v>10</v>
      </c>
      <c r="G760">
        <f>Data_Table[[#This Row],[Price]]*Data_Table[[#This Row],[Units]]</f>
        <v>1990</v>
      </c>
      <c r="H760" t="s">
        <v>7</v>
      </c>
      <c r="I760" t="s">
        <v>10</v>
      </c>
      <c r="J760" t="s">
        <v>30</v>
      </c>
    </row>
    <row r="761" spans="1:10" x14ac:dyDescent="0.3">
      <c r="A761" s="1">
        <v>42889</v>
      </c>
      <c r="B761" t="s">
        <v>5</v>
      </c>
      <c r="C761" t="s">
        <v>19</v>
      </c>
      <c r="D761" t="s">
        <v>6</v>
      </c>
      <c r="E761">
        <v>499</v>
      </c>
      <c r="F761">
        <v>5</v>
      </c>
      <c r="G761">
        <f>Data_Table[[#This Row],[Price]]*Data_Table[[#This Row],[Units]]</f>
        <v>2495</v>
      </c>
      <c r="H761" t="s">
        <v>8</v>
      </c>
      <c r="I761" t="s">
        <v>10</v>
      </c>
      <c r="J761" t="s">
        <v>30</v>
      </c>
    </row>
    <row r="762" spans="1:10" x14ac:dyDescent="0.3">
      <c r="A762" s="1">
        <v>42890</v>
      </c>
      <c r="B762" t="s">
        <v>5</v>
      </c>
      <c r="C762" t="s">
        <v>15</v>
      </c>
      <c r="D762" t="s">
        <v>18</v>
      </c>
      <c r="E762">
        <v>99</v>
      </c>
      <c r="F762">
        <v>5</v>
      </c>
      <c r="G762">
        <f>Data_Table[[#This Row],[Price]]*Data_Table[[#This Row],[Units]]</f>
        <v>495</v>
      </c>
      <c r="H762" t="s">
        <v>8</v>
      </c>
      <c r="I762" t="s">
        <v>10</v>
      </c>
      <c r="J762" t="s">
        <v>27</v>
      </c>
    </row>
    <row r="763" spans="1:10" x14ac:dyDescent="0.3">
      <c r="A763" s="1">
        <v>42891</v>
      </c>
      <c r="B763" t="s">
        <v>5</v>
      </c>
      <c r="C763" t="s">
        <v>12</v>
      </c>
      <c r="D763" t="s">
        <v>6</v>
      </c>
      <c r="E763">
        <v>499</v>
      </c>
      <c r="F763">
        <v>1</v>
      </c>
      <c r="G763">
        <f>Data_Table[[#This Row],[Price]]*Data_Table[[#This Row],[Units]]</f>
        <v>499</v>
      </c>
      <c r="H763" t="s">
        <v>7</v>
      </c>
      <c r="I763" t="s">
        <v>10</v>
      </c>
      <c r="J763" t="s">
        <v>28</v>
      </c>
    </row>
    <row r="764" spans="1:10" x14ac:dyDescent="0.3">
      <c r="A764" s="1">
        <v>42891</v>
      </c>
      <c r="B764" t="s">
        <v>5</v>
      </c>
      <c r="C764" t="s">
        <v>22</v>
      </c>
      <c r="D764" t="s">
        <v>18</v>
      </c>
      <c r="E764">
        <v>99</v>
      </c>
      <c r="F764">
        <v>9</v>
      </c>
      <c r="G764">
        <f>Data_Table[[#This Row],[Price]]*Data_Table[[#This Row],[Units]]</f>
        <v>891</v>
      </c>
      <c r="H764" t="s">
        <v>7</v>
      </c>
      <c r="I764" t="s">
        <v>10</v>
      </c>
      <c r="J764" t="s">
        <v>27</v>
      </c>
    </row>
    <row r="765" spans="1:10" x14ac:dyDescent="0.3">
      <c r="A765" s="1">
        <v>42891</v>
      </c>
      <c r="B765" t="s">
        <v>5</v>
      </c>
      <c r="C765" t="s">
        <v>15</v>
      </c>
      <c r="D765" t="s">
        <v>18</v>
      </c>
      <c r="E765">
        <v>99</v>
      </c>
      <c r="F765">
        <v>8</v>
      </c>
      <c r="G765">
        <f>Data_Table[[#This Row],[Price]]*Data_Table[[#This Row],[Units]]</f>
        <v>792</v>
      </c>
      <c r="H765" t="s">
        <v>7</v>
      </c>
      <c r="I765" t="s">
        <v>9</v>
      </c>
      <c r="J765" t="s">
        <v>27</v>
      </c>
    </row>
    <row r="766" spans="1:10" x14ac:dyDescent="0.3">
      <c r="A766" s="1">
        <v>42891</v>
      </c>
      <c r="B766" t="s">
        <v>5</v>
      </c>
      <c r="C766" t="s">
        <v>22</v>
      </c>
      <c r="D766" t="s">
        <v>14</v>
      </c>
      <c r="E766">
        <v>299</v>
      </c>
      <c r="F766">
        <v>2</v>
      </c>
      <c r="G766">
        <f>Data_Table[[#This Row],[Price]]*Data_Table[[#This Row],[Units]]</f>
        <v>598</v>
      </c>
      <c r="H766" t="s">
        <v>7</v>
      </c>
      <c r="I766" t="s">
        <v>10</v>
      </c>
      <c r="J766" t="s">
        <v>29</v>
      </c>
    </row>
    <row r="767" spans="1:10" x14ac:dyDescent="0.3">
      <c r="A767" s="1">
        <v>42891</v>
      </c>
      <c r="B767" t="s">
        <v>5</v>
      </c>
      <c r="C767" t="s">
        <v>15</v>
      </c>
      <c r="D767" t="s">
        <v>6</v>
      </c>
      <c r="E767">
        <v>499</v>
      </c>
      <c r="F767">
        <v>9</v>
      </c>
      <c r="G767">
        <f>Data_Table[[#This Row],[Price]]*Data_Table[[#This Row],[Units]]</f>
        <v>4491</v>
      </c>
      <c r="H767" t="s">
        <v>7</v>
      </c>
      <c r="I767" t="s">
        <v>10</v>
      </c>
      <c r="J767" t="s">
        <v>30</v>
      </c>
    </row>
    <row r="768" spans="1:10" x14ac:dyDescent="0.3">
      <c r="A768" s="1">
        <v>42891</v>
      </c>
      <c r="B768" t="s">
        <v>5</v>
      </c>
      <c r="C768" t="s">
        <v>22</v>
      </c>
      <c r="D768" t="s">
        <v>14</v>
      </c>
      <c r="E768">
        <v>299</v>
      </c>
      <c r="F768">
        <v>10</v>
      </c>
      <c r="G768">
        <f>Data_Table[[#This Row],[Price]]*Data_Table[[#This Row],[Units]]</f>
        <v>2990</v>
      </c>
      <c r="H768" t="s">
        <v>8</v>
      </c>
      <c r="I768" t="s">
        <v>10</v>
      </c>
      <c r="J768" t="s">
        <v>28</v>
      </c>
    </row>
    <row r="769" spans="1:10" x14ac:dyDescent="0.3">
      <c r="A769" s="1">
        <v>42891</v>
      </c>
      <c r="B769" t="s">
        <v>5</v>
      </c>
      <c r="C769" t="s">
        <v>22</v>
      </c>
      <c r="D769" t="s">
        <v>21</v>
      </c>
      <c r="E769">
        <v>199</v>
      </c>
      <c r="F769">
        <v>1</v>
      </c>
      <c r="G769">
        <f>Data_Table[[#This Row],[Price]]*Data_Table[[#This Row],[Units]]</f>
        <v>199</v>
      </c>
      <c r="H769" t="s">
        <v>7</v>
      </c>
      <c r="I769" t="s">
        <v>10</v>
      </c>
      <c r="J769" t="s">
        <v>30</v>
      </c>
    </row>
    <row r="770" spans="1:10" x14ac:dyDescent="0.3">
      <c r="A770" s="1">
        <v>42892</v>
      </c>
      <c r="B770" t="s">
        <v>5</v>
      </c>
      <c r="C770" t="s">
        <v>12</v>
      </c>
      <c r="D770" t="s">
        <v>14</v>
      </c>
      <c r="E770">
        <v>299</v>
      </c>
      <c r="F770">
        <v>1</v>
      </c>
      <c r="G770">
        <f>Data_Table[[#This Row],[Price]]*Data_Table[[#This Row],[Units]]</f>
        <v>299</v>
      </c>
      <c r="H770" t="s">
        <v>7</v>
      </c>
      <c r="I770" t="s">
        <v>10</v>
      </c>
      <c r="J770" t="s">
        <v>31</v>
      </c>
    </row>
    <row r="771" spans="1:10" x14ac:dyDescent="0.3">
      <c r="A771" s="1">
        <v>42892</v>
      </c>
      <c r="B771" t="s">
        <v>5</v>
      </c>
      <c r="C771" t="s">
        <v>15</v>
      </c>
      <c r="D771" t="s">
        <v>14</v>
      </c>
      <c r="E771">
        <v>299</v>
      </c>
      <c r="F771">
        <v>2</v>
      </c>
      <c r="G771">
        <f>Data_Table[[#This Row],[Price]]*Data_Table[[#This Row],[Units]]</f>
        <v>598</v>
      </c>
      <c r="H771" t="s">
        <v>7</v>
      </c>
      <c r="I771" t="s">
        <v>10</v>
      </c>
      <c r="J771" t="s">
        <v>27</v>
      </c>
    </row>
    <row r="772" spans="1:10" x14ac:dyDescent="0.3">
      <c r="A772" s="1">
        <v>42892</v>
      </c>
      <c r="B772" t="s">
        <v>5</v>
      </c>
      <c r="C772" t="s">
        <v>24</v>
      </c>
      <c r="D772" t="s">
        <v>14</v>
      </c>
      <c r="E772">
        <v>299</v>
      </c>
      <c r="F772">
        <v>3</v>
      </c>
      <c r="G772">
        <f>Data_Table[[#This Row],[Price]]*Data_Table[[#This Row],[Units]]</f>
        <v>897</v>
      </c>
      <c r="H772" t="s">
        <v>7</v>
      </c>
      <c r="I772" t="s">
        <v>10</v>
      </c>
      <c r="J772" t="s">
        <v>30</v>
      </c>
    </row>
    <row r="773" spans="1:10" x14ac:dyDescent="0.3">
      <c r="A773" s="1">
        <v>42892</v>
      </c>
      <c r="B773" t="s">
        <v>5</v>
      </c>
      <c r="C773" t="s">
        <v>22</v>
      </c>
      <c r="D773" t="s">
        <v>14</v>
      </c>
      <c r="E773">
        <v>299</v>
      </c>
      <c r="F773">
        <v>4</v>
      </c>
      <c r="G773">
        <f>Data_Table[[#This Row],[Price]]*Data_Table[[#This Row],[Units]]</f>
        <v>1196</v>
      </c>
      <c r="H773" t="s">
        <v>7</v>
      </c>
      <c r="I773" t="s">
        <v>10</v>
      </c>
      <c r="J773" t="s">
        <v>27</v>
      </c>
    </row>
    <row r="774" spans="1:10" x14ac:dyDescent="0.3">
      <c r="A774" s="1">
        <v>42892</v>
      </c>
      <c r="B774" t="s">
        <v>5</v>
      </c>
      <c r="C774" t="s">
        <v>19</v>
      </c>
      <c r="D774" t="s">
        <v>17</v>
      </c>
      <c r="E774">
        <v>399</v>
      </c>
      <c r="F774">
        <v>10</v>
      </c>
      <c r="G774">
        <f>Data_Table[[#This Row],[Price]]*Data_Table[[#This Row],[Units]]</f>
        <v>3990</v>
      </c>
      <c r="H774" t="s">
        <v>8</v>
      </c>
      <c r="I774" t="s">
        <v>10</v>
      </c>
      <c r="J774" t="s">
        <v>31</v>
      </c>
    </row>
    <row r="775" spans="1:10" x14ac:dyDescent="0.3">
      <c r="A775" s="1">
        <v>42892</v>
      </c>
      <c r="B775" t="s">
        <v>5</v>
      </c>
      <c r="C775" t="s">
        <v>19</v>
      </c>
      <c r="D775" t="s">
        <v>6</v>
      </c>
      <c r="E775">
        <v>499</v>
      </c>
      <c r="F775">
        <v>10</v>
      </c>
      <c r="G775">
        <f>Data_Table[[#This Row],[Price]]*Data_Table[[#This Row],[Units]]</f>
        <v>4990</v>
      </c>
      <c r="H775" t="s">
        <v>7</v>
      </c>
      <c r="I775" t="s">
        <v>10</v>
      </c>
      <c r="J775" t="s">
        <v>29</v>
      </c>
    </row>
    <row r="776" spans="1:10" x14ac:dyDescent="0.3">
      <c r="A776" s="1">
        <v>42892</v>
      </c>
      <c r="B776" t="s">
        <v>5</v>
      </c>
      <c r="C776" t="s">
        <v>15</v>
      </c>
      <c r="D776" t="s">
        <v>6</v>
      </c>
      <c r="E776">
        <v>499</v>
      </c>
      <c r="F776">
        <v>6</v>
      </c>
      <c r="G776">
        <f>Data_Table[[#This Row],[Price]]*Data_Table[[#This Row],[Units]]</f>
        <v>2994</v>
      </c>
      <c r="H776" t="s">
        <v>7</v>
      </c>
      <c r="I776" t="s">
        <v>10</v>
      </c>
      <c r="J776" t="s">
        <v>29</v>
      </c>
    </row>
    <row r="777" spans="1:10" x14ac:dyDescent="0.3">
      <c r="A777" s="1">
        <v>42893</v>
      </c>
      <c r="B777" t="s">
        <v>5</v>
      </c>
      <c r="C777" t="s">
        <v>20</v>
      </c>
      <c r="D777" t="s">
        <v>14</v>
      </c>
      <c r="E777">
        <v>299</v>
      </c>
      <c r="F777">
        <v>6</v>
      </c>
      <c r="G777">
        <f>Data_Table[[#This Row],[Price]]*Data_Table[[#This Row],[Units]]</f>
        <v>1794</v>
      </c>
      <c r="H777" t="s">
        <v>7</v>
      </c>
      <c r="I777" t="s">
        <v>10</v>
      </c>
      <c r="J777" t="s">
        <v>31</v>
      </c>
    </row>
    <row r="778" spans="1:10" x14ac:dyDescent="0.3">
      <c r="A778" s="1">
        <v>42894</v>
      </c>
      <c r="B778" t="s">
        <v>5</v>
      </c>
      <c r="C778" t="s">
        <v>12</v>
      </c>
      <c r="D778" t="s">
        <v>18</v>
      </c>
      <c r="E778">
        <v>99</v>
      </c>
      <c r="F778">
        <v>9</v>
      </c>
      <c r="G778">
        <f>Data_Table[[#This Row],[Price]]*Data_Table[[#This Row],[Units]]</f>
        <v>891</v>
      </c>
      <c r="H778" t="s">
        <v>7</v>
      </c>
      <c r="I778" t="s">
        <v>9</v>
      </c>
      <c r="J778" t="s">
        <v>31</v>
      </c>
    </row>
    <row r="779" spans="1:10" x14ac:dyDescent="0.3">
      <c r="A779" s="1">
        <v>42895</v>
      </c>
      <c r="B779" t="s">
        <v>5</v>
      </c>
      <c r="C779" t="s">
        <v>22</v>
      </c>
      <c r="D779" t="s">
        <v>17</v>
      </c>
      <c r="E779">
        <v>399</v>
      </c>
      <c r="F779">
        <v>1</v>
      </c>
      <c r="G779">
        <f>Data_Table[[#This Row],[Price]]*Data_Table[[#This Row],[Units]]</f>
        <v>399</v>
      </c>
      <c r="H779" t="s">
        <v>7</v>
      </c>
      <c r="I779" t="s">
        <v>10</v>
      </c>
      <c r="J779" t="s">
        <v>29</v>
      </c>
    </row>
    <row r="780" spans="1:10" x14ac:dyDescent="0.3">
      <c r="A780" s="1">
        <v>42895</v>
      </c>
      <c r="B780" t="s">
        <v>5</v>
      </c>
      <c r="C780" t="s">
        <v>20</v>
      </c>
      <c r="D780" t="s">
        <v>6</v>
      </c>
      <c r="E780">
        <v>499</v>
      </c>
      <c r="F780">
        <v>9</v>
      </c>
      <c r="G780">
        <f>Data_Table[[#This Row],[Price]]*Data_Table[[#This Row],[Units]]</f>
        <v>4491</v>
      </c>
      <c r="H780" t="s">
        <v>7</v>
      </c>
      <c r="I780" t="s">
        <v>10</v>
      </c>
      <c r="J780" t="s">
        <v>29</v>
      </c>
    </row>
    <row r="781" spans="1:10" x14ac:dyDescent="0.3">
      <c r="A781" s="1">
        <v>42895</v>
      </c>
      <c r="B781" t="s">
        <v>5</v>
      </c>
      <c r="C781" t="s">
        <v>20</v>
      </c>
      <c r="D781" t="s">
        <v>21</v>
      </c>
      <c r="E781">
        <v>199</v>
      </c>
      <c r="F781">
        <v>6</v>
      </c>
      <c r="G781">
        <f>Data_Table[[#This Row],[Price]]*Data_Table[[#This Row],[Units]]</f>
        <v>1194</v>
      </c>
      <c r="H781" t="s">
        <v>7</v>
      </c>
      <c r="I781" t="s">
        <v>10</v>
      </c>
      <c r="J781" t="s">
        <v>29</v>
      </c>
    </row>
    <row r="782" spans="1:10" x14ac:dyDescent="0.3">
      <c r="A782" s="1">
        <v>42895</v>
      </c>
      <c r="B782" t="s">
        <v>5</v>
      </c>
      <c r="C782" t="s">
        <v>12</v>
      </c>
      <c r="D782" t="s">
        <v>6</v>
      </c>
      <c r="E782">
        <v>499</v>
      </c>
      <c r="F782">
        <v>8</v>
      </c>
      <c r="G782">
        <f>Data_Table[[#This Row],[Price]]*Data_Table[[#This Row],[Units]]</f>
        <v>3992</v>
      </c>
      <c r="H782" t="s">
        <v>8</v>
      </c>
      <c r="I782" t="s">
        <v>10</v>
      </c>
      <c r="J782" t="s">
        <v>29</v>
      </c>
    </row>
    <row r="783" spans="1:10" x14ac:dyDescent="0.3">
      <c r="A783" s="1">
        <v>42895</v>
      </c>
      <c r="B783" t="s">
        <v>5</v>
      </c>
      <c r="C783" t="s">
        <v>24</v>
      </c>
      <c r="D783" t="s">
        <v>6</v>
      </c>
      <c r="E783">
        <v>499</v>
      </c>
      <c r="F783">
        <v>4</v>
      </c>
      <c r="G783">
        <f>Data_Table[[#This Row],[Price]]*Data_Table[[#This Row],[Units]]</f>
        <v>1996</v>
      </c>
      <c r="H783" t="s">
        <v>8</v>
      </c>
      <c r="I783" t="s">
        <v>10</v>
      </c>
      <c r="J783" t="s">
        <v>29</v>
      </c>
    </row>
    <row r="784" spans="1:10" x14ac:dyDescent="0.3">
      <c r="A784" s="1">
        <v>42895</v>
      </c>
      <c r="B784" t="s">
        <v>5</v>
      </c>
      <c r="C784" t="s">
        <v>22</v>
      </c>
      <c r="D784" t="s">
        <v>14</v>
      </c>
      <c r="E784">
        <v>299</v>
      </c>
      <c r="F784">
        <v>10</v>
      </c>
      <c r="G784">
        <f>Data_Table[[#This Row],[Price]]*Data_Table[[#This Row],[Units]]</f>
        <v>2990</v>
      </c>
      <c r="H784" t="s">
        <v>7</v>
      </c>
      <c r="I784" t="s">
        <v>10</v>
      </c>
      <c r="J784" t="s">
        <v>29</v>
      </c>
    </row>
    <row r="785" spans="1:10" x14ac:dyDescent="0.3">
      <c r="A785" s="1">
        <v>42895</v>
      </c>
      <c r="B785" t="s">
        <v>5</v>
      </c>
      <c r="C785" t="s">
        <v>24</v>
      </c>
      <c r="D785" t="s">
        <v>17</v>
      </c>
      <c r="E785">
        <v>399</v>
      </c>
      <c r="F785">
        <v>3</v>
      </c>
      <c r="G785">
        <f>Data_Table[[#This Row],[Price]]*Data_Table[[#This Row],[Units]]</f>
        <v>1197</v>
      </c>
      <c r="H785" t="s">
        <v>7</v>
      </c>
      <c r="I785" t="s">
        <v>10</v>
      </c>
      <c r="J785" t="s">
        <v>29</v>
      </c>
    </row>
    <row r="786" spans="1:10" x14ac:dyDescent="0.3">
      <c r="A786" s="1">
        <v>42895</v>
      </c>
      <c r="B786" t="s">
        <v>5</v>
      </c>
      <c r="C786" t="s">
        <v>23</v>
      </c>
      <c r="D786" t="s">
        <v>17</v>
      </c>
      <c r="E786">
        <v>399</v>
      </c>
      <c r="F786">
        <v>4</v>
      </c>
      <c r="G786">
        <f>Data_Table[[#This Row],[Price]]*Data_Table[[#This Row],[Units]]</f>
        <v>1596</v>
      </c>
      <c r="H786" t="s">
        <v>7</v>
      </c>
      <c r="I786" t="s">
        <v>10</v>
      </c>
      <c r="J786" t="s">
        <v>28</v>
      </c>
    </row>
    <row r="787" spans="1:10" x14ac:dyDescent="0.3">
      <c r="A787" s="1">
        <v>42895</v>
      </c>
      <c r="B787" t="s">
        <v>5</v>
      </c>
      <c r="C787" t="s">
        <v>12</v>
      </c>
      <c r="D787" t="s">
        <v>18</v>
      </c>
      <c r="E787">
        <v>99</v>
      </c>
      <c r="F787">
        <v>9</v>
      </c>
      <c r="G787">
        <f>Data_Table[[#This Row],[Price]]*Data_Table[[#This Row],[Units]]</f>
        <v>891</v>
      </c>
      <c r="H787" t="s">
        <v>7</v>
      </c>
      <c r="I787" t="s">
        <v>10</v>
      </c>
      <c r="J787" t="s">
        <v>28</v>
      </c>
    </row>
    <row r="788" spans="1:10" x14ac:dyDescent="0.3">
      <c r="A788" s="1">
        <v>42895</v>
      </c>
      <c r="B788" t="s">
        <v>5</v>
      </c>
      <c r="C788" t="s">
        <v>20</v>
      </c>
      <c r="D788" t="s">
        <v>21</v>
      </c>
      <c r="E788">
        <v>199</v>
      </c>
      <c r="F788">
        <v>9</v>
      </c>
      <c r="G788">
        <f>Data_Table[[#This Row],[Price]]*Data_Table[[#This Row],[Units]]</f>
        <v>1791</v>
      </c>
      <c r="H788" t="s">
        <v>8</v>
      </c>
      <c r="I788" t="s">
        <v>10</v>
      </c>
      <c r="J788" t="s">
        <v>28</v>
      </c>
    </row>
    <row r="789" spans="1:10" x14ac:dyDescent="0.3">
      <c r="A789" s="1">
        <v>42895</v>
      </c>
      <c r="B789" t="s">
        <v>5</v>
      </c>
      <c r="C789" t="s">
        <v>15</v>
      </c>
      <c r="D789" t="s">
        <v>21</v>
      </c>
      <c r="E789">
        <v>199</v>
      </c>
      <c r="F789">
        <v>6</v>
      </c>
      <c r="G789">
        <f>Data_Table[[#This Row],[Price]]*Data_Table[[#This Row],[Units]]</f>
        <v>1194</v>
      </c>
      <c r="H789" t="s">
        <v>8</v>
      </c>
      <c r="I789" t="s">
        <v>10</v>
      </c>
      <c r="J789" t="s">
        <v>30</v>
      </c>
    </row>
    <row r="790" spans="1:10" x14ac:dyDescent="0.3">
      <c r="A790" s="1">
        <v>42895</v>
      </c>
      <c r="B790" t="s">
        <v>5</v>
      </c>
      <c r="C790" t="s">
        <v>19</v>
      </c>
      <c r="D790" t="s">
        <v>6</v>
      </c>
      <c r="E790">
        <v>499</v>
      </c>
      <c r="F790">
        <v>8</v>
      </c>
      <c r="G790">
        <f>Data_Table[[#This Row],[Price]]*Data_Table[[#This Row],[Units]]</f>
        <v>3992</v>
      </c>
      <c r="H790" t="s">
        <v>7</v>
      </c>
      <c r="I790" t="s">
        <v>10</v>
      </c>
      <c r="J790" t="s">
        <v>28</v>
      </c>
    </row>
    <row r="791" spans="1:10" x14ac:dyDescent="0.3">
      <c r="A791" s="1">
        <v>42895</v>
      </c>
      <c r="B791" t="s">
        <v>5</v>
      </c>
      <c r="C791" t="s">
        <v>20</v>
      </c>
      <c r="D791" t="s">
        <v>18</v>
      </c>
      <c r="E791">
        <v>99</v>
      </c>
      <c r="F791">
        <v>5</v>
      </c>
      <c r="G791">
        <f>Data_Table[[#This Row],[Price]]*Data_Table[[#This Row],[Units]]</f>
        <v>495</v>
      </c>
      <c r="H791" t="s">
        <v>7</v>
      </c>
      <c r="I791" t="s">
        <v>10</v>
      </c>
      <c r="J791" t="s">
        <v>29</v>
      </c>
    </row>
    <row r="792" spans="1:10" x14ac:dyDescent="0.3">
      <c r="A792" s="1">
        <v>42895</v>
      </c>
      <c r="B792" t="s">
        <v>5</v>
      </c>
      <c r="C792" t="s">
        <v>19</v>
      </c>
      <c r="D792" t="s">
        <v>18</v>
      </c>
      <c r="E792">
        <v>99</v>
      </c>
      <c r="F792">
        <v>4</v>
      </c>
      <c r="G792">
        <f>Data_Table[[#This Row],[Price]]*Data_Table[[#This Row],[Units]]</f>
        <v>396</v>
      </c>
      <c r="H792" t="s">
        <v>8</v>
      </c>
      <c r="I792" t="s">
        <v>10</v>
      </c>
      <c r="J792" t="s">
        <v>31</v>
      </c>
    </row>
    <row r="793" spans="1:10" x14ac:dyDescent="0.3">
      <c r="A793" s="1">
        <v>42895</v>
      </c>
      <c r="B793" t="s">
        <v>5</v>
      </c>
      <c r="C793" t="s">
        <v>24</v>
      </c>
      <c r="D793" t="s">
        <v>17</v>
      </c>
      <c r="E793">
        <v>399</v>
      </c>
      <c r="F793">
        <v>4</v>
      </c>
      <c r="G793">
        <f>Data_Table[[#This Row],[Price]]*Data_Table[[#This Row],[Units]]</f>
        <v>1596</v>
      </c>
      <c r="H793" t="s">
        <v>7</v>
      </c>
      <c r="I793" t="s">
        <v>9</v>
      </c>
      <c r="J793" t="s">
        <v>29</v>
      </c>
    </row>
    <row r="794" spans="1:10" x14ac:dyDescent="0.3">
      <c r="A794" s="1">
        <v>42895</v>
      </c>
      <c r="B794" t="s">
        <v>5</v>
      </c>
      <c r="C794" t="s">
        <v>23</v>
      </c>
      <c r="D794" t="s">
        <v>17</v>
      </c>
      <c r="E794">
        <v>399</v>
      </c>
      <c r="F794">
        <v>7</v>
      </c>
      <c r="G794">
        <f>Data_Table[[#This Row],[Price]]*Data_Table[[#This Row],[Units]]</f>
        <v>2793</v>
      </c>
      <c r="H794" t="s">
        <v>7</v>
      </c>
      <c r="I794" t="s">
        <v>10</v>
      </c>
      <c r="J794" t="s">
        <v>31</v>
      </c>
    </row>
    <row r="795" spans="1:10" x14ac:dyDescent="0.3">
      <c r="A795" s="1">
        <v>42895</v>
      </c>
      <c r="B795" t="s">
        <v>5</v>
      </c>
      <c r="C795" t="s">
        <v>12</v>
      </c>
      <c r="D795" t="s">
        <v>6</v>
      </c>
      <c r="E795">
        <v>499</v>
      </c>
      <c r="F795">
        <v>10</v>
      </c>
      <c r="G795">
        <f>Data_Table[[#This Row],[Price]]*Data_Table[[#This Row],[Units]]</f>
        <v>4990</v>
      </c>
      <c r="H795" t="s">
        <v>7</v>
      </c>
      <c r="I795" t="s">
        <v>10</v>
      </c>
      <c r="J795" t="s">
        <v>27</v>
      </c>
    </row>
    <row r="796" spans="1:10" x14ac:dyDescent="0.3">
      <c r="A796" s="1">
        <v>42895</v>
      </c>
      <c r="B796" t="s">
        <v>5</v>
      </c>
      <c r="C796" t="s">
        <v>20</v>
      </c>
      <c r="D796" t="s">
        <v>18</v>
      </c>
      <c r="E796">
        <v>99</v>
      </c>
      <c r="F796">
        <v>6</v>
      </c>
      <c r="G796">
        <f>Data_Table[[#This Row],[Price]]*Data_Table[[#This Row],[Units]]</f>
        <v>594</v>
      </c>
      <c r="H796" t="s">
        <v>7</v>
      </c>
      <c r="I796" t="s">
        <v>10</v>
      </c>
      <c r="J796" t="s">
        <v>29</v>
      </c>
    </row>
    <row r="797" spans="1:10" x14ac:dyDescent="0.3">
      <c r="A797" s="1">
        <v>42895</v>
      </c>
      <c r="B797" t="s">
        <v>5</v>
      </c>
      <c r="C797" t="s">
        <v>23</v>
      </c>
      <c r="D797" t="s">
        <v>21</v>
      </c>
      <c r="E797">
        <v>199</v>
      </c>
      <c r="F797">
        <v>6</v>
      </c>
      <c r="G797">
        <f>Data_Table[[#This Row],[Price]]*Data_Table[[#This Row],[Units]]</f>
        <v>1194</v>
      </c>
      <c r="H797" t="s">
        <v>7</v>
      </c>
      <c r="I797" t="s">
        <v>10</v>
      </c>
      <c r="J797" t="s">
        <v>30</v>
      </c>
    </row>
    <row r="798" spans="1:10" x14ac:dyDescent="0.3">
      <c r="A798" s="1">
        <v>42895</v>
      </c>
      <c r="B798" t="s">
        <v>5</v>
      </c>
      <c r="C798" t="s">
        <v>23</v>
      </c>
      <c r="D798" t="s">
        <v>21</v>
      </c>
      <c r="E798">
        <v>199</v>
      </c>
      <c r="F798">
        <v>2</v>
      </c>
      <c r="G798">
        <f>Data_Table[[#This Row],[Price]]*Data_Table[[#This Row],[Units]]</f>
        <v>398</v>
      </c>
      <c r="H798" t="s">
        <v>8</v>
      </c>
      <c r="I798" t="s">
        <v>10</v>
      </c>
      <c r="J798" t="s">
        <v>27</v>
      </c>
    </row>
    <row r="799" spans="1:10" x14ac:dyDescent="0.3">
      <c r="A799" s="1">
        <v>42896</v>
      </c>
      <c r="B799" t="s">
        <v>5</v>
      </c>
      <c r="C799" t="s">
        <v>12</v>
      </c>
      <c r="D799" t="s">
        <v>17</v>
      </c>
      <c r="E799">
        <v>399</v>
      </c>
      <c r="F799">
        <v>5</v>
      </c>
      <c r="G799">
        <f>Data_Table[[#This Row],[Price]]*Data_Table[[#This Row],[Units]]</f>
        <v>1995</v>
      </c>
      <c r="H799" t="s">
        <v>7</v>
      </c>
      <c r="I799" t="s">
        <v>10</v>
      </c>
      <c r="J799" t="s">
        <v>31</v>
      </c>
    </row>
    <row r="800" spans="1:10" x14ac:dyDescent="0.3">
      <c r="A800" s="1">
        <v>42896</v>
      </c>
      <c r="B800" t="s">
        <v>5</v>
      </c>
      <c r="C800" t="s">
        <v>12</v>
      </c>
      <c r="D800" t="s">
        <v>21</v>
      </c>
      <c r="E800">
        <v>199</v>
      </c>
      <c r="F800">
        <v>1</v>
      </c>
      <c r="G800">
        <f>Data_Table[[#This Row],[Price]]*Data_Table[[#This Row],[Units]]</f>
        <v>199</v>
      </c>
      <c r="H800" t="s">
        <v>7</v>
      </c>
      <c r="I800" t="s">
        <v>10</v>
      </c>
      <c r="J800" t="s">
        <v>27</v>
      </c>
    </row>
    <row r="801" spans="1:10" x14ac:dyDescent="0.3">
      <c r="A801" s="1">
        <v>42896</v>
      </c>
      <c r="B801" t="s">
        <v>5</v>
      </c>
      <c r="C801" t="s">
        <v>23</v>
      </c>
      <c r="D801" t="s">
        <v>14</v>
      </c>
      <c r="E801">
        <v>299</v>
      </c>
      <c r="F801">
        <v>2</v>
      </c>
      <c r="G801">
        <f>Data_Table[[#This Row],[Price]]*Data_Table[[#This Row],[Units]]</f>
        <v>598</v>
      </c>
      <c r="H801" t="s">
        <v>7</v>
      </c>
      <c r="I801" t="s">
        <v>10</v>
      </c>
      <c r="J801" t="s">
        <v>27</v>
      </c>
    </row>
    <row r="802" spans="1:10" x14ac:dyDescent="0.3">
      <c r="A802" s="1">
        <v>42896</v>
      </c>
      <c r="B802" t="s">
        <v>5</v>
      </c>
      <c r="C802" t="s">
        <v>15</v>
      </c>
      <c r="D802" t="s">
        <v>21</v>
      </c>
      <c r="E802">
        <v>199</v>
      </c>
      <c r="F802">
        <v>1</v>
      </c>
      <c r="G802">
        <f>Data_Table[[#This Row],[Price]]*Data_Table[[#This Row],[Units]]</f>
        <v>199</v>
      </c>
      <c r="H802" t="s">
        <v>7</v>
      </c>
      <c r="I802" t="s">
        <v>10</v>
      </c>
      <c r="J802" t="s">
        <v>29</v>
      </c>
    </row>
    <row r="803" spans="1:10" x14ac:dyDescent="0.3">
      <c r="A803" s="1">
        <v>42896</v>
      </c>
      <c r="B803" t="s">
        <v>5</v>
      </c>
      <c r="C803" t="s">
        <v>12</v>
      </c>
      <c r="D803" t="s">
        <v>21</v>
      </c>
      <c r="E803">
        <v>199</v>
      </c>
      <c r="F803">
        <v>7</v>
      </c>
      <c r="G803">
        <f>Data_Table[[#This Row],[Price]]*Data_Table[[#This Row],[Units]]</f>
        <v>1393</v>
      </c>
      <c r="H803" t="s">
        <v>8</v>
      </c>
      <c r="I803" t="s">
        <v>10</v>
      </c>
      <c r="J803" t="s">
        <v>31</v>
      </c>
    </row>
    <row r="804" spans="1:10" x14ac:dyDescent="0.3">
      <c r="A804" s="1">
        <v>42896</v>
      </c>
      <c r="B804" t="s">
        <v>5</v>
      </c>
      <c r="C804" t="s">
        <v>15</v>
      </c>
      <c r="D804" t="s">
        <v>14</v>
      </c>
      <c r="E804">
        <v>299</v>
      </c>
      <c r="F804">
        <v>1</v>
      </c>
      <c r="G804">
        <f>Data_Table[[#This Row],[Price]]*Data_Table[[#This Row],[Units]]</f>
        <v>299</v>
      </c>
      <c r="H804" t="s">
        <v>8</v>
      </c>
      <c r="I804" t="s">
        <v>10</v>
      </c>
      <c r="J804" t="s">
        <v>29</v>
      </c>
    </row>
    <row r="805" spans="1:10" x14ac:dyDescent="0.3">
      <c r="A805" s="1">
        <v>42896</v>
      </c>
      <c r="B805" t="s">
        <v>5</v>
      </c>
      <c r="C805" t="s">
        <v>12</v>
      </c>
      <c r="D805" t="s">
        <v>17</v>
      </c>
      <c r="E805">
        <v>399</v>
      </c>
      <c r="F805">
        <v>10</v>
      </c>
      <c r="G805">
        <f>Data_Table[[#This Row],[Price]]*Data_Table[[#This Row],[Units]]</f>
        <v>3990</v>
      </c>
      <c r="H805" t="s">
        <v>7</v>
      </c>
      <c r="I805" t="s">
        <v>10</v>
      </c>
      <c r="J805" t="s">
        <v>27</v>
      </c>
    </row>
    <row r="806" spans="1:10" x14ac:dyDescent="0.3">
      <c r="A806" s="1">
        <v>42897</v>
      </c>
      <c r="B806" t="s">
        <v>5</v>
      </c>
      <c r="C806" t="s">
        <v>24</v>
      </c>
      <c r="D806" t="s">
        <v>6</v>
      </c>
      <c r="E806">
        <v>499</v>
      </c>
      <c r="F806">
        <v>4</v>
      </c>
      <c r="G806">
        <f>Data_Table[[#This Row],[Price]]*Data_Table[[#This Row],[Units]]</f>
        <v>1996</v>
      </c>
      <c r="H806" t="s">
        <v>8</v>
      </c>
      <c r="I806" t="s">
        <v>10</v>
      </c>
      <c r="J806" t="s">
        <v>30</v>
      </c>
    </row>
    <row r="807" spans="1:10" x14ac:dyDescent="0.3">
      <c r="A807" s="1">
        <v>42897</v>
      </c>
      <c r="B807" t="s">
        <v>5</v>
      </c>
      <c r="C807" t="s">
        <v>23</v>
      </c>
      <c r="D807" t="s">
        <v>21</v>
      </c>
      <c r="E807">
        <v>199</v>
      </c>
      <c r="F807">
        <v>5</v>
      </c>
      <c r="G807">
        <f>Data_Table[[#This Row],[Price]]*Data_Table[[#This Row],[Units]]</f>
        <v>995</v>
      </c>
      <c r="H807" t="s">
        <v>7</v>
      </c>
      <c r="I807" t="s">
        <v>10</v>
      </c>
      <c r="J807" t="s">
        <v>30</v>
      </c>
    </row>
    <row r="808" spans="1:10" x14ac:dyDescent="0.3">
      <c r="A808" s="1">
        <v>42897</v>
      </c>
      <c r="B808" t="s">
        <v>5</v>
      </c>
      <c r="C808" t="s">
        <v>15</v>
      </c>
      <c r="D808" t="s">
        <v>21</v>
      </c>
      <c r="E808">
        <v>199</v>
      </c>
      <c r="F808">
        <v>4</v>
      </c>
      <c r="G808">
        <f>Data_Table[[#This Row],[Price]]*Data_Table[[#This Row],[Units]]</f>
        <v>796</v>
      </c>
      <c r="H808" t="s">
        <v>7</v>
      </c>
      <c r="I808" t="s">
        <v>10</v>
      </c>
      <c r="J808" t="s">
        <v>30</v>
      </c>
    </row>
    <row r="809" spans="1:10" x14ac:dyDescent="0.3">
      <c r="A809" s="1">
        <v>42898</v>
      </c>
      <c r="B809" t="s">
        <v>5</v>
      </c>
      <c r="C809" t="s">
        <v>20</v>
      </c>
      <c r="D809" t="s">
        <v>21</v>
      </c>
      <c r="E809">
        <v>199</v>
      </c>
      <c r="F809">
        <v>9</v>
      </c>
      <c r="G809">
        <f>Data_Table[[#This Row],[Price]]*Data_Table[[#This Row],[Units]]</f>
        <v>1791</v>
      </c>
      <c r="H809" t="s">
        <v>7</v>
      </c>
      <c r="I809" t="s">
        <v>10</v>
      </c>
      <c r="J809" t="s">
        <v>27</v>
      </c>
    </row>
    <row r="810" spans="1:10" x14ac:dyDescent="0.3">
      <c r="A810" s="1">
        <v>42898</v>
      </c>
      <c r="B810" t="s">
        <v>5</v>
      </c>
      <c r="C810" t="s">
        <v>15</v>
      </c>
      <c r="D810" t="s">
        <v>21</v>
      </c>
      <c r="E810">
        <v>199</v>
      </c>
      <c r="F810">
        <v>9</v>
      </c>
      <c r="G810">
        <f>Data_Table[[#This Row],[Price]]*Data_Table[[#This Row],[Units]]</f>
        <v>1791</v>
      </c>
      <c r="H810" t="s">
        <v>8</v>
      </c>
      <c r="I810" t="s">
        <v>10</v>
      </c>
      <c r="J810" t="s">
        <v>27</v>
      </c>
    </row>
    <row r="811" spans="1:10" x14ac:dyDescent="0.3">
      <c r="A811" s="1">
        <v>42898</v>
      </c>
      <c r="B811" t="s">
        <v>5</v>
      </c>
      <c r="C811" t="s">
        <v>15</v>
      </c>
      <c r="D811" t="s">
        <v>18</v>
      </c>
      <c r="E811">
        <v>99</v>
      </c>
      <c r="F811">
        <v>10</v>
      </c>
      <c r="G811">
        <f>Data_Table[[#This Row],[Price]]*Data_Table[[#This Row],[Units]]</f>
        <v>990</v>
      </c>
      <c r="H811" t="s">
        <v>8</v>
      </c>
      <c r="I811" t="s">
        <v>10</v>
      </c>
      <c r="J811" t="s">
        <v>31</v>
      </c>
    </row>
    <row r="812" spans="1:10" x14ac:dyDescent="0.3">
      <c r="A812" s="1">
        <v>42898</v>
      </c>
      <c r="B812" t="s">
        <v>5</v>
      </c>
      <c r="C812" t="s">
        <v>22</v>
      </c>
      <c r="D812" t="s">
        <v>17</v>
      </c>
      <c r="E812">
        <v>399</v>
      </c>
      <c r="F812">
        <v>8</v>
      </c>
      <c r="G812">
        <f>Data_Table[[#This Row],[Price]]*Data_Table[[#This Row],[Units]]</f>
        <v>3192</v>
      </c>
      <c r="H812" t="s">
        <v>8</v>
      </c>
      <c r="I812" t="s">
        <v>10</v>
      </c>
      <c r="J812" t="s">
        <v>29</v>
      </c>
    </row>
    <row r="813" spans="1:10" x14ac:dyDescent="0.3">
      <c r="A813" s="1">
        <v>42898</v>
      </c>
      <c r="B813" t="s">
        <v>5</v>
      </c>
      <c r="C813" t="s">
        <v>15</v>
      </c>
      <c r="D813" t="s">
        <v>18</v>
      </c>
      <c r="E813">
        <v>99</v>
      </c>
      <c r="F813">
        <v>9</v>
      </c>
      <c r="G813">
        <f>Data_Table[[#This Row],[Price]]*Data_Table[[#This Row],[Units]]</f>
        <v>891</v>
      </c>
      <c r="H813" t="s">
        <v>8</v>
      </c>
      <c r="I813" t="s">
        <v>10</v>
      </c>
      <c r="J813" t="s">
        <v>30</v>
      </c>
    </row>
    <row r="814" spans="1:10" x14ac:dyDescent="0.3">
      <c r="A814" s="1">
        <v>42898</v>
      </c>
      <c r="B814" t="s">
        <v>5</v>
      </c>
      <c r="C814" t="s">
        <v>24</v>
      </c>
      <c r="D814" t="s">
        <v>21</v>
      </c>
      <c r="E814">
        <v>199</v>
      </c>
      <c r="F814">
        <v>5</v>
      </c>
      <c r="G814">
        <f>Data_Table[[#This Row],[Price]]*Data_Table[[#This Row],[Units]]</f>
        <v>995</v>
      </c>
      <c r="H814" t="s">
        <v>8</v>
      </c>
      <c r="I814" t="s">
        <v>10</v>
      </c>
      <c r="J814" t="s">
        <v>29</v>
      </c>
    </row>
    <row r="815" spans="1:10" x14ac:dyDescent="0.3">
      <c r="A815" s="1">
        <v>42898</v>
      </c>
      <c r="B815" t="s">
        <v>5</v>
      </c>
      <c r="C815" t="s">
        <v>22</v>
      </c>
      <c r="D815" t="s">
        <v>18</v>
      </c>
      <c r="E815">
        <v>99</v>
      </c>
      <c r="F815">
        <v>10</v>
      </c>
      <c r="G815">
        <f>Data_Table[[#This Row],[Price]]*Data_Table[[#This Row],[Units]]</f>
        <v>990</v>
      </c>
      <c r="H815" t="s">
        <v>8</v>
      </c>
      <c r="I815" t="s">
        <v>9</v>
      </c>
      <c r="J815" t="s">
        <v>30</v>
      </c>
    </row>
    <row r="816" spans="1:10" x14ac:dyDescent="0.3">
      <c r="A816" s="1">
        <v>42899</v>
      </c>
      <c r="B816" t="s">
        <v>5</v>
      </c>
      <c r="C816" t="s">
        <v>24</v>
      </c>
      <c r="D816" t="s">
        <v>6</v>
      </c>
      <c r="E816">
        <v>499</v>
      </c>
      <c r="F816">
        <v>4</v>
      </c>
      <c r="G816">
        <f>Data_Table[[#This Row],[Price]]*Data_Table[[#This Row],[Units]]</f>
        <v>1996</v>
      </c>
      <c r="H816" t="s">
        <v>7</v>
      </c>
      <c r="I816" t="s">
        <v>10</v>
      </c>
      <c r="J816" t="s">
        <v>29</v>
      </c>
    </row>
    <row r="817" spans="1:10" x14ac:dyDescent="0.3">
      <c r="A817" s="1">
        <v>42899</v>
      </c>
      <c r="B817" t="s">
        <v>5</v>
      </c>
      <c r="C817" t="s">
        <v>20</v>
      </c>
      <c r="D817" t="s">
        <v>21</v>
      </c>
      <c r="E817">
        <v>199</v>
      </c>
      <c r="F817">
        <v>9</v>
      </c>
      <c r="G817">
        <f>Data_Table[[#This Row],[Price]]*Data_Table[[#This Row],[Units]]</f>
        <v>1791</v>
      </c>
      <c r="H817" t="s">
        <v>7</v>
      </c>
      <c r="I817" t="s">
        <v>10</v>
      </c>
      <c r="J817" t="s">
        <v>29</v>
      </c>
    </row>
    <row r="818" spans="1:10" x14ac:dyDescent="0.3">
      <c r="A818" s="1">
        <v>42899</v>
      </c>
      <c r="B818" t="s">
        <v>5</v>
      </c>
      <c r="C818" t="s">
        <v>24</v>
      </c>
      <c r="D818" t="s">
        <v>6</v>
      </c>
      <c r="E818">
        <v>499</v>
      </c>
      <c r="F818">
        <v>2</v>
      </c>
      <c r="G818">
        <f>Data_Table[[#This Row],[Price]]*Data_Table[[#This Row],[Units]]</f>
        <v>998</v>
      </c>
      <c r="H818" t="s">
        <v>8</v>
      </c>
      <c r="I818" t="s">
        <v>10</v>
      </c>
      <c r="J818" t="s">
        <v>31</v>
      </c>
    </row>
    <row r="819" spans="1:10" x14ac:dyDescent="0.3">
      <c r="A819" s="1">
        <v>42899</v>
      </c>
      <c r="B819" t="s">
        <v>5</v>
      </c>
      <c r="C819" t="s">
        <v>20</v>
      </c>
      <c r="D819" t="s">
        <v>21</v>
      </c>
      <c r="E819">
        <v>199</v>
      </c>
      <c r="F819">
        <v>4</v>
      </c>
      <c r="G819">
        <f>Data_Table[[#This Row],[Price]]*Data_Table[[#This Row],[Units]]</f>
        <v>796</v>
      </c>
      <c r="H819" t="s">
        <v>8</v>
      </c>
      <c r="I819" t="s">
        <v>10</v>
      </c>
      <c r="J819" t="s">
        <v>31</v>
      </c>
    </row>
    <row r="820" spans="1:10" x14ac:dyDescent="0.3">
      <c r="A820" s="1">
        <v>42899</v>
      </c>
      <c r="B820" t="s">
        <v>5</v>
      </c>
      <c r="C820" t="s">
        <v>15</v>
      </c>
      <c r="D820" t="s">
        <v>6</v>
      </c>
      <c r="E820">
        <v>499</v>
      </c>
      <c r="F820">
        <v>10</v>
      </c>
      <c r="G820">
        <f>Data_Table[[#This Row],[Price]]*Data_Table[[#This Row],[Units]]</f>
        <v>4990</v>
      </c>
      <c r="H820" t="s">
        <v>8</v>
      </c>
      <c r="I820" t="s">
        <v>10</v>
      </c>
      <c r="J820" t="s">
        <v>30</v>
      </c>
    </row>
    <row r="821" spans="1:10" x14ac:dyDescent="0.3">
      <c r="A821" s="1">
        <v>42899</v>
      </c>
      <c r="B821" t="s">
        <v>5</v>
      </c>
      <c r="C821" t="s">
        <v>15</v>
      </c>
      <c r="D821" t="s">
        <v>6</v>
      </c>
      <c r="E821">
        <v>499</v>
      </c>
      <c r="F821">
        <v>7</v>
      </c>
      <c r="G821">
        <f>Data_Table[[#This Row],[Price]]*Data_Table[[#This Row],[Units]]</f>
        <v>3493</v>
      </c>
      <c r="H821" t="s">
        <v>7</v>
      </c>
      <c r="I821" t="s">
        <v>10</v>
      </c>
      <c r="J821" t="s">
        <v>29</v>
      </c>
    </row>
    <row r="822" spans="1:10" x14ac:dyDescent="0.3">
      <c r="A822" s="1">
        <v>42899</v>
      </c>
      <c r="B822" t="s">
        <v>5</v>
      </c>
      <c r="C822" t="s">
        <v>22</v>
      </c>
      <c r="D822" t="s">
        <v>18</v>
      </c>
      <c r="E822">
        <v>99</v>
      </c>
      <c r="F822">
        <v>9</v>
      </c>
      <c r="G822">
        <f>Data_Table[[#This Row],[Price]]*Data_Table[[#This Row],[Units]]</f>
        <v>891</v>
      </c>
      <c r="H822" t="s">
        <v>7</v>
      </c>
      <c r="I822" t="s">
        <v>10</v>
      </c>
      <c r="J822" t="s">
        <v>29</v>
      </c>
    </row>
    <row r="823" spans="1:10" x14ac:dyDescent="0.3">
      <c r="A823" s="1">
        <v>42899</v>
      </c>
      <c r="B823" t="s">
        <v>5</v>
      </c>
      <c r="C823" t="s">
        <v>19</v>
      </c>
      <c r="D823" t="s">
        <v>14</v>
      </c>
      <c r="E823">
        <v>299</v>
      </c>
      <c r="F823">
        <v>1</v>
      </c>
      <c r="G823">
        <f>Data_Table[[#This Row],[Price]]*Data_Table[[#This Row],[Units]]</f>
        <v>299</v>
      </c>
      <c r="H823" t="s">
        <v>7</v>
      </c>
      <c r="I823" t="s">
        <v>10</v>
      </c>
      <c r="J823" t="s">
        <v>30</v>
      </c>
    </row>
    <row r="824" spans="1:10" x14ac:dyDescent="0.3">
      <c r="A824" s="1">
        <v>42899</v>
      </c>
      <c r="B824" t="s">
        <v>5</v>
      </c>
      <c r="C824" t="s">
        <v>23</v>
      </c>
      <c r="D824" t="s">
        <v>17</v>
      </c>
      <c r="E824">
        <v>399</v>
      </c>
      <c r="F824">
        <v>5</v>
      </c>
      <c r="G824">
        <f>Data_Table[[#This Row],[Price]]*Data_Table[[#This Row],[Units]]</f>
        <v>1995</v>
      </c>
      <c r="H824" t="s">
        <v>8</v>
      </c>
      <c r="I824" t="s">
        <v>9</v>
      </c>
      <c r="J824" t="s">
        <v>28</v>
      </c>
    </row>
    <row r="825" spans="1:10" x14ac:dyDescent="0.3">
      <c r="A825" s="1">
        <v>42899</v>
      </c>
      <c r="B825" t="s">
        <v>5</v>
      </c>
      <c r="C825" t="s">
        <v>19</v>
      </c>
      <c r="D825" t="s">
        <v>17</v>
      </c>
      <c r="E825">
        <v>399</v>
      </c>
      <c r="F825">
        <v>2</v>
      </c>
      <c r="G825">
        <f>Data_Table[[#This Row],[Price]]*Data_Table[[#This Row],[Units]]</f>
        <v>798</v>
      </c>
      <c r="H825" t="s">
        <v>8</v>
      </c>
      <c r="I825" t="s">
        <v>10</v>
      </c>
      <c r="J825" t="s">
        <v>29</v>
      </c>
    </row>
    <row r="826" spans="1:10" x14ac:dyDescent="0.3">
      <c r="A826" s="1">
        <v>42899</v>
      </c>
      <c r="B826" t="s">
        <v>5</v>
      </c>
      <c r="C826" t="s">
        <v>22</v>
      </c>
      <c r="D826" t="s">
        <v>17</v>
      </c>
      <c r="E826">
        <v>399</v>
      </c>
      <c r="F826">
        <v>4</v>
      </c>
      <c r="G826">
        <f>Data_Table[[#This Row],[Price]]*Data_Table[[#This Row],[Units]]</f>
        <v>1596</v>
      </c>
      <c r="H826" t="s">
        <v>7</v>
      </c>
      <c r="I826" t="s">
        <v>10</v>
      </c>
      <c r="J826" t="s">
        <v>29</v>
      </c>
    </row>
    <row r="827" spans="1:10" x14ac:dyDescent="0.3">
      <c r="A827" s="1">
        <v>42899</v>
      </c>
      <c r="B827" t="s">
        <v>5</v>
      </c>
      <c r="C827" t="s">
        <v>22</v>
      </c>
      <c r="D827" t="s">
        <v>14</v>
      </c>
      <c r="E827">
        <v>299</v>
      </c>
      <c r="F827">
        <v>10</v>
      </c>
      <c r="G827">
        <f>Data_Table[[#This Row],[Price]]*Data_Table[[#This Row],[Units]]</f>
        <v>2990</v>
      </c>
      <c r="H827" t="s">
        <v>7</v>
      </c>
      <c r="I827" t="s">
        <v>9</v>
      </c>
      <c r="J827" t="s">
        <v>30</v>
      </c>
    </row>
    <row r="828" spans="1:10" x14ac:dyDescent="0.3">
      <c r="A828" s="1">
        <v>42899</v>
      </c>
      <c r="B828" t="s">
        <v>5</v>
      </c>
      <c r="C828" t="s">
        <v>19</v>
      </c>
      <c r="D828" t="s">
        <v>14</v>
      </c>
      <c r="E828">
        <v>299</v>
      </c>
      <c r="F828">
        <v>8</v>
      </c>
      <c r="G828">
        <f>Data_Table[[#This Row],[Price]]*Data_Table[[#This Row],[Units]]</f>
        <v>2392</v>
      </c>
      <c r="H828" t="s">
        <v>7</v>
      </c>
      <c r="I828" t="s">
        <v>10</v>
      </c>
      <c r="J828" t="s">
        <v>30</v>
      </c>
    </row>
    <row r="829" spans="1:10" x14ac:dyDescent="0.3">
      <c r="A829" s="1">
        <v>42899</v>
      </c>
      <c r="B829" t="s">
        <v>5</v>
      </c>
      <c r="C829" t="s">
        <v>19</v>
      </c>
      <c r="D829" t="s">
        <v>17</v>
      </c>
      <c r="E829">
        <v>399</v>
      </c>
      <c r="F829">
        <v>5</v>
      </c>
      <c r="G829">
        <f>Data_Table[[#This Row],[Price]]*Data_Table[[#This Row],[Units]]</f>
        <v>1995</v>
      </c>
      <c r="H829" t="s">
        <v>7</v>
      </c>
      <c r="I829" t="s">
        <v>10</v>
      </c>
      <c r="J829" t="s">
        <v>30</v>
      </c>
    </row>
    <row r="830" spans="1:10" x14ac:dyDescent="0.3">
      <c r="A830" s="1">
        <v>42900</v>
      </c>
      <c r="B830" t="s">
        <v>5</v>
      </c>
      <c r="C830" t="s">
        <v>15</v>
      </c>
      <c r="D830" t="s">
        <v>6</v>
      </c>
      <c r="E830">
        <v>499</v>
      </c>
      <c r="F830">
        <v>7</v>
      </c>
      <c r="G830">
        <f>Data_Table[[#This Row],[Price]]*Data_Table[[#This Row],[Units]]</f>
        <v>3493</v>
      </c>
      <c r="H830" t="s">
        <v>7</v>
      </c>
      <c r="I830" t="s">
        <v>9</v>
      </c>
      <c r="J830" t="s">
        <v>30</v>
      </c>
    </row>
    <row r="831" spans="1:10" x14ac:dyDescent="0.3">
      <c r="A831" s="1">
        <v>42900</v>
      </c>
      <c r="B831" t="s">
        <v>5</v>
      </c>
      <c r="C831" t="s">
        <v>19</v>
      </c>
      <c r="D831" t="s">
        <v>6</v>
      </c>
      <c r="E831">
        <v>499</v>
      </c>
      <c r="F831">
        <v>1</v>
      </c>
      <c r="G831">
        <f>Data_Table[[#This Row],[Price]]*Data_Table[[#This Row],[Units]]</f>
        <v>499</v>
      </c>
      <c r="H831" t="s">
        <v>8</v>
      </c>
      <c r="I831" t="s">
        <v>10</v>
      </c>
      <c r="J831" t="s">
        <v>29</v>
      </c>
    </row>
    <row r="832" spans="1:10" x14ac:dyDescent="0.3">
      <c r="A832" s="1">
        <v>42900</v>
      </c>
      <c r="B832" t="s">
        <v>5</v>
      </c>
      <c r="C832" t="s">
        <v>24</v>
      </c>
      <c r="D832" t="s">
        <v>17</v>
      </c>
      <c r="E832">
        <v>399</v>
      </c>
      <c r="F832">
        <v>8</v>
      </c>
      <c r="G832">
        <f>Data_Table[[#This Row],[Price]]*Data_Table[[#This Row],[Units]]</f>
        <v>3192</v>
      </c>
      <c r="H832" t="s">
        <v>7</v>
      </c>
      <c r="I832" t="s">
        <v>10</v>
      </c>
      <c r="J832" t="s">
        <v>27</v>
      </c>
    </row>
    <row r="833" spans="1:10" x14ac:dyDescent="0.3">
      <c r="A833" s="1">
        <v>42900</v>
      </c>
      <c r="B833" t="s">
        <v>5</v>
      </c>
      <c r="C833" t="s">
        <v>22</v>
      </c>
      <c r="D833" t="s">
        <v>21</v>
      </c>
      <c r="E833">
        <v>199</v>
      </c>
      <c r="F833">
        <v>3</v>
      </c>
      <c r="G833">
        <f>Data_Table[[#This Row],[Price]]*Data_Table[[#This Row],[Units]]</f>
        <v>597</v>
      </c>
      <c r="H833" t="s">
        <v>7</v>
      </c>
      <c r="I833" t="s">
        <v>10</v>
      </c>
      <c r="J833" t="s">
        <v>28</v>
      </c>
    </row>
    <row r="834" spans="1:10" x14ac:dyDescent="0.3">
      <c r="A834" s="1">
        <v>42900</v>
      </c>
      <c r="B834" t="s">
        <v>5</v>
      </c>
      <c r="C834" t="s">
        <v>22</v>
      </c>
      <c r="D834" t="s">
        <v>6</v>
      </c>
      <c r="E834">
        <v>499</v>
      </c>
      <c r="F834">
        <v>7</v>
      </c>
      <c r="G834">
        <f>Data_Table[[#This Row],[Price]]*Data_Table[[#This Row],[Units]]</f>
        <v>3493</v>
      </c>
      <c r="H834" t="s">
        <v>7</v>
      </c>
      <c r="I834" t="s">
        <v>9</v>
      </c>
      <c r="J834" t="s">
        <v>30</v>
      </c>
    </row>
    <row r="835" spans="1:10" x14ac:dyDescent="0.3">
      <c r="A835" s="1">
        <v>42900</v>
      </c>
      <c r="B835" t="s">
        <v>5</v>
      </c>
      <c r="C835" t="s">
        <v>19</v>
      </c>
      <c r="D835" t="s">
        <v>14</v>
      </c>
      <c r="E835">
        <v>299</v>
      </c>
      <c r="F835">
        <v>1</v>
      </c>
      <c r="G835">
        <f>Data_Table[[#This Row],[Price]]*Data_Table[[#This Row],[Units]]</f>
        <v>299</v>
      </c>
      <c r="H835" t="s">
        <v>8</v>
      </c>
      <c r="I835" t="s">
        <v>10</v>
      </c>
      <c r="J835" t="s">
        <v>27</v>
      </c>
    </row>
    <row r="836" spans="1:10" x14ac:dyDescent="0.3">
      <c r="A836" s="1">
        <v>42900</v>
      </c>
      <c r="B836" t="s">
        <v>5</v>
      </c>
      <c r="C836" t="s">
        <v>20</v>
      </c>
      <c r="D836" t="s">
        <v>21</v>
      </c>
      <c r="E836">
        <v>199</v>
      </c>
      <c r="F836">
        <v>4</v>
      </c>
      <c r="G836">
        <f>Data_Table[[#This Row],[Price]]*Data_Table[[#This Row],[Units]]</f>
        <v>796</v>
      </c>
      <c r="H836" t="s">
        <v>8</v>
      </c>
      <c r="I836" t="s">
        <v>10</v>
      </c>
      <c r="J836" t="s">
        <v>27</v>
      </c>
    </row>
    <row r="837" spans="1:10" x14ac:dyDescent="0.3">
      <c r="A837" s="1">
        <v>42900</v>
      </c>
      <c r="B837" t="s">
        <v>5</v>
      </c>
      <c r="C837" t="s">
        <v>20</v>
      </c>
      <c r="D837" t="s">
        <v>18</v>
      </c>
      <c r="E837">
        <v>99</v>
      </c>
      <c r="F837">
        <v>6</v>
      </c>
      <c r="G837">
        <f>Data_Table[[#This Row],[Price]]*Data_Table[[#This Row],[Units]]</f>
        <v>594</v>
      </c>
      <c r="H837" t="s">
        <v>7</v>
      </c>
      <c r="I837" t="s">
        <v>10</v>
      </c>
      <c r="J837" t="s">
        <v>29</v>
      </c>
    </row>
    <row r="838" spans="1:10" x14ac:dyDescent="0.3">
      <c r="A838" s="1">
        <v>42900</v>
      </c>
      <c r="B838" t="s">
        <v>5</v>
      </c>
      <c r="C838" t="s">
        <v>20</v>
      </c>
      <c r="D838" t="s">
        <v>17</v>
      </c>
      <c r="E838">
        <v>399</v>
      </c>
      <c r="F838">
        <v>3</v>
      </c>
      <c r="G838">
        <f>Data_Table[[#This Row],[Price]]*Data_Table[[#This Row],[Units]]</f>
        <v>1197</v>
      </c>
      <c r="H838" t="s">
        <v>7</v>
      </c>
      <c r="I838" t="s">
        <v>10</v>
      </c>
      <c r="J838" t="s">
        <v>30</v>
      </c>
    </row>
    <row r="839" spans="1:10" x14ac:dyDescent="0.3">
      <c r="A839" s="1">
        <v>42900</v>
      </c>
      <c r="B839" t="s">
        <v>5</v>
      </c>
      <c r="C839" t="s">
        <v>15</v>
      </c>
      <c r="D839" t="s">
        <v>18</v>
      </c>
      <c r="E839">
        <v>99</v>
      </c>
      <c r="F839">
        <v>1</v>
      </c>
      <c r="G839">
        <f>Data_Table[[#This Row],[Price]]*Data_Table[[#This Row],[Units]]</f>
        <v>99</v>
      </c>
      <c r="H839" t="s">
        <v>7</v>
      </c>
      <c r="I839" t="s">
        <v>10</v>
      </c>
      <c r="J839" t="s">
        <v>29</v>
      </c>
    </row>
    <row r="840" spans="1:10" x14ac:dyDescent="0.3">
      <c r="A840" s="1">
        <v>42900</v>
      </c>
      <c r="B840" t="s">
        <v>5</v>
      </c>
      <c r="C840" t="s">
        <v>24</v>
      </c>
      <c r="D840" t="s">
        <v>14</v>
      </c>
      <c r="E840">
        <v>299</v>
      </c>
      <c r="F840">
        <v>6</v>
      </c>
      <c r="G840">
        <f>Data_Table[[#This Row],[Price]]*Data_Table[[#This Row],[Units]]</f>
        <v>1794</v>
      </c>
      <c r="H840" t="s">
        <v>8</v>
      </c>
      <c r="I840" t="s">
        <v>10</v>
      </c>
      <c r="J840" t="s">
        <v>30</v>
      </c>
    </row>
    <row r="841" spans="1:10" x14ac:dyDescent="0.3">
      <c r="A841" s="1">
        <v>42900</v>
      </c>
      <c r="B841" t="s">
        <v>5</v>
      </c>
      <c r="C841" t="s">
        <v>12</v>
      </c>
      <c r="D841" t="s">
        <v>14</v>
      </c>
      <c r="E841">
        <v>299</v>
      </c>
      <c r="F841">
        <v>3</v>
      </c>
      <c r="G841">
        <f>Data_Table[[#This Row],[Price]]*Data_Table[[#This Row],[Units]]</f>
        <v>897</v>
      </c>
      <c r="H841" t="s">
        <v>7</v>
      </c>
      <c r="I841" t="s">
        <v>10</v>
      </c>
      <c r="J841" t="s">
        <v>31</v>
      </c>
    </row>
    <row r="842" spans="1:10" x14ac:dyDescent="0.3">
      <c r="A842" s="1">
        <v>42900</v>
      </c>
      <c r="B842" t="s">
        <v>5</v>
      </c>
      <c r="C842" t="s">
        <v>12</v>
      </c>
      <c r="D842" t="s">
        <v>18</v>
      </c>
      <c r="E842">
        <v>99</v>
      </c>
      <c r="F842">
        <v>3</v>
      </c>
      <c r="G842">
        <f>Data_Table[[#This Row],[Price]]*Data_Table[[#This Row],[Units]]</f>
        <v>297</v>
      </c>
      <c r="H842" t="s">
        <v>7</v>
      </c>
      <c r="I842" t="s">
        <v>10</v>
      </c>
      <c r="J842" t="s">
        <v>27</v>
      </c>
    </row>
    <row r="843" spans="1:10" x14ac:dyDescent="0.3">
      <c r="A843" s="1">
        <v>42900</v>
      </c>
      <c r="B843" t="s">
        <v>5</v>
      </c>
      <c r="C843" t="s">
        <v>19</v>
      </c>
      <c r="D843" t="s">
        <v>18</v>
      </c>
      <c r="E843">
        <v>99</v>
      </c>
      <c r="F843">
        <v>10</v>
      </c>
      <c r="G843">
        <f>Data_Table[[#This Row],[Price]]*Data_Table[[#This Row],[Units]]</f>
        <v>990</v>
      </c>
      <c r="H843" t="s">
        <v>7</v>
      </c>
      <c r="I843" t="s">
        <v>10</v>
      </c>
      <c r="J843" t="s">
        <v>30</v>
      </c>
    </row>
    <row r="844" spans="1:10" x14ac:dyDescent="0.3">
      <c r="A844" s="1">
        <v>42900</v>
      </c>
      <c r="B844" t="s">
        <v>5</v>
      </c>
      <c r="C844" t="s">
        <v>20</v>
      </c>
      <c r="D844" t="s">
        <v>18</v>
      </c>
      <c r="E844">
        <v>99</v>
      </c>
      <c r="F844">
        <v>3</v>
      </c>
      <c r="G844">
        <f>Data_Table[[#This Row],[Price]]*Data_Table[[#This Row],[Units]]</f>
        <v>297</v>
      </c>
      <c r="H844" t="s">
        <v>7</v>
      </c>
      <c r="I844" t="s">
        <v>10</v>
      </c>
      <c r="J844" t="s">
        <v>30</v>
      </c>
    </row>
    <row r="845" spans="1:10" x14ac:dyDescent="0.3">
      <c r="A845" s="1">
        <v>42900</v>
      </c>
      <c r="B845" t="s">
        <v>5</v>
      </c>
      <c r="C845" t="s">
        <v>15</v>
      </c>
      <c r="D845" t="s">
        <v>18</v>
      </c>
      <c r="E845">
        <v>99</v>
      </c>
      <c r="F845">
        <v>3</v>
      </c>
      <c r="G845">
        <f>Data_Table[[#This Row],[Price]]*Data_Table[[#This Row],[Units]]</f>
        <v>297</v>
      </c>
      <c r="H845" t="s">
        <v>7</v>
      </c>
      <c r="I845" t="s">
        <v>10</v>
      </c>
      <c r="J845" t="s">
        <v>29</v>
      </c>
    </row>
    <row r="846" spans="1:10" x14ac:dyDescent="0.3">
      <c r="A846" s="1">
        <v>42900</v>
      </c>
      <c r="B846" t="s">
        <v>5</v>
      </c>
      <c r="C846" t="s">
        <v>22</v>
      </c>
      <c r="D846" t="s">
        <v>14</v>
      </c>
      <c r="E846">
        <v>299</v>
      </c>
      <c r="F846">
        <v>8</v>
      </c>
      <c r="G846">
        <f>Data_Table[[#This Row],[Price]]*Data_Table[[#This Row],[Units]]</f>
        <v>2392</v>
      </c>
      <c r="H846" t="s">
        <v>7</v>
      </c>
      <c r="I846" t="s">
        <v>10</v>
      </c>
      <c r="J846" t="s">
        <v>30</v>
      </c>
    </row>
    <row r="847" spans="1:10" x14ac:dyDescent="0.3">
      <c r="A847" s="1">
        <v>42900</v>
      </c>
      <c r="B847" t="s">
        <v>5</v>
      </c>
      <c r="C847" t="s">
        <v>12</v>
      </c>
      <c r="D847" t="s">
        <v>14</v>
      </c>
      <c r="E847">
        <v>299</v>
      </c>
      <c r="F847">
        <v>6</v>
      </c>
      <c r="G847">
        <f>Data_Table[[#This Row],[Price]]*Data_Table[[#This Row],[Units]]</f>
        <v>1794</v>
      </c>
      <c r="H847" t="s">
        <v>7</v>
      </c>
      <c r="I847" t="s">
        <v>9</v>
      </c>
      <c r="J847" t="s">
        <v>29</v>
      </c>
    </row>
    <row r="848" spans="1:10" x14ac:dyDescent="0.3">
      <c r="A848" s="1">
        <v>42900</v>
      </c>
      <c r="B848" t="s">
        <v>5</v>
      </c>
      <c r="C848" t="s">
        <v>12</v>
      </c>
      <c r="D848" t="s">
        <v>18</v>
      </c>
      <c r="E848">
        <v>99</v>
      </c>
      <c r="F848">
        <v>3</v>
      </c>
      <c r="G848">
        <f>Data_Table[[#This Row],[Price]]*Data_Table[[#This Row],[Units]]</f>
        <v>297</v>
      </c>
      <c r="H848" t="s">
        <v>7</v>
      </c>
      <c r="I848" t="s">
        <v>10</v>
      </c>
      <c r="J848" t="s">
        <v>29</v>
      </c>
    </row>
    <row r="849" spans="1:10" x14ac:dyDescent="0.3">
      <c r="A849" s="1">
        <v>42900</v>
      </c>
      <c r="B849" t="s">
        <v>5</v>
      </c>
      <c r="C849" t="s">
        <v>23</v>
      </c>
      <c r="D849" t="s">
        <v>6</v>
      </c>
      <c r="E849">
        <v>499</v>
      </c>
      <c r="F849">
        <v>5</v>
      </c>
      <c r="G849">
        <f>Data_Table[[#This Row],[Price]]*Data_Table[[#This Row],[Units]]</f>
        <v>2495</v>
      </c>
      <c r="H849" t="s">
        <v>8</v>
      </c>
      <c r="I849" t="s">
        <v>10</v>
      </c>
      <c r="J849" t="s">
        <v>28</v>
      </c>
    </row>
    <row r="850" spans="1:10" x14ac:dyDescent="0.3">
      <c r="A850" s="1">
        <v>42900</v>
      </c>
      <c r="B850" t="s">
        <v>5</v>
      </c>
      <c r="C850" t="s">
        <v>19</v>
      </c>
      <c r="D850" t="s">
        <v>21</v>
      </c>
      <c r="E850">
        <v>199</v>
      </c>
      <c r="F850">
        <v>6</v>
      </c>
      <c r="G850">
        <f>Data_Table[[#This Row],[Price]]*Data_Table[[#This Row],[Units]]</f>
        <v>1194</v>
      </c>
      <c r="H850" t="s">
        <v>8</v>
      </c>
      <c r="I850" t="s">
        <v>10</v>
      </c>
      <c r="J850" t="s">
        <v>30</v>
      </c>
    </row>
    <row r="851" spans="1:10" x14ac:dyDescent="0.3">
      <c r="A851" s="1">
        <v>42900</v>
      </c>
      <c r="B851" t="s">
        <v>5</v>
      </c>
      <c r="C851" t="s">
        <v>20</v>
      </c>
      <c r="D851" t="s">
        <v>6</v>
      </c>
      <c r="E851">
        <v>499</v>
      </c>
      <c r="F851">
        <v>9</v>
      </c>
      <c r="G851">
        <f>Data_Table[[#This Row],[Price]]*Data_Table[[#This Row],[Units]]</f>
        <v>4491</v>
      </c>
      <c r="H851" t="s">
        <v>8</v>
      </c>
      <c r="I851" t="s">
        <v>10</v>
      </c>
      <c r="J851" t="s">
        <v>29</v>
      </c>
    </row>
    <row r="852" spans="1:10" x14ac:dyDescent="0.3">
      <c r="A852" s="1">
        <v>42900</v>
      </c>
      <c r="B852" t="s">
        <v>5</v>
      </c>
      <c r="C852" t="s">
        <v>22</v>
      </c>
      <c r="D852" t="s">
        <v>17</v>
      </c>
      <c r="E852">
        <v>399</v>
      </c>
      <c r="F852">
        <v>6</v>
      </c>
      <c r="G852">
        <f>Data_Table[[#This Row],[Price]]*Data_Table[[#This Row],[Units]]</f>
        <v>2394</v>
      </c>
      <c r="H852" t="s">
        <v>7</v>
      </c>
      <c r="I852" t="s">
        <v>10</v>
      </c>
      <c r="J852" t="s">
        <v>29</v>
      </c>
    </row>
    <row r="853" spans="1:10" x14ac:dyDescent="0.3">
      <c r="A853" s="1">
        <v>42900</v>
      </c>
      <c r="B853" t="s">
        <v>5</v>
      </c>
      <c r="C853" t="s">
        <v>15</v>
      </c>
      <c r="D853" t="s">
        <v>6</v>
      </c>
      <c r="E853">
        <v>499</v>
      </c>
      <c r="F853">
        <v>8</v>
      </c>
      <c r="G853">
        <f>Data_Table[[#This Row],[Price]]*Data_Table[[#This Row],[Units]]</f>
        <v>3992</v>
      </c>
      <c r="H853" t="s">
        <v>7</v>
      </c>
      <c r="I853" t="s">
        <v>10</v>
      </c>
      <c r="J853" t="s">
        <v>29</v>
      </c>
    </row>
    <row r="854" spans="1:10" x14ac:dyDescent="0.3">
      <c r="A854" s="1">
        <v>42900</v>
      </c>
      <c r="B854" t="s">
        <v>5</v>
      </c>
      <c r="C854" t="s">
        <v>19</v>
      </c>
      <c r="D854" t="s">
        <v>17</v>
      </c>
      <c r="E854">
        <v>399</v>
      </c>
      <c r="F854">
        <v>5</v>
      </c>
      <c r="G854">
        <f>Data_Table[[#This Row],[Price]]*Data_Table[[#This Row],[Units]]</f>
        <v>1995</v>
      </c>
      <c r="H854" t="s">
        <v>7</v>
      </c>
      <c r="I854" t="s">
        <v>10</v>
      </c>
      <c r="J854" t="s">
        <v>30</v>
      </c>
    </row>
    <row r="855" spans="1:10" x14ac:dyDescent="0.3">
      <c r="A855" s="1">
        <v>42900</v>
      </c>
      <c r="B855" t="s">
        <v>5</v>
      </c>
      <c r="C855" t="s">
        <v>24</v>
      </c>
      <c r="D855" t="s">
        <v>18</v>
      </c>
      <c r="E855">
        <v>99</v>
      </c>
      <c r="F855">
        <v>7</v>
      </c>
      <c r="G855">
        <f>Data_Table[[#This Row],[Price]]*Data_Table[[#This Row],[Units]]</f>
        <v>693</v>
      </c>
      <c r="H855" t="s">
        <v>8</v>
      </c>
      <c r="I855" t="s">
        <v>10</v>
      </c>
      <c r="J855" t="s">
        <v>29</v>
      </c>
    </row>
    <row r="856" spans="1:10" x14ac:dyDescent="0.3">
      <c r="A856" s="1">
        <v>42900</v>
      </c>
      <c r="B856" t="s">
        <v>5</v>
      </c>
      <c r="C856" t="s">
        <v>19</v>
      </c>
      <c r="D856" t="s">
        <v>17</v>
      </c>
      <c r="E856">
        <v>399</v>
      </c>
      <c r="F856">
        <v>10</v>
      </c>
      <c r="G856">
        <f>Data_Table[[#This Row],[Price]]*Data_Table[[#This Row],[Units]]</f>
        <v>3990</v>
      </c>
      <c r="H856" t="s">
        <v>7</v>
      </c>
      <c r="I856" t="s">
        <v>10</v>
      </c>
      <c r="J856" t="s">
        <v>28</v>
      </c>
    </row>
    <row r="857" spans="1:10" x14ac:dyDescent="0.3">
      <c r="A857" s="1">
        <v>42901</v>
      </c>
      <c r="B857" t="s">
        <v>5</v>
      </c>
      <c r="C857" t="s">
        <v>23</v>
      </c>
      <c r="D857" t="s">
        <v>21</v>
      </c>
      <c r="E857">
        <v>199</v>
      </c>
      <c r="F857">
        <v>1</v>
      </c>
      <c r="G857">
        <f>Data_Table[[#This Row],[Price]]*Data_Table[[#This Row],[Units]]</f>
        <v>199</v>
      </c>
      <c r="H857" t="s">
        <v>8</v>
      </c>
      <c r="I857" t="s">
        <v>9</v>
      </c>
      <c r="J857" t="s">
        <v>30</v>
      </c>
    </row>
    <row r="858" spans="1:10" x14ac:dyDescent="0.3">
      <c r="A858" s="1">
        <v>42901</v>
      </c>
      <c r="B858" t="s">
        <v>5</v>
      </c>
      <c r="C858" t="s">
        <v>24</v>
      </c>
      <c r="D858" t="s">
        <v>18</v>
      </c>
      <c r="E858">
        <v>99</v>
      </c>
      <c r="F858">
        <v>6</v>
      </c>
      <c r="G858">
        <f>Data_Table[[#This Row],[Price]]*Data_Table[[#This Row],[Units]]</f>
        <v>594</v>
      </c>
      <c r="H858" t="s">
        <v>8</v>
      </c>
      <c r="I858" t="s">
        <v>9</v>
      </c>
      <c r="J858" t="s">
        <v>27</v>
      </c>
    </row>
    <row r="859" spans="1:10" x14ac:dyDescent="0.3">
      <c r="A859" s="1">
        <v>42901</v>
      </c>
      <c r="B859" t="s">
        <v>5</v>
      </c>
      <c r="C859" t="s">
        <v>19</v>
      </c>
      <c r="D859" t="s">
        <v>21</v>
      </c>
      <c r="E859">
        <v>199</v>
      </c>
      <c r="F859">
        <v>10</v>
      </c>
      <c r="G859">
        <f>Data_Table[[#This Row],[Price]]*Data_Table[[#This Row],[Units]]</f>
        <v>1990</v>
      </c>
      <c r="H859" t="s">
        <v>8</v>
      </c>
      <c r="I859" t="s">
        <v>10</v>
      </c>
      <c r="J859" t="s">
        <v>30</v>
      </c>
    </row>
    <row r="860" spans="1:10" x14ac:dyDescent="0.3">
      <c r="A860" s="1">
        <v>42901</v>
      </c>
      <c r="B860" t="s">
        <v>5</v>
      </c>
      <c r="C860" t="s">
        <v>19</v>
      </c>
      <c r="D860" t="s">
        <v>6</v>
      </c>
      <c r="E860">
        <v>499</v>
      </c>
      <c r="F860">
        <v>5</v>
      </c>
      <c r="G860">
        <f>Data_Table[[#This Row],[Price]]*Data_Table[[#This Row],[Units]]</f>
        <v>2495</v>
      </c>
      <c r="H860" t="s">
        <v>7</v>
      </c>
      <c r="I860" t="s">
        <v>10</v>
      </c>
      <c r="J860" t="s">
        <v>30</v>
      </c>
    </row>
    <row r="861" spans="1:10" x14ac:dyDescent="0.3">
      <c r="A861" s="1">
        <v>42901</v>
      </c>
      <c r="B861" t="s">
        <v>5</v>
      </c>
      <c r="C861" t="s">
        <v>19</v>
      </c>
      <c r="D861" t="s">
        <v>6</v>
      </c>
      <c r="E861">
        <v>499</v>
      </c>
      <c r="F861">
        <v>4</v>
      </c>
      <c r="G861">
        <f>Data_Table[[#This Row],[Price]]*Data_Table[[#This Row],[Units]]</f>
        <v>1996</v>
      </c>
      <c r="H861" t="s">
        <v>8</v>
      </c>
      <c r="I861" t="s">
        <v>10</v>
      </c>
      <c r="J861" t="s">
        <v>29</v>
      </c>
    </row>
    <row r="862" spans="1:10" x14ac:dyDescent="0.3">
      <c r="A862" s="1">
        <v>42901</v>
      </c>
      <c r="B862" t="s">
        <v>5</v>
      </c>
      <c r="C862" t="s">
        <v>19</v>
      </c>
      <c r="D862" t="s">
        <v>18</v>
      </c>
      <c r="E862">
        <v>99</v>
      </c>
      <c r="F862">
        <v>7</v>
      </c>
      <c r="G862">
        <f>Data_Table[[#This Row],[Price]]*Data_Table[[#This Row],[Units]]</f>
        <v>693</v>
      </c>
      <c r="H862" t="s">
        <v>7</v>
      </c>
      <c r="I862" t="s">
        <v>10</v>
      </c>
      <c r="J862" t="s">
        <v>29</v>
      </c>
    </row>
    <row r="863" spans="1:10" x14ac:dyDescent="0.3">
      <c r="A863" s="1">
        <v>42901</v>
      </c>
      <c r="B863" t="s">
        <v>5</v>
      </c>
      <c r="C863" t="s">
        <v>12</v>
      </c>
      <c r="D863" t="s">
        <v>18</v>
      </c>
      <c r="E863">
        <v>99</v>
      </c>
      <c r="F863">
        <v>7</v>
      </c>
      <c r="G863">
        <f>Data_Table[[#This Row],[Price]]*Data_Table[[#This Row],[Units]]</f>
        <v>693</v>
      </c>
      <c r="H863" t="s">
        <v>7</v>
      </c>
      <c r="I863" t="s">
        <v>10</v>
      </c>
      <c r="J863" t="s">
        <v>29</v>
      </c>
    </row>
    <row r="864" spans="1:10" x14ac:dyDescent="0.3">
      <c r="A864" s="1">
        <v>42901</v>
      </c>
      <c r="B864" t="s">
        <v>5</v>
      </c>
      <c r="C864" t="s">
        <v>24</v>
      </c>
      <c r="D864" t="s">
        <v>14</v>
      </c>
      <c r="E864">
        <v>299</v>
      </c>
      <c r="F864">
        <v>9</v>
      </c>
      <c r="G864">
        <f>Data_Table[[#This Row],[Price]]*Data_Table[[#This Row],[Units]]</f>
        <v>2691</v>
      </c>
      <c r="H864" t="s">
        <v>7</v>
      </c>
      <c r="I864" t="s">
        <v>10</v>
      </c>
      <c r="J864" t="s">
        <v>27</v>
      </c>
    </row>
    <row r="865" spans="1:10" x14ac:dyDescent="0.3">
      <c r="A865" s="1">
        <v>42901</v>
      </c>
      <c r="B865" t="s">
        <v>5</v>
      </c>
      <c r="C865" t="s">
        <v>20</v>
      </c>
      <c r="D865" t="s">
        <v>21</v>
      </c>
      <c r="E865">
        <v>199</v>
      </c>
      <c r="F865">
        <v>5</v>
      </c>
      <c r="G865">
        <f>Data_Table[[#This Row],[Price]]*Data_Table[[#This Row],[Units]]</f>
        <v>995</v>
      </c>
      <c r="H865" t="s">
        <v>8</v>
      </c>
      <c r="I865" t="s">
        <v>10</v>
      </c>
      <c r="J865" t="s">
        <v>29</v>
      </c>
    </row>
    <row r="866" spans="1:10" x14ac:dyDescent="0.3">
      <c r="A866" s="1">
        <v>42902</v>
      </c>
      <c r="B866" t="s">
        <v>5</v>
      </c>
      <c r="C866" t="s">
        <v>22</v>
      </c>
      <c r="D866" t="s">
        <v>14</v>
      </c>
      <c r="E866">
        <v>299</v>
      </c>
      <c r="F866">
        <v>8</v>
      </c>
      <c r="G866">
        <f>Data_Table[[#This Row],[Price]]*Data_Table[[#This Row],[Units]]</f>
        <v>2392</v>
      </c>
      <c r="H866" t="s">
        <v>7</v>
      </c>
      <c r="I866" t="s">
        <v>10</v>
      </c>
      <c r="J866" t="s">
        <v>28</v>
      </c>
    </row>
    <row r="867" spans="1:10" x14ac:dyDescent="0.3">
      <c r="A867" s="1">
        <v>42902</v>
      </c>
      <c r="B867" t="s">
        <v>5</v>
      </c>
      <c r="C867" t="s">
        <v>12</v>
      </c>
      <c r="D867" t="s">
        <v>6</v>
      </c>
      <c r="E867">
        <v>499</v>
      </c>
      <c r="F867">
        <v>6</v>
      </c>
      <c r="G867">
        <f>Data_Table[[#This Row],[Price]]*Data_Table[[#This Row],[Units]]</f>
        <v>2994</v>
      </c>
      <c r="H867" t="s">
        <v>8</v>
      </c>
      <c r="I867" t="s">
        <v>10</v>
      </c>
      <c r="J867" t="s">
        <v>29</v>
      </c>
    </row>
    <row r="868" spans="1:10" x14ac:dyDescent="0.3">
      <c r="A868" s="1">
        <v>42902</v>
      </c>
      <c r="B868" t="s">
        <v>5</v>
      </c>
      <c r="C868" t="s">
        <v>23</v>
      </c>
      <c r="D868" t="s">
        <v>17</v>
      </c>
      <c r="E868">
        <v>399</v>
      </c>
      <c r="F868">
        <v>3</v>
      </c>
      <c r="G868">
        <f>Data_Table[[#This Row],[Price]]*Data_Table[[#This Row],[Units]]</f>
        <v>1197</v>
      </c>
      <c r="H868" t="s">
        <v>7</v>
      </c>
      <c r="I868" t="s">
        <v>10</v>
      </c>
      <c r="J868" t="s">
        <v>30</v>
      </c>
    </row>
    <row r="869" spans="1:10" x14ac:dyDescent="0.3">
      <c r="A869" s="1">
        <v>42902</v>
      </c>
      <c r="B869" t="s">
        <v>5</v>
      </c>
      <c r="C869" t="s">
        <v>12</v>
      </c>
      <c r="D869" t="s">
        <v>17</v>
      </c>
      <c r="E869">
        <v>399</v>
      </c>
      <c r="F869">
        <v>3</v>
      </c>
      <c r="G869">
        <f>Data_Table[[#This Row],[Price]]*Data_Table[[#This Row],[Units]]</f>
        <v>1197</v>
      </c>
      <c r="H869" t="s">
        <v>8</v>
      </c>
      <c r="I869" t="s">
        <v>10</v>
      </c>
      <c r="J869" t="s">
        <v>29</v>
      </c>
    </row>
    <row r="870" spans="1:10" x14ac:dyDescent="0.3">
      <c r="A870" s="1">
        <v>42902</v>
      </c>
      <c r="B870" t="s">
        <v>5</v>
      </c>
      <c r="C870" t="s">
        <v>20</v>
      </c>
      <c r="D870" t="s">
        <v>18</v>
      </c>
      <c r="E870">
        <v>99</v>
      </c>
      <c r="F870">
        <v>7</v>
      </c>
      <c r="G870">
        <f>Data_Table[[#This Row],[Price]]*Data_Table[[#This Row],[Units]]</f>
        <v>693</v>
      </c>
      <c r="H870" t="s">
        <v>8</v>
      </c>
      <c r="I870" t="s">
        <v>9</v>
      </c>
      <c r="J870" t="s">
        <v>29</v>
      </c>
    </row>
    <row r="871" spans="1:10" x14ac:dyDescent="0.3">
      <c r="A871" s="1">
        <v>42903</v>
      </c>
      <c r="B871" t="s">
        <v>5</v>
      </c>
      <c r="C871" t="s">
        <v>12</v>
      </c>
      <c r="D871" t="s">
        <v>14</v>
      </c>
      <c r="E871">
        <v>299</v>
      </c>
      <c r="F871">
        <v>8</v>
      </c>
      <c r="G871">
        <f>Data_Table[[#This Row],[Price]]*Data_Table[[#This Row],[Units]]</f>
        <v>2392</v>
      </c>
      <c r="H871" t="s">
        <v>8</v>
      </c>
      <c r="I871" t="s">
        <v>10</v>
      </c>
      <c r="J871" t="s">
        <v>29</v>
      </c>
    </row>
    <row r="872" spans="1:10" x14ac:dyDescent="0.3">
      <c r="A872" s="1">
        <v>42903</v>
      </c>
      <c r="B872" t="s">
        <v>5</v>
      </c>
      <c r="C872" t="s">
        <v>19</v>
      </c>
      <c r="D872" t="s">
        <v>14</v>
      </c>
      <c r="E872">
        <v>299</v>
      </c>
      <c r="F872">
        <v>4</v>
      </c>
      <c r="G872">
        <f>Data_Table[[#This Row],[Price]]*Data_Table[[#This Row],[Units]]</f>
        <v>1196</v>
      </c>
      <c r="H872" t="s">
        <v>7</v>
      </c>
      <c r="I872" t="s">
        <v>10</v>
      </c>
      <c r="J872" t="s">
        <v>30</v>
      </c>
    </row>
    <row r="873" spans="1:10" x14ac:dyDescent="0.3">
      <c r="A873" s="1">
        <v>42903</v>
      </c>
      <c r="B873" t="s">
        <v>5</v>
      </c>
      <c r="C873" t="s">
        <v>22</v>
      </c>
      <c r="D873" t="s">
        <v>6</v>
      </c>
      <c r="E873">
        <v>499</v>
      </c>
      <c r="F873">
        <v>7</v>
      </c>
      <c r="G873">
        <f>Data_Table[[#This Row],[Price]]*Data_Table[[#This Row],[Units]]</f>
        <v>3493</v>
      </c>
      <c r="H873" t="s">
        <v>8</v>
      </c>
      <c r="I873" t="s">
        <v>10</v>
      </c>
      <c r="J873" t="s">
        <v>27</v>
      </c>
    </row>
    <row r="874" spans="1:10" x14ac:dyDescent="0.3">
      <c r="A874" s="1">
        <v>42904</v>
      </c>
      <c r="B874" t="s">
        <v>5</v>
      </c>
      <c r="C874" t="s">
        <v>12</v>
      </c>
      <c r="D874" t="s">
        <v>17</v>
      </c>
      <c r="E874">
        <v>399</v>
      </c>
      <c r="F874">
        <v>3</v>
      </c>
      <c r="G874">
        <f>Data_Table[[#This Row],[Price]]*Data_Table[[#This Row],[Units]]</f>
        <v>1197</v>
      </c>
      <c r="H874" t="s">
        <v>8</v>
      </c>
      <c r="I874" t="s">
        <v>10</v>
      </c>
      <c r="J874" t="s">
        <v>29</v>
      </c>
    </row>
    <row r="875" spans="1:10" x14ac:dyDescent="0.3">
      <c r="A875" s="1">
        <v>42904</v>
      </c>
      <c r="B875" t="s">
        <v>5</v>
      </c>
      <c r="C875" t="s">
        <v>24</v>
      </c>
      <c r="D875" t="s">
        <v>6</v>
      </c>
      <c r="E875">
        <v>499</v>
      </c>
      <c r="F875">
        <v>10</v>
      </c>
      <c r="G875">
        <f>Data_Table[[#This Row],[Price]]*Data_Table[[#This Row],[Units]]</f>
        <v>4990</v>
      </c>
      <c r="H875" t="s">
        <v>8</v>
      </c>
      <c r="I875" t="s">
        <v>10</v>
      </c>
      <c r="J875" t="s">
        <v>31</v>
      </c>
    </row>
    <row r="876" spans="1:10" x14ac:dyDescent="0.3">
      <c r="A876" s="1">
        <v>42904</v>
      </c>
      <c r="B876" t="s">
        <v>5</v>
      </c>
      <c r="C876" t="s">
        <v>22</v>
      </c>
      <c r="D876" t="s">
        <v>21</v>
      </c>
      <c r="E876">
        <v>199</v>
      </c>
      <c r="F876">
        <v>3</v>
      </c>
      <c r="G876">
        <f>Data_Table[[#This Row],[Price]]*Data_Table[[#This Row],[Units]]</f>
        <v>597</v>
      </c>
      <c r="H876" t="s">
        <v>8</v>
      </c>
      <c r="I876" t="s">
        <v>10</v>
      </c>
      <c r="J876" t="s">
        <v>30</v>
      </c>
    </row>
    <row r="877" spans="1:10" x14ac:dyDescent="0.3">
      <c r="A877" s="1">
        <v>42904</v>
      </c>
      <c r="B877" t="s">
        <v>5</v>
      </c>
      <c r="C877" t="s">
        <v>20</v>
      </c>
      <c r="D877" t="s">
        <v>17</v>
      </c>
      <c r="E877">
        <v>399</v>
      </c>
      <c r="F877">
        <v>7</v>
      </c>
      <c r="G877">
        <f>Data_Table[[#This Row],[Price]]*Data_Table[[#This Row],[Units]]</f>
        <v>2793</v>
      </c>
      <c r="H877" t="s">
        <v>8</v>
      </c>
      <c r="I877" t="s">
        <v>10</v>
      </c>
      <c r="J877" t="s">
        <v>30</v>
      </c>
    </row>
    <row r="878" spans="1:10" x14ac:dyDescent="0.3">
      <c r="A878" s="1">
        <v>42904</v>
      </c>
      <c r="B878" t="s">
        <v>5</v>
      </c>
      <c r="C878" t="s">
        <v>23</v>
      </c>
      <c r="D878" t="s">
        <v>14</v>
      </c>
      <c r="E878">
        <v>299</v>
      </c>
      <c r="F878">
        <v>6</v>
      </c>
      <c r="G878">
        <f>Data_Table[[#This Row],[Price]]*Data_Table[[#This Row],[Units]]</f>
        <v>1794</v>
      </c>
      <c r="H878" t="s">
        <v>8</v>
      </c>
      <c r="I878" t="s">
        <v>9</v>
      </c>
      <c r="J878" t="s">
        <v>30</v>
      </c>
    </row>
    <row r="879" spans="1:10" x14ac:dyDescent="0.3">
      <c r="A879" s="1">
        <v>42904</v>
      </c>
      <c r="B879" t="s">
        <v>5</v>
      </c>
      <c r="C879" t="s">
        <v>22</v>
      </c>
      <c r="D879" t="s">
        <v>18</v>
      </c>
      <c r="E879">
        <v>99</v>
      </c>
      <c r="F879">
        <v>2</v>
      </c>
      <c r="G879">
        <f>Data_Table[[#This Row],[Price]]*Data_Table[[#This Row],[Units]]</f>
        <v>198</v>
      </c>
      <c r="H879" t="s">
        <v>7</v>
      </c>
      <c r="I879" t="s">
        <v>10</v>
      </c>
      <c r="J879" t="s">
        <v>29</v>
      </c>
    </row>
    <row r="880" spans="1:10" x14ac:dyDescent="0.3">
      <c r="A880" s="1">
        <v>42904</v>
      </c>
      <c r="B880" t="s">
        <v>5</v>
      </c>
      <c r="C880" t="s">
        <v>24</v>
      </c>
      <c r="D880" t="s">
        <v>6</v>
      </c>
      <c r="E880">
        <v>499</v>
      </c>
      <c r="F880">
        <v>7</v>
      </c>
      <c r="G880">
        <f>Data_Table[[#This Row],[Price]]*Data_Table[[#This Row],[Units]]</f>
        <v>3493</v>
      </c>
      <c r="H880" t="s">
        <v>7</v>
      </c>
      <c r="I880" t="s">
        <v>10</v>
      </c>
      <c r="J880" t="s">
        <v>29</v>
      </c>
    </row>
    <row r="881" spans="1:10" x14ac:dyDescent="0.3">
      <c r="A881" s="1">
        <v>42905</v>
      </c>
      <c r="B881" t="s">
        <v>5</v>
      </c>
      <c r="C881" t="s">
        <v>24</v>
      </c>
      <c r="D881" t="s">
        <v>21</v>
      </c>
      <c r="E881">
        <v>199</v>
      </c>
      <c r="F881">
        <v>2</v>
      </c>
      <c r="G881">
        <f>Data_Table[[#This Row],[Price]]*Data_Table[[#This Row],[Units]]</f>
        <v>398</v>
      </c>
      <c r="H881" t="s">
        <v>7</v>
      </c>
      <c r="I881" t="s">
        <v>10</v>
      </c>
      <c r="J881" t="s">
        <v>28</v>
      </c>
    </row>
    <row r="882" spans="1:10" x14ac:dyDescent="0.3">
      <c r="A882" s="1">
        <v>42905</v>
      </c>
      <c r="B882" t="s">
        <v>5</v>
      </c>
      <c r="C882" t="s">
        <v>24</v>
      </c>
      <c r="D882" t="s">
        <v>6</v>
      </c>
      <c r="E882">
        <v>499</v>
      </c>
      <c r="F882">
        <v>4</v>
      </c>
      <c r="G882">
        <f>Data_Table[[#This Row],[Price]]*Data_Table[[#This Row],[Units]]</f>
        <v>1996</v>
      </c>
      <c r="H882" t="s">
        <v>7</v>
      </c>
      <c r="I882" t="s">
        <v>10</v>
      </c>
      <c r="J882" t="s">
        <v>29</v>
      </c>
    </row>
    <row r="883" spans="1:10" x14ac:dyDescent="0.3">
      <c r="A883" s="1">
        <v>42905</v>
      </c>
      <c r="B883" t="s">
        <v>5</v>
      </c>
      <c r="C883" t="s">
        <v>12</v>
      </c>
      <c r="D883" t="s">
        <v>21</v>
      </c>
      <c r="E883">
        <v>199</v>
      </c>
      <c r="F883">
        <v>4</v>
      </c>
      <c r="G883">
        <f>Data_Table[[#This Row],[Price]]*Data_Table[[#This Row],[Units]]</f>
        <v>796</v>
      </c>
      <c r="H883" t="s">
        <v>8</v>
      </c>
      <c r="I883" t="s">
        <v>10</v>
      </c>
      <c r="J883" t="s">
        <v>27</v>
      </c>
    </row>
    <row r="884" spans="1:10" x14ac:dyDescent="0.3">
      <c r="A884" s="1">
        <v>42906</v>
      </c>
      <c r="B884" t="s">
        <v>5</v>
      </c>
      <c r="C884" t="s">
        <v>22</v>
      </c>
      <c r="D884" t="s">
        <v>21</v>
      </c>
      <c r="E884">
        <v>199</v>
      </c>
      <c r="F884">
        <v>7</v>
      </c>
      <c r="G884">
        <f>Data_Table[[#This Row],[Price]]*Data_Table[[#This Row],[Units]]</f>
        <v>1393</v>
      </c>
      <c r="H884" t="s">
        <v>8</v>
      </c>
      <c r="I884" t="s">
        <v>10</v>
      </c>
      <c r="J884" t="s">
        <v>31</v>
      </c>
    </row>
    <row r="885" spans="1:10" x14ac:dyDescent="0.3">
      <c r="A885" s="1">
        <v>42907</v>
      </c>
      <c r="B885" t="s">
        <v>5</v>
      </c>
      <c r="C885" t="s">
        <v>20</v>
      </c>
      <c r="D885" t="s">
        <v>21</v>
      </c>
      <c r="E885">
        <v>199</v>
      </c>
      <c r="F885">
        <v>10</v>
      </c>
      <c r="G885">
        <f>Data_Table[[#This Row],[Price]]*Data_Table[[#This Row],[Units]]</f>
        <v>1990</v>
      </c>
      <c r="H885" t="s">
        <v>7</v>
      </c>
      <c r="I885" t="s">
        <v>10</v>
      </c>
      <c r="J885" t="s">
        <v>27</v>
      </c>
    </row>
    <row r="886" spans="1:10" x14ac:dyDescent="0.3">
      <c r="A886" s="1">
        <v>42907</v>
      </c>
      <c r="B886" t="s">
        <v>5</v>
      </c>
      <c r="C886" t="s">
        <v>24</v>
      </c>
      <c r="D886" t="s">
        <v>6</v>
      </c>
      <c r="E886">
        <v>499</v>
      </c>
      <c r="F886">
        <v>7</v>
      </c>
      <c r="G886">
        <f>Data_Table[[#This Row],[Price]]*Data_Table[[#This Row],[Units]]</f>
        <v>3493</v>
      </c>
      <c r="H886" t="s">
        <v>8</v>
      </c>
      <c r="I886" t="s">
        <v>10</v>
      </c>
      <c r="J886" t="s">
        <v>28</v>
      </c>
    </row>
    <row r="887" spans="1:10" x14ac:dyDescent="0.3">
      <c r="A887" s="1">
        <v>42907</v>
      </c>
      <c r="B887" t="s">
        <v>5</v>
      </c>
      <c r="C887" t="s">
        <v>12</v>
      </c>
      <c r="D887" t="s">
        <v>21</v>
      </c>
      <c r="E887">
        <v>199</v>
      </c>
      <c r="F887">
        <v>3</v>
      </c>
      <c r="G887">
        <f>Data_Table[[#This Row],[Price]]*Data_Table[[#This Row],[Units]]</f>
        <v>597</v>
      </c>
      <c r="H887" t="s">
        <v>7</v>
      </c>
      <c r="I887" t="s">
        <v>10</v>
      </c>
      <c r="J887" t="s">
        <v>30</v>
      </c>
    </row>
    <row r="888" spans="1:10" x14ac:dyDescent="0.3">
      <c r="A888" s="1">
        <v>42908</v>
      </c>
      <c r="B888" t="s">
        <v>5</v>
      </c>
      <c r="C888" t="s">
        <v>12</v>
      </c>
      <c r="D888" t="s">
        <v>17</v>
      </c>
      <c r="E888">
        <v>399</v>
      </c>
      <c r="F888">
        <v>10</v>
      </c>
      <c r="G888">
        <f>Data_Table[[#This Row],[Price]]*Data_Table[[#This Row],[Units]]</f>
        <v>3990</v>
      </c>
      <c r="H888" t="s">
        <v>7</v>
      </c>
      <c r="I888" t="s">
        <v>10</v>
      </c>
      <c r="J888" t="s">
        <v>31</v>
      </c>
    </row>
    <row r="889" spans="1:10" x14ac:dyDescent="0.3">
      <c r="A889" s="1">
        <v>42909</v>
      </c>
      <c r="B889" t="s">
        <v>5</v>
      </c>
      <c r="C889" t="s">
        <v>20</v>
      </c>
      <c r="D889" t="s">
        <v>6</v>
      </c>
      <c r="E889">
        <v>499</v>
      </c>
      <c r="F889">
        <v>10</v>
      </c>
      <c r="G889">
        <f>Data_Table[[#This Row],[Price]]*Data_Table[[#This Row],[Units]]</f>
        <v>4990</v>
      </c>
      <c r="H889" t="s">
        <v>8</v>
      </c>
      <c r="I889" t="s">
        <v>10</v>
      </c>
      <c r="J889" t="s">
        <v>30</v>
      </c>
    </row>
    <row r="890" spans="1:10" x14ac:dyDescent="0.3">
      <c r="A890" s="1">
        <v>42910</v>
      </c>
      <c r="B890" t="s">
        <v>5</v>
      </c>
      <c r="C890" t="s">
        <v>12</v>
      </c>
      <c r="D890" t="s">
        <v>21</v>
      </c>
      <c r="E890">
        <v>199</v>
      </c>
      <c r="F890">
        <v>4</v>
      </c>
      <c r="G890">
        <f>Data_Table[[#This Row],[Price]]*Data_Table[[#This Row],[Units]]</f>
        <v>796</v>
      </c>
      <c r="H890" t="s">
        <v>7</v>
      </c>
      <c r="I890" t="s">
        <v>9</v>
      </c>
      <c r="J890" t="s">
        <v>29</v>
      </c>
    </row>
    <row r="891" spans="1:10" x14ac:dyDescent="0.3">
      <c r="A891" s="1">
        <v>42910</v>
      </c>
      <c r="B891" t="s">
        <v>5</v>
      </c>
      <c r="C891" t="s">
        <v>20</v>
      </c>
      <c r="D891" t="s">
        <v>21</v>
      </c>
      <c r="E891">
        <v>199</v>
      </c>
      <c r="F891">
        <v>10</v>
      </c>
      <c r="G891">
        <f>Data_Table[[#This Row],[Price]]*Data_Table[[#This Row],[Units]]</f>
        <v>1990</v>
      </c>
      <c r="H891" t="s">
        <v>7</v>
      </c>
      <c r="I891" t="s">
        <v>10</v>
      </c>
      <c r="J891" t="s">
        <v>27</v>
      </c>
    </row>
    <row r="892" spans="1:10" x14ac:dyDescent="0.3">
      <c r="A892" s="1">
        <v>42910</v>
      </c>
      <c r="B892" t="s">
        <v>5</v>
      </c>
      <c r="C892" t="s">
        <v>22</v>
      </c>
      <c r="D892" t="s">
        <v>18</v>
      </c>
      <c r="E892">
        <v>99</v>
      </c>
      <c r="F892">
        <v>7</v>
      </c>
      <c r="G892">
        <f>Data_Table[[#This Row],[Price]]*Data_Table[[#This Row],[Units]]</f>
        <v>693</v>
      </c>
      <c r="H892" t="s">
        <v>8</v>
      </c>
      <c r="I892" t="s">
        <v>10</v>
      </c>
      <c r="J892" t="s">
        <v>30</v>
      </c>
    </row>
    <row r="893" spans="1:10" x14ac:dyDescent="0.3">
      <c r="A893" s="1">
        <v>42910</v>
      </c>
      <c r="B893" t="s">
        <v>5</v>
      </c>
      <c r="C893" t="s">
        <v>15</v>
      </c>
      <c r="D893" t="s">
        <v>14</v>
      </c>
      <c r="E893">
        <v>299</v>
      </c>
      <c r="F893">
        <v>3</v>
      </c>
      <c r="G893">
        <f>Data_Table[[#This Row],[Price]]*Data_Table[[#This Row],[Units]]</f>
        <v>897</v>
      </c>
      <c r="H893" t="s">
        <v>8</v>
      </c>
      <c r="I893" t="s">
        <v>10</v>
      </c>
      <c r="J893" t="s">
        <v>27</v>
      </c>
    </row>
    <row r="894" spans="1:10" x14ac:dyDescent="0.3">
      <c r="A894" s="1">
        <v>42910</v>
      </c>
      <c r="B894" t="s">
        <v>5</v>
      </c>
      <c r="C894" t="s">
        <v>15</v>
      </c>
      <c r="D894" t="s">
        <v>17</v>
      </c>
      <c r="E894">
        <v>399</v>
      </c>
      <c r="F894">
        <v>3</v>
      </c>
      <c r="G894">
        <f>Data_Table[[#This Row],[Price]]*Data_Table[[#This Row],[Units]]</f>
        <v>1197</v>
      </c>
      <c r="H894" t="s">
        <v>8</v>
      </c>
      <c r="I894" t="s">
        <v>10</v>
      </c>
      <c r="J894" t="s">
        <v>31</v>
      </c>
    </row>
    <row r="895" spans="1:10" x14ac:dyDescent="0.3">
      <c r="A895" s="1">
        <v>42910</v>
      </c>
      <c r="B895" t="s">
        <v>5</v>
      </c>
      <c r="C895" t="s">
        <v>23</v>
      </c>
      <c r="D895" t="s">
        <v>14</v>
      </c>
      <c r="E895">
        <v>299</v>
      </c>
      <c r="F895">
        <v>3</v>
      </c>
      <c r="G895">
        <f>Data_Table[[#This Row],[Price]]*Data_Table[[#This Row],[Units]]</f>
        <v>897</v>
      </c>
      <c r="H895" t="s">
        <v>7</v>
      </c>
      <c r="I895" t="s">
        <v>10</v>
      </c>
      <c r="J895" t="s">
        <v>29</v>
      </c>
    </row>
    <row r="896" spans="1:10" x14ac:dyDescent="0.3">
      <c r="A896" s="1">
        <v>42910</v>
      </c>
      <c r="B896" t="s">
        <v>5</v>
      </c>
      <c r="C896" t="s">
        <v>12</v>
      </c>
      <c r="D896" t="s">
        <v>17</v>
      </c>
      <c r="E896">
        <v>399</v>
      </c>
      <c r="F896">
        <v>6</v>
      </c>
      <c r="G896">
        <f>Data_Table[[#This Row],[Price]]*Data_Table[[#This Row],[Units]]</f>
        <v>2394</v>
      </c>
      <c r="H896" t="s">
        <v>7</v>
      </c>
      <c r="I896" t="s">
        <v>10</v>
      </c>
      <c r="J896" t="s">
        <v>27</v>
      </c>
    </row>
    <row r="897" spans="1:10" x14ac:dyDescent="0.3">
      <c r="A897" s="1">
        <v>42911</v>
      </c>
      <c r="B897" t="s">
        <v>5</v>
      </c>
      <c r="C897" t="s">
        <v>15</v>
      </c>
      <c r="D897" t="s">
        <v>14</v>
      </c>
      <c r="E897">
        <v>299</v>
      </c>
      <c r="F897">
        <v>6</v>
      </c>
      <c r="G897">
        <f>Data_Table[[#This Row],[Price]]*Data_Table[[#This Row],[Units]]</f>
        <v>1794</v>
      </c>
      <c r="H897" t="s">
        <v>8</v>
      </c>
      <c r="I897" t="s">
        <v>10</v>
      </c>
      <c r="J897" t="s">
        <v>28</v>
      </c>
    </row>
    <row r="898" spans="1:10" x14ac:dyDescent="0.3">
      <c r="A898" s="1">
        <v>42911</v>
      </c>
      <c r="B898" t="s">
        <v>5</v>
      </c>
      <c r="C898" t="s">
        <v>20</v>
      </c>
      <c r="D898" t="s">
        <v>17</v>
      </c>
      <c r="E898">
        <v>399</v>
      </c>
      <c r="F898">
        <v>4</v>
      </c>
      <c r="G898">
        <f>Data_Table[[#This Row],[Price]]*Data_Table[[#This Row],[Units]]</f>
        <v>1596</v>
      </c>
      <c r="H898" t="s">
        <v>7</v>
      </c>
      <c r="I898" t="s">
        <v>10</v>
      </c>
      <c r="J898" t="s">
        <v>29</v>
      </c>
    </row>
    <row r="899" spans="1:10" x14ac:dyDescent="0.3">
      <c r="A899" s="1">
        <v>42911</v>
      </c>
      <c r="B899" t="s">
        <v>5</v>
      </c>
      <c r="C899" t="s">
        <v>15</v>
      </c>
      <c r="D899" t="s">
        <v>17</v>
      </c>
      <c r="E899">
        <v>399</v>
      </c>
      <c r="F899">
        <v>1</v>
      </c>
      <c r="G899">
        <f>Data_Table[[#This Row],[Price]]*Data_Table[[#This Row],[Units]]</f>
        <v>399</v>
      </c>
      <c r="H899" t="s">
        <v>7</v>
      </c>
      <c r="I899" t="s">
        <v>10</v>
      </c>
      <c r="J899" t="s">
        <v>30</v>
      </c>
    </row>
    <row r="900" spans="1:10" x14ac:dyDescent="0.3">
      <c r="A900" s="1">
        <v>42912</v>
      </c>
      <c r="B900" t="s">
        <v>5</v>
      </c>
      <c r="C900" t="s">
        <v>20</v>
      </c>
      <c r="D900" t="s">
        <v>21</v>
      </c>
      <c r="E900">
        <v>199</v>
      </c>
      <c r="F900">
        <v>6</v>
      </c>
      <c r="G900">
        <f>Data_Table[[#This Row],[Price]]*Data_Table[[#This Row],[Units]]</f>
        <v>1194</v>
      </c>
      <c r="H900" t="s">
        <v>7</v>
      </c>
      <c r="I900" t="s">
        <v>10</v>
      </c>
      <c r="J900" t="s">
        <v>27</v>
      </c>
    </row>
    <row r="901" spans="1:10" x14ac:dyDescent="0.3">
      <c r="A901" s="1">
        <v>42912</v>
      </c>
      <c r="B901" t="s">
        <v>5</v>
      </c>
      <c r="C901" t="s">
        <v>22</v>
      </c>
      <c r="D901" t="s">
        <v>14</v>
      </c>
      <c r="E901">
        <v>299</v>
      </c>
      <c r="F901">
        <v>9</v>
      </c>
      <c r="G901">
        <f>Data_Table[[#This Row],[Price]]*Data_Table[[#This Row],[Units]]</f>
        <v>2691</v>
      </c>
      <c r="H901" t="s">
        <v>7</v>
      </c>
      <c r="I901" t="s">
        <v>10</v>
      </c>
      <c r="J901" t="s">
        <v>30</v>
      </c>
    </row>
    <row r="902" spans="1:10" x14ac:dyDescent="0.3">
      <c r="A902" s="1">
        <v>42913</v>
      </c>
      <c r="B902" t="s">
        <v>5</v>
      </c>
      <c r="C902" t="s">
        <v>23</v>
      </c>
      <c r="D902" t="s">
        <v>21</v>
      </c>
      <c r="E902">
        <v>199</v>
      </c>
      <c r="F902">
        <v>6</v>
      </c>
      <c r="G902">
        <f>Data_Table[[#This Row],[Price]]*Data_Table[[#This Row],[Units]]</f>
        <v>1194</v>
      </c>
      <c r="H902" t="s">
        <v>7</v>
      </c>
      <c r="I902" t="s">
        <v>10</v>
      </c>
      <c r="J902" t="s">
        <v>27</v>
      </c>
    </row>
    <row r="903" spans="1:10" x14ac:dyDescent="0.3">
      <c r="A903" s="1">
        <v>42913</v>
      </c>
      <c r="B903" t="s">
        <v>5</v>
      </c>
      <c r="C903" t="s">
        <v>19</v>
      </c>
      <c r="D903" t="s">
        <v>18</v>
      </c>
      <c r="E903">
        <v>99</v>
      </c>
      <c r="F903">
        <v>4</v>
      </c>
      <c r="G903">
        <f>Data_Table[[#This Row],[Price]]*Data_Table[[#This Row],[Units]]</f>
        <v>396</v>
      </c>
      <c r="H903" t="s">
        <v>7</v>
      </c>
      <c r="I903" t="s">
        <v>10</v>
      </c>
      <c r="J903" t="s">
        <v>30</v>
      </c>
    </row>
    <row r="904" spans="1:10" x14ac:dyDescent="0.3">
      <c r="A904" s="1">
        <v>42913</v>
      </c>
      <c r="B904" t="s">
        <v>5</v>
      </c>
      <c r="C904" t="s">
        <v>22</v>
      </c>
      <c r="D904" t="s">
        <v>21</v>
      </c>
      <c r="E904">
        <v>199</v>
      </c>
      <c r="F904">
        <v>7</v>
      </c>
      <c r="G904">
        <f>Data_Table[[#This Row],[Price]]*Data_Table[[#This Row],[Units]]</f>
        <v>1393</v>
      </c>
      <c r="H904" t="s">
        <v>8</v>
      </c>
      <c r="I904" t="s">
        <v>10</v>
      </c>
      <c r="J904" t="s">
        <v>29</v>
      </c>
    </row>
    <row r="905" spans="1:10" x14ac:dyDescent="0.3">
      <c r="A905" s="1">
        <v>42913</v>
      </c>
      <c r="B905" t="s">
        <v>5</v>
      </c>
      <c r="C905" t="s">
        <v>19</v>
      </c>
      <c r="D905" t="s">
        <v>6</v>
      </c>
      <c r="E905">
        <v>499</v>
      </c>
      <c r="F905">
        <v>1</v>
      </c>
      <c r="G905">
        <f>Data_Table[[#This Row],[Price]]*Data_Table[[#This Row],[Units]]</f>
        <v>499</v>
      </c>
      <c r="H905" t="s">
        <v>7</v>
      </c>
      <c r="I905" t="s">
        <v>10</v>
      </c>
      <c r="J905" t="s">
        <v>29</v>
      </c>
    </row>
    <row r="906" spans="1:10" x14ac:dyDescent="0.3">
      <c r="A906" s="1">
        <v>42913</v>
      </c>
      <c r="B906" t="s">
        <v>5</v>
      </c>
      <c r="C906" t="s">
        <v>19</v>
      </c>
      <c r="D906" t="s">
        <v>6</v>
      </c>
      <c r="E906">
        <v>499</v>
      </c>
      <c r="F906">
        <v>8</v>
      </c>
      <c r="G906">
        <f>Data_Table[[#This Row],[Price]]*Data_Table[[#This Row],[Units]]</f>
        <v>3992</v>
      </c>
      <c r="H906" t="s">
        <v>7</v>
      </c>
      <c r="I906" t="s">
        <v>10</v>
      </c>
      <c r="J906" t="s">
        <v>27</v>
      </c>
    </row>
    <row r="907" spans="1:10" x14ac:dyDescent="0.3">
      <c r="A907" s="1">
        <v>42913</v>
      </c>
      <c r="B907" t="s">
        <v>5</v>
      </c>
      <c r="C907" t="s">
        <v>22</v>
      </c>
      <c r="D907" t="s">
        <v>18</v>
      </c>
      <c r="E907">
        <v>99</v>
      </c>
      <c r="F907">
        <v>10</v>
      </c>
      <c r="G907">
        <f>Data_Table[[#This Row],[Price]]*Data_Table[[#This Row],[Units]]</f>
        <v>990</v>
      </c>
      <c r="H907" t="s">
        <v>7</v>
      </c>
      <c r="I907" t="s">
        <v>10</v>
      </c>
      <c r="J907" t="s">
        <v>29</v>
      </c>
    </row>
    <row r="908" spans="1:10" x14ac:dyDescent="0.3">
      <c r="A908" s="1">
        <v>42913</v>
      </c>
      <c r="B908" t="s">
        <v>5</v>
      </c>
      <c r="C908" t="s">
        <v>22</v>
      </c>
      <c r="D908" t="s">
        <v>14</v>
      </c>
      <c r="E908">
        <v>299</v>
      </c>
      <c r="F908">
        <v>8</v>
      </c>
      <c r="G908">
        <f>Data_Table[[#This Row],[Price]]*Data_Table[[#This Row],[Units]]</f>
        <v>2392</v>
      </c>
      <c r="H908" t="s">
        <v>7</v>
      </c>
      <c r="I908" t="s">
        <v>9</v>
      </c>
      <c r="J908" t="s">
        <v>30</v>
      </c>
    </row>
    <row r="909" spans="1:10" x14ac:dyDescent="0.3">
      <c r="A909" s="1">
        <v>42913</v>
      </c>
      <c r="B909" t="s">
        <v>5</v>
      </c>
      <c r="C909" t="s">
        <v>12</v>
      </c>
      <c r="D909" t="s">
        <v>14</v>
      </c>
      <c r="E909">
        <v>299</v>
      </c>
      <c r="F909">
        <v>1</v>
      </c>
      <c r="G909">
        <f>Data_Table[[#This Row],[Price]]*Data_Table[[#This Row],[Units]]</f>
        <v>299</v>
      </c>
      <c r="H909" t="s">
        <v>7</v>
      </c>
      <c r="I909" t="s">
        <v>10</v>
      </c>
      <c r="J909" t="s">
        <v>29</v>
      </c>
    </row>
    <row r="910" spans="1:10" x14ac:dyDescent="0.3">
      <c r="A910" s="1">
        <v>42913</v>
      </c>
      <c r="B910" t="s">
        <v>5</v>
      </c>
      <c r="C910" t="s">
        <v>15</v>
      </c>
      <c r="D910" t="s">
        <v>21</v>
      </c>
      <c r="E910">
        <v>199</v>
      </c>
      <c r="F910">
        <v>9</v>
      </c>
      <c r="G910">
        <f>Data_Table[[#This Row],[Price]]*Data_Table[[#This Row],[Units]]</f>
        <v>1791</v>
      </c>
      <c r="H910" t="s">
        <v>8</v>
      </c>
      <c r="I910" t="s">
        <v>10</v>
      </c>
      <c r="J910" t="s">
        <v>30</v>
      </c>
    </row>
    <row r="911" spans="1:10" x14ac:dyDescent="0.3">
      <c r="A911" s="1">
        <v>42913</v>
      </c>
      <c r="B911" t="s">
        <v>5</v>
      </c>
      <c r="C911" t="s">
        <v>24</v>
      </c>
      <c r="D911" t="s">
        <v>6</v>
      </c>
      <c r="E911">
        <v>499</v>
      </c>
      <c r="F911">
        <v>9</v>
      </c>
      <c r="G911">
        <f>Data_Table[[#This Row],[Price]]*Data_Table[[#This Row],[Units]]</f>
        <v>4491</v>
      </c>
      <c r="H911" t="s">
        <v>8</v>
      </c>
      <c r="I911" t="s">
        <v>10</v>
      </c>
      <c r="J911" t="s">
        <v>27</v>
      </c>
    </row>
    <row r="912" spans="1:10" x14ac:dyDescent="0.3">
      <c r="A912" s="1">
        <v>42914</v>
      </c>
      <c r="B912" t="s">
        <v>5</v>
      </c>
      <c r="C912" t="s">
        <v>24</v>
      </c>
      <c r="D912" t="s">
        <v>14</v>
      </c>
      <c r="E912">
        <v>299</v>
      </c>
      <c r="F912">
        <v>6</v>
      </c>
      <c r="G912">
        <f>Data_Table[[#This Row],[Price]]*Data_Table[[#This Row],[Units]]</f>
        <v>1794</v>
      </c>
      <c r="H912" t="s">
        <v>8</v>
      </c>
      <c r="I912" t="s">
        <v>10</v>
      </c>
      <c r="J912" t="s">
        <v>27</v>
      </c>
    </row>
    <row r="913" spans="1:10" x14ac:dyDescent="0.3">
      <c r="A913" s="1">
        <v>42915</v>
      </c>
      <c r="B913" t="s">
        <v>5</v>
      </c>
      <c r="C913" t="s">
        <v>22</v>
      </c>
      <c r="D913" t="s">
        <v>17</v>
      </c>
      <c r="E913">
        <v>399</v>
      </c>
      <c r="F913">
        <v>8</v>
      </c>
      <c r="G913">
        <f>Data_Table[[#This Row],[Price]]*Data_Table[[#This Row],[Units]]</f>
        <v>3192</v>
      </c>
      <c r="H913" t="s">
        <v>7</v>
      </c>
      <c r="I913" t="s">
        <v>10</v>
      </c>
      <c r="J913" t="s">
        <v>29</v>
      </c>
    </row>
    <row r="914" spans="1:10" x14ac:dyDescent="0.3">
      <c r="A914" s="1">
        <v>42915</v>
      </c>
      <c r="B914" t="s">
        <v>5</v>
      </c>
      <c r="C914" t="s">
        <v>15</v>
      </c>
      <c r="D914" t="s">
        <v>17</v>
      </c>
      <c r="E914">
        <v>399</v>
      </c>
      <c r="F914">
        <v>8</v>
      </c>
      <c r="G914">
        <f>Data_Table[[#This Row],[Price]]*Data_Table[[#This Row],[Units]]</f>
        <v>3192</v>
      </c>
      <c r="H914" t="s">
        <v>7</v>
      </c>
      <c r="I914" t="s">
        <v>10</v>
      </c>
      <c r="J914" t="s">
        <v>27</v>
      </c>
    </row>
    <row r="915" spans="1:10" x14ac:dyDescent="0.3">
      <c r="A915" s="1">
        <v>42915</v>
      </c>
      <c r="B915" t="s">
        <v>5</v>
      </c>
      <c r="C915" t="s">
        <v>22</v>
      </c>
      <c r="D915" t="s">
        <v>17</v>
      </c>
      <c r="E915">
        <v>399</v>
      </c>
      <c r="F915">
        <v>9</v>
      </c>
      <c r="G915">
        <f>Data_Table[[#This Row],[Price]]*Data_Table[[#This Row],[Units]]</f>
        <v>3591</v>
      </c>
      <c r="H915" t="s">
        <v>7</v>
      </c>
      <c r="I915" t="s">
        <v>10</v>
      </c>
      <c r="J915" t="s">
        <v>29</v>
      </c>
    </row>
    <row r="916" spans="1:10" x14ac:dyDescent="0.3">
      <c r="A916" s="1">
        <v>42916</v>
      </c>
      <c r="B916" t="s">
        <v>5</v>
      </c>
      <c r="C916" t="s">
        <v>15</v>
      </c>
      <c r="D916" t="s">
        <v>18</v>
      </c>
      <c r="E916">
        <v>99</v>
      </c>
      <c r="F916">
        <v>3</v>
      </c>
      <c r="G916">
        <f>Data_Table[[#This Row],[Price]]*Data_Table[[#This Row],[Units]]</f>
        <v>297</v>
      </c>
      <c r="H916" t="s">
        <v>7</v>
      </c>
      <c r="I916" t="s">
        <v>9</v>
      </c>
      <c r="J916" t="s">
        <v>29</v>
      </c>
    </row>
    <row r="917" spans="1:10" x14ac:dyDescent="0.3">
      <c r="A917" s="1">
        <v>42917</v>
      </c>
      <c r="B917" t="s">
        <v>5</v>
      </c>
      <c r="C917" t="s">
        <v>12</v>
      </c>
      <c r="D917" t="s">
        <v>6</v>
      </c>
      <c r="E917">
        <v>499</v>
      </c>
      <c r="F917">
        <v>1</v>
      </c>
      <c r="G917">
        <f>Data_Table[[#This Row],[Price]]*Data_Table[[#This Row],[Units]]</f>
        <v>499</v>
      </c>
      <c r="H917" t="s">
        <v>7</v>
      </c>
      <c r="I917" t="s">
        <v>10</v>
      </c>
      <c r="J917" t="s">
        <v>27</v>
      </c>
    </row>
    <row r="918" spans="1:10" x14ac:dyDescent="0.3">
      <c r="A918" s="1">
        <v>42918</v>
      </c>
      <c r="B918" t="s">
        <v>5</v>
      </c>
      <c r="C918" t="s">
        <v>20</v>
      </c>
      <c r="D918" t="s">
        <v>6</v>
      </c>
      <c r="E918">
        <v>499</v>
      </c>
      <c r="F918">
        <v>4</v>
      </c>
      <c r="G918">
        <f>Data_Table[[#This Row],[Price]]*Data_Table[[#This Row],[Units]]</f>
        <v>1996</v>
      </c>
      <c r="H918" t="s">
        <v>7</v>
      </c>
      <c r="I918" t="s">
        <v>10</v>
      </c>
      <c r="J918" t="s">
        <v>27</v>
      </c>
    </row>
    <row r="919" spans="1:10" x14ac:dyDescent="0.3">
      <c r="A919" s="1">
        <v>42918</v>
      </c>
      <c r="B919" t="s">
        <v>5</v>
      </c>
      <c r="C919" t="s">
        <v>12</v>
      </c>
      <c r="D919" t="s">
        <v>6</v>
      </c>
      <c r="E919">
        <v>499</v>
      </c>
      <c r="F919">
        <v>10</v>
      </c>
      <c r="G919">
        <f>Data_Table[[#This Row],[Price]]*Data_Table[[#This Row],[Units]]</f>
        <v>4990</v>
      </c>
      <c r="H919" t="s">
        <v>7</v>
      </c>
      <c r="I919" t="s">
        <v>10</v>
      </c>
      <c r="J919" t="s">
        <v>29</v>
      </c>
    </row>
    <row r="920" spans="1:10" x14ac:dyDescent="0.3">
      <c r="A920" s="1">
        <v>42918</v>
      </c>
      <c r="B920" t="s">
        <v>5</v>
      </c>
      <c r="C920" t="s">
        <v>12</v>
      </c>
      <c r="D920" t="s">
        <v>14</v>
      </c>
      <c r="E920">
        <v>299</v>
      </c>
      <c r="F920">
        <v>6</v>
      </c>
      <c r="G920">
        <f>Data_Table[[#This Row],[Price]]*Data_Table[[#This Row],[Units]]</f>
        <v>1794</v>
      </c>
      <c r="H920" t="s">
        <v>8</v>
      </c>
      <c r="I920" t="s">
        <v>10</v>
      </c>
      <c r="J920" t="s">
        <v>30</v>
      </c>
    </row>
    <row r="921" spans="1:10" x14ac:dyDescent="0.3">
      <c r="A921" s="1">
        <v>42918</v>
      </c>
      <c r="B921" t="s">
        <v>5</v>
      </c>
      <c r="C921" t="s">
        <v>22</v>
      </c>
      <c r="D921" t="s">
        <v>6</v>
      </c>
      <c r="E921">
        <v>499</v>
      </c>
      <c r="F921">
        <v>10</v>
      </c>
      <c r="G921">
        <f>Data_Table[[#This Row],[Price]]*Data_Table[[#This Row],[Units]]</f>
        <v>4990</v>
      </c>
      <c r="H921" t="s">
        <v>7</v>
      </c>
      <c r="I921" t="s">
        <v>10</v>
      </c>
      <c r="J921" t="s">
        <v>31</v>
      </c>
    </row>
    <row r="922" spans="1:10" x14ac:dyDescent="0.3">
      <c r="A922" s="1">
        <v>42918</v>
      </c>
      <c r="B922" t="s">
        <v>5</v>
      </c>
      <c r="C922" t="s">
        <v>24</v>
      </c>
      <c r="D922" t="s">
        <v>17</v>
      </c>
      <c r="E922">
        <v>399</v>
      </c>
      <c r="F922">
        <v>6</v>
      </c>
      <c r="G922">
        <f>Data_Table[[#This Row],[Price]]*Data_Table[[#This Row],[Units]]</f>
        <v>2394</v>
      </c>
      <c r="H922" t="s">
        <v>8</v>
      </c>
      <c r="I922" t="s">
        <v>10</v>
      </c>
      <c r="J922" t="s">
        <v>28</v>
      </c>
    </row>
    <row r="923" spans="1:10" x14ac:dyDescent="0.3">
      <c r="A923" s="1">
        <v>42918</v>
      </c>
      <c r="B923" t="s">
        <v>5</v>
      </c>
      <c r="C923" t="s">
        <v>24</v>
      </c>
      <c r="D923" t="s">
        <v>18</v>
      </c>
      <c r="E923">
        <v>99</v>
      </c>
      <c r="F923">
        <v>10</v>
      </c>
      <c r="G923">
        <f>Data_Table[[#This Row],[Price]]*Data_Table[[#This Row],[Units]]</f>
        <v>990</v>
      </c>
      <c r="H923" t="s">
        <v>8</v>
      </c>
      <c r="I923" t="s">
        <v>10</v>
      </c>
      <c r="J923" t="s">
        <v>31</v>
      </c>
    </row>
    <row r="924" spans="1:10" x14ac:dyDescent="0.3">
      <c r="A924" s="1">
        <v>42918</v>
      </c>
      <c r="B924" t="s">
        <v>5</v>
      </c>
      <c r="C924" t="s">
        <v>19</v>
      </c>
      <c r="D924" t="s">
        <v>17</v>
      </c>
      <c r="E924">
        <v>399</v>
      </c>
      <c r="F924">
        <v>4</v>
      </c>
      <c r="G924">
        <f>Data_Table[[#This Row],[Price]]*Data_Table[[#This Row],[Units]]</f>
        <v>1596</v>
      </c>
      <c r="H924" t="s">
        <v>8</v>
      </c>
      <c r="I924" t="s">
        <v>10</v>
      </c>
      <c r="J924" t="s">
        <v>30</v>
      </c>
    </row>
    <row r="925" spans="1:10" x14ac:dyDescent="0.3">
      <c r="A925" s="1">
        <v>42919</v>
      </c>
      <c r="B925" t="s">
        <v>5</v>
      </c>
      <c r="C925" t="s">
        <v>20</v>
      </c>
      <c r="D925" t="s">
        <v>6</v>
      </c>
      <c r="E925">
        <v>499</v>
      </c>
      <c r="F925">
        <v>2</v>
      </c>
      <c r="G925">
        <f>Data_Table[[#This Row],[Price]]*Data_Table[[#This Row],[Units]]</f>
        <v>998</v>
      </c>
      <c r="H925" t="s">
        <v>7</v>
      </c>
      <c r="I925" t="s">
        <v>10</v>
      </c>
      <c r="J925" t="s">
        <v>29</v>
      </c>
    </row>
    <row r="926" spans="1:10" x14ac:dyDescent="0.3">
      <c r="A926" s="1">
        <v>42919</v>
      </c>
      <c r="B926" t="s">
        <v>5</v>
      </c>
      <c r="C926" t="s">
        <v>23</v>
      </c>
      <c r="D926" t="s">
        <v>6</v>
      </c>
      <c r="E926">
        <v>499</v>
      </c>
      <c r="F926">
        <v>3</v>
      </c>
      <c r="G926">
        <f>Data_Table[[#This Row],[Price]]*Data_Table[[#This Row],[Units]]</f>
        <v>1497</v>
      </c>
      <c r="H926" t="s">
        <v>7</v>
      </c>
      <c r="I926" t="s">
        <v>10</v>
      </c>
      <c r="J926" t="s">
        <v>29</v>
      </c>
    </row>
    <row r="927" spans="1:10" x14ac:dyDescent="0.3">
      <c r="A927" s="1">
        <v>42919</v>
      </c>
      <c r="B927" t="s">
        <v>5</v>
      </c>
      <c r="C927" t="s">
        <v>24</v>
      </c>
      <c r="D927" t="s">
        <v>18</v>
      </c>
      <c r="E927">
        <v>99</v>
      </c>
      <c r="F927">
        <v>9</v>
      </c>
      <c r="G927">
        <f>Data_Table[[#This Row],[Price]]*Data_Table[[#This Row],[Units]]</f>
        <v>891</v>
      </c>
      <c r="H927" t="s">
        <v>8</v>
      </c>
      <c r="I927" t="s">
        <v>10</v>
      </c>
      <c r="J927" t="s">
        <v>29</v>
      </c>
    </row>
    <row r="928" spans="1:10" x14ac:dyDescent="0.3">
      <c r="A928" s="1">
        <v>42919</v>
      </c>
      <c r="B928" t="s">
        <v>5</v>
      </c>
      <c r="C928" t="s">
        <v>22</v>
      </c>
      <c r="D928" t="s">
        <v>17</v>
      </c>
      <c r="E928">
        <v>399</v>
      </c>
      <c r="F928">
        <v>8</v>
      </c>
      <c r="G928">
        <f>Data_Table[[#This Row],[Price]]*Data_Table[[#This Row],[Units]]</f>
        <v>3192</v>
      </c>
      <c r="H928" t="s">
        <v>8</v>
      </c>
      <c r="I928" t="s">
        <v>9</v>
      </c>
      <c r="J928" t="s">
        <v>31</v>
      </c>
    </row>
    <row r="929" spans="1:10" x14ac:dyDescent="0.3">
      <c r="A929" s="1">
        <v>42919</v>
      </c>
      <c r="B929" t="s">
        <v>5</v>
      </c>
      <c r="C929" t="s">
        <v>23</v>
      </c>
      <c r="D929" t="s">
        <v>21</v>
      </c>
      <c r="E929">
        <v>199</v>
      </c>
      <c r="F929">
        <v>8</v>
      </c>
      <c r="G929">
        <f>Data_Table[[#This Row],[Price]]*Data_Table[[#This Row],[Units]]</f>
        <v>1592</v>
      </c>
      <c r="H929" t="s">
        <v>8</v>
      </c>
      <c r="I929" t="s">
        <v>10</v>
      </c>
      <c r="J929" t="s">
        <v>27</v>
      </c>
    </row>
    <row r="930" spans="1:10" x14ac:dyDescent="0.3">
      <c r="A930" s="1">
        <v>42920</v>
      </c>
      <c r="B930" t="s">
        <v>5</v>
      </c>
      <c r="C930" t="s">
        <v>12</v>
      </c>
      <c r="D930" t="s">
        <v>6</v>
      </c>
      <c r="E930">
        <v>499</v>
      </c>
      <c r="F930">
        <v>5</v>
      </c>
      <c r="G930">
        <f>Data_Table[[#This Row],[Price]]*Data_Table[[#This Row],[Units]]</f>
        <v>2495</v>
      </c>
      <c r="H930" t="s">
        <v>7</v>
      </c>
      <c r="I930" t="s">
        <v>10</v>
      </c>
      <c r="J930" t="s">
        <v>29</v>
      </c>
    </row>
    <row r="931" spans="1:10" x14ac:dyDescent="0.3">
      <c r="A931" s="1">
        <v>42920</v>
      </c>
      <c r="B931" t="s">
        <v>5</v>
      </c>
      <c r="C931" t="s">
        <v>19</v>
      </c>
      <c r="D931" t="s">
        <v>6</v>
      </c>
      <c r="E931">
        <v>499</v>
      </c>
      <c r="F931">
        <v>6</v>
      </c>
      <c r="G931">
        <f>Data_Table[[#This Row],[Price]]*Data_Table[[#This Row],[Units]]</f>
        <v>2994</v>
      </c>
      <c r="H931" t="s">
        <v>7</v>
      </c>
      <c r="I931" t="s">
        <v>10</v>
      </c>
      <c r="J931" t="s">
        <v>27</v>
      </c>
    </row>
    <row r="932" spans="1:10" x14ac:dyDescent="0.3">
      <c r="A932" s="1">
        <v>42920</v>
      </c>
      <c r="B932" t="s">
        <v>5</v>
      </c>
      <c r="C932" t="s">
        <v>20</v>
      </c>
      <c r="D932" t="s">
        <v>14</v>
      </c>
      <c r="E932">
        <v>299</v>
      </c>
      <c r="F932">
        <v>5</v>
      </c>
      <c r="G932">
        <f>Data_Table[[#This Row],[Price]]*Data_Table[[#This Row],[Units]]</f>
        <v>1495</v>
      </c>
      <c r="H932" t="s">
        <v>8</v>
      </c>
      <c r="I932" t="s">
        <v>9</v>
      </c>
      <c r="J932" t="s">
        <v>29</v>
      </c>
    </row>
    <row r="933" spans="1:10" x14ac:dyDescent="0.3">
      <c r="A933" s="1">
        <v>42920</v>
      </c>
      <c r="B933" t="s">
        <v>5</v>
      </c>
      <c r="C933" t="s">
        <v>19</v>
      </c>
      <c r="D933" t="s">
        <v>21</v>
      </c>
      <c r="E933">
        <v>199</v>
      </c>
      <c r="F933">
        <v>6</v>
      </c>
      <c r="G933">
        <f>Data_Table[[#This Row],[Price]]*Data_Table[[#This Row],[Units]]</f>
        <v>1194</v>
      </c>
      <c r="H933" t="s">
        <v>8</v>
      </c>
      <c r="I933" t="s">
        <v>10</v>
      </c>
      <c r="J933" t="s">
        <v>29</v>
      </c>
    </row>
    <row r="934" spans="1:10" x14ac:dyDescent="0.3">
      <c r="A934" s="1">
        <v>42920</v>
      </c>
      <c r="B934" t="s">
        <v>5</v>
      </c>
      <c r="C934" t="s">
        <v>20</v>
      </c>
      <c r="D934" t="s">
        <v>18</v>
      </c>
      <c r="E934">
        <v>99</v>
      </c>
      <c r="F934">
        <v>10</v>
      </c>
      <c r="G934">
        <f>Data_Table[[#This Row],[Price]]*Data_Table[[#This Row],[Units]]</f>
        <v>990</v>
      </c>
      <c r="H934" t="s">
        <v>7</v>
      </c>
      <c r="I934" t="s">
        <v>10</v>
      </c>
      <c r="J934" t="s">
        <v>31</v>
      </c>
    </row>
    <row r="935" spans="1:10" x14ac:dyDescent="0.3">
      <c r="A935" s="1">
        <v>42920</v>
      </c>
      <c r="B935" t="s">
        <v>5</v>
      </c>
      <c r="C935" t="s">
        <v>20</v>
      </c>
      <c r="D935" t="s">
        <v>21</v>
      </c>
      <c r="E935">
        <v>199</v>
      </c>
      <c r="F935">
        <v>10</v>
      </c>
      <c r="G935">
        <f>Data_Table[[#This Row],[Price]]*Data_Table[[#This Row],[Units]]</f>
        <v>1990</v>
      </c>
      <c r="H935" t="s">
        <v>7</v>
      </c>
      <c r="I935" t="s">
        <v>10</v>
      </c>
      <c r="J935" t="s">
        <v>29</v>
      </c>
    </row>
    <row r="936" spans="1:10" x14ac:dyDescent="0.3">
      <c r="A936" s="1">
        <v>42920</v>
      </c>
      <c r="B936" t="s">
        <v>5</v>
      </c>
      <c r="C936" t="s">
        <v>23</v>
      </c>
      <c r="D936" t="s">
        <v>17</v>
      </c>
      <c r="E936">
        <v>399</v>
      </c>
      <c r="F936">
        <v>5</v>
      </c>
      <c r="G936">
        <f>Data_Table[[#This Row],[Price]]*Data_Table[[#This Row],[Units]]</f>
        <v>1995</v>
      </c>
      <c r="H936" t="s">
        <v>7</v>
      </c>
      <c r="I936" t="s">
        <v>10</v>
      </c>
      <c r="J936" t="s">
        <v>29</v>
      </c>
    </row>
    <row r="937" spans="1:10" x14ac:dyDescent="0.3">
      <c r="A937" s="1">
        <v>42920</v>
      </c>
      <c r="B937" t="s">
        <v>5</v>
      </c>
      <c r="C937" t="s">
        <v>20</v>
      </c>
      <c r="D937" t="s">
        <v>21</v>
      </c>
      <c r="E937">
        <v>199</v>
      </c>
      <c r="F937">
        <v>6</v>
      </c>
      <c r="G937">
        <f>Data_Table[[#This Row],[Price]]*Data_Table[[#This Row],[Units]]</f>
        <v>1194</v>
      </c>
      <c r="H937" t="s">
        <v>7</v>
      </c>
      <c r="I937" t="s">
        <v>10</v>
      </c>
      <c r="J937" t="s">
        <v>29</v>
      </c>
    </row>
    <row r="938" spans="1:10" x14ac:dyDescent="0.3">
      <c r="A938" s="1">
        <v>42920</v>
      </c>
      <c r="B938" t="s">
        <v>5</v>
      </c>
      <c r="C938" t="s">
        <v>23</v>
      </c>
      <c r="D938" t="s">
        <v>17</v>
      </c>
      <c r="E938">
        <v>399</v>
      </c>
      <c r="F938">
        <v>8</v>
      </c>
      <c r="G938">
        <f>Data_Table[[#This Row],[Price]]*Data_Table[[#This Row],[Units]]</f>
        <v>3192</v>
      </c>
      <c r="H938" t="s">
        <v>7</v>
      </c>
      <c r="I938" t="s">
        <v>10</v>
      </c>
      <c r="J938" t="s">
        <v>27</v>
      </c>
    </row>
    <row r="939" spans="1:10" x14ac:dyDescent="0.3">
      <c r="A939" s="1">
        <v>42921</v>
      </c>
      <c r="B939" t="s">
        <v>5</v>
      </c>
      <c r="C939" t="s">
        <v>22</v>
      </c>
      <c r="D939" t="s">
        <v>17</v>
      </c>
      <c r="E939">
        <v>399</v>
      </c>
      <c r="F939">
        <v>10</v>
      </c>
      <c r="G939">
        <f>Data_Table[[#This Row],[Price]]*Data_Table[[#This Row],[Units]]</f>
        <v>3990</v>
      </c>
      <c r="H939" t="s">
        <v>7</v>
      </c>
      <c r="I939" t="s">
        <v>9</v>
      </c>
      <c r="J939" t="s">
        <v>29</v>
      </c>
    </row>
    <row r="940" spans="1:10" x14ac:dyDescent="0.3">
      <c r="A940" s="1">
        <v>42922</v>
      </c>
      <c r="B940" t="s">
        <v>5</v>
      </c>
      <c r="C940" t="s">
        <v>15</v>
      </c>
      <c r="D940" t="s">
        <v>17</v>
      </c>
      <c r="E940">
        <v>399</v>
      </c>
      <c r="F940">
        <v>8</v>
      </c>
      <c r="G940">
        <f>Data_Table[[#This Row],[Price]]*Data_Table[[#This Row],[Units]]</f>
        <v>3192</v>
      </c>
      <c r="H940" t="s">
        <v>7</v>
      </c>
      <c r="I940" t="s">
        <v>10</v>
      </c>
      <c r="J940" t="s">
        <v>30</v>
      </c>
    </row>
    <row r="941" spans="1:10" x14ac:dyDescent="0.3">
      <c r="A941" s="1">
        <v>42923</v>
      </c>
      <c r="B941" t="s">
        <v>5</v>
      </c>
      <c r="C941" t="s">
        <v>24</v>
      </c>
      <c r="D941" t="s">
        <v>14</v>
      </c>
      <c r="E941">
        <v>299</v>
      </c>
      <c r="F941">
        <v>6</v>
      </c>
      <c r="G941">
        <f>Data_Table[[#This Row],[Price]]*Data_Table[[#This Row],[Units]]</f>
        <v>1794</v>
      </c>
      <c r="H941" t="s">
        <v>7</v>
      </c>
      <c r="I941" t="s">
        <v>10</v>
      </c>
      <c r="J941" t="s">
        <v>29</v>
      </c>
    </row>
    <row r="942" spans="1:10" x14ac:dyDescent="0.3">
      <c r="A942" s="1">
        <v>42923</v>
      </c>
      <c r="B942" t="s">
        <v>5</v>
      </c>
      <c r="C942" t="s">
        <v>19</v>
      </c>
      <c r="D942" t="s">
        <v>17</v>
      </c>
      <c r="E942">
        <v>399</v>
      </c>
      <c r="F942">
        <v>7</v>
      </c>
      <c r="G942">
        <f>Data_Table[[#This Row],[Price]]*Data_Table[[#This Row],[Units]]</f>
        <v>2793</v>
      </c>
      <c r="H942" t="s">
        <v>7</v>
      </c>
      <c r="I942" t="s">
        <v>9</v>
      </c>
      <c r="J942" t="s">
        <v>29</v>
      </c>
    </row>
    <row r="943" spans="1:10" x14ac:dyDescent="0.3">
      <c r="A943" s="1">
        <v>42923</v>
      </c>
      <c r="B943" t="s">
        <v>5</v>
      </c>
      <c r="C943" t="s">
        <v>23</v>
      </c>
      <c r="D943" t="s">
        <v>6</v>
      </c>
      <c r="E943">
        <v>499</v>
      </c>
      <c r="F943">
        <v>5</v>
      </c>
      <c r="G943">
        <f>Data_Table[[#This Row],[Price]]*Data_Table[[#This Row],[Units]]</f>
        <v>2495</v>
      </c>
      <c r="H943" t="s">
        <v>7</v>
      </c>
      <c r="I943" t="s">
        <v>10</v>
      </c>
      <c r="J943" t="s">
        <v>27</v>
      </c>
    </row>
    <row r="944" spans="1:10" x14ac:dyDescent="0.3">
      <c r="A944" s="1">
        <v>42923</v>
      </c>
      <c r="B944" t="s">
        <v>5</v>
      </c>
      <c r="C944" t="s">
        <v>20</v>
      </c>
      <c r="D944" t="s">
        <v>14</v>
      </c>
      <c r="E944">
        <v>299</v>
      </c>
      <c r="F944">
        <v>1</v>
      </c>
      <c r="G944">
        <f>Data_Table[[#This Row],[Price]]*Data_Table[[#This Row],[Units]]</f>
        <v>299</v>
      </c>
      <c r="H944" t="s">
        <v>7</v>
      </c>
      <c r="I944" t="s">
        <v>10</v>
      </c>
      <c r="J944" t="s">
        <v>28</v>
      </c>
    </row>
    <row r="945" spans="1:10" x14ac:dyDescent="0.3">
      <c r="A945" s="1">
        <v>42923</v>
      </c>
      <c r="B945" t="s">
        <v>5</v>
      </c>
      <c r="C945" t="s">
        <v>12</v>
      </c>
      <c r="D945" t="s">
        <v>18</v>
      </c>
      <c r="E945">
        <v>99</v>
      </c>
      <c r="F945">
        <v>5</v>
      </c>
      <c r="G945">
        <f>Data_Table[[#This Row],[Price]]*Data_Table[[#This Row],[Units]]</f>
        <v>495</v>
      </c>
      <c r="H945" t="s">
        <v>7</v>
      </c>
      <c r="I945" t="s">
        <v>10</v>
      </c>
      <c r="J945" t="s">
        <v>27</v>
      </c>
    </row>
    <row r="946" spans="1:10" x14ac:dyDescent="0.3">
      <c r="A946" s="1">
        <v>42923</v>
      </c>
      <c r="B946" t="s">
        <v>5</v>
      </c>
      <c r="C946" t="s">
        <v>15</v>
      </c>
      <c r="D946" t="s">
        <v>14</v>
      </c>
      <c r="E946">
        <v>299</v>
      </c>
      <c r="F946">
        <v>6</v>
      </c>
      <c r="G946">
        <f>Data_Table[[#This Row],[Price]]*Data_Table[[#This Row],[Units]]</f>
        <v>1794</v>
      </c>
      <c r="H946" t="s">
        <v>8</v>
      </c>
      <c r="I946" t="s">
        <v>10</v>
      </c>
      <c r="J946" t="s">
        <v>30</v>
      </c>
    </row>
    <row r="947" spans="1:10" x14ac:dyDescent="0.3">
      <c r="A947" s="1">
        <v>42923</v>
      </c>
      <c r="B947" t="s">
        <v>5</v>
      </c>
      <c r="C947" t="s">
        <v>19</v>
      </c>
      <c r="D947" t="s">
        <v>18</v>
      </c>
      <c r="E947">
        <v>99</v>
      </c>
      <c r="F947">
        <v>4</v>
      </c>
      <c r="G947">
        <f>Data_Table[[#This Row],[Price]]*Data_Table[[#This Row],[Units]]</f>
        <v>396</v>
      </c>
      <c r="H947" t="s">
        <v>7</v>
      </c>
      <c r="I947" t="s">
        <v>10</v>
      </c>
      <c r="J947" t="s">
        <v>28</v>
      </c>
    </row>
    <row r="948" spans="1:10" x14ac:dyDescent="0.3">
      <c r="A948" s="1">
        <v>42923</v>
      </c>
      <c r="B948" t="s">
        <v>5</v>
      </c>
      <c r="C948" t="s">
        <v>12</v>
      </c>
      <c r="D948" t="s">
        <v>17</v>
      </c>
      <c r="E948">
        <v>399</v>
      </c>
      <c r="F948">
        <v>4</v>
      </c>
      <c r="G948">
        <f>Data_Table[[#This Row],[Price]]*Data_Table[[#This Row],[Units]]</f>
        <v>1596</v>
      </c>
      <c r="H948" t="s">
        <v>8</v>
      </c>
      <c r="I948" t="s">
        <v>10</v>
      </c>
      <c r="J948" t="s">
        <v>30</v>
      </c>
    </row>
    <row r="949" spans="1:10" x14ac:dyDescent="0.3">
      <c r="A949" s="1">
        <v>42923</v>
      </c>
      <c r="B949" t="s">
        <v>5</v>
      </c>
      <c r="C949" t="s">
        <v>19</v>
      </c>
      <c r="D949" t="s">
        <v>6</v>
      </c>
      <c r="E949">
        <v>499</v>
      </c>
      <c r="F949">
        <v>3</v>
      </c>
      <c r="G949">
        <f>Data_Table[[#This Row],[Price]]*Data_Table[[#This Row],[Units]]</f>
        <v>1497</v>
      </c>
      <c r="H949" t="s">
        <v>7</v>
      </c>
      <c r="I949" t="s">
        <v>10</v>
      </c>
      <c r="J949" t="s">
        <v>29</v>
      </c>
    </row>
    <row r="950" spans="1:10" x14ac:dyDescent="0.3">
      <c r="A950" s="1">
        <v>42923</v>
      </c>
      <c r="B950" t="s">
        <v>5</v>
      </c>
      <c r="C950" t="s">
        <v>12</v>
      </c>
      <c r="D950" t="s">
        <v>17</v>
      </c>
      <c r="E950">
        <v>399</v>
      </c>
      <c r="F950">
        <v>6</v>
      </c>
      <c r="G950">
        <f>Data_Table[[#This Row],[Price]]*Data_Table[[#This Row],[Units]]</f>
        <v>2394</v>
      </c>
      <c r="H950" t="s">
        <v>7</v>
      </c>
      <c r="I950" t="s">
        <v>10</v>
      </c>
      <c r="J950" t="s">
        <v>29</v>
      </c>
    </row>
    <row r="951" spans="1:10" x14ac:dyDescent="0.3">
      <c r="A951" s="1">
        <v>42923</v>
      </c>
      <c r="B951" t="s">
        <v>5</v>
      </c>
      <c r="C951" t="s">
        <v>22</v>
      </c>
      <c r="D951" t="s">
        <v>21</v>
      </c>
      <c r="E951">
        <v>199</v>
      </c>
      <c r="F951">
        <v>6</v>
      </c>
      <c r="G951">
        <f>Data_Table[[#This Row],[Price]]*Data_Table[[#This Row],[Units]]</f>
        <v>1194</v>
      </c>
      <c r="H951" t="s">
        <v>8</v>
      </c>
      <c r="I951" t="s">
        <v>10</v>
      </c>
      <c r="J951" t="s">
        <v>29</v>
      </c>
    </row>
    <row r="952" spans="1:10" x14ac:dyDescent="0.3">
      <c r="A952" s="1">
        <v>42923</v>
      </c>
      <c r="B952" t="s">
        <v>5</v>
      </c>
      <c r="C952" t="s">
        <v>15</v>
      </c>
      <c r="D952" t="s">
        <v>6</v>
      </c>
      <c r="E952">
        <v>499</v>
      </c>
      <c r="F952">
        <v>6</v>
      </c>
      <c r="G952">
        <f>Data_Table[[#This Row],[Price]]*Data_Table[[#This Row],[Units]]</f>
        <v>2994</v>
      </c>
      <c r="H952" t="s">
        <v>7</v>
      </c>
      <c r="I952" t="s">
        <v>10</v>
      </c>
      <c r="J952" t="s">
        <v>29</v>
      </c>
    </row>
    <row r="953" spans="1:10" x14ac:dyDescent="0.3">
      <c r="A953" s="1">
        <v>42923</v>
      </c>
      <c r="B953" t="s">
        <v>5</v>
      </c>
      <c r="C953" t="s">
        <v>15</v>
      </c>
      <c r="D953" t="s">
        <v>14</v>
      </c>
      <c r="E953">
        <v>299</v>
      </c>
      <c r="F953">
        <v>9</v>
      </c>
      <c r="G953">
        <f>Data_Table[[#This Row],[Price]]*Data_Table[[#This Row],[Units]]</f>
        <v>2691</v>
      </c>
      <c r="H953" t="s">
        <v>7</v>
      </c>
      <c r="I953" t="s">
        <v>10</v>
      </c>
      <c r="J953" t="s">
        <v>29</v>
      </c>
    </row>
    <row r="954" spans="1:10" x14ac:dyDescent="0.3">
      <c r="A954" s="1">
        <v>42923</v>
      </c>
      <c r="B954" t="s">
        <v>5</v>
      </c>
      <c r="C954" t="s">
        <v>24</v>
      </c>
      <c r="D954" t="s">
        <v>6</v>
      </c>
      <c r="E954">
        <v>499</v>
      </c>
      <c r="F954">
        <v>4</v>
      </c>
      <c r="G954">
        <f>Data_Table[[#This Row],[Price]]*Data_Table[[#This Row],[Units]]</f>
        <v>1996</v>
      </c>
      <c r="H954" t="s">
        <v>8</v>
      </c>
      <c r="I954" t="s">
        <v>10</v>
      </c>
      <c r="J954" t="s">
        <v>29</v>
      </c>
    </row>
    <row r="955" spans="1:10" x14ac:dyDescent="0.3">
      <c r="A955" s="1">
        <v>42923</v>
      </c>
      <c r="B955" t="s">
        <v>5</v>
      </c>
      <c r="C955" t="s">
        <v>20</v>
      </c>
      <c r="D955" t="s">
        <v>21</v>
      </c>
      <c r="E955">
        <v>199</v>
      </c>
      <c r="F955">
        <v>10</v>
      </c>
      <c r="G955">
        <f>Data_Table[[#This Row],[Price]]*Data_Table[[#This Row],[Units]]</f>
        <v>1990</v>
      </c>
      <c r="H955" t="s">
        <v>7</v>
      </c>
      <c r="I955" t="s">
        <v>10</v>
      </c>
      <c r="J955" t="s">
        <v>27</v>
      </c>
    </row>
    <row r="956" spans="1:10" x14ac:dyDescent="0.3">
      <c r="A956" s="1">
        <v>42923</v>
      </c>
      <c r="B956" t="s">
        <v>5</v>
      </c>
      <c r="C956" t="s">
        <v>24</v>
      </c>
      <c r="D956" t="s">
        <v>6</v>
      </c>
      <c r="E956">
        <v>499</v>
      </c>
      <c r="F956">
        <v>7</v>
      </c>
      <c r="G956">
        <f>Data_Table[[#This Row],[Price]]*Data_Table[[#This Row],[Units]]</f>
        <v>3493</v>
      </c>
      <c r="H956" t="s">
        <v>7</v>
      </c>
      <c r="I956" t="s">
        <v>10</v>
      </c>
      <c r="J956" t="s">
        <v>29</v>
      </c>
    </row>
    <row r="957" spans="1:10" x14ac:dyDescent="0.3">
      <c r="A957" s="1">
        <v>42923</v>
      </c>
      <c r="B957" t="s">
        <v>5</v>
      </c>
      <c r="C957" t="s">
        <v>24</v>
      </c>
      <c r="D957" t="s">
        <v>21</v>
      </c>
      <c r="E957">
        <v>199</v>
      </c>
      <c r="F957">
        <v>2</v>
      </c>
      <c r="G957">
        <f>Data_Table[[#This Row],[Price]]*Data_Table[[#This Row],[Units]]</f>
        <v>398</v>
      </c>
      <c r="H957" t="s">
        <v>7</v>
      </c>
      <c r="I957" t="s">
        <v>10</v>
      </c>
      <c r="J957" t="s">
        <v>27</v>
      </c>
    </row>
    <row r="958" spans="1:10" x14ac:dyDescent="0.3">
      <c r="A958" s="1">
        <v>42923</v>
      </c>
      <c r="B958" t="s">
        <v>5</v>
      </c>
      <c r="C958" t="s">
        <v>22</v>
      </c>
      <c r="D958" t="s">
        <v>6</v>
      </c>
      <c r="E958">
        <v>499</v>
      </c>
      <c r="F958">
        <v>9</v>
      </c>
      <c r="G958">
        <f>Data_Table[[#This Row],[Price]]*Data_Table[[#This Row],[Units]]</f>
        <v>4491</v>
      </c>
      <c r="H958" t="s">
        <v>8</v>
      </c>
      <c r="I958" t="s">
        <v>10</v>
      </c>
      <c r="J958" t="s">
        <v>29</v>
      </c>
    </row>
    <row r="959" spans="1:10" x14ac:dyDescent="0.3">
      <c r="A959" s="1">
        <v>42923</v>
      </c>
      <c r="B959" t="s">
        <v>5</v>
      </c>
      <c r="C959" t="s">
        <v>22</v>
      </c>
      <c r="D959" t="s">
        <v>6</v>
      </c>
      <c r="E959">
        <v>499</v>
      </c>
      <c r="F959">
        <v>6</v>
      </c>
      <c r="G959">
        <f>Data_Table[[#This Row],[Price]]*Data_Table[[#This Row],[Units]]</f>
        <v>2994</v>
      </c>
      <c r="H959" t="s">
        <v>7</v>
      </c>
      <c r="I959" t="s">
        <v>10</v>
      </c>
      <c r="J959" t="s">
        <v>29</v>
      </c>
    </row>
    <row r="960" spans="1:10" x14ac:dyDescent="0.3">
      <c r="A960" s="1">
        <v>42923</v>
      </c>
      <c r="B960" t="s">
        <v>5</v>
      </c>
      <c r="C960" t="s">
        <v>12</v>
      </c>
      <c r="D960" t="s">
        <v>17</v>
      </c>
      <c r="E960">
        <v>399</v>
      </c>
      <c r="F960">
        <v>5</v>
      </c>
      <c r="G960">
        <f>Data_Table[[#This Row],[Price]]*Data_Table[[#This Row],[Units]]</f>
        <v>1995</v>
      </c>
      <c r="H960" t="s">
        <v>8</v>
      </c>
      <c r="I960" t="s">
        <v>10</v>
      </c>
      <c r="J960" t="s">
        <v>29</v>
      </c>
    </row>
    <row r="961" spans="1:10" x14ac:dyDescent="0.3">
      <c r="A961" s="1">
        <v>42923</v>
      </c>
      <c r="B961" t="s">
        <v>5</v>
      </c>
      <c r="C961" t="s">
        <v>23</v>
      </c>
      <c r="D961" t="s">
        <v>6</v>
      </c>
      <c r="E961">
        <v>499</v>
      </c>
      <c r="F961">
        <v>10</v>
      </c>
      <c r="G961">
        <f>Data_Table[[#This Row],[Price]]*Data_Table[[#This Row],[Units]]</f>
        <v>4990</v>
      </c>
      <c r="H961" t="s">
        <v>8</v>
      </c>
      <c r="I961" t="s">
        <v>10</v>
      </c>
      <c r="J961" t="s">
        <v>29</v>
      </c>
    </row>
    <row r="962" spans="1:10" x14ac:dyDescent="0.3">
      <c r="A962" s="1">
        <v>42924</v>
      </c>
      <c r="B962" t="s">
        <v>5</v>
      </c>
      <c r="C962" t="s">
        <v>20</v>
      </c>
      <c r="D962" t="s">
        <v>6</v>
      </c>
      <c r="E962">
        <v>499</v>
      </c>
      <c r="F962">
        <v>2</v>
      </c>
      <c r="G962">
        <f>Data_Table[[#This Row],[Price]]*Data_Table[[#This Row],[Units]]</f>
        <v>998</v>
      </c>
      <c r="H962" t="s">
        <v>7</v>
      </c>
      <c r="I962" t="s">
        <v>10</v>
      </c>
      <c r="J962" t="s">
        <v>29</v>
      </c>
    </row>
    <row r="963" spans="1:10" x14ac:dyDescent="0.3">
      <c r="A963" s="1">
        <v>42924</v>
      </c>
      <c r="B963" t="s">
        <v>5</v>
      </c>
      <c r="C963" t="s">
        <v>24</v>
      </c>
      <c r="D963" t="s">
        <v>18</v>
      </c>
      <c r="E963">
        <v>99</v>
      </c>
      <c r="F963">
        <v>2</v>
      </c>
      <c r="G963">
        <f>Data_Table[[#This Row],[Price]]*Data_Table[[#This Row],[Units]]</f>
        <v>198</v>
      </c>
      <c r="H963" t="s">
        <v>7</v>
      </c>
      <c r="I963" t="s">
        <v>10</v>
      </c>
      <c r="J963" t="s">
        <v>31</v>
      </c>
    </row>
    <row r="964" spans="1:10" x14ac:dyDescent="0.3">
      <c r="A964" s="1">
        <v>42924</v>
      </c>
      <c r="B964" t="s">
        <v>5</v>
      </c>
      <c r="C964" t="s">
        <v>24</v>
      </c>
      <c r="D964" t="s">
        <v>18</v>
      </c>
      <c r="E964">
        <v>99</v>
      </c>
      <c r="F964">
        <v>9</v>
      </c>
      <c r="G964">
        <f>Data_Table[[#This Row],[Price]]*Data_Table[[#This Row],[Units]]</f>
        <v>891</v>
      </c>
      <c r="H964" t="s">
        <v>8</v>
      </c>
      <c r="I964" t="s">
        <v>9</v>
      </c>
      <c r="J964" t="s">
        <v>28</v>
      </c>
    </row>
    <row r="965" spans="1:10" x14ac:dyDescent="0.3">
      <c r="A965" s="1">
        <v>42924</v>
      </c>
      <c r="B965" t="s">
        <v>5</v>
      </c>
      <c r="C965" t="s">
        <v>20</v>
      </c>
      <c r="D965" t="s">
        <v>21</v>
      </c>
      <c r="E965">
        <v>199</v>
      </c>
      <c r="F965">
        <v>3</v>
      </c>
      <c r="G965">
        <f>Data_Table[[#This Row],[Price]]*Data_Table[[#This Row],[Units]]</f>
        <v>597</v>
      </c>
      <c r="H965" t="s">
        <v>7</v>
      </c>
      <c r="I965" t="s">
        <v>10</v>
      </c>
      <c r="J965" t="s">
        <v>29</v>
      </c>
    </row>
    <row r="966" spans="1:10" x14ac:dyDescent="0.3">
      <c r="A966" s="1">
        <v>42925</v>
      </c>
      <c r="B966" t="s">
        <v>5</v>
      </c>
      <c r="C966" t="s">
        <v>20</v>
      </c>
      <c r="D966" t="s">
        <v>17</v>
      </c>
      <c r="E966">
        <v>399</v>
      </c>
      <c r="F966">
        <v>10</v>
      </c>
      <c r="G966">
        <f>Data_Table[[#This Row],[Price]]*Data_Table[[#This Row],[Units]]</f>
        <v>3990</v>
      </c>
      <c r="H966" t="s">
        <v>7</v>
      </c>
      <c r="I966" t="s">
        <v>10</v>
      </c>
      <c r="J966" t="s">
        <v>29</v>
      </c>
    </row>
    <row r="967" spans="1:10" x14ac:dyDescent="0.3">
      <c r="A967" s="1">
        <v>42925</v>
      </c>
      <c r="B967" t="s">
        <v>5</v>
      </c>
      <c r="C967" t="s">
        <v>23</v>
      </c>
      <c r="D967" t="s">
        <v>6</v>
      </c>
      <c r="E967">
        <v>499</v>
      </c>
      <c r="F967">
        <v>7</v>
      </c>
      <c r="G967">
        <f>Data_Table[[#This Row],[Price]]*Data_Table[[#This Row],[Units]]</f>
        <v>3493</v>
      </c>
      <c r="H967" t="s">
        <v>8</v>
      </c>
      <c r="I967" t="s">
        <v>10</v>
      </c>
      <c r="J967" t="s">
        <v>31</v>
      </c>
    </row>
    <row r="968" spans="1:10" x14ac:dyDescent="0.3">
      <c r="A968" s="1">
        <v>42926</v>
      </c>
      <c r="B968" t="s">
        <v>5</v>
      </c>
      <c r="C968" t="s">
        <v>23</v>
      </c>
      <c r="D968" t="s">
        <v>21</v>
      </c>
      <c r="E968">
        <v>199</v>
      </c>
      <c r="F968">
        <v>9</v>
      </c>
      <c r="G968">
        <f>Data_Table[[#This Row],[Price]]*Data_Table[[#This Row],[Units]]</f>
        <v>1791</v>
      </c>
      <c r="H968" t="s">
        <v>7</v>
      </c>
      <c r="I968" t="s">
        <v>10</v>
      </c>
      <c r="J968" t="s">
        <v>27</v>
      </c>
    </row>
    <row r="969" spans="1:10" x14ac:dyDescent="0.3">
      <c r="A969" s="1">
        <v>42926</v>
      </c>
      <c r="B969" t="s">
        <v>5</v>
      </c>
      <c r="C969" t="s">
        <v>19</v>
      </c>
      <c r="D969" t="s">
        <v>17</v>
      </c>
      <c r="E969">
        <v>399</v>
      </c>
      <c r="F969">
        <v>10</v>
      </c>
      <c r="G969">
        <f>Data_Table[[#This Row],[Price]]*Data_Table[[#This Row],[Units]]</f>
        <v>3990</v>
      </c>
      <c r="H969" t="s">
        <v>8</v>
      </c>
      <c r="I969" t="s">
        <v>10</v>
      </c>
      <c r="J969" t="s">
        <v>28</v>
      </c>
    </row>
    <row r="970" spans="1:10" x14ac:dyDescent="0.3">
      <c r="A970" s="1">
        <v>42926</v>
      </c>
      <c r="B970" t="s">
        <v>5</v>
      </c>
      <c r="C970" t="s">
        <v>19</v>
      </c>
      <c r="D970" t="s">
        <v>18</v>
      </c>
      <c r="E970">
        <v>99</v>
      </c>
      <c r="F970">
        <v>3</v>
      </c>
      <c r="G970">
        <f>Data_Table[[#This Row],[Price]]*Data_Table[[#This Row],[Units]]</f>
        <v>297</v>
      </c>
      <c r="H970" t="s">
        <v>8</v>
      </c>
      <c r="I970" t="s">
        <v>10</v>
      </c>
      <c r="J970" t="s">
        <v>31</v>
      </c>
    </row>
    <row r="971" spans="1:10" x14ac:dyDescent="0.3">
      <c r="A971" s="1">
        <v>42926</v>
      </c>
      <c r="B971" t="s">
        <v>5</v>
      </c>
      <c r="C971" t="s">
        <v>24</v>
      </c>
      <c r="D971" t="s">
        <v>6</v>
      </c>
      <c r="E971">
        <v>499</v>
      </c>
      <c r="F971">
        <v>1</v>
      </c>
      <c r="G971">
        <f>Data_Table[[#This Row],[Price]]*Data_Table[[#This Row],[Units]]</f>
        <v>499</v>
      </c>
      <c r="H971" t="s">
        <v>7</v>
      </c>
      <c r="I971" t="s">
        <v>10</v>
      </c>
      <c r="J971" t="s">
        <v>28</v>
      </c>
    </row>
    <row r="972" spans="1:10" x14ac:dyDescent="0.3">
      <c r="A972" s="1">
        <v>42926</v>
      </c>
      <c r="B972" t="s">
        <v>5</v>
      </c>
      <c r="C972" t="s">
        <v>12</v>
      </c>
      <c r="D972" t="s">
        <v>17</v>
      </c>
      <c r="E972">
        <v>399</v>
      </c>
      <c r="F972">
        <v>3</v>
      </c>
      <c r="G972">
        <f>Data_Table[[#This Row],[Price]]*Data_Table[[#This Row],[Units]]</f>
        <v>1197</v>
      </c>
      <c r="H972" t="s">
        <v>8</v>
      </c>
      <c r="I972" t="s">
        <v>10</v>
      </c>
      <c r="J972" t="s">
        <v>29</v>
      </c>
    </row>
    <row r="973" spans="1:10" x14ac:dyDescent="0.3">
      <c r="A973" s="1">
        <v>42926</v>
      </c>
      <c r="B973" t="s">
        <v>5</v>
      </c>
      <c r="C973" t="s">
        <v>15</v>
      </c>
      <c r="D973" t="s">
        <v>18</v>
      </c>
      <c r="E973">
        <v>99</v>
      </c>
      <c r="F973">
        <v>10</v>
      </c>
      <c r="G973">
        <f>Data_Table[[#This Row],[Price]]*Data_Table[[#This Row],[Units]]</f>
        <v>990</v>
      </c>
      <c r="H973" t="s">
        <v>7</v>
      </c>
      <c r="I973" t="s">
        <v>10</v>
      </c>
      <c r="J973" t="s">
        <v>31</v>
      </c>
    </row>
    <row r="974" spans="1:10" x14ac:dyDescent="0.3">
      <c r="A974" s="1">
        <v>42926</v>
      </c>
      <c r="B974" t="s">
        <v>5</v>
      </c>
      <c r="C974" t="s">
        <v>15</v>
      </c>
      <c r="D974" t="s">
        <v>21</v>
      </c>
      <c r="E974">
        <v>199</v>
      </c>
      <c r="F974">
        <v>10</v>
      </c>
      <c r="G974">
        <f>Data_Table[[#This Row],[Price]]*Data_Table[[#This Row],[Units]]</f>
        <v>1990</v>
      </c>
      <c r="H974" t="s">
        <v>8</v>
      </c>
      <c r="I974" t="s">
        <v>10</v>
      </c>
      <c r="J974" t="s">
        <v>29</v>
      </c>
    </row>
    <row r="975" spans="1:10" x14ac:dyDescent="0.3">
      <c r="A975" s="1">
        <v>42927</v>
      </c>
      <c r="B975" t="s">
        <v>5</v>
      </c>
      <c r="C975" t="s">
        <v>12</v>
      </c>
      <c r="D975" t="s">
        <v>6</v>
      </c>
      <c r="E975">
        <v>499</v>
      </c>
      <c r="F975">
        <v>2</v>
      </c>
      <c r="G975">
        <f>Data_Table[[#This Row],[Price]]*Data_Table[[#This Row],[Units]]</f>
        <v>998</v>
      </c>
      <c r="H975" t="s">
        <v>7</v>
      </c>
      <c r="I975" t="s">
        <v>10</v>
      </c>
      <c r="J975" t="s">
        <v>29</v>
      </c>
    </row>
    <row r="976" spans="1:10" x14ac:dyDescent="0.3">
      <c r="A976" s="1">
        <v>42927</v>
      </c>
      <c r="B976" t="s">
        <v>5</v>
      </c>
      <c r="C976" t="s">
        <v>12</v>
      </c>
      <c r="D976" t="s">
        <v>21</v>
      </c>
      <c r="E976">
        <v>199</v>
      </c>
      <c r="F976">
        <v>10</v>
      </c>
      <c r="G976">
        <f>Data_Table[[#This Row],[Price]]*Data_Table[[#This Row],[Units]]</f>
        <v>1990</v>
      </c>
      <c r="H976" t="s">
        <v>8</v>
      </c>
      <c r="I976" t="s">
        <v>10</v>
      </c>
      <c r="J976" t="s">
        <v>30</v>
      </c>
    </row>
    <row r="977" spans="1:10" x14ac:dyDescent="0.3">
      <c r="A977" s="1">
        <v>42927</v>
      </c>
      <c r="B977" t="s">
        <v>5</v>
      </c>
      <c r="C977" t="s">
        <v>22</v>
      </c>
      <c r="D977" t="s">
        <v>17</v>
      </c>
      <c r="E977">
        <v>399</v>
      </c>
      <c r="F977">
        <v>2</v>
      </c>
      <c r="G977">
        <f>Data_Table[[#This Row],[Price]]*Data_Table[[#This Row],[Units]]</f>
        <v>798</v>
      </c>
      <c r="H977" t="s">
        <v>7</v>
      </c>
      <c r="I977" t="s">
        <v>10</v>
      </c>
      <c r="J977" t="s">
        <v>29</v>
      </c>
    </row>
    <row r="978" spans="1:10" x14ac:dyDescent="0.3">
      <c r="A978" s="1">
        <v>42927</v>
      </c>
      <c r="B978" t="s">
        <v>5</v>
      </c>
      <c r="C978" t="s">
        <v>19</v>
      </c>
      <c r="D978" t="s">
        <v>17</v>
      </c>
      <c r="E978">
        <v>399</v>
      </c>
      <c r="F978">
        <v>10</v>
      </c>
      <c r="G978">
        <f>Data_Table[[#This Row],[Price]]*Data_Table[[#This Row],[Units]]</f>
        <v>3990</v>
      </c>
      <c r="H978" t="s">
        <v>8</v>
      </c>
      <c r="I978" t="s">
        <v>10</v>
      </c>
      <c r="J978" t="s">
        <v>29</v>
      </c>
    </row>
    <row r="979" spans="1:10" x14ac:dyDescent="0.3">
      <c r="A979" s="1">
        <v>42927</v>
      </c>
      <c r="B979" t="s">
        <v>5</v>
      </c>
      <c r="C979" t="s">
        <v>20</v>
      </c>
      <c r="D979" t="s">
        <v>17</v>
      </c>
      <c r="E979">
        <v>399</v>
      </c>
      <c r="F979">
        <v>10</v>
      </c>
      <c r="G979">
        <f>Data_Table[[#This Row],[Price]]*Data_Table[[#This Row],[Units]]</f>
        <v>3990</v>
      </c>
      <c r="H979" t="s">
        <v>8</v>
      </c>
      <c r="I979" t="s">
        <v>9</v>
      </c>
      <c r="J979" t="s">
        <v>28</v>
      </c>
    </row>
    <row r="980" spans="1:10" x14ac:dyDescent="0.3">
      <c r="A980" s="1">
        <v>42927</v>
      </c>
      <c r="B980" t="s">
        <v>5</v>
      </c>
      <c r="C980" t="s">
        <v>20</v>
      </c>
      <c r="D980" t="s">
        <v>17</v>
      </c>
      <c r="E980">
        <v>399</v>
      </c>
      <c r="F980">
        <v>10</v>
      </c>
      <c r="G980">
        <f>Data_Table[[#This Row],[Price]]*Data_Table[[#This Row],[Units]]</f>
        <v>3990</v>
      </c>
      <c r="H980" t="s">
        <v>8</v>
      </c>
      <c r="I980" t="s">
        <v>9</v>
      </c>
      <c r="J980" t="s">
        <v>27</v>
      </c>
    </row>
    <row r="981" spans="1:10" x14ac:dyDescent="0.3">
      <c r="A981" s="1">
        <v>42928</v>
      </c>
      <c r="B981" t="s">
        <v>5</v>
      </c>
      <c r="C981" t="s">
        <v>20</v>
      </c>
      <c r="D981" t="s">
        <v>21</v>
      </c>
      <c r="E981">
        <v>199</v>
      </c>
      <c r="F981">
        <v>5</v>
      </c>
      <c r="G981">
        <f>Data_Table[[#This Row],[Price]]*Data_Table[[#This Row],[Units]]</f>
        <v>995</v>
      </c>
      <c r="H981" t="s">
        <v>7</v>
      </c>
      <c r="I981" t="s">
        <v>9</v>
      </c>
      <c r="J981" t="s">
        <v>27</v>
      </c>
    </row>
    <row r="982" spans="1:10" x14ac:dyDescent="0.3">
      <c r="A982" s="1">
        <v>42929</v>
      </c>
      <c r="B982" t="s">
        <v>5</v>
      </c>
      <c r="C982" t="s">
        <v>15</v>
      </c>
      <c r="D982" t="s">
        <v>14</v>
      </c>
      <c r="E982">
        <v>299</v>
      </c>
      <c r="F982">
        <v>3</v>
      </c>
      <c r="G982">
        <f>Data_Table[[#This Row],[Price]]*Data_Table[[#This Row],[Units]]</f>
        <v>897</v>
      </c>
      <c r="H982" t="s">
        <v>7</v>
      </c>
      <c r="I982" t="s">
        <v>10</v>
      </c>
      <c r="J982" t="s">
        <v>29</v>
      </c>
    </row>
    <row r="983" spans="1:10" x14ac:dyDescent="0.3">
      <c r="A983" s="1">
        <v>42929</v>
      </c>
      <c r="B983" t="s">
        <v>5</v>
      </c>
      <c r="C983" t="s">
        <v>24</v>
      </c>
      <c r="D983" t="s">
        <v>18</v>
      </c>
      <c r="E983">
        <v>99</v>
      </c>
      <c r="F983">
        <v>3</v>
      </c>
      <c r="G983">
        <f>Data_Table[[#This Row],[Price]]*Data_Table[[#This Row],[Units]]</f>
        <v>297</v>
      </c>
      <c r="H983" t="s">
        <v>7</v>
      </c>
      <c r="I983" t="s">
        <v>10</v>
      </c>
      <c r="J983" t="s">
        <v>28</v>
      </c>
    </row>
    <row r="984" spans="1:10" x14ac:dyDescent="0.3">
      <c r="A984" s="1">
        <v>42929</v>
      </c>
      <c r="B984" t="s">
        <v>5</v>
      </c>
      <c r="C984" t="s">
        <v>12</v>
      </c>
      <c r="D984" t="s">
        <v>14</v>
      </c>
      <c r="E984">
        <v>299</v>
      </c>
      <c r="F984">
        <v>2</v>
      </c>
      <c r="G984">
        <f>Data_Table[[#This Row],[Price]]*Data_Table[[#This Row],[Units]]</f>
        <v>598</v>
      </c>
      <c r="H984" t="s">
        <v>8</v>
      </c>
      <c r="I984" t="s">
        <v>10</v>
      </c>
      <c r="J984" t="s">
        <v>27</v>
      </c>
    </row>
    <row r="985" spans="1:10" x14ac:dyDescent="0.3">
      <c r="A985" s="1">
        <v>42929</v>
      </c>
      <c r="B985" t="s">
        <v>5</v>
      </c>
      <c r="C985" t="s">
        <v>24</v>
      </c>
      <c r="D985" t="s">
        <v>21</v>
      </c>
      <c r="E985">
        <v>199</v>
      </c>
      <c r="F985">
        <v>9</v>
      </c>
      <c r="G985">
        <f>Data_Table[[#This Row],[Price]]*Data_Table[[#This Row],[Units]]</f>
        <v>1791</v>
      </c>
      <c r="H985" t="s">
        <v>7</v>
      </c>
      <c r="I985" t="s">
        <v>10</v>
      </c>
      <c r="J985" t="s">
        <v>30</v>
      </c>
    </row>
    <row r="986" spans="1:10" x14ac:dyDescent="0.3">
      <c r="A986" s="1">
        <v>42929</v>
      </c>
      <c r="B986" t="s">
        <v>5</v>
      </c>
      <c r="C986" t="s">
        <v>20</v>
      </c>
      <c r="D986" t="s">
        <v>21</v>
      </c>
      <c r="E986">
        <v>199</v>
      </c>
      <c r="F986">
        <v>6</v>
      </c>
      <c r="G986">
        <f>Data_Table[[#This Row],[Price]]*Data_Table[[#This Row],[Units]]</f>
        <v>1194</v>
      </c>
      <c r="H986" t="s">
        <v>7</v>
      </c>
      <c r="I986" t="s">
        <v>10</v>
      </c>
      <c r="J986" t="s">
        <v>30</v>
      </c>
    </row>
    <row r="987" spans="1:10" x14ac:dyDescent="0.3">
      <c r="A987" s="1">
        <v>42929</v>
      </c>
      <c r="B987" t="s">
        <v>5</v>
      </c>
      <c r="C987" t="s">
        <v>23</v>
      </c>
      <c r="D987" t="s">
        <v>21</v>
      </c>
      <c r="E987">
        <v>199</v>
      </c>
      <c r="F987">
        <v>1</v>
      </c>
      <c r="G987">
        <f>Data_Table[[#This Row],[Price]]*Data_Table[[#This Row],[Units]]</f>
        <v>199</v>
      </c>
      <c r="H987" t="s">
        <v>8</v>
      </c>
      <c r="I987" t="s">
        <v>10</v>
      </c>
      <c r="J987" t="s">
        <v>30</v>
      </c>
    </row>
    <row r="988" spans="1:10" x14ac:dyDescent="0.3">
      <c r="A988" s="1">
        <v>42929</v>
      </c>
      <c r="B988" t="s">
        <v>5</v>
      </c>
      <c r="C988" t="s">
        <v>20</v>
      </c>
      <c r="D988" t="s">
        <v>6</v>
      </c>
      <c r="E988">
        <v>499</v>
      </c>
      <c r="F988">
        <v>5</v>
      </c>
      <c r="G988">
        <f>Data_Table[[#This Row],[Price]]*Data_Table[[#This Row],[Units]]</f>
        <v>2495</v>
      </c>
      <c r="H988" t="s">
        <v>8</v>
      </c>
      <c r="I988" t="s">
        <v>10</v>
      </c>
      <c r="J988" t="s">
        <v>29</v>
      </c>
    </row>
    <row r="989" spans="1:10" x14ac:dyDescent="0.3">
      <c r="A989" s="1">
        <v>42929</v>
      </c>
      <c r="B989" t="s">
        <v>5</v>
      </c>
      <c r="C989" t="s">
        <v>15</v>
      </c>
      <c r="D989" t="s">
        <v>18</v>
      </c>
      <c r="E989">
        <v>99</v>
      </c>
      <c r="F989">
        <v>1</v>
      </c>
      <c r="G989">
        <f>Data_Table[[#This Row],[Price]]*Data_Table[[#This Row],[Units]]</f>
        <v>99</v>
      </c>
      <c r="H989" t="s">
        <v>7</v>
      </c>
      <c r="I989" t="s">
        <v>10</v>
      </c>
      <c r="J989" t="s">
        <v>29</v>
      </c>
    </row>
    <row r="990" spans="1:10" x14ac:dyDescent="0.3">
      <c r="A990" s="1">
        <v>42929</v>
      </c>
      <c r="B990" t="s">
        <v>5</v>
      </c>
      <c r="C990" t="s">
        <v>24</v>
      </c>
      <c r="D990" t="s">
        <v>6</v>
      </c>
      <c r="E990">
        <v>499</v>
      </c>
      <c r="F990">
        <v>10</v>
      </c>
      <c r="G990">
        <f>Data_Table[[#This Row],[Price]]*Data_Table[[#This Row],[Units]]</f>
        <v>4990</v>
      </c>
      <c r="H990" t="s">
        <v>8</v>
      </c>
      <c r="I990" t="s">
        <v>10</v>
      </c>
      <c r="J990" t="s">
        <v>31</v>
      </c>
    </row>
    <row r="991" spans="1:10" x14ac:dyDescent="0.3">
      <c r="A991" s="1">
        <v>42929</v>
      </c>
      <c r="B991" t="s">
        <v>5</v>
      </c>
      <c r="C991" t="s">
        <v>22</v>
      </c>
      <c r="D991" t="s">
        <v>17</v>
      </c>
      <c r="E991">
        <v>399</v>
      </c>
      <c r="F991">
        <v>3</v>
      </c>
      <c r="G991">
        <f>Data_Table[[#This Row],[Price]]*Data_Table[[#This Row],[Units]]</f>
        <v>1197</v>
      </c>
      <c r="H991" t="s">
        <v>7</v>
      </c>
      <c r="I991" t="s">
        <v>10</v>
      </c>
      <c r="J991" t="s">
        <v>27</v>
      </c>
    </row>
    <row r="992" spans="1:10" x14ac:dyDescent="0.3">
      <c r="A992" s="1">
        <v>42929</v>
      </c>
      <c r="B992" t="s">
        <v>5</v>
      </c>
      <c r="C992" t="s">
        <v>23</v>
      </c>
      <c r="D992" t="s">
        <v>18</v>
      </c>
      <c r="E992">
        <v>99</v>
      </c>
      <c r="F992">
        <v>7</v>
      </c>
      <c r="G992">
        <f>Data_Table[[#This Row],[Price]]*Data_Table[[#This Row],[Units]]</f>
        <v>693</v>
      </c>
      <c r="H992" t="s">
        <v>7</v>
      </c>
      <c r="I992" t="s">
        <v>10</v>
      </c>
      <c r="J992" t="s">
        <v>29</v>
      </c>
    </row>
    <row r="993" spans="1:10" x14ac:dyDescent="0.3">
      <c r="A993" s="1">
        <v>42929</v>
      </c>
      <c r="B993" t="s">
        <v>5</v>
      </c>
      <c r="C993" t="s">
        <v>15</v>
      </c>
      <c r="D993" t="s">
        <v>14</v>
      </c>
      <c r="E993">
        <v>299</v>
      </c>
      <c r="F993">
        <v>2</v>
      </c>
      <c r="G993">
        <f>Data_Table[[#This Row],[Price]]*Data_Table[[#This Row],[Units]]</f>
        <v>598</v>
      </c>
      <c r="H993" t="s">
        <v>8</v>
      </c>
      <c r="I993" t="s">
        <v>10</v>
      </c>
      <c r="J993" t="s">
        <v>29</v>
      </c>
    </row>
    <row r="994" spans="1:10" x14ac:dyDescent="0.3">
      <c r="A994" s="1">
        <v>42930</v>
      </c>
      <c r="B994" t="s">
        <v>5</v>
      </c>
      <c r="C994" t="s">
        <v>24</v>
      </c>
      <c r="D994" t="s">
        <v>17</v>
      </c>
      <c r="E994">
        <v>399</v>
      </c>
      <c r="F994">
        <v>3</v>
      </c>
      <c r="G994">
        <f>Data_Table[[#This Row],[Price]]*Data_Table[[#This Row],[Units]]</f>
        <v>1197</v>
      </c>
      <c r="H994" t="s">
        <v>7</v>
      </c>
      <c r="I994" t="s">
        <v>10</v>
      </c>
      <c r="J994" t="s">
        <v>29</v>
      </c>
    </row>
    <row r="995" spans="1:10" x14ac:dyDescent="0.3">
      <c r="A995" s="1">
        <v>42931</v>
      </c>
      <c r="B995" t="s">
        <v>5</v>
      </c>
      <c r="C995" t="s">
        <v>24</v>
      </c>
      <c r="D995" t="s">
        <v>14</v>
      </c>
      <c r="E995">
        <v>299</v>
      </c>
      <c r="F995">
        <v>7</v>
      </c>
      <c r="G995">
        <f>Data_Table[[#This Row],[Price]]*Data_Table[[#This Row],[Units]]</f>
        <v>2093</v>
      </c>
      <c r="H995" t="s">
        <v>8</v>
      </c>
      <c r="I995" t="s">
        <v>10</v>
      </c>
      <c r="J995" t="s">
        <v>27</v>
      </c>
    </row>
    <row r="996" spans="1:10" x14ac:dyDescent="0.3">
      <c r="A996" s="1">
        <v>42931</v>
      </c>
      <c r="B996" t="s">
        <v>5</v>
      </c>
      <c r="C996" t="s">
        <v>23</v>
      </c>
      <c r="D996" t="s">
        <v>14</v>
      </c>
      <c r="E996">
        <v>299</v>
      </c>
      <c r="F996">
        <v>8</v>
      </c>
      <c r="G996">
        <f>Data_Table[[#This Row],[Price]]*Data_Table[[#This Row],[Units]]</f>
        <v>2392</v>
      </c>
      <c r="H996" t="s">
        <v>7</v>
      </c>
      <c r="I996" t="s">
        <v>10</v>
      </c>
      <c r="J996" t="s">
        <v>27</v>
      </c>
    </row>
    <row r="997" spans="1:10" x14ac:dyDescent="0.3">
      <c r="A997" s="1">
        <v>42931</v>
      </c>
      <c r="B997" t="s">
        <v>5</v>
      </c>
      <c r="C997" t="s">
        <v>24</v>
      </c>
      <c r="D997" t="s">
        <v>17</v>
      </c>
      <c r="E997">
        <v>399</v>
      </c>
      <c r="F997">
        <v>10</v>
      </c>
      <c r="G997">
        <f>Data_Table[[#This Row],[Price]]*Data_Table[[#This Row],[Units]]</f>
        <v>3990</v>
      </c>
      <c r="H997" t="s">
        <v>8</v>
      </c>
      <c r="I997" t="s">
        <v>10</v>
      </c>
      <c r="J997" t="s">
        <v>31</v>
      </c>
    </row>
    <row r="998" spans="1:10" x14ac:dyDescent="0.3">
      <c r="A998" s="1">
        <v>42931</v>
      </c>
      <c r="B998" t="s">
        <v>5</v>
      </c>
      <c r="C998" t="s">
        <v>19</v>
      </c>
      <c r="D998" t="s">
        <v>17</v>
      </c>
      <c r="E998">
        <v>399</v>
      </c>
      <c r="F998">
        <v>4</v>
      </c>
      <c r="G998">
        <f>Data_Table[[#This Row],[Price]]*Data_Table[[#This Row],[Units]]</f>
        <v>1596</v>
      </c>
      <c r="H998" t="s">
        <v>8</v>
      </c>
      <c r="I998" t="s">
        <v>10</v>
      </c>
      <c r="J998" t="s">
        <v>31</v>
      </c>
    </row>
    <row r="999" spans="1:10" x14ac:dyDescent="0.3">
      <c r="A999" s="1">
        <v>42931</v>
      </c>
      <c r="B999" t="s">
        <v>5</v>
      </c>
      <c r="C999" t="s">
        <v>24</v>
      </c>
      <c r="D999" t="s">
        <v>21</v>
      </c>
      <c r="E999">
        <v>199</v>
      </c>
      <c r="F999">
        <v>4</v>
      </c>
      <c r="G999">
        <f>Data_Table[[#This Row],[Price]]*Data_Table[[#This Row],[Units]]</f>
        <v>796</v>
      </c>
      <c r="H999" t="s">
        <v>7</v>
      </c>
      <c r="I999" t="s">
        <v>10</v>
      </c>
      <c r="J999" t="s">
        <v>29</v>
      </c>
    </row>
    <row r="1000" spans="1:10" x14ac:dyDescent="0.3">
      <c r="A1000" s="1">
        <v>42931</v>
      </c>
      <c r="B1000" t="s">
        <v>5</v>
      </c>
      <c r="C1000" t="s">
        <v>22</v>
      </c>
      <c r="D1000" t="s">
        <v>14</v>
      </c>
      <c r="E1000">
        <v>299</v>
      </c>
      <c r="F1000">
        <v>7</v>
      </c>
      <c r="G1000">
        <f>Data_Table[[#This Row],[Price]]*Data_Table[[#This Row],[Units]]</f>
        <v>2093</v>
      </c>
      <c r="H1000" t="s">
        <v>8</v>
      </c>
      <c r="I1000" t="s">
        <v>10</v>
      </c>
      <c r="J1000" t="s">
        <v>30</v>
      </c>
    </row>
    <row r="1001" spans="1:10" x14ac:dyDescent="0.3">
      <c r="A1001" s="1">
        <v>42931</v>
      </c>
      <c r="B1001" t="s">
        <v>5</v>
      </c>
      <c r="C1001" t="s">
        <v>22</v>
      </c>
      <c r="D1001" t="s">
        <v>18</v>
      </c>
      <c r="E1001">
        <v>99</v>
      </c>
      <c r="F1001">
        <v>5</v>
      </c>
      <c r="G1001">
        <f>Data_Table[[#This Row],[Price]]*Data_Table[[#This Row],[Units]]</f>
        <v>495</v>
      </c>
      <c r="H1001" t="s">
        <v>8</v>
      </c>
      <c r="I1001" t="s">
        <v>10</v>
      </c>
      <c r="J1001" t="s">
        <v>30</v>
      </c>
    </row>
    <row r="1002" spans="1:10" x14ac:dyDescent="0.3">
      <c r="A1002" s="1">
        <v>42931</v>
      </c>
      <c r="B1002" t="s">
        <v>5</v>
      </c>
      <c r="C1002" t="s">
        <v>15</v>
      </c>
      <c r="D1002" t="s">
        <v>6</v>
      </c>
      <c r="E1002">
        <v>499</v>
      </c>
      <c r="F1002">
        <v>3</v>
      </c>
      <c r="G1002">
        <f>Data_Table[[#This Row],[Price]]*Data_Table[[#This Row],[Units]]</f>
        <v>1497</v>
      </c>
      <c r="H1002" t="s">
        <v>8</v>
      </c>
      <c r="I1002" t="s">
        <v>10</v>
      </c>
      <c r="J1002" t="s">
        <v>29</v>
      </c>
    </row>
    <row r="1003" spans="1:10" x14ac:dyDescent="0.3">
      <c r="A1003" s="1">
        <v>42931</v>
      </c>
      <c r="B1003" t="s">
        <v>5</v>
      </c>
      <c r="C1003" t="s">
        <v>23</v>
      </c>
      <c r="D1003" t="s">
        <v>17</v>
      </c>
      <c r="E1003">
        <v>399</v>
      </c>
      <c r="F1003">
        <v>1</v>
      </c>
      <c r="G1003">
        <f>Data_Table[[#This Row],[Price]]*Data_Table[[#This Row],[Units]]</f>
        <v>399</v>
      </c>
      <c r="H1003" t="s">
        <v>8</v>
      </c>
      <c r="I1003" t="s">
        <v>10</v>
      </c>
      <c r="J1003" t="s">
        <v>30</v>
      </c>
    </row>
    <row r="1004" spans="1:10" x14ac:dyDescent="0.3">
      <c r="A1004" s="1">
        <v>42931</v>
      </c>
      <c r="B1004" t="s">
        <v>5</v>
      </c>
      <c r="C1004" t="s">
        <v>15</v>
      </c>
      <c r="D1004" t="s">
        <v>18</v>
      </c>
      <c r="E1004">
        <v>99</v>
      </c>
      <c r="F1004">
        <v>3</v>
      </c>
      <c r="G1004">
        <f>Data_Table[[#This Row],[Price]]*Data_Table[[#This Row],[Units]]</f>
        <v>297</v>
      </c>
      <c r="H1004" t="s">
        <v>8</v>
      </c>
      <c r="I1004" t="s">
        <v>10</v>
      </c>
      <c r="J1004" t="s">
        <v>29</v>
      </c>
    </row>
    <row r="1005" spans="1:10" x14ac:dyDescent="0.3">
      <c r="A1005" s="1">
        <v>42931</v>
      </c>
      <c r="B1005" t="s">
        <v>5</v>
      </c>
      <c r="C1005" t="s">
        <v>24</v>
      </c>
      <c r="D1005" t="s">
        <v>21</v>
      </c>
      <c r="E1005">
        <v>199</v>
      </c>
      <c r="F1005">
        <v>5</v>
      </c>
      <c r="G1005">
        <f>Data_Table[[#This Row],[Price]]*Data_Table[[#This Row],[Units]]</f>
        <v>995</v>
      </c>
      <c r="H1005" t="s">
        <v>8</v>
      </c>
      <c r="I1005" t="s">
        <v>10</v>
      </c>
      <c r="J1005" t="s">
        <v>30</v>
      </c>
    </row>
    <row r="1006" spans="1:10" x14ac:dyDescent="0.3">
      <c r="A1006" s="1">
        <v>42931</v>
      </c>
      <c r="B1006" t="s">
        <v>5</v>
      </c>
      <c r="C1006" t="s">
        <v>15</v>
      </c>
      <c r="D1006" t="s">
        <v>14</v>
      </c>
      <c r="E1006">
        <v>299</v>
      </c>
      <c r="F1006">
        <v>9</v>
      </c>
      <c r="G1006">
        <f>Data_Table[[#This Row],[Price]]*Data_Table[[#This Row],[Units]]</f>
        <v>2691</v>
      </c>
      <c r="H1006" t="s">
        <v>7</v>
      </c>
      <c r="I1006" t="s">
        <v>10</v>
      </c>
      <c r="J1006" t="s">
        <v>27</v>
      </c>
    </row>
    <row r="1007" spans="1:10" x14ac:dyDescent="0.3">
      <c r="A1007" s="1">
        <v>42932</v>
      </c>
      <c r="B1007" t="s">
        <v>5</v>
      </c>
      <c r="C1007" t="s">
        <v>23</v>
      </c>
      <c r="D1007" t="s">
        <v>18</v>
      </c>
      <c r="E1007">
        <v>99</v>
      </c>
      <c r="F1007">
        <v>9</v>
      </c>
      <c r="G1007">
        <f>Data_Table[[#This Row],[Price]]*Data_Table[[#This Row],[Units]]</f>
        <v>891</v>
      </c>
      <c r="H1007" t="s">
        <v>7</v>
      </c>
      <c r="I1007" t="s">
        <v>10</v>
      </c>
      <c r="J1007" t="s">
        <v>29</v>
      </c>
    </row>
    <row r="1008" spans="1:10" x14ac:dyDescent="0.3">
      <c r="A1008" s="1">
        <v>42933</v>
      </c>
      <c r="B1008" t="s">
        <v>5</v>
      </c>
      <c r="C1008" t="s">
        <v>15</v>
      </c>
      <c r="D1008" t="s">
        <v>6</v>
      </c>
      <c r="E1008">
        <v>499</v>
      </c>
      <c r="F1008">
        <v>5</v>
      </c>
      <c r="G1008">
        <f>Data_Table[[#This Row],[Price]]*Data_Table[[#This Row],[Units]]</f>
        <v>2495</v>
      </c>
      <c r="H1008" t="s">
        <v>7</v>
      </c>
      <c r="I1008" t="s">
        <v>10</v>
      </c>
      <c r="J1008" t="s">
        <v>29</v>
      </c>
    </row>
    <row r="1009" spans="1:10" x14ac:dyDescent="0.3">
      <c r="A1009" s="1">
        <v>42933</v>
      </c>
      <c r="B1009" t="s">
        <v>5</v>
      </c>
      <c r="C1009" t="s">
        <v>24</v>
      </c>
      <c r="D1009" t="s">
        <v>21</v>
      </c>
      <c r="E1009">
        <v>199</v>
      </c>
      <c r="F1009">
        <v>9</v>
      </c>
      <c r="G1009">
        <f>Data_Table[[#This Row],[Price]]*Data_Table[[#This Row],[Units]]</f>
        <v>1791</v>
      </c>
      <c r="H1009" t="s">
        <v>7</v>
      </c>
      <c r="I1009" t="s">
        <v>9</v>
      </c>
      <c r="J1009" t="s">
        <v>27</v>
      </c>
    </row>
    <row r="1010" spans="1:10" x14ac:dyDescent="0.3">
      <c r="A1010" s="1">
        <v>42933</v>
      </c>
      <c r="B1010" t="s">
        <v>5</v>
      </c>
      <c r="C1010" t="s">
        <v>15</v>
      </c>
      <c r="D1010" t="s">
        <v>6</v>
      </c>
      <c r="E1010">
        <v>499</v>
      </c>
      <c r="F1010">
        <v>9</v>
      </c>
      <c r="G1010">
        <f>Data_Table[[#This Row],[Price]]*Data_Table[[#This Row],[Units]]</f>
        <v>4491</v>
      </c>
      <c r="H1010" t="s">
        <v>7</v>
      </c>
      <c r="I1010" t="s">
        <v>10</v>
      </c>
      <c r="J1010" t="s">
        <v>30</v>
      </c>
    </row>
    <row r="1011" spans="1:10" x14ac:dyDescent="0.3">
      <c r="A1011" s="1">
        <v>42933</v>
      </c>
      <c r="B1011" t="s">
        <v>5</v>
      </c>
      <c r="C1011" t="s">
        <v>19</v>
      </c>
      <c r="D1011" t="s">
        <v>14</v>
      </c>
      <c r="E1011">
        <v>299</v>
      </c>
      <c r="F1011">
        <v>5</v>
      </c>
      <c r="G1011">
        <f>Data_Table[[#This Row],[Price]]*Data_Table[[#This Row],[Units]]</f>
        <v>1495</v>
      </c>
      <c r="H1011" t="s">
        <v>8</v>
      </c>
      <c r="I1011" t="s">
        <v>10</v>
      </c>
      <c r="J1011" t="s">
        <v>29</v>
      </c>
    </row>
    <row r="1012" spans="1:10" x14ac:dyDescent="0.3">
      <c r="A1012" s="1">
        <v>42933</v>
      </c>
      <c r="B1012" t="s">
        <v>5</v>
      </c>
      <c r="C1012" t="s">
        <v>24</v>
      </c>
      <c r="D1012" t="s">
        <v>18</v>
      </c>
      <c r="E1012">
        <v>99</v>
      </c>
      <c r="F1012">
        <v>2</v>
      </c>
      <c r="G1012">
        <f>Data_Table[[#This Row],[Price]]*Data_Table[[#This Row],[Units]]</f>
        <v>198</v>
      </c>
      <c r="H1012" t="s">
        <v>7</v>
      </c>
      <c r="I1012" t="s">
        <v>9</v>
      </c>
      <c r="J1012" t="s">
        <v>29</v>
      </c>
    </row>
    <row r="1013" spans="1:10" x14ac:dyDescent="0.3">
      <c r="A1013" s="1">
        <v>42933</v>
      </c>
      <c r="B1013" t="s">
        <v>5</v>
      </c>
      <c r="C1013" t="s">
        <v>19</v>
      </c>
      <c r="D1013" t="s">
        <v>17</v>
      </c>
      <c r="E1013">
        <v>399</v>
      </c>
      <c r="F1013">
        <v>7</v>
      </c>
      <c r="G1013">
        <f>Data_Table[[#This Row],[Price]]*Data_Table[[#This Row],[Units]]</f>
        <v>2793</v>
      </c>
      <c r="H1013" t="s">
        <v>7</v>
      </c>
      <c r="I1013" t="s">
        <v>10</v>
      </c>
      <c r="J1013" t="s">
        <v>29</v>
      </c>
    </row>
    <row r="1014" spans="1:10" x14ac:dyDescent="0.3">
      <c r="A1014" s="1">
        <v>42933</v>
      </c>
      <c r="B1014" t="s">
        <v>5</v>
      </c>
      <c r="C1014" t="s">
        <v>12</v>
      </c>
      <c r="D1014" t="s">
        <v>6</v>
      </c>
      <c r="E1014">
        <v>499</v>
      </c>
      <c r="F1014">
        <v>5</v>
      </c>
      <c r="G1014">
        <f>Data_Table[[#This Row],[Price]]*Data_Table[[#This Row],[Units]]</f>
        <v>2495</v>
      </c>
      <c r="H1014" t="s">
        <v>8</v>
      </c>
      <c r="I1014" t="s">
        <v>10</v>
      </c>
      <c r="J1014" t="s">
        <v>29</v>
      </c>
    </row>
    <row r="1015" spans="1:10" x14ac:dyDescent="0.3">
      <c r="A1015" s="1">
        <v>42933</v>
      </c>
      <c r="B1015" t="s">
        <v>5</v>
      </c>
      <c r="C1015" t="s">
        <v>23</v>
      </c>
      <c r="D1015" t="s">
        <v>14</v>
      </c>
      <c r="E1015">
        <v>299</v>
      </c>
      <c r="F1015">
        <v>10</v>
      </c>
      <c r="G1015">
        <f>Data_Table[[#This Row],[Price]]*Data_Table[[#This Row],[Units]]</f>
        <v>2990</v>
      </c>
      <c r="H1015" t="s">
        <v>8</v>
      </c>
      <c r="I1015" t="s">
        <v>9</v>
      </c>
      <c r="J1015" t="s">
        <v>31</v>
      </c>
    </row>
    <row r="1016" spans="1:10" x14ac:dyDescent="0.3">
      <c r="A1016" s="1">
        <v>42933</v>
      </c>
      <c r="B1016" t="s">
        <v>5</v>
      </c>
      <c r="C1016" t="s">
        <v>12</v>
      </c>
      <c r="D1016" t="s">
        <v>18</v>
      </c>
      <c r="E1016">
        <v>99</v>
      </c>
      <c r="F1016">
        <v>3</v>
      </c>
      <c r="G1016">
        <f>Data_Table[[#This Row],[Price]]*Data_Table[[#This Row],[Units]]</f>
        <v>297</v>
      </c>
      <c r="H1016" t="s">
        <v>8</v>
      </c>
      <c r="I1016" t="s">
        <v>9</v>
      </c>
      <c r="J1016" t="s">
        <v>30</v>
      </c>
    </row>
    <row r="1017" spans="1:10" x14ac:dyDescent="0.3">
      <c r="A1017" s="1">
        <v>42933</v>
      </c>
      <c r="B1017" t="s">
        <v>5</v>
      </c>
      <c r="C1017" t="s">
        <v>12</v>
      </c>
      <c r="D1017" t="s">
        <v>21</v>
      </c>
      <c r="E1017">
        <v>199</v>
      </c>
      <c r="F1017">
        <v>8</v>
      </c>
      <c r="G1017">
        <f>Data_Table[[#This Row],[Price]]*Data_Table[[#This Row],[Units]]</f>
        <v>1592</v>
      </c>
      <c r="H1017" t="s">
        <v>8</v>
      </c>
      <c r="I1017" t="s">
        <v>10</v>
      </c>
      <c r="J1017" t="s">
        <v>29</v>
      </c>
    </row>
    <row r="1018" spans="1:10" x14ac:dyDescent="0.3">
      <c r="A1018" s="1">
        <v>42933</v>
      </c>
      <c r="B1018" t="s">
        <v>5</v>
      </c>
      <c r="C1018" t="s">
        <v>12</v>
      </c>
      <c r="D1018" t="s">
        <v>21</v>
      </c>
      <c r="E1018">
        <v>199</v>
      </c>
      <c r="F1018">
        <v>4</v>
      </c>
      <c r="G1018">
        <f>Data_Table[[#This Row],[Price]]*Data_Table[[#This Row],[Units]]</f>
        <v>796</v>
      </c>
      <c r="H1018" t="s">
        <v>8</v>
      </c>
      <c r="I1018" t="s">
        <v>10</v>
      </c>
      <c r="J1018" t="s">
        <v>31</v>
      </c>
    </row>
    <row r="1019" spans="1:10" x14ac:dyDescent="0.3">
      <c r="A1019" s="1">
        <v>42933</v>
      </c>
      <c r="B1019" t="s">
        <v>5</v>
      </c>
      <c r="C1019" t="s">
        <v>19</v>
      </c>
      <c r="D1019" t="s">
        <v>18</v>
      </c>
      <c r="E1019">
        <v>99</v>
      </c>
      <c r="F1019">
        <v>2</v>
      </c>
      <c r="G1019">
        <f>Data_Table[[#This Row],[Price]]*Data_Table[[#This Row],[Units]]</f>
        <v>198</v>
      </c>
      <c r="H1019" t="s">
        <v>7</v>
      </c>
      <c r="I1019" t="s">
        <v>10</v>
      </c>
      <c r="J1019" t="s">
        <v>31</v>
      </c>
    </row>
    <row r="1020" spans="1:10" x14ac:dyDescent="0.3">
      <c r="A1020" s="1">
        <v>42934</v>
      </c>
      <c r="B1020" t="s">
        <v>5</v>
      </c>
      <c r="C1020" t="s">
        <v>20</v>
      </c>
      <c r="D1020" t="s">
        <v>17</v>
      </c>
      <c r="E1020">
        <v>399</v>
      </c>
      <c r="F1020">
        <v>8</v>
      </c>
      <c r="G1020">
        <f>Data_Table[[#This Row],[Price]]*Data_Table[[#This Row],[Units]]</f>
        <v>3192</v>
      </c>
      <c r="H1020" t="s">
        <v>7</v>
      </c>
      <c r="I1020" t="s">
        <v>10</v>
      </c>
      <c r="J1020" t="s">
        <v>27</v>
      </c>
    </row>
    <row r="1021" spans="1:10" x14ac:dyDescent="0.3">
      <c r="A1021" s="1">
        <v>42934</v>
      </c>
      <c r="B1021" t="s">
        <v>5</v>
      </c>
      <c r="C1021" t="s">
        <v>24</v>
      </c>
      <c r="D1021" t="s">
        <v>21</v>
      </c>
      <c r="E1021">
        <v>199</v>
      </c>
      <c r="F1021">
        <v>1</v>
      </c>
      <c r="G1021">
        <f>Data_Table[[#This Row],[Price]]*Data_Table[[#This Row],[Units]]</f>
        <v>199</v>
      </c>
      <c r="H1021" t="s">
        <v>8</v>
      </c>
      <c r="I1021" t="s">
        <v>10</v>
      </c>
      <c r="J1021" t="s">
        <v>31</v>
      </c>
    </row>
    <row r="1022" spans="1:10" x14ac:dyDescent="0.3">
      <c r="A1022" s="1">
        <v>42934</v>
      </c>
      <c r="B1022" t="s">
        <v>5</v>
      </c>
      <c r="C1022" t="s">
        <v>12</v>
      </c>
      <c r="D1022" t="s">
        <v>18</v>
      </c>
      <c r="E1022">
        <v>99</v>
      </c>
      <c r="F1022">
        <v>6</v>
      </c>
      <c r="G1022">
        <f>Data_Table[[#This Row],[Price]]*Data_Table[[#This Row],[Units]]</f>
        <v>594</v>
      </c>
      <c r="H1022" t="s">
        <v>7</v>
      </c>
      <c r="I1022" t="s">
        <v>10</v>
      </c>
      <c r="J1022" t="s">
        <v>27</v>
      </c>
    </row>
    <row r="1023" spans="1:10" x14ac:dyDescent="0.3">
      <c r="A1023" s="1">
        <v>42934</v>
      </c>
      <c r="B1023" t="s">
        <v>5</v>
      </c>
      <c r="C1023" t="s">
        <v>22</v>
      </c>
      <c r="D1023" t="s">
        <v>6</v>
      </c>
      <c r="E1023">
        <v>499</v>
      </c>
      <c r="F1023">
        <v>10</v>
      </c>
      <c r="G1023">
        <f>Data_Table[[#This Row],[Price]]*Data_Table[[#This Row],[Units]]</f>
        <v>4990</v>
      </c>
      <c r="H1023" t="s">
        <v>7</v>
      </c>
      <c r="I1023" t="s">
        <v>9</v>
      </c>
      <c r="J1023" t="s">
        <v>27</v>
      </c>
    </row>
    <row r="1024" spans="1:10" x14ac:dyDescent="0.3">
      <c r="A1024" s="1">
        <v>42934</v>
      </c>
      <c r="B1024" t="s">
        <v>5</v>
      </c>
      <c r="C1024" t="s">
        <v>23</v>
      </c>
      <c r="D1024" t="s">
        <v>21</v>
      </c>
      <c r="E1024">
        <v>199</v>
      </c>
      <c r="F1024">
        <v>4</v>
      </c>
      <c r="G1024">
        <f>Data_Table[[#This Row],[Price]]*Data_Table[[#This Row],[Units]]</f>
        <v>796</v>
      </c>
      <c r="H1024" t="s">
        <v>7</v>
      </c>
      <c r="I1024" t="s">
        <v>10</v>
      </c>
      <c r="J1024" t="s">
        <v>31</v>
      </c>
    </row>
    <row r="1025" spans="1:10" x14ac:dyDescent="0.3">
      <c r="A1025" s="1">
        <v>42934</v>
      </c>
      <c r="B1025" t="s">
        <v>5</v>
      </c>
      <c r="C1025" t="s">
        <v>20</v>
      </c>
      <c r="D1025" t="s">
        <v>6</v>
      </c>
      <c r="E1025">
        <v>499</v>
      </c>
      <c r="F1025">
        <v>4</v>
      </c>
      <c r="G1025">
        <f>Data_Table[[#This Row],[Price]]*Data_Table[[#This Row],[Units]]</f>
        <v>1996</v>
      </c>
      <c r="H1025" t="s">
        <v>8</v>
      </c>
      <c r="I1025" t="s">
        <v>10</v>
      </c>
      <c r="J1025" t="s">
        <v>28</v>
      </c>
    </row>
    <row r="1026" spans="1:10" x14ac:dyDescent="0.3">
      <c r="A1026" s="1">
        <v>42934</v>
      </c>
      <c r="B1026" t="s">
        <v>5</v>
      </c>
      <c r="C1026" t="s">
        <v>19</v>
      </c>
      <c r="D1026" t="s">
        <v>14</v>
      </c>
      <c r="E1026">
        <v>299</v>
      </c>
      <c r="F1026">
        <v>10</v>
      </c>
      <c r="G1026">
        <f>Data_Table[[#This Row],[Price]]*Data_Table[[#This Row],[Units]]</f>
        <v>2990</v>
      </c>
      <c r="H1026" t="s">
        <v>7</v>
      </c>
      <c r="I1026" t="s">
        <v>10</v>
      </c>
      <c r="J1026" t="s">
        <v>29</v>
      </c>
    </row>
    <row r="1027" spans="1:10" x14ac:dyDescent="0.3">
      <c r="A1027" s="1">
        <v>42934</v>
      </c>
      <c r="B1027" t="s">
        <v>5</v>
      </c>
      <c r="C1027" t="s">
        <v>24</v>
      </c>
      <c r="D1027" t="s">
        <v>18</v>
      </c>
      <c r="E1027">
        <v>99</v>
      </c>
      <c r="F1027">
        <v>3</v>
      </c>
      <c r="G1027">
        <f>Data_Table[[#This Row],[Price]]*Data_Table[[#This Row],[Units]]</f>
        <v>297</v>
      </c>
      <c r="H1027" t="s">
        <v>8</v>
      </c>
      <c r="I1027" t="s">
        <v>10</v>
      </c>
      <c r="J1027" t="s">
        <v>31</v>
      </c>
    </row>
    <row r="1028" spans="1:10" x14ac:dyDescent="0.3">
      <c r="A1028" s="1">
        <v>42934</v>
      </c>
      <c r="B1028" t="s">
        <v>5</v>
      </c>
      <c r="C1028" t="s">
        <v>24</v>
      </c>
      <c r="D1028" t="s">
        <v>21</v>
      </c>
      <c r="E1028">
        <v>199</v>
      </c>
      <c r="F1028">
        <v>2</v>
      </c>
      <c r="G1028">
        <f>Data_Table[[#This Row],[Price]]*Data_Table[[#This Row],[Units]]</f>
        <v>398</v>
      </c>
      <c r="H1028" t="s">
        <v>8</v>
      </c>
      <c r="I1028" t="s">
        <v>9</v>
      </c>
      <c r="J1028" t="s">
        <v>29</v>
      </c>
    </row>
    <row r="1029" spans="1:10" x14ac:dyDescent="0.3">
      <c r="A1029" s="1">
        <v>42934</v>
      </c>
      <c r="B1029" t="s">
        <v>5</v>
      </c>
      <c r="C1029" t="s">
        <v>12</v>
      </c>
      <c r="D1029" t="s">
        <v>18</v>
      </c>
      <c r="E1029">
        <v>99</v>
      </c>
      <c r="F1029">
        <v>7</v>
      </c>
      <c r="G1029">
        <f>Data_Table[[#This Row],[Price]]*Data_Table[[#This Row],[Units]]</f>
        <v>693</v>
      </c>
      <c r="H1029" t="s">
        <v>7</v>
      </c>
      <c r="I1029" t="s">
        <v>10</v>
      </c>
      <c r="J1029" t="s">
        <v>31</v>
      </c>
    </row>
    <row r="1030" spans="1:10" x14ac:dyDescent="0.3">
      <c r="A1030" s="1">
        <v>42934</v>
      </c>
      <c r="B1030" t="s">
        <v>5</v>
      </c>
      <c r="C1030" t="s">
        <v>23</v>
      </c>
      <c r="D1030" t="s">
        <v>17</v>
      </c>
      <c r="E1030">
        <v>399</v>
      </c>
      <c r="F1030">
        <v>4</v>
      </c>
      <c r="G1030">
        <f>Data_Table[[#This Row],[Price]]*Data_Table[[#This Row],[Units]]</f>
        <v>1596</v>
      </c>
      <c r="H1030" t="s">
        <v>7</v>
      </c>
      <c r="I1030" t="s">
        <v>10</v>
      </c>
      <c r="J1030" t="s">
        <v>29</v>
      </c>
    </row>
    <row r="1031" spans="1:10" x14ac:dyDescent="0.3">
      <c r="A1031" s="1">
        <v>42934</v>
      </c>
      <c r="B1031" t="s">
        <v>5</v>
      </c>
      <c r="C1031" t="s">
        <v>22</v>
      </c>
      <c r="D1031" t="s">
        <v>18</v>
      </c>
      <c r="E1031">
        <v>99</v>
      </c>
      <c r="F1031">
        <v>1</v>
      </c>
      <c r="G1031">
        <f>Data_Table[[#This Row],[Price]]*Data_Table[[#This Row],[Units]]</f>
        <v>99</v>
      </c>
      <c r="H1031" t="s">
        <v>8</v>
      </c>
      <c r="I1031" t="s">
        <v>10</v>
      </c>
      <c r="J1031" t="s">
        <v>30</v>
      </c>
    </row>
    <row r="1032" spans="1:10" x14ac:dyDescent="0.3">
      <c r="A1032" s="1">
        <v>42934</v>
      </c>
      <c r="B1032" t="s">
        <v>5</v>
      </c>
      <c r="C1032" t="s">
        <v>19</v>
      </c>
      <c r="D1032" t="s">
        <v>18</v>
      </c>
      <c r="E1032">
        <v>99</v>
      </c>
      <c r="F1032">
        <v>1</v>
      </c>
      <c r="G1032">
        <f>Data_Table[[#This Row],[Price]]*Data_Table[[#This Row],[Units]]</f>
        <v>99</v>
      </c>
      <c r="H1032" t="s">
        <v>8</v>
      </c>
      <c r="I1032" t="s">
        <v>10</v>
      </c>
      <c r="J1032" t="s">
        <v>29</v>
      </c>
    </row>
    <row r="1033" spans="1:10" x14ac:dyDescent="0.3">
      <c r="A1033" s="1">
        <v>42934</v>
      </c>
      <c r="B1033" t="s">
        <v>5</v>
      </c>
      <c r="C1033" t="s">
        <v>20</v>
      </c>
      <c r="D1033" t="s">
        <v>17</v>
      </c>
      <c r="E1033">
        <v>399</v>
      </c>
      <c r="F1033">
        <v>9</v>
      </c>
      <c r="G1033">
        <f>Data_Table[[#This Row],[Price]]*Data_Table[[#This Row],[Units]]</f>
        <v>3591</v>
      </c>
      <c r="H1033" t="s">
        <v>7</v>
      </c>
      <c r="I1033" t="s">
        <v>10</v>
      </c>
      <c r="J1033" t="s">
        <v>27</v>
      </c>
    </row>
    <row r="1034" spans="1:10" x14ac:dyDescent="0.3">
      <c r="A1034" s="1">
        <v>42934</v>
      </c>
      <c r="B1034" t="s">
        <v>5</v>
      </c>
      <c r="C1034" t="s">
        <v>15</v>
      </c>
      <c r="D1034" t="s">
        <v>14</v>
      </c>
      <c r="E1034">
        <v>299</v>
      </c>
      <c r="F1034">
        <v>9</v>
      </c>
      <c r="G1034">
        <f>Data_Table[[#This Row],[Price]]*Data_Table[[#This Row],[Units]]</f>
        <v>2691</v>
      </c>
      <c r="H1034" t="s">
        <v>7</v>
      </c>
      <c r="I1034" t="s">
        <v>10</v>
      </c>
      <c r="J1034" t="s">
        <v>29</v>
      </c>
    </row>
    <row r="1035" spans="1:10" x14ac:dyDescent="0.3">
      <c r="A1035" s="1">
        <v>42934</v>
      </c>
      <c r="B1035" t="s">
        <v>5</v>
      </c>
      <c r="C1035" t="s">
        <v>12</v>
      </c>
      <c r="D1035" t="s">
        <v>17</v>
      </c>
      <c r="E1035">
        <v>399</v>
      </c>
      <c r="F1035">
        <v>2</v>
      </c>
      <c r="G1035">
        <f>Data_Table[[#This Row],[Price]]*Data_Table[[#This Row],[Units]]</f>
        <v>798</v>
      </c>
      <c r="H1035" t="s">
        <v>7</v>
      </c>
      <c r="I1035" t="s">
        <v>10</v>
      </c>
      <c r="J1035" t="s">
        <v>27</v>
      </c>
    </row>
    <row r="1036" spans="1:10" x14ac:dyDescent="0.3">
      <c r="A1036" s="1">
        <v>42934</v>
      </c>
      <c r="B1036" t="s">
        <v>5</v>
      </c>
      <c r="C1036" t="s">
        <v>22</v>
      </c>
      <c r="D1036" t="s">
        <v>14</v>
      </c>
      <c r="E1036">
        <v>299</v>
      </c>
      <c r="F1036">
        <v>8</v>
      </c>
      <c r="G1036">
        <f>Data_Table[[#This Row],[Price]]*Data_Table[[#This Row],[Units]]</f>
        <v>2392</v>
      </c>
      <c r="H1036" t="s">
        <v>7</v>
      </c>
      <c r="I1036" t="s">
        <v>10</v>
      </c>
      <c r="J1036" t="s">
        <v>28</v>
      </c>
    </row>
    <row r="1037" spans="1:10" x14ac:dyDescent="0.3">
      <c r="A1037" s="1">
        <v>42935</v>
      </c>
      <c r="B1037" t="s">
        <v>5</v>
      </c>
      <c r="C1037" t="s">
        <v>12</v>
      </c>
      <c r="D1037" t="s">
        <v>6</v>
      </c>
      <c r="E1037">
        <v>499</v>
      </c>
      <c r="F1037">
        <v>9</v>
      </c>
      <c r="G1037">
        <f>Data_Table[[#This Row],[Price]]*Data_Table[[#This Row],[Units]]</f>
        <v>4491</v>
      </c>
      <c r="H1037" t="s">
        <v>8</v>
      </c>
      <c r="I1037" t="s">
        <v>10</v>
      </c>
      <c r="J1037" t="s">
        <v>28</v>
      </c>
    </row>
    <row r="1038" spans="1:10" x14ac:dyDescent="0.3">
      <c r="A1038" s="1">
        <v>42935</v>
      </c>
      <c r="B1038" t="s">
        <v>5</v>
      </c>
      <c r="C1038" t="s">
        <v>24</v>
      </c>
      <c r="D1038" t="s">
        <v>18</v>
      </c>
      <c r="E1038">
        <v>99</v>
      </c>
      <c r="F1038">
        <v>2</v>
      </c>
      <c r="G1038">
        <f>Data_Table[[#This Row],[Price]]*Data_Table[[#This Row],[Units]]</f>
        <v>198</v>
      </c>
      <c r="H1038" t="s">
        <v>7</v>
      </c>
      <c r="I1038" t="s">
        <v>10</v>
      </c>
      <c r="J1038" t="s">
        <v>30</v>
      </c>
    </row>
    <row r="1039" spans="1:10" x14ac:dyDescent="0.3">
      <c r="A1039" s="1">
        <v>42935</v>
      </c>
      <c r="B1039" t="s">
        <v>5</v>
      </c>
      <c r="C1039" t="s">
        <v>22</v>
      </c>
      <c r="D1039" t="s">
        <v>14</v>
      </c>
      <c r="E1039">
        <v>299</v>
      </c>
      <c r="F1039">
        <v>6</v>
      </c>
      <c r="G1039">
        <f>Data_Table[[#This Row],[Price]]*Data_Table[[#This Row],[Units]]</f>
        <v>1794</v>
      </c>
      <c r="H1039" t="s">
        <v>7</v>
      </c>
      <c r="I1039" t="s">
        <v>10</v>
      </c>
      <c r="J1039" t="s">
        <v>29</v>
      </c>
    </row>
    <row r="1040" spans="1:10" x14ac:dyDescent="0.3">
      <c r="A1040" s="1">
        <v>42935</v>
      </c>
      <c r="B1040" t="s">
        <v>5</v>
      </c>
      <c r="C1040" t="s">
        <v>22</v>
      </c>
      <c r="D1040" t="s">
        <v>18</v>
      </c>
      <c r="E1040">
        <v>99</v>
      </c>
      <c r="F1040">
        <v>5</v>
      </c>
      <c r="G1040">
        <f>Data_Table[[#This Row],[Price]]*Data_Table[[#This Row],[Units]]</f>
        <v>495</v>
      </c>
      <c r="H1040" t="s">
        <v>7</v>
      </c>
      <c r="I1040" t="s">
        <v>10</v>
      </c>
      <c r="J1040" t="s">
        <v>31</v>
      </c>
    </row>
    <row r="1041" spans="1:10" x14ac:dyDescent="0.3">
      <c r="A1041" s="1">
        <v>42935</v>
      </c>
      <c r="B1041" t="s">
        <v>5</v>
      </c>
      <c r="C1041" t="s">
        <v>23</v>
      </c>
      <c r="D1041" t="s">
        <v>6</v>
      </c>
      <c r="E1041">
        <v>499</v>
      </c>
      <c r="F1041">
        <v>7</v>
      </c>
      <c r="G1041">
        <f>Data_Table[[#This Row],[Price]]*Data_Table[[#This Row],[Units]]</f>
        <v>3493</v>
      </c>
      <c r="H1041" t="s">
        <v>8</v>
      </c>
      <c r="I1041" t="s">
        <v>10</v>
      </c>
      <c r="J1041" t="s">
        <v>27</v>
      </c>
    </row>
    <row r="1042" spans="1:10" x14ac:dyDescent="0.3">
      <c r="A1042" s="1">
        <v>42936</v>
      </c>
      <c r="B1042" t="s">
        <v>5</v>
      </c>
      <c r="C1042" t="s">
        <v>23</v>
      </c>
      <c r="D1042" t="s">
        <v>21</v>
      </c>
      <c r="E1042">
        <v>199</v>
      </c>
      <c r="F1042">
        <v>4</v>
      </c>
      <c r="G1042">
        <f>Data_Table[[#This Row],[Price]]*Data_Table[[#This Row],[Units]]</f>
        <v>796</v>
      </c>
      <c r="H1042" t="s">
        <v>8</v>
      </c>
      <c r="I1042" t="s">
        <v>9</v>
      </c>
      <c r="J1042" t="s">
        <v>27</v>
      </c>
    </row>
    <row r="1043" spans="1:10" x14ac:dyDescent="0.3">
      <c r="A1043" s="1">
        <v>42936</v>
      </c>
      <c r="B1043" t="s">
        <v>5</v>
      </c>
      <c r="C1043" t="s">
        <v>12</v>
      </c>
      <c r="D1043" t="s">
        <v>21</v>
      </c>
      <c r="E1043">
        <v>199</v>
      </c>
      <c r="F1043">
        <v>1</v>
      </c>
      <c r="G1043">
        <f>Data_Table[[#This Row],[Price]]*Data_Table[[#This Row],[Units]]</f>
        <v>199</v>
      </c>
      <c r="H1043" t="s">
        <v>8</v>
      </c>
      <c r="I1043" t="s">
        <v>10</v>
      </c>
      <c r="J1043" t="s">
        <v>29</v>
      </c>
    </row>
    <row r="1044" spans="1:10" x14ac:dyDescent="0.3">
      <c r="A1044" s="1">
        <v>42936</v>
      </c>
      <c r="B1044" t="s">
        <v>5</v>
      </c>
      <c r="C1044" t="s">
        <v>19</v>
      </c>
      <c r="D1044" t="s">
        <v>21</v>
      </c>
      <c r="E1044">
        <v>199</v>
      </c>
      <c r="F1044">
        <v>9</v>
      </c>
      <c r="G1044">
        <f>Data_Table[[#This Row],[Price]]*Data_Table[[#This Row],[Units]]</f>
        <v>1791</v>
      </c>
      <c r="H1044" t="s">
        <v>7</v>
      </c>
      <c r="I1044" t="s">
        <v>10</v>
      </c>
      <c r="J1044" t="s">
        <v>29</v>
      </c>
    </row>
    <row r="1045" spans="1:10" x14ac:dyDescent="0.3">
      <c r="A1045" s="1">
        <v>42936</v>
      </c>
      <c r="B1045" t="s">
        <v>5</v>
      </c>
      <c r="C1045" t="s">
        <v>12</v>
      </c>
      <c r="D1045" t="s">
        <v>17</v>
      </c>
      <c r="E1045">
        <v>399</v>
      </c>
      <c r="F1045">
        <v>10</v>
      </c>
      <c r="G1045">
        <f>Data_Table[[#This Row],[Price]]*Data_Table[[#This Row],[Units]]</f>
        <v>3990</v>
      </c>
      <c r="H1045" t="s">
        <v>7</v>
      </c>
      <c r="I1045" t="s">
        <v>10</v>
      </c>
      <c r="J1045" t="s">
        <v>27</v>
      </c>
    </row>
    <row r="1046" spans="1:10" x14ac:dyDescent="0.3">
      <c r="A1046" s="1">
        <v>42937</v>
      </c>
      <c r="B1046" t="s">
        <v>5</v>
      </c>
      <c r="C1046" t="s">
        <v>12</v>
      </c>
      <c r="D1046" t="s">
        <v>21</v>
      </c>
      <c r="E1046">
        <v>199</v>
      </c>
      <c r="F1046">
        <v>2</v>
      </c>
      <c r="G1046">
        <f>Data_Table[[#This Row],[Price]]*Data_Table[[#This Row],[Units]]</f>
        <v>398</v>
      </c>
      <c r="H1046" t="s">
        <v>8</v>
      </c>
      <c r="I1046" t="s">
        <v>10</v>
      </c>
      <c r="J1046" t="s">
        <v>27</v>
      </c>
    </row>
    <row r="1047" spans="1:10" x14ac:dyDescent="0.3">
      <c r="A1047" s="1">
        <v>42937</v>
      </c>
      <c r="B1047" t="s">
        <v>5</v>
      </c>
      <c r="C1047" t="s">
        <v>12</v>
      </c>
      <c r="D1047" t="s">
        <v>18</v>
      </c>
      <c r="E1047">
        <v>99</v>
      </c>
      <c r="F1047">
        <v>7</v>
      </c>
      <c r="G1047">
        <f>Data_Table[[#This Row],[Price]]*Data_Table[[#This Row],[Units]]</f>
        <v>693</v>
      </c>
      <c r="H1047" t="s">
        <v>7</v>
      </c>
      <c r="I1047" t="s">
        <v>10</v>
      </c>
      <c r="J1047" t="s">
        <v>27</v>
      </c>
    </row>
    <row r="1048" spans="1:10" x14ac:dyDescent="0.3">
      <c r="A1048" s="1">
        <v>42937</v>
      </c>
      <c r="B1048" t="s">
        <v>5</v>
      </c>
      <c r="C1048" t="s">
        <v>19</v>
      </c>
      <c r="D1048" t="s">
        <v>18</v>
      </c>
      <c r="E1048">
        <v>99</v>
      </c>
      <c r="F1048">
        <v>9</v>
      </c>
      <c r="G1048">
        <f>Data_Table[[#This Row],[Price]]*Data_Table[[#This Row],[Units]]</f>
        <v>891</v>
      </c>
      <c r="H1048" t="s">
        <v>8</v>
      </c>
      <c r="I1048" t="s">
        <v>10</v>
      </c>
      <c r="J1048" t="s">
        <v>29</v>
      </c>
    </row>
    <row r="1049" spans="1:10" x14ac:dyDescent="0.3">
      <c r="A1049" s="1">
        <v>42937</v>
      </c>
      <c r="B1049" t="s">
        <v>5</v>
      </c>
      <c r="C1049" t="s">
        <v>15</v>
      </c>
      <c r="D1049" t="s">
        <v>18</v>
      </c>
      <c r="E1049">
        <v>99</v>
      </c>
      <c r="F1049">
        <v>8</v>
      </c>
      <c r="G1049">
        <f>Data_Table[[#This Row],[Price]]*Data_Table[[#This Row],[Units]]</f>
        <v>792</v>
      </c>
      <c r="H1049" t="s">
        <v>7</v>
      </c>
      <c r="I1049" t="s">
        <v>10</v>
      </c>
      <c r="J1049" t="s">
        <v>27</v>
      </c>
    </row>
    <row r="1050" spans="1:10" x14ac:dyDescent="0.3">
      <c r="A1050" s="1">
        <v>42937</v>
      </c>
      <c r="B1050" t="s">
        <v>5</v>
      </c>
      <c r="C1050" t="s">
        <v>15</v>
      </c>
      <c r="D1050" t="s">
        <v>17</v>
      </c>
      <c r="E1050">
        <v>399</v>
      </c>
      <c r="F1050">
        <v>7</v>
      </c>
      <c r="G1050">
        <f>Data_Table[[#This Row],[Price]]*Data_Table[[#This Row],[Units]]</f>
        <v>2793</v>
      </c>
      <c r="H1050" t="s">
        <v>8</v>
      </c>
      <c r="I1050" t="s">
        <v>9</v>
      </c>
      <c r="J1050" t="s">
        <v>28</v>
      </c>
    </row>
    <row r="1051" spans="1:10" x14ac:dyDescent="0.3">
      <c r="A1051" s="1">
        <v>42937</v>
      </c>
      <c r="B1051" t="s">
        <v>5</v>
      </c>
      <c r="C1051" t="s">
        <v>24</v>
      </c>
      <c r="D1051" t="s">
        <v>14</v>
      </c>
      <c r="E1051">
        <v>299</v>
      </c>
      <c r="F1051">
        <v>2</v>
      </c>
      <c r="G1051">
        <f>Data_Table[[#This Row],[Price]]*Data_Table[[#This Row],[Units]]</f>
        <v>598</v>
      </c>
      <c r="H1051" t="s">
        <v>7</v>
      </c>
      <c r="I1051" t="s">
        <v>10</v>
      </c>
      <c r="J1051" t="s">
        <v>29</v>
      </c>
    </row>
    <row r="1052" spans="1:10" x14ac:dyDescent="0.3">
      <c r="A1052" s="1">
        <v>42937</v>
      </c>
      <c r="B1052" t="s">
        <v>5</v>
      </c>
      <c r="C1052" t="s">
        <v>23</v>
      </c>
      <c r="D1052" t="s">
        <v>14</v>
      </c>
      <c r="E1052">
        <v>299</v>
      </c>
      <c r="F1052">
        <v>6</v>
      </c>
      <c r="G1052">
        <f>Data_Table[[#This Row],[Price]]*Data_Table[[#This Row],[Units]]</f>
        <v>1794</v>
      </c>
      <c r="H1052" t="s">
        <v>8</v>
      </c>
      <c r="I1052" t="s">
        <v>10</v>
      </c>
      <c r="J1052" t="s">
        <v>30</v>
      </c>
    </row>
    <row r="1053" spans="1:10" x14ac:dyDescent="0.3">
      <c r="A1053" s="1">
        <v>42937</v>
      </c>
      <c r="B1053" t="s">
        <v>5</v>
      </c>
      <c r="C1053" t="s">
        <v>12</v>
      </c>
      <c r="D1053" t="s">
        <v>14</v>
      </c>
      <c r="E1053">
        <v>299</v>
      </c>
      <c r="F1053">
        <v>1</v>
      </c>
      <c r="G1053">
        <f>Data_Table[[#This Row],[Price]]*Data_Table[[#This Row],[Units]]</f>
        <v>299</v>
      </c>
      <c r="H1053" t="s">
        <v>7</v>
      </c>
      <c r="I1053" t="s">
        <v>10</v>
      </c>
      <c r="J1053" t="s">
        <v>31</v>
      </c>
    </row>
    <row r="1054" spans="1:10" x14ac:dyDescent="0.3">
      <c r="A1054" s="1">
        <v>42937</v>
      </c>
      <c r="B1054" t="s">
        <v>5</v>
      </c>
      <c r="C1054" t="s">
        <v>19</v>
      </c>
      <c r="D1054" t="s">
        <v>21</v>
      </c>
      <c r="E1054">
        <v>199</v>
      </c>
      <c r="F1054">
        <v>7</v>
      </c>
      <c r="G1054">
        <f>Data_Table[[#This Row],[Price]]*Data_Table[[#This Row],[Units]]</f>
        <v>1393</v>
      </c>
      <c r="H1054" t="s">
        <v>8</v>
      </c>
      <c r="I1054" t="s">
        <v>10</v>
      </c>
      <c r="J1054" t="s">
        <v>27</v>
      </c>
    </row>
    <row r="1055" spans="1:10" x14ac:dyDescent="0.3">
      <c r="A1055" s="1">
        <v>42937</v>
      </c>
      <c r="B1055" t="s">
        <v>5</v>
      </c>
      <c r="C1055" t="s">
        <v>19</v>
      </c>
      <c r="D1055" t="s">
        <v>18</v>
      </c>
      <c r="E1055">
        <v>99</v>
      </c>
      <c r="F1055">
        <v>7</v>
      </c>
      <c r="G1055">
        <f>Data_Table[[#This Row],[Price]]*Data_Table[[#This Row],[Units]]</f>
        <v>693</v>
      </c>
      <c r="H1055" t="s">
        <v>7</v>
      </c>
      <c r="I1055" t="s">
        <v>10</v>
      </c>
      <c r="J1055" t="s">
        <v>29</v>
      </c>
    </row>
    <row r="1056" spans="1:10" x14ac:dyDescent="0.3">
      <c r="A1056" s="1">
        <v>42938</v>
      </c>
      <c r="B1056" t="s">
        <v>5</v>
      </c>
      <c r="C1056" t="s">
        <v>24</v>
      </c>
      <c r="D1056" t="s">
        <v>17</v>
      </c>
      <c r="E1056">
        <v>399</v>
      </c>
      <c r="F1056">
        <v>7</v>
      </c>
      <c r="G1056">
        <f>Data_Table[[#This Row],[Price]]*Data_Table[[#This Row],[Units]]</f>
        <v>2793</v>
      </c>
      <c r="H1056" t="s">
        <v>7</v>
      </c>
      <c r="I1056" t="s">
        <v>10</v>
      </c>
      <c r="J1056" t="s">
        <v>29</v>
      </c>
    </row>
    <row r="1057" spans="1:10" x14ac:dyDescent="0.3">
      <c r="A1057" s="1">
        <v>42938</v>
      </c>
      <c r="B1057" t="s">
        <v>5</v>
      </c>
      <c r="C1057" t="s">
        <v>24</v>
      </c>
      <c r="D1057" t="s">
        <v>6</v>
      </c>
      <c r="E1057">
        <v>499</v>
      </c>
      <c r="F1057">
        <v>7</v>
      </c>
      <c r="G1057">
        <f>Data_Table[[#This Row],[Price]]*Data_Table[[#This Row],[Units]]</f>
        <v>3493</v>
      </c>
      <c r="H1057" t="s">
        <v>8</v>
      </c>
      <c r="I1057" t="s">
        <v>10</v>
      </c>
      <c r="J1057" t="s">
        <v>30</v>
      </c>
    </row>
    <row r="1058" spans="1:10" x14ac:dyDescent="0.3">
      <c r="A1058" s="1">
        <v>42939</v>
      </c>
      <c r="B1058" t="s">
        <v>5</v>
      </c>
      <c r="C1058" t="s">
        <v>22</v>
      </c>
      <c r="D1058" t="s">
        <v>6</v>
      </c>
      <c r="E1058">
        <v>499</v>
      </c>
      <c r="F1058">
        <v>2</v>
      </c>
      <c r="G1058">
        <f>Data_Table[[#This Row],[Price]]*Data_Table[[#This Row],[Units]]</f>
        <v>998</v>
      </c>
      <c r="H1058" t="s">
        <v>7</v>
      </c>
      <c r="I1058" t="s">
        <v>10</v>
      </c>
      <c r="J1058" t="s">
        <v>29</v>
      </c>
    </row>
    <row r="1059" spans="1:10" x14ac:dyDescent="0.3">
      <c r="A1059" s="1">
        <v>42939</v>
      </c>
      <c r="B1059" t="s">
        <v>5</v>
      </c>
      <c r="C1059" t="s">
        <v>23</v>
      </c>
      <c r="D1059" t="s">
        <v>21</v>
      </c>
      <c r="E1059">
        <v>199</v>
      </c>
      <c r="F1059">
        <v>9</v>
      </c>
      <c r="G1059">
        <f>Data_Table[[#This Row],[Price]]*Data_Table[[#This Row],[Units]]</f>
        <v>1791</v>
      </c>
      <c r="H1059" t="s">
        <v>7</v>
      </c>
      <c r="I1059" t="s">
        <v>10</v>
      </c>
      <c r="J1059" t="s">
        <v>28</v>
      </c>
    </row>
    <row r="1060" spans="1:10" x14ac:dyDescent="0.3">
      <c r="A1060" s="1">
        <v>42939</v>
      </c>
      <c r="B1060" t="s">
        <v>5</v>
      </c>
      <c r="C1060" t="s">
        <v>15</v>
      </c>
      <c r="D1060" t="s">
        <v>17</v>
      </c>
      <c r="E1060">
        <v>399</v>
      </c>
      <c r="F1060">
        <v>2</v>
      </c>
      <c r="G1060">
        <f>Data_Table[[#This Row],[Price]]*Data_Table[[#This Row],[Units]]</f>
        <v>798</v>
      </c>
      <c r="H1060" t="s">
        <v>7</v>
      </c>
      <c r="I1060" t="s">
        <v>10</v>
      </c>
      <c r="J1060" t="s">
        <v>29</v>
      </c>
    </row>
    <row r="1061" spans="1:10" x14ac:dyDescent="0.3">
      <c r="A1061" s="1">
        <v>42939</v>
      </c>
      <c r="B1061" t="s">
        <v>5</v>
      </c>
      <c r="C1061" t="s">
        <v>15</v>
      </c>
      <c r="D1061" t="s">
        <v>17</v>
      </c>
      <c r="E1061">
        <v>399</v>
      </c>
      <c r="F1061">
        <v>5</v>
      </c>
      <c r="G1061">
        <f>Data_Table[[#This Row],[Price]]*Data_Table[[#This Row],[Units]]</f>
        <v>1995</v>
      </c>
      <c r="H1061" t="s">
        <v>7</v>
      </c>
      <c r="I1061" t="s">
        <v>10</v>
      </c>
      <c r="J1061" t="s">
        <v>27</v>
      </c>
    </row>
    <row r="1062" spans="1:10" x14ac:dyDescent="0.3">
      <c r="A1062" s="1">
        <v>42939</v>
      </c>
      <c r="B1062" t="s">
        <v>5</v>
      </c>
      <c r="C1062" t="s">
        <v>24</v>
      </c>
      <c r="D1062" t="s">
        <v>14</v>
      </c>
      <c r="E1062">
        <v>299</v>
      </c>
      <c r="F1062">
        <v>9</v>
      </c>
      <c r="G1062">
        <f>Data_Table[[#This Row],[Price]]*Data_Table[[#This Row],[Units]]</f>
        <v>2691</v>
      </c>
      <c r="H1062" t="s">
        <v>8</v>
      </c>
      <c r="I1062" t="s">
        <v>10</v>
      </c>
      <c r="J1062" t="s">
        <v>30</v>
      </c>
    </row>
    <row r="1063" spans="1:10" x14ac:dyDescent="0.3">
      <c r="A1063" s="1">
        <v>42939</v>
      </c>
      <c r="B1063" t="s">
        <v>5</v>
      </c>
      <c r="C1063" t="s">
        <v>22</v>
      </c>
      <c r="D1063" t="s">
        <v>14</v>
      </c>
      <c r="E1063">
        <v>299</v>
      </c>
      <c r="F1063">
        <v>8</v>
      </c>
      <c r="G1063">
        <f>Data_Table[[#This Row],[Price]]*Data_Table[[#This Row],[Units]]</f>
        <v>2392</v>
      </c>
      <c r="H1063" t="s">
        <v>7</v>
      </c>
      <c r="I1063" t="s">
        <v>10</v>
      </c>
      <c r="J1063" t="s">
        <v>29</v>
      </c>
    </row>
    <row r="1064" spans="1:10" x14ac:dyDescent="0.3">
      <c r="A1064" s="1">
        <v>42939</v>
      </c>
      <c r="B1064" t="s">
        <v>5</v>
      </c>
      <c r="C1064" t="s">
        <v>22</v>
      </c>
      <c r="D1064" t="s">
        <v>14</v>
      </c>
      <c r="E1064">
        <v>299</v>
      </c>
      <c r="F1064">
        <v>9</v>
      </c>
      <c r="G1064">
        <f>Data_Table[[#This Row],[Price]]*Data_Table[[#This Row],[Units]]</f>
        <v>2691</v>
      </c>
      <c r="H1064" t="s">
        <v>7</v>
      </c>
      <c r="I1064" t="s">
        <v>10</v>
      </c>
      <c r="J1064" t="s">
        <v>30</v>
      </c>
    </row>
    <row r="1065" spans="1:10" x14ac:dyDescent="0.3">
      <c r="A1065" s="1">
        <v>42939</v>
      </c>
      <c r="B1065" t="s">
        <v>5</v>
      </c>
      <c r="C1065" t="s">
        <v>15</v>
      </c>
      <c r="D1065" t="s">
        <v>14</v>
      </c>
      <c r="E1065">
        <v>299</v>
      </c>
      <c r="F1065">
        <v>4</v>
      </c>
      <c r="G1065">
        <f>Data_Table[[#This Row],[Price]]*Data_Table[[#This Row],[Units]]</f>
        <v>1196</v>
      </c>
      <c r="H1065" t="s">
        <v>7</v>
      </c>
      <c r="I1065" t="s">
        <v>9</v>
      </c>
      <c r="J1065" t="s">
        <v>30</v>
      </c>
    </row>
    <row r="1066" spans="1:10" x14ac:dyDescent="0.3">
      <c r="A1066" s="1">
        <v>42939</v>
      </c>
      <c r="B1066" t="s">
        <v>5</v>
      </c>
      <c r="C1066" t="s">
        <v>24</v>
      </c>
      <c r="D1066" t="s">
        <v>18</v>
      </c>
      <c r="E1066">
        <v>99</v>
      </c>
      <c r="F1066">
        <v>9</v>
      </c>
      <c r="G1066">
        <f>Data_Table[[#This Row],[Price]]*Data_Table[[#This Row],[Units]]</f>
        <v>891</v>
      </c>
      <c r="H1066" t="s">
        <v>7</v>
      </c>
      <c r="I1066" t="s">
        <v>10</v>
      </c>
      <c r="J1066" t="s">
        <v>31</v>
      </c>
    </row>
    <row r="1067" spans="1:10" x14ac:dyDescent="0.3">
      <c r="A1067" s="1">
        <v>42939</v>
      </c>
      <c r="B1067" t="s">
        <v>5</v>
      </c>
      <c r="C1067" t="s">
        <v>19</v>
      </c>
      <c r="D1067" t="s">
        <v>21</v>
      </c>
      <c r="E1067">
        <v>199</v>
      </c>
      <c r="F1067">
        <v>3</v>
      </c>
      <c r="G1067">
        <f>Data_Table[[#This Row],[Price]]*Data_Table[[#This Row],[Units]]</f>
        <v>597</v>
      </c>
      <c r="H1067" t="s">
        <v>7</v>
      </c>
      <c r="I1067" t="s">
        <v>10</v>
      </c>
      <c r="J1067" t="s">
        <v>30</v>
      </c>
    </row>
    <row r="1068" spans="1:10" x14ac:dyDescent="0.3">
      <c r="A1068" s="1">
        <v>42939</v>
      </c>
      <c r="B1068" t="s">
        <v>5</v>
      </c>
      <c r="C1068" t="s">
        <v>22</v>
      </c>
      <c r="D1068" t="s">
        <v>17</v>
      </c>
      <c r="E1068">
        <v>399</v>
      </c>
      <c r="F1068">
        <v>9</v>
      </c>
      <c r="G1068">
        <f>Data_Table[[#This Row],[Price]]*Data_Table[[#This Row],[Units]]</f>
        <v>3591</v>
      </c>
      <c r="H1068" t="s">
        <v>7</v>
      </c>
      <c r="I1068" t="s">
        <v>10</v>
      </c>
      <c r="J1068" t="s">
        <v>29</v>
      </c>
    </row>
    <row r="1069" spans="1:10" x14ac:dyDescent="0.3">
      <c r="A1069" s="1">
        <v>42939</v>
      </c>
      <c r="B1069" t="s">
        <v>5</v>
      </c>
      <c r="C1069" t="s">
        <v>15</v>
      </c>
      <c r="D1069" t="s">
        <v>21</v>
      </c>
      <c r="E1069">
        <v>199</v>
      </c>
      <c r="F1069">
        <v>4</v>
      </c>
      <c r="G1069">
        <f>Data_Table[[#This Row],[Price]]*Data_Table[[#This Row],[Units]]</f>
        <v>796</v>
      </c>
      <c r="H1069" t="s">
        <v>7</v>
      </c>
      <c r="I1069" t="s">
        <v>10</v>
      </c>
      <c r="J1069" t="s">
        <v>30</v>
      </c>
    </row>
    <row r="1070" spans="1:10" x14ac:dyDescent="0.3">
      <c r="A1070" s="1">
        <v>42939</v>
      </c>
      <c r="B1070" t="s">
        <v>5</v>
      </c>
      <c r="C1070" t="s">
        <v>19</v>
      </c>
      <c r="D1070" t="s">
        <v>14</v>
      </c>
      <c r="E1070">
        <v>299</v>
      </c>
      <c r="F1070">
        <v>1</v>
      </c>
      <c r="G1070">
        <f>Data_Table[[#This Row],[Price]]*Data_Table[[#This Row],[Units]]</f>
        <v>299</v>
      </c>
      <c r="H1070" t="s">
        <v>8</v>
      </c>
      <c r="I1070" t="s">
        <v>10</v>
      </c>
      <c r="J1070" t="s">
        <v>29</v>
      </c>
    </row>
    <row r="1071" spans="1:10" x14ac:dyDescent="0.3">
      <c r="A1071" s="1">
        <v>42939</v>
      </c>
      <c r="B1071" t="s">
        <v>5</v>
      </c>
      <c r="C1071" t="s">
        <v>20</v>
      </c>
      <c r="D1071" t="s">
        <v>18</v>
      </c>
      <c r="E1071">
        <v>99</v>
      </c>
      <c r="F1071">
        <v>3</v>
      </c>
      <c r="G1071">
        <f>Data_Table[[#This Row],[Price]]*Data_Table[[#This Row],[Units]]</f>
        <v>297</v>
      </c>
      <c r="H1071" t="s">
        <v>7</v>
      </c>
      <c r="I1071" t="s">
        <v>10</v>
      </c>
      <c r="J1071" t="s">
        <v>27</v>
      </c>
    </row>
    <row r="1072" spans="1:10" x14ac:dyDescent="0.3">
      <c r="A1072" s="1">
        <v>42939</v>
      </c>
      <c r="B1072" t="s">
        <v>5</v>
      </c>
      <c r="C1072" t="s">
        <v>12</v>
      </c>
      <c r="D1072" t="s">
        <v>6</v>
      </c>
      <c r="E1072">
        <v>499</v>
      </c>
      <c r="F1072">
        <v>10</v>
      </c>
      <c r="G1072">
        <f>Data_Table[[#This Row],[Price]]*Data_Table[[#This Row],[Units]]</f>
        <v>4990</v>
      </c>
      <c r="H1072" t="s">
        <v>7</v>
      </c>
      <c r="I1072" t="s">
        <v>10</v>
      </c>
      <c r="J1072" t="s">
        <v>29</v>
      </c>
    </row>
    <row r="1073" spans="1:10" x14ac:dyDescent="0.3">
      <c r="A1073" s="1">
        <v>42940</v>
      </c>
      <c r="B1073" t="s">
        <v>5</v>
      </c>
      <c r="C1073" t="s">
        <v>12</v>
      </c>
      <c r="D1073" t="s">
        <v>21</v>
      </c>
      <c r="E1073">
        <v>199</v>
      </c>
      <c r="F1073">
        <v>4</v>
      </c>
      <c r="G1073">
        <f>Data_Table[[#This Row],[Price]]*Data_Table[[#This Row],[Units]]</f>
        <v>796</v>
      </c>
      <c r="H1073" t="s">
        <v>7</v>
      </c>
      <c r="I1073" t="s">
        <v>10</v>
      </c>
      <c r="J1073" t="s">
        <v>30</v>
      </c>
    </row>
    <row r="1074" spans="1:10" x14ac:dyDescent="0.3">
      <c r="A1074" s="1">
        <v>42940</v>
      </c>
      <c r="B1074" t="s">
        <v>5</v>
      </c>
      <c r="C1074" t="s">
        <v>12</v>
      </c>
      <c r="D1074" t="s">
        <v>6</v>
      </c>
      <c r="E1074">
        <v>499</v>
      </c>
      <c r="F1074">
        <v>3</v>
      </c>
      <c r="G1074">
        <f>Data_Table[[#This Row],[Price]]*Data_Table[[#This Row],[Units]]</f>
        <v>1497</v>
      </c>
      <c r="H1074" t="s">
        <v>7</v>
      </c>
      <c r="I1074" t="s">
        <v>9</v>
      </c>
      <c r="J1074" t="s">
        <v>29</v>
      </c>
    </row>
    <row r="1075" spans="1:10" x14ac:dyDescent="0.3">
      <c r="A1075" s="1">
        <v>42940</v>
      </c>
      <c r="B1075" t="s">
        <v>5</v>
      </c>
      <c r="C1075" t="s">
        <v>15</v>
      </c>
      <c r="D1075" t="s">
        <v>14</v>
      </c>
      <c r="E1075">
        <v>299</v>
      </c>
      <c r="F1075">
        <v>7</v>
      </c>
      <c r="G1075">
        <f>Data_Table[[#This Row],[Price]]*Data_Table[[#This Row],[Units]]</f>
        <v>2093</v>
      </c>
      <c r="H1075" t="s">
        <v>7</v>
      </c>
      <c r="I1075" t="s">
        <v>10</v>
      </c>
      <c r="J1075" t="s">
        <v>30</v>
      </c>
    </row>
    <row r="1076" spans="1:10" x14ac:dyDescent="0.3">
      <c r="A1076" s="1">
        <v>42940</v>
      </c>
      <c r="B1076" t="s">
        <v>5</v>
      </c>
      <c r="C1076" t="s">
        <v>12</v>
      </c>
      <c r="D1076" t="s">
        <v>17</v>
      </c>
      <c r="E1076">
        <v>399</v>
      </c>
      <c r="F1076">
        <v>1</v>
      </c>
      <c r="G1076">
        <f>Data_Table[[#This Row],[Price]]*Data_Table[[#This Row],[Units]]</f>
        <v>399</v>
      </c>
      <c r="H1076" t="s">
        <v>7</v>
      </c>
      <c r="I1076" t="s">
        <v>10</v>
      </c>
      <c r="J1076" t="s">
        <v>29</v>
      </c>
    </row>
    <row r="1077" spans="1:10" x14ac:dyDescent="0.3">
      <c r="A1077" s="1">
        <v>42940</v>
      </c>
      <c r="B1077" t="s">
        <v>5</v>
      </c>
      <c r="C1077" t="s">
        <v>20</v>
      </c>
      <c r="D1077" t="s">
        <v>21</v>
      </c>
      <c r="E1077">
        <v>199</v>
      </c>
      <c r="F1077">
        <v>2</v>
      </c>
      <c r="G1077">
        <f>Data_Table[[#This Row],[Price]]*Data_Table[[#This Row],[Units]]</f>
        <v>398</v>
      </c>
      <c r="H1077" t="s">
        <v>7</v>
      </c>
      <c r="I1077" t="s">
        <v>10</v>
      </c>
      <c r="J1077" t="s">
        <v>27</v>
      </c>
    </row>
    <row r="1078" spans="1:10" x14ac:dyDescent="0.3">
      <c r="A1078" s="1">
        <v>42941</v>
      </c>
      <c r="B1078" t="s">
        <v>5</v>
      </c>
      <c r="C1078" t="s">
        <v>23</v>
      </c>
      <c r="D1078" t="s">
        <v>14</v>
      </c>
      <c r="E1078">
        <v>299</v>
      </c>
      <c r="F1078">
        <v>5</v>
      </c>
      <c r="G1078">
        <f>Data_Table[[#This Row],[Price]]*Data_Table[[#This Row],[Units]]</f>
        <v>1495</v>
      </c>
      <c r="H1078" t="s">
        <v>7</v>
      </c>
      <c r="I1078" t="s">
        <v>10</v>
      </c>
      <c r="J1078" t="s">
        <v>31</v>
      </c>
    </row>
    <row r="1079" spans="1:10" x14ac:dyDescent="0.3">
      <c r="A1079" s="1">
        <v>42941</v>
      </c>
      <c r="B1079" t="s">
        <v>5</v>
      </c>
      <c r="C1079" t="s">
        <v>19</v>
      </c>
      <c r="D1079" t="s">
        <v>6</v>
      </c>
      <c r="E1079">
        <v>499</v>
      </c>
      <c r="F1079">
        <v>4</v>
      </c>
      <c r="G1079">
        <f>Data_Table[[#This Row],[Price]]*Data_Table[[#This Row],[Units]]</f>
        <v>1996</v>
      </c>
      <c r="H1079" t="s">
        <v>8</v>
      </c>
      <c r="I1079" t="s">
        <v>10</v>
      </c>
      <c r="J1079" t="s">
        <v>28</v>
      </c>
    </row>
    <row r="1080" spans="1:10" x14ac:dyDescent="0.3">
      <c r="A1080" s="1">
        <v>42942</v>
      </c>
      <c r="B1080" t="s">
        <v>5</v>
      </c>
      <c r="C1080" t="s">
        <v>23</v>
      </c>
      <c r="D1080" t="s">
        <v>14</v>
      </c>
      <c r="E1080">
        <v>299</v>
      </c>
      <c r="F1080">
        <v>1</v>
      </c>
      <c r="G1080">
        <f>Data_Table[[#This Row],[Price]]*Data_Table[[#This Row],[Units]]</f>
        <v>299</v>
      </c>
      <c r="H1080" t="s">
        <v>7</v>
      </c>
      <c r="I1080" t="s">
        <v>10</v>
      </c>
      <c r="J1080" t="s">
        <v>30</v>
      </c>
    </row>
    <row r="1081" spans="1:10" x14ac:dyDescent="0.3">
      <c r="A1081" s="1">
        <v>42942</v>
      </c>
      <c r="B1081" t="s">
        <v>5</v>
      </c>
      <c r="C1081" t="s">
        <v>15</v>
      </c>
      <c r="D1081" t="s">
        <v>14</v>
      </c>
      <c r="E1081">
        <v>299</v>
      </c>
      <c r="F1081">
        <v>8</v>
      </c>
      <c r="G1081">
        <f>Data_Table[[#This Row],[Price]]*Data_Table[[#This Row],[Units]]</f>
        <v>2392</v>
      </c>
      <c r="H1081" t="s">
        <v>8</v>
      </c>
      <c r="I1081" t="s">
        <v>10</v>
      </c>
      <c r="J1081" t="s">
        <v>29</v>
      </c>
    </row>
    <row r="1082" spans="1:10" x14ac:dyDescent="0.3">
      <c r="A1082" s="1">
        <v>42942</v>
      </c>
      <c r="B1082" t="s">
        <v>5</v>
      </c>
      <c r="C1082" t="s">
        <v>22</v>
      </c>
      <c r="D1082" t="s">
        <v>18</v>
      </c>
      <c r="E1082">
        <v>99</v>
      </c>
      <c r="F1082">
        <v>5</v>
      </c>
      <c r="G1082">
        <f>Data_Table[[#This Row],[Price]]*Data_Table[[#This Row],[Units]]</f>
        <v>495</v>
      </c>
      <c r="H1082" t="s">
        <v>7</v>
      </c>
      <c r="I1082" t="s">
        <v>10</v>
      </c>
      <c r="J1082" t="s">
        <v>28</v>
      </c>
    </row>
    <row r="1083" spans="1:10" x14ac:dyDescent="0.3">
      <c r="A1083" s="1">
        <v>42942</v>
      </c>
      <c r="B1083" t="s">
        <v>5</v>
      </c>
      <c r="C1083" t="s">
        <v>24</v>
      </c>
      <c r="D1083" t="s">
        <v>14</v>
      </c>
      <c r="E1083">
        <v>299</v>
      </c>
      <c r="F1083">
        <v>3</v>
      </c>
      <c r="G1083">
        <f>Data_Table[[#This Row],[Price]]*Data_Table[[#This Row],[Units]]</f>
        <v>897</v>
      </c>
      <c r="H1083" t="s">
        <v>8</v>
      </c>
      <c r="I1083" t="s">
        <v>10</v>
      </c>
      <c r="J1083" t="s">
        <v>29</v>
      </c>
    </row>
    <row r="1084" spans="1:10" x14ac:dyDescent="0.3">
      <c r="A1084" s="1">
        <v>42942</v>
      </c>
      <c r="B1084" t="s">
        <v>5</v>
      </c>
      <c r="C1084" t="s">
        <v>12</v>
      </c>
      <c r="D1084" t="s">
        <v>17</v>
      </c>
      <c r="E1084">
        <v>399</v>
      </c>
      <c r="F1084">
        <v>9</v>
      </c>
      <c r="G1084">
        <f>Data_Table[[#This Row],[Price]]*Data_Table[[#This Row],[Units]]</f>
        <v>3591</v>
      </c>
      <c r="H1084" t="s">
        <v>8</v>
      </c>
      <c r="I1084" t="s">
        <v>10</v>
      </c>
      <c r="J1084" t="s">
        <v>29</v>
      </c>
    </row>
    <row r="1085" spans="1:10" x14ac:dyDescent="0.3">
      <c r="A1085" s="1">
        <v>42942</v>
      </c>
      <c r="B1085" t="s">
        <v>5</v>
      </c>
      <c r="C1085" t="s">
        <v>20</v>
      </c>
      <c r="D1085" t="s">
        <v>17</v>
      </c>
      <c r="E1085">
        <v>399</v>
      </c>
      <c r="F1085">
        <v>1</v>
      </c>
      <c r="G1085">
        <f>Data_Table[[#This Row],[Price]]*Data_Table[[#This Row],[Units]]</f>
        <v>399</v>
      </c>
      <c r="H1085" t="s">
        <v>8</v>
      </c>
      <c r="I1085" t="s">
        <v>10</v>
      </c>
      <c r="J1085" t="s">
        <v>29</v>
      </c>
    </row>
    <row r="1086" spans="1:10" x14ac:dyDescent="0.3">
      <c r="A1086" s="1">
        <v>42943</v>
      </c>
      <c r="B1086" t="s">
        <v>5</v>
      </c>
      <c r="C1086" t="s">
        <v>24</v>
      </c>
      <c r="D1086" t="s">
        <v>14</v>
      </c>
      <c r="E1086">
        <v>299</v>
      </c>
      <c r="F1086">
        <v>4</v>
      </c>
      <c r="G1086">
        <f>Data_Table[[#This Row],[Price]]*Data_Table[[#This Row],[Units]]</f>
        <v>1196</v>
      </c>
      <c r="H1086" t="s">
        <v>8</v>
      </c>
      <c r="I1086" t="s">
        <v>9</v>
      </c>
      <c r="J1086" t="s">
        <v>27</v>
      </c>
    </row>
    <row r="1087" spans="1:10" x14ac:dyDescent="0.3">
      <c r="A1087" s="1">
        <v>42943</v>
      </c>
      <c r="B1087" t="s">
        <v>5</v>
      </c>
      <c r="C1087" t="s">
        <v>15</v>
      </c>
      <c r="D1087" t="s">
        <v>14</v>
      </c>
      <c r="E1087">
        <v>299</v>
      </c>
      <c r="F1087">
        <v>4</v>
      </c>
      <c r="G1087">
        <f>Data_Table[[#This Row],[Price]]*Data_Table[[#This Row],[Units]]</f>
        <v>1196</v>
      </c>
      <c r="H1087" t="s">
        <v>7</v>
      </c>
      <c r="I1087" t="s">
        <v>10</v>
      </c>
      <c r="J1087" t="s">
        <v>29</v>
      </c>
    </row>
    <row r="1088" spans="1:10" x14ac:dyDescent="0.3">
      <c r="A1088" s="1">
        <v>42943</v>
      </c>
      <c r="B1088" t="s">
        <v>5</v>
      </c>
      <c r="C1088" t="s">
        <v>23</v>
      </c>
      <c r="D1088" t="s">
        <v>6</v>
      </c>
      <c r="E1088">
        <v>499</v>
      </c>
      <c r="F1088">
        <v>4</v>
      </c>
      <c r="G1088">
        <f>Data_Table[[#This Row],[Price]]*Data_Table[[#This Row],[Units]]</f>
        <v>1996</v>
      </c>
      <c r="H1088" t="s">
        <v>7</v>
      </c>
      <c r="I1088" t="s">
        <v>10</v>
      </c>
      <c r="J1088" t="s">
        <v>30</v>
      </c>
    </row>
    <row r="1089" spans="1:10" x14ac:dyDescent="0.3">
      <c r="A1089" s="1">
        <v>42943</v>
      </c>
      <c r="B1089" t="s">
        <v>5</v>
      </c>
      <c r="C1089" t="s">
        <v>15</v>
      </c>
      <c r="D1089" t="s">
        <v>14</v>
      </c>
      <c r="E1089">
        <v>299</v>
      </c>
      <c r="F1089">
        <v>9</v>
      </c>
      <c r="G1089">
        <f>Data_Table[[#This Row],[Price]]*Data_Table[[#This Row],[Units]]</f>
        <v>2691</v>
      </c>
      <c r="H1089" t="s">
        <v>7</v>
      </c>
      <c r="I1089" t="s">
        <v>10</v>
      </c>
      <c r="J1089" t="s">
        <v>28</v>
      </c>
    </row>
    <row r="1090" spans="1:10" x14ac:dyDescent="0.3">
      <c r="A1090" s="1">
        <v>42943</v>
      </c>
      <c r="B1090" t="s">
        <v>5</v>
      </c>
      <c r="C1090" t="s">
        <v>19</v>
      </c>
      <c r="D1090" t="s">
        <v>21</v>
      </c>
      <c r="E1090">
        <v>199</v>
      </c>
      <c r="F1090">
        <v>9</v>
      </c>
      <c r="G1090">
        <f>Data_Table[[#This Row],[Price]]*Data_Table[[#This Row],[Units]]</f>
        <v>1791</v>
      </c>
      <c r="H1090" t="s">
        <v>7</v>
      </c>
      <c r="I1090" t="s">
        <v>10</v>
      </c>
      <c r="J1090" t="s">
        <v>28</v>
      </c>
    </row>
    <row r="1091" spans="1:10" x14ac:dyDescent="0.3">
      <c r="A1091" s="1">
        <v>42943</v>
      </c>
      <c r="B1091" t="s">
        <v>5</v>
      </c>
      <c r="C1091" t="s">
        <v>20</v>
      </c>
      <c r="D1091" t="s">
        <v>6</v>
      </c>
      <c r="E1091">
        <v>499</v>
      </c>
      <c r="F1091">
        <v>5</v>
      </c>
      <c r="G1091">
        <f>Data_Table[[#This Row],[Price]]*Data_Table[[#This Row],[Units]]</f>
        <v>2495</v>
      </c>
      <c r="H1091" t="s">
        <v>7</v>
      </c>
      <c r="I1091" t="s">
        <v>10</v>
      </c>
      <c r="J1091" t="s">
        <v>29</v>
      </c>
    </row>
    <row r="1092" spans="1:10" x14ac:dyDescent="0.3">
      <c r="A1092" s="1">
        <v>42943</v>
      </c>
      <c r="B1092" t="s">
        <v>5</v>
      </c>
      <c r="C1092" t="s">
        <v>23</v>
      </c>
      <c r="D1092" t="s">
        <v>21</v>
      </c>
      <c r="E1092">
        <v>199</v>
      </c>
      <c r="F1092">
        <v>6</v>
      </c>
      <c r="G1092">
        <f>Data_Table[[#This Row],[Price]]*Data_Table[[#This Row],[Units]]</f>
        <v>1194</v>
      </c>
      <c r="H1092" t="s">
        <v>8</v>
      </c>
      <c r="I1092" t="s">
        <v>10</v>
      </c>
      <c r="J1092" t="s">
        <v>29</v>
      </c>
    </row>
    <row r="1093" spans="1:10" x14ac:dyDescent="0.3">
      <c r="A1093" s="1">
        <v>42943</v>
      </c>
      <c r="B1093" t="s">
        <v>5</v>
      </c>
      <c r="C1093" t="s">
        <v>23</v>
      </c>
      <c r="D1093" t="s">
        <v>21</v>
      </c>
      <c r="E1093">
        <v>199</v>
      </c>
      <c r="F1093">
        <v>2</v>
      </c>
      <c r="G1093">
        <f>Data_Table[[#This Row],[Price]]*Data_Table[[#This Row],[Units]]</f>
        <v>398</v>
      </c>
      <c r="H1093" t="s">
        <v>8</v>
      </c>
      <c r="I1093" t="s">
        <v>10</v>
      </c>
      <c r="J1093" t="s">
        <v>28</v>
      </c>
    </row>
    <row r="1094" spans="1:10" x14ac:dyDescent="0.3">
      <c r="A1094" s="1">
        <v>42943</v>
      </c>
      <c r="B1094" t="s">
        <v>5</v>
      </c>
      <c r="C1094" t="s">
        <v>15</v>
      </c>
      <c r="D1094" t="s">
        <v>6</v>
      </c>
      <c r="E1094">
        <v>499</v>
      </c>
      <c r="F1094">
        <v>9</v>
      </c>
      <c r="G1094">
        <f>Data_Table[[#This Row],[Price]]*Data_Table[[#This Row],[Units]]</f>
        <v>4491</v>
      </c>
      <c r="H1094" t="s">
        <v>8</v>
      </c>
      <c r="I1094" t="s">
        <v>10</v>
      </c>
      <c r="J1094" t="s">
        <v>31</v>
      </c>
    </row>
    <row r="1095" spans="1:10" x14ac:dyDescent="0.3">
      <c r="A1095" s="1">
        <v>42943</v>
      </c>
      <c r="B1095" t="s">
        <v>5</v>
      </c>
      <c r="C1095" t="s">
        <v>22</v>
      </c>
      <c r="D1095" t="s">
        <v>18</v>
      </c>
      <c r="E1095">
        <v>99</v>
      </c>
      <c r="F1095">
        <v>5</v>
      </c>
      <c r="G1095">
        <f>Data_Table[[#This Row],[Price]]*Data_Table[[#This Row],[Units]]</f>
        <v>495</v>
      </c>
      <c r="H1095" t="s">
        <v>8</v>
      </c>
      <c r="I1095" t="s">
        <v>10</v>
      </c>
      <c r="J1095" t="s">
        <v>27</v>
      </c>
    </row>
    <row r="1096" spans="1:10" x14ac:dyDescent="0.3">
      <c r="A1096" s="1">
        <v>42944</v>
      </c>
      <c r="B1096" t="s">
        <v>5</v>
      </c>
      <c r="C1096" t="s">
        <v>23</v>
      </c>
      <c r="D1096" t="s">
        <v>21</v>
      </c>
      <c r="E1096">
        <v>199</v>
      </c>
      <c r="F1096">
        <v>3</v>
      </c>
      <c r="G1096">
        <f>Data_Table[[#This Row],[Price]]*Data_Table[[#This Row],[Units]]</f>
        <v>597</v>
      </c>
      <c r="H1096" t="s">
        <v>7</v>
      </c>
      <c r="I1096" t="s">
        <v>10</v>
      </c>
      <c r="J1096" t="s">
        <v>27</v>
      </c>
    </row>
    <row r="1097" spans="1:10" x14ac:dyDescent="0.3">
      <c r="A1097" s="1">
        <v>42945</v>
      </c>
      <c r="B1097" t="s">
        <v>5</v>
      </c>
      <c r="C1097" t="s">
        <v>15</v>
      </c>
      <c r="D1097" t="s">
        <v>14</v>
      </c>
      <c r="E1097">
        <v>299</v>
      </c>
      <c r="F1097">
        <v>9</v>
      </c>
      <c r="G1097">
        <f>Data_Table[[#This Row],[Price]]*Data_Table[[#This Row],[Units]]</f>
        <v>2691</v>
      </c>
      <c r="H1097" t="s">
        <v>7</v>
      </c>
      <c r="I1097" t="s">
        <v>10</v>
      </c>
      <c r="J1097" t="s">
        <v>30</v>
      </c>
    </row>
    <row r="1098" spans="1:10" x14ac:dyDescent="0.3">
      <c r="A1098" s="1">
        <v>42945</v>
      </c>
      <c r="B1098" t="s">
        <v>5</v>
      </c>
      <c r="C1098" t="s">
        <v>19</v>
      </c>
      <c r="D1098" t="s">
        <v>18</v>
      </c>
      <c r="E1098">
        <v>99</v>
      </c>
      <c r="F1098">
        <v>5</v>
      </c>
      <c r="G1098">
        <f>Data_Table[[#This Row],[Price]]*Data_Table[[#This Row],[Units]]</f>
        <v>495</v>
      </c>
      <c r="H1098" t="s">
        <v>7</v>
      </c>
      <c r="I1098" t="s">
        <v>10</v>
      </c>
      <c r="J1098" t="s">
        <v>29</v>
      </c>
    </row>
    <row r="1099" spans="1:10" x14ac:dyDescent="0.3">
      <c r="A1099" s="1">
        <v>42945</v>
      </c>
      <c r="B1099" t="s">
        <v>5</v>
      </c>
      <c r="C1099" t="s">
        <v>12</v>
      </c>
      <c r="D1099" t="s">
        <v>17</v>
      </c>
      <c r="E1099">
        <v>399</v>
      </c>
      <c r="F1099">
        <v>4</v>
      </c>
      <c r="G1099">
        <f>Data_Table[[#This Row],[Price]]*Data_Table[[#This Row],[Units]]</f>
        <v>1596</v>
      </c>
      <c r="H1099" t="s">
        <v>8</v>
      </c>
      <c r="I1099" t="s">
        <v>10</v>
      </c>
      <c r="J1099" t="s">
        <v>28</v>
      </c>
    </row>
    <row r="1100" spans="1:10" x14ac:dyDescent="0.3">
      <c r="A1100" s="1">
        <v>42945</v>
      </c>
      <c r="B1100" t="s">
        <v>5</v>
      </c>
      <c r="C1100" t="s">
        <v>20</v>
      </c>
      <c r="D1100" t="s">
        <v>21</v>
      </c>
      <c r="E1100">
        <v>199</v>
      </c>
      <c r="F1100">
        <v>5</v>
      </c>
      <c r="G1100">
        <f>Data_Table[[#This Row],[Price]]*Data_Table[[#This Row],[Units]]</f>
        <v>995</v>
      </c>
      <c r="H1100" t="s">
        <v>7</v>
      </c>
      <c r="I1100" t="s">
        <v>10</v>
      </c>
      <c r="J1100" t="s">
        <v>27</v>
      </c>
    </row>
    <row r="1101" spans="1:10" x14ac:dyDescent="0.3">
      <c r="A1101" s="1">
        <v>42945</v>
      </c>
      <c r="B1101" t="s">
        <v>5</v>
      </c>
      <c r="C1101" t="s">
        <v>23</v>
      </c>
      <c r="D1101" t="s">
        <v>17</v>
      </c>
      <c r="E1101">
        <v>399</v>
      </c>
      <c r="F1101">
        <v>9</v>
      </c>
      <c r="G1101">
        <f>Data_Table[[#This Row],[Price]]*Data_Table[[#This Row],[Units]]</f>
        <v>3591</v>
      </c>
      <c r="H1101" t="s">
        <v>7</v>
      </c>
      <c r="I1101" t="s">
        <v>10</v>
      </c>
      <c r="J1101" t="s">
        <v>31</v>
      </c>
    </row>
    <row r="1102" spans="1:10" x14ac:dyDescent="0.3">
      <c r="A1102" s="1">
        <v>42945</v>
      </c>
      <c r="B1102" t="s">
        <v>5</v>
      </c>
      <c r="C1102" t="s">
        <v>22</v>
      </c>
      <c r="D1102" t="s">
        <v>21</v>
      </c>
      <c r="E1102">
        <v>199</v>
      </c>
      <c r="F1102">
        <v>5</v>
      </c>
      <c r="G1102">
        <f>Data_Table[[#This Row],[Price]]*Data_Table[[#This Row],[Units]]</f>
        <v>995</v>
      </c>
      <c r="H1102" t="s">
        <v>7</v>
      </c>
      <c r="I1102" t="s">
        <v>9</v>
      </c>
      <c r="J1102" t="s">
        <v>30</v>
      </c>
    </row>
    <row r="1103" spans="1:10" x14ac:dyDescent="0.3">
      <c r="A1103" s="1">
        <v>42945</v>
      </c>
      <c r="B1103" t="s">
        <v>5</v>
      </c>
      <c r="C1103" t="s">
        <v>15</v>
      </c>
      <c r="D1103" t="s">
        <v>6</v>
      </c>
      <c r="E1103">
        <v>499</v>
      </c>
      <c r="F1103">
        <v>10</v>
      </c>
      <c r="G1103">
        <f>Data_Table[[#This Row],[Price]]*Data_Table[[#This Row],[Units]]</f>
        <v>4990</v>
      </c>
      <c r="H1103" t="s">
        <v>8</v>
      </c>
      <c r="I1103" t="s">
        <v>10</v>
      </c>
      <c r="J1103" t="s">
        <v>27</v>
      </c>
    </row>
    <row r="1104" spans="1:10" x14ac:dyDescent="0.3">
      <c r="A1104" s="1">
        <v>42945</v>
      </c>
      <c r="B1104" t="s">
        <v>5</v>
      </c>
      <c r="C1104" t="s">
        <v>23</v>
      </c>
      <c r="D1104" t="s">
        <v>21</v>
      </c>
      <c r="E1104">
        <v>199</v>
      </c>
      <c r="F1104">
        <v>10</v>
      </c>
      <c r="G1104">
        <f>Data_Table[[#This Row],[Price]]*Data_Table[[#This Row],[Units]]</f>
        <v>1990</v>
      </c>
      <c r="H1104" t="s">
        <v>7</v>
      </c>
      <c r="I1104" t="s">
        <v>10</v>
      </c>
      <c r="J1104" t="s">
        <v>30</v>
      </c>
    </row>
    <row r="1105" spans="1:10" x14ac:dyDescent="0.3">
      <c r="A1105" s="1">
        <v>42945</v>
      </c>
      <c r="B1105" t="s">
        <v>5</v>
      </c>
      <c r="C1105" t="s">
        <v>19</v>
      </c>
      <c r="D1105" t="s">
        <v>18</v>
      </c>
      <c r="E1105">
        <v>99</v>
      </c>
      <c r="F1105">
        <v>2</v>
      </c>
      <c r="G1105">
        <f>Data_Table[[#This Row],[Price]]*Data_Table[[#This Row],[Units]]</f>
        <v>198</v>
      </c>
      <c r="H1105" t="s">
        <v>7</v>
      </c>
      <c r="I1105" t="s">
        <v>10</v>
      </c>
      <c r="J1105" t="s">
        <v>30</v>
      </c>
    </row>
    <row r="1106" spans="1:10" x14ac:dyDescent="0.3">
      <c r="A1106" s="1">
        <v>42945</v>
      </c>
      <c r="B1106" t="s">
        <v>5</v>
      </c>
      <c r="C1106" t="s">
        <v>22</v>
      </c>
      <c r="D1106" t="s">
        <v>17</v>
      </c>
      <c r="E1106">
        <v>399</v>
      </c>
      <c r="F1106">
        <v>8</v>
      </c>
      <c r="G1106">
        <f>Data_Table[[#This Row],[Price]]*Data_Table[[#This Row],[Units]]</f>
        <v>3192</v>
      </c>
      <c r="H1106" t="s">
        <v>8</v>
      </c>
      <c r="I1106" t="s">
        <v>10</v>
      </c>
      <c r="J1106" t="s">
        <v>30</v>
      </c>
    </row>
    <row r="1107" spans="1:10" x14ac:dyDescent="0.3">
      <c r="A1107" s="1">
        <v>42946</v>
      </c>
      <c r="B1107" t="s">
        <v>5</v>
      </c>
      <c r="C1107" t="s">
        <v>23</v>
      </c>
      <c r="D1107" t="s">
        <v>6</v>
      </c>
      <c r="E1107">
        <v>499</v>
      </c>
      <c r="F1107">
        <v>3</v>
      </c>
      <c r="G1107">
        <f>Data_Table[[#This Row],[Price]]*Data_Table[[#This Row],[Units]]</f>
        <v>1497</v>
      </c>
      <c r="H1107" t="s">
        <v>7</v>
      </c>
      <c r="I1107" t="s">
        <v>10</v>
      </c>
      <c r="J1107" t="s">
        <v>29</v>
      </c>
    </row>
    <row r="1108" spans="1:10" x14ac:dyDescent="0.3">
      <c r="A1108" s="1">
        <v>42946</v>
      </c>
      <c r="B1108" t="s">
        <v>5</v>
      </c>
      <c r="C1108" t="s">
        <v>24</v>
      </c>
      <c r="D1108" t="s">
        <v>6</v>
      </c>
      <c r="E1108">
        <v>499</v>
      </c>
      <c r="F1108">
        <v>8</v>
      </c>
      <c r="G1108">
        <f>Data_Table[[#This Row],[Price]]*Data_Table[[#This Row],[Units]]</f>
        <v>3992</v>
      </c>
      <c r="H1108" t="s">
        <v>7</v>
      </c>
      <c r="I1108" t="s">
        <v>10</v>
      </c>
      <c r="J1108" t="s">
        <v>29</v>
      </c>
    </row>
    <row r="1109" spans="1:10" x14ac:dyDescent="0.3">
      <c r="A1109" s="1">
        <v>42946</v>
      </c>
      <c r="B1109" t="s">
        <v>5</v>
      </c>
      <c r="C1109" t="s">
        <v>15</v>
      </c>
      <c r="D1109" t="s">
        <v>17</v>
      </c>
      <c r="E1109">
        <v>399</v>
      </c>
      <c r="F1109">
        <v>5</v>
      </c>
      <c r="G1109">
        <f>Data_Table[[#This Row],[Price]]*Data_Table[[#This Row],[Units]]</f>
        <v>1995</v>
      </c>
      <c r="H1109" t="s">
        <v>8</v>
      </c>
      <c r="I1109" t="s">
        <v>10</v>
      </c>
      <c r="J1109" t="s">
        <v>30</v>
      </c>
    </row>
    <row r="1110" spans="1:10" x14ac:dyDescent="0.3">
      <c r="A1110" s="1">
        <v>42947</v>
      </c>
      <c r="B1110" t="s">
        <v>5</v>
      </c>
      <c r="C1110" t="s">
        <v>15</v>
      </c>
      <c r="D1110" t="s">
        <v>14</v>
      </c>
      <c r="E1110">
        <v>299</v>
      </c>
      <c r="F1110">
        <v>3</v>
      </c>
      <c r="G1110">
        <f>Data_Table[[#This Row],[Price]]*Data_Table[[#This Row],[Units]]</f>
        <v>897</v>
      </c>
      <c r="H1110" t="s">
        <v>8</v>
      </c>
      <c r="I1110" t="s">
        <v>10</v>
      </c>
      <c r="J1110" t="s">
        <v>29</v>
      </c>
    </row>
    <row r="1111" spans="1:10" x14ac:dyDescent="0.3">
      <c r="A1111" s="1">
        <v>42947</v>
      </c>
      <c r="B1111" t="s">
        <v>5</v>
      </c>
      <c r="C1111" t="s">
        <v>22</v>
      </c>
      <c r="D1111" t="s">
        <v>17</v>
      </c>
      <c r="E1111">
        <v>399</v>
      </c>
      <c r="F1111">
        <v>1</v>
      </c>
      <c r="G1111">
        <f>Data_Table[[#This Row],[Price]]*Data_Table[[#This Row],[Units]]</f>
        <v>399</v>
      </c>
      <c r="H1111" t="s">
        <v>7</v>
      </c>
      <c r="I1111" t="s">
        <v>9</v>
      </c>
      <c r="J1111" t="s">
        <v>27</v>
      </c>
    </row>
    <row r="1112" spans="1:10" x14ac:dyDescent="0.3">
      <c r="A1112" s="1">
        <v>42947</v>
      </c>
      <c r="B1112" t="s">
        <v>5</v>
      </c>
      <c r="C1112" t="s">
        <v>24</v>
      </c>
      <c r="D1112" t="s">
        <v>6</v>
      </c>
      <c r="E1112">
        <v>499</v>
      </c>
      <c r="F1112">
        <v>7</v>
      </c>
      <c r="G1112">
        <f>Data_Table[[#This Row],[Price]]*Data_Table[[#This Row],[Units]]</f>
        <v>3493</v>
      </c>
      <c r="H1112" t="s">
        <v>8</v>
      </c>
      <c r="I1112" t="s">
        <v>10</v>
      </c>
      <c r="J1112" t="s">
        <v>27</v>
      </c>
    </row>
    <row r="1113" spans="1:10" x14ac:dyDescent="0.3">
      <c r="A1113" s="1">
        <v>42947</v>
      </c>
      <c r="B1113" t="s">
        <v>5</v>
      </c>
      <c r="C1113" t="s">
        <v>15</v>
      </c>
      <c r="D1113" t="s">
        <v>14</v>
      </c>
      <c r="E1113">
        <v>299</v>
      </c>
      <c r="F1113">
        <v>8</v>
      </c>
      <c r="G1113">
        <f>Data_Table[[#This Row],[Price]]*Data_Table[[#This Row],[Units]]</f>
        <v>2392</v>
      </c>
      <c r="H1113" t="s">
        <v>7</v>
      </c>
      <c r="I1113" t="s">
        <v>10</v>
      </c>
      <c r="J1113" t="s">
        <v>29</v>
      </c>
    </row>
    <row r="1114" spans="1:10" x14ac:dyDescent="0.3">
      <c r="A1114" s="1">
        <v>42947</v>
      </c>
      <c r="B1114" t="s">
        <v>5</v>
      </c>
      <c r="C1114" t="s">
        <v>22</v>
      </c>
      <c r="D1114" t="s">
        <v>6</v>
      </c>
      <c r="E1114">
        <v>499</v>
      </c>
      <c r="F1114">
        <v>9</v>
      </c>
      <c r="G1114">
        <f>Data_Table[[#This Row],[Price]]*Data_Table[[#This Row],[Units]]</f>
        <v>4491</v>
      </c>
      <c r="H1114" t="s">
        <v>7</v>
      </c>
      <c r="I1114" t="s">
        <v>10</v>
      </c>
      <c r="J1114" t="s">
        <v>28</v>
      </c>
    </row>
    <row r="1115" spans="1:10" x14ac:dyDescent="0.3">
      <c r="A1115" s="1">
        <v>42948</v>
      </c>
      <c r="B1115" t="s">
        <v>5</v>
      </c>
      <c r="C1115" t="s">
        <v>19</v>
      </c>
      <c r="D1115" t="s">
        <v>18</v>
      </c>
      <c r="E1115">
        <v>99</v>
      </c>
      <c r="F1115">
        <v>4</v>
      </c>
      <c r="G1115">
        <f>Data_Table[[#This Row],[Price]]*Data_Table[[#This Row],[Units]]</f>
        <v>396</v>
      </c>
      <c r="H1115" t="s">
        <v>8</v>
      </c>
      <c r="I1115" t="s">
        <v>10</v>
      </c>
      <c r="J1115" t="s">
        <v>30</v>
      </c>
    </row>
    <row r="1116" spans="1:10" x14ac:dyDescent="0.3">
      <c r="A1116" s="1">
        <v>42949</v>
      </c>
      <c r="B1116" t="s">
        <v>5</v>
      </c>
      <c r="C1116" t="s">
        <v>20</v>
      </c>
      <c r="D1116" t="s">
        <v>6</v>
      </c>
      <c r="E1116">
        <v>499</v>
      </c>
      <c r="F1116">
        <v>7</v>
      </c>
      <c r="G1116">
        <f>Data_Table[[#This Row],[Price]]*Data_Table[[#This Row],[Units]]</f>
        <v>3493</v>
      </c>
      <c r="H1116" t="s">
        <v>7</v>
      </c>
      <c r="I1116" t="s">
        <v>10</v>
      </c>
      <c r="J1116" t="s">
        <v>30</v>
      </c>
    </row>
    <row r="1117" spans="1:10" x14ac:dyDescent="0.3">
      <c r="A1117" s="1">
        <v>42949</v>
      </c>
      <c r="B1117" t="s">
        <v>5</v>
      </c>
      <c r="C1117" t="s">
        <v>15</v>
      </c>
      <c r="D1117" t="s">
        <v>14</v>
      </c>
      <c r="E1117">
        <v>299</v>
      </c>
      <c r="F1117">
        <v>1</v>
      </c>
      <c r="G1117">
        <f>Data_Table[[#This Row],[Price]]*Data_Table[[#This Row],[Units]]</f>
        <v>299</v>
      </c>
      <c r="H1117" t="s">
        <v>7</v>
      </c>
      <c r="I1117" t="s">
        <v>10</v>
      </c>
      <c r="J1117" t="s">
        <v>27</v>
      </c>
    </row>
    <row r="1118" spans="1:10" x14ac:dyDescent="0.3">
      <c r="A1118" s="1">
        <v>42949</v>
      </c>
      <c r="B1118" t="s">
        <v>5</v>
      </c>
      <c r="C1118" t="s">
        <v>20</v>
      </c>
      <c r="D1118" t="s">
        <v>18</v>
      </c>
      <c r="E1118">
        <v>99</v>
      </c>
      <c r="F1118">
        <v>5</v>
      </c>
      <c r="G1118">
        <f>Data_Table[[#This Row],[Price]]*Data_Table[[#This Row],[Units]]</f>
        <v>495</v>
      </c>
      <c r="H1118" t="s">
        <v>7</v>
      </c>
      <c r="I1118" t="s">
        <v>10</v>
      </c>
      <c r="J1118" t="s">
        <v>27</v>
      </c>
    </row>
    <row r="1119" spans="1:10" x14ac:dyDescent="0.3">
      <c r="A1119" s="1">
        <v>42949</v>
      </c>
      <c r="B1119" t="s">
        <v>5</v>
      </c>
      <c r="C1119" t="s">
        <v>12</v>
      </c>
      <c r="D1119" t="s">
        <v>14</v>
      </c>
      <c r="E1119">
        <v>299</v>
      </c>
      <c r="F1119">
        <v>1</v>
      </c>
      <c r="G1119">
        <f>Data_Table[[#This Row],[Price]]*Data_Table[[#This Row],[Units]]</f>
        <v>299</v>
      </c>
      <c r="H1119" t="s">
        <v>8</v>
      </c>
      <c r="I1119" t="s">
        <v>10</v>
      </c>
      <c r="J1119" t="s">
        <v>30</v>
      </c>
    </row>
    <row r="1120" spans="1:10" x14ac:dyDescent="0.3">
      <c r="A1120" s="1">
        <v>42949</v>
      </c>
      <c r="B1120" t="s">
        <v>5</v>
      </c>
      <c r="C1120" t="s">
        <v>19</v>
      </c>
      <c r="D1120" t="s">
        <v>21</v>
      </c>
      <c r="E1120">
        <v>199</v>
      </c>
      <c r="F1120">
        <v>7</v>
      </c>
      <c r="G1120">
        <f>Data_Table[[#This Row],[Price]]*Data_Table[[#This Row],[Units]]</f>
        <v>1393</v>
      </c>
      <c r="H1120" t="s">
        <v>7</v>
      </c>
      <c r="I1120" t="s">
        <v>10</v>
      </c>
      <c r="J1120" t="s">
        <v>27</v>
      </c>
    </row>
    <row r="1121" spans="1:10" x14ac:dyDescent="0.3">
      <c r="A1121" s="1">
        <v>42950</v>
      </c>
      <c r="B1121" t="s">
        <v>5</v>
      </c>
      <c r="C1121" t="s">
        <v>24</v>
      </c>
      <c r="D1121" t="s">
        <v>6</v>
      </c>
      <c r="E1121">
        <v>499</v>
      </c>
      <c r="F1121">
        <v>2</v>
      </c>
      <c r="G1121">
        <f>Data_Table[[#This Row],[Price]]*Data_Table[[#This Row],[Units]]</f>
        <v>998</v>
      </c>
      <c r="H1121" t="s">
        <v>7</v>
      </c>
      <c r="I1121" t="s">
        <v>10</v>
      </c>
      <c r="J1121" t="s">
        <v>30</v>
      </c>
    </row>
    <row r="1122" spans="1:10" x14ac:dyDescent="0.3">
      <c r="A1122" s="1">
        <v>42950</v>
      </c>
      <c r="B1122" t="s">
        <v>5</v>
      </c>
      <c r="C1122" t="s">
        <v>24</v>
      </c>
      <c r="D1122" t="s">
        <v>14</v>
      </c>
      <c r="E1122">
        <v>299</v>
      </c>
      <c r="F1122">
        <v>1</v>
      </c>
      <c r="G1122">
        <f>Data_Table[[#This Row],[Price]]*Data_Table[[#This Row],[Units]]</f>
        <v>299</v>
      </c>
      <c r="H1122" t="s">
        <v>7</v>
      </c>
      <c r="I1122" t="s">
        <v>10</v>
      </c>
      <c r="J1122" t="s">
        <v>30</v>
      </c>
    </row>
    <row r="1123" spans="1:10" x14ac:dyDescent="0.3">
      <c r="A1123" s="1">
        <v>42950</v>
      </c>
      <c r="B1123" t="s">
        <v>5</v>
      </c>
      <c r="C1123" t="s">
        <v>22</v>
      </c>
      <c r="D1123" t="s">
        <v>21</v>
      </c>
      <c r="E1123">
        <v>199</v>
      </c>
      <c r="F1123">
        <v>1</v>
      </c>
      <c r="G1123">
        <f>Data_Table[[#This Row],[Price]]*Data_Table[[#This Row],[Units]]</f>
        <v>199</v>
      </c>
      <c r="H1123" t="s">
        <v>7</v>
      </c>
      <c r="I1123" t="s">
        <v>10</v>
      </c>
      <c r="J1123" t="s">
        <v>29</v>
      </c>
    </row>
    <row r="1124" spans="1:10" x14ac:dyDescent="0.3">
      <c r="A1124" s="1">
        <v>42950</v>
      </c>
      <c r="B1124" t="s">
        <v>5</v>
      </c>
      <c r="C1124" t="s">
        <v>24</v>
      </c>
      <c r="D1124" t="s">
        <v>14</v>
      </c>
      <c r="E1124">
        <v>299</v>
      </c>
      <c r="F1124">
        <v>6</v>
      </c>
      <c r="G1124">
        <f>Data_Table[[#This Row],[Price]]*Data_Table[[#This Row],[Units]]</f>
        <v>1794</v>
      </c>
      <c r="H1124" t="s">
        <v>7</v>
      </c>
      <c r="I1124" t="s">
        <v>10</v>
      </c>
      <c r="J1124" t="s">
        <v>29</v>
      </c>
    </row>
    <row r="1125" spans="1:10" x14ac:dyDescent="0.3">
      <c r="A1125" s="1">
        <v>42950</v>
      </c>
      <c r="B1125" t="s">
        <v>5</v>
      </c>
      <c r="C1125" t="s">
        <v>19</v>
      </c>
      <c r="D1125" t="s">
        <v>6</v>
      </c>
      <c r="E1125">
        <v>499</v>
      </c>
      <c r="F1125">
        <v>10</v>
      </c>
      <c r="G1125">
        <f>Data_Table[[#This Row],[Price]]*Data_Table[[#This Row],[Units]]</f>
        <v>4990</v>
      </c>
      <c r="H1125" t="s">
        <v>7</v>
      </c>
      <c r="I1125" t="s">
        <v>10</v>
      </c>
      <c r="J1125" t="s">
        <v>27</v>
      </c>
    </row>
    <row r="1126" spans="1:10" x14ac:dyDescent="0.3">
      <c r="A1126" s="1">
        <v>42950</v>
      </c>
      <c r="B1126" t="s">
        <v>5</v>
      </c>
      <c r="C1126" t="s">
        <v>23</v>
      </c>
      <c r="D1126" t="s">
        <v>14</v>
      </c>
      <c r="E1126">
        <v>299</v>
      </c>
      <c r="F1126">
        <v>5</v>
      </c>
      <c r="G1126">
        <f>Data_Table[[#This Row],[Price]]*Data_Table[[#This Row],[Units]]</f>
        <v>1495</v>
      </c>
      <c r="H1126" t="s">
        <v>7</v>
      </c>
      <c r="I1126" t="s">
        <v>10</v>
      </c>
      <c r="J1126" t="s">
        <v>27</v>
      </c>
    </row>
    <row r="1127" spans="1:10" x14ac:dyDescent="0.3">
      <c r="A1127" s="1">
        <v>42950</v>
      </c>
      <c r="B1127" t="s">
        <v>5</v>
      </c>
      <c r="C1127" t="s">
        <v>24</v>
      </c>
      <c r="D1127" t="s">
        <v>6</v>
      </c>
      <c r="E1127">
        <v>499</v>
      </c>
      <c r="F1127">
        <v>2</v>
      </c>
      <c r="G1127">
        <f>Data_Table[[#This Row],[Price]]*Data_Table[[#This Row],[Units]]</f>
        <v>998</v>
      </c>
      <c r="H1127" t="s">
        <v>7</v>
      </c>
      <c r="I1127" t="s">
        <v>10</v>
      </c>
      <c r="J1127" t="s">
        <v>29</v>
      </c>
    </row>
    <row r="1128" spans="1:10" x14ac:dyDescent="0.3">
      <c r="A1128" s="1">
        <v>42950</v>
      </c>
      <c r="B1128" t="s">
        <v>5</v>
      </c>
      <c r="C1128" t="s">
        <v>15</v>
      </c>
      <c r="D1128" t="s">
        <v>17</v>
      </c>
      <c r="E1128">
        <v>399</v>
      </c>
      <c r="F1128">
        <v>2</v>
      </c>
      <c r="G1128">
        <f>Data_Table[[#This Row],[Price]]*Data_Table[[#This Row],[Units]]</f>
        <v>798</v>
      </c>
      <c r="H1128" t="s">
        <v>8</v>
      </c>
      <c r="I1128" t="s">
        <v>10</v>
      </c>
      <c r="J1128" t="s">
        <v>29</v>
      </c>
    </row>
    <row r="1129" spans="1:10" x14ac:dyDescent="0.3">
      <c r="A1129" s="1">
        <v>42950</v>
      </c>
      <c r="B1129" t="s">
        <v>5</v>
      </c>
      <c r="C1129" t="s">
        <v>15</v>
      </c>
      <c r="D1129" t="s">
        <v>18</v>
      </c>
      <c r="E1129">
        <v>99</v>
      </c>
      <c r="F1129">
        <v>5</v>
      </c>
      <c r="G1129">
        <f>Data_Table[[#This Row],[Price]]*Data_Table[[#This Row],[Units]]</f>
        <v>495</v>
      </c>
      <c r="H1129" t="s">
        <v>7</v>
      </c>
      <c r="I1129" t="s">
        <v>10</v>
      </c>
      <c r="J1129" t="s">
        <v>29</v>
      </c>
    </row>
    <row r="1130" spans="1:10" x14ac:dyDescent="0.3">
      <c r="A1130" s="1">
        <v>42950</v>
      </c>
      <c r="B1130" t="s">
        <v>5</v>
      </c>
      <c r="C1130" t="s">
        <v>24</v>
      </c>
      <c r="D1130" t="s">
        <v>14</v>
      </c>
      <c r="E1130">
        <v>299</v>
      </c>
      <c r="F1130">
        <v>6</v>
      </c>
      <c r="G1130">
        <f>Data_Table[[#This Row],[Price]]*Data_Table[[#This Row],[Units]]</f>
        <v>1794</v>
      </c>
      <c r="H1130" t="s">
        <v>7</v>
      </c>
      <c r="I1130" t="s">
        <v>10</v>
      </c>
      <c r="J1130" t="s">
        <v>30</v>
      </c>
    </row>
    <row r="1131" spans="1:10" x14ac:dyDescent="0.3">
      <c r="A1131" s="1">
        <v>42950</v>
      </c>
      <c r="B1131" t="s">
        <v>5</v>
      </c>
      <c r="C1131" t="s">
        <v>15</v>
      </c>
      <c r="D1131" t="s">
        <v>17</v>
      </c>
      <c r="E1131">
        <v>399</v>
      </c>
      <c r="F1131">
        <v>5</v>
      </c>
      <c r="G1131">
        <f>Data_Table[[#This Row],[Price]]*Data_Table[[#This Row],[Units]]</f>
        <v>1995</v>
      </c>
      <c r="H1131" t="s">
        <v>7</v>
      </c>
      <c r="I1131" t="s">
        <v>10</v>
      </c>
      <c r="J1131" t="s">
        <v>29</v>
      </c>
    </row>
    <row r="1132" spans="1:10" x14ac:dyDescent="0.3">
      <c r="A1132" s="1">
        <v>42950</v>
      </c>
      <c r="B1132" t="s">
        <v>5</v>
      </c>
      <c r="C1132" t="s">
        <v>22</v>
      </c>
      <c r="D1132" t="s">
        <v>14</v>
      </c>
      <c r="E1132">
        <v>299</v>
      </c>
      <c r="F1132">
        <v>6</v>
      </c>
      <c r="G1132">
        <f>Data_Table[[#This Row],[Price]]*Data_Table[[#This Row],[Units]]</f>
        <v>1794</v>
      </c>
      <c r="H1132" t="s">
        <v>7</v>
      </c>
      <c r="I1132" t="s">
        <v>10</v>
      </c>
      <c r="J1132" t="s">
        <v>29</v>
      </c>
    </row>
    <row r="1133" spans="1:10" x14ac:dyDescent="0.3">
      <c r="A1133" s="1">
        <v>42950</v>
      </c>
      <c r="B1133" t="s">
        <v>5</v>
      </c>
      <c r="C1133" t="s">
        <v>23</v>
      </c>
      <c r="D1133" t="s">
        <v>18</v>
      </c>
      <c r="E1133">
        <v>99</v>
      </c>
      <c r="F1133">
        <v>5</v>
      </c>
      <c r="G1133">
        <f>Data_Table[[#This Row],[Price]]*Data_Table[[#This Row],[Units]]</f>
        <v>495</v>
      </c>
      <c r="H1133" t="s">
        <v>7</v>
      </c>
      <c r="I1133" t="s">
        <v>10</v>
      </c>
      <c r="J1133" t="s">
        <v>29</v>
      </c>
    </row>
    <row r="1134" spans="1:10" x14ac:dyDescent="0.3">
      <c r="A1134" s="1">
        <v>42951</v>
      </c>
      <c r="B1134" t="s">
        <v>5</v>
      </c>
      <c r="C1134" t="s">
        <v>23</v>
      </c>
      <c r="D1134" t="s">
        <v>17</v>
      </c>
      <c r="E1134">
        <v>399</v>
      </c>
      <c r="F1134">
        <v>4</v>
      </c>
      <c r="G1134">
        <f>Data_Table[[#This Row],[Price]]*Data_Table[[#This Row],[Units]]</f>
        <v>1596</v>
      </c>
      <c r="H1134" t="s">
        <v>8</v>
      </c>
      <c r="I1134" t="s">
        <v>10</v>
      </c>
      <c r="J1134" t="s">
        <v>27</v>
      </c>
    </row>
    <row r="1135" spans="1:10" x14ac:dyDescent="0.3">
      <c r="A1135" s="1">
        <v>42951</v>
      </c>
      <c r="B1135" t="s">
        <v>5</v>
      </c>
      <c r="C1135" t="s">
        <v>15</v>
      </c>
      <c r="D1135" t="s">
        <v>17</v>
      </c>
      <c r="E1135">
        <v>399</v>
      </c>
      <c r="F1135">
        <v>7</v>
      </c>
      <c r="G1135">
        <f>Data_Table[[#This Row],[Price]]*Data_Table[[#This Row],[Units]]</f>
        <v>2793</v>
      </c>
      <c r="H1135" t="s">
        <v>7</v>
      </c>
      <c r="I1135" t="s">
        <v>9</v>
      </c>
      <c r="J1135" t="s">
        <v>30</v>
      </c>
    </row>
    <row r="1136" spans="1:10" x14ac:dyDescent="0.3">
      <c r="A1136" s="1">
        <v>42951</v>
      </c>
      <c r="B1136" t="s">
        <v>5</v>
      </c>
      <c r="C1136" t="s">
        <v>20</v>
      </c>
      <c r="D1136" t="s">
        <v>21</v>
      </c>
      <c r="E1136">
        <v>199</v>
      </c>
      <c r="F1136">
        <v>5</v>
      </c>
      <c r="G1136">
        <f>Data_Table[[#This Row],[Price]]*Data_Table[[#This Row],[Units]]</f>
        <v>995</v>
      </c>
      <c r="H1136" t="s">
        <v>7</v>
      </c>
      <c r="I1136" t="s">
        <v>10</v>
      </c>
      <c r="J1136" t="s">
        <v>28</v>
      </c>
    </row>
    <row r="1137" spans="1:10" x14ac:dyDescent="0.3">
      <c r="A1137" s="1">
        <v>42951</v>
      </c>
      <c r="B1137" t="s">
        <v>5</v>
      </c>
      <c r="C1137" t="s">
        <v>12</v>
      </c>
      <c r="D1137" t="s">
        <v>14</v>
      </c>
      <c r="E1137">
        <v>299</v>
      </c>
      <c r="F1137">
        <v>9</v>
      </c>
      <c r="G1137">
        <f>Data_Table[[#This Row],[Price]]*Data_Table[[#This Row],[Units]]</f>
        <v>2691</v>
      </c>
      <c r="H1137" t="s">
        <v>8</v>
      </c>
      <c r="I1137" t="s">
        <v>10</v>
      </c>
      <c r="J1137" t="s">
        <v>28</v>
      </c>
    </row>
    <row r="1138" spans="1:10" x14ac:dyDescent="0.3">
      <c r="A1138" s="1">
        <v>42951</v>
      </c>
      <c r="B1138" t="s">
        <v>5</v>
      </c>
      <c r="C1138" t="s">
        <v>20</v>
      </c>
      <c r="D1138" t="s">
        <v>14</v>
      </c>
      <c r="E1138">
        <v>299</v>
      </c>
      <c r="F1138">
        <v>7</v>
      </c>
      <c r="G1138">
        <f>Data_Table[[#This Row],[Price]]*Data_Table[[#This Row],[Units]]</f>
        <v>2093</v>
      </c>
      <c r="H1138" t="s">
        <v>7</v>
      </c>
      <c r="I1138" t="s">
        <v>9</v>
      </c>
      <c r="J1138" t="s">
        <v>31</v>
      </c>
    </row>
    <row r="1139" spans="1:10" x14ac:dyDescent="0.3">
      <c r="A1139" s="1">
        <v>42951</v>
      </c>
      <c r="B1139" t="s">
        <v>5</v>
      </c>
      <c r="C1139" t="s">
        <v>23</v>
      </c>
      <c r="D1139" t="s">
        <v>17</v>
      </c>
      <c r="E1139">
        <v>399</v>
      </c>
      <c r="F1139">
        <v>9</v>
      </c>
      <c r="G1139">
        <f>Data_Table[[#This Row],[Price]]*Data_Table[[#This Row],[Units]]</f>
        <v>3591</v>
      </c>
      <c r="H1139" t="s">
        <v>7</v>
      </c>
      <c r="I1139" t="s">
        <v>10</v>
      </c>
      <c r="J1139" t="s">
        <v>29</v>
      </c>
    </row>
    <row r="1140" spans="1:10" x14ac:dyDescent="0.3">
      <c r="A1140" s="1">
        <v>42951</v>
      </c>
      <c r="B1140" t="s">
        <v>5</v>
      </c>
      <c r="C1140" t="s">
        <v>24</v>
      </c>
      <c r="D1140" t="s">
        <v>21</v>
      </c>
      <c r="E1140">
        <v>199</v>
      </c>
      <c r="F1140">
        <v>10</v>
      </c>
      <c r="G1140">
        <f>Data_Table[[#This Row],[Price]]*Data_Table[[#This Row],[Units]]</f>
        <v>1990</v>
      </c>
      <c r="H1140" t="s">
        <v>7</v>
      </c>
      <c r="I1140" t="s">
        <v>10</v>
      </c>
      <c r="J1140" t="s">
        <v>29</v>
      </c>
    </row>
    <row r="1141" spans="1:10" x14ac:dyDescent="0.3">
      <c r="A1141" s="1">
        <v>42951</v>
      </c>
      <c r="B1141" t="s">
        <v>5</v>
      </c>
      <c r="C1141" t="s">
        <v>15</v>
      </c>
      <c r="D1141" t="s">
        <v>17</v>
      </c>
      <c r="E1141">
        <v>399</v>
      </c>
      <c r="F1141">
        <v>8</v>
      </c>
      <c r="G1141">
        <f>Data_Table[[#This Row],[Price]]*Data_Table[[#This Row],[Units]]</f>
        <v>3192</v>
      </c>
      <c r="H1141" t="s">
        <v>7</v>
      </c>
      <c r="I1141" t="s">
        <v>10</v>
      </c>
      <c r="J1141" t="s">
        <v>29</v>
      </c>
    </row>
    <row r="1142" spans="1:10" x14ac:dyDescent="0.3">
      <c r="A1142" s="1">
        <v>42951</v>
      </c>
      <c r="B1142" t="s">
        <v>5</v>
      </c>
      <c r="C1142" t="s">
        <v>19</v>
      </c>
      <c r="D1142" t="s">
        <v>21</v>
      </c>
      <c r="E1142">
        <v>199</v>
      </c>
      <c r="F1142">
        <v>6</v>
      </c>
      <c r="G1142">
        <f>Data_Table[[#This Row],[Price]]*Data_Table[[#This Row],[Units]]</f>
        <v>1194</v>
      </c>
      <c r="H1142" t="s">
        <v>7</v>
      </c>
      <c r="I1142" t="s">
        <v>10</v>
      </c>
      <c r="J1142" t="s">
        <v>29</v>
      </c>
    </row>
    <row r="1143" spans="1:10" x14ac:dyDescent="0.3">
      <c r="A1143" s="1">
        <v>42951</v>
      </c>
      <c r="B1143" t="s">
        <v>5</v>
      </c>
      <c r="C1143" t="s">
        <v>20</v>
      </c>
      <c r="D1143" t="s">
        <v>6</v>
      </c>
      <c r="E1143">
        <v>499</v>
      </c>
      <c r="F1143">
        <v>9</v>
      </c>
      <c r="G1143">
        <f>Data_Table[[#This Row],[Price]]*Data_Table[[#This Row],[Units]]</f>
        <v>4491</v>
      </c>
      <c r="H1143" t="s">
        <v>7</v>
      </c>
      <c r="I1143" t="s">
        <v>10</v>
      </c>
      <c r="J1143" t="s">
        <v>30</v>
      </c>
    </row>
    <row r="1144" spans="1:10" x14ac:dyDescent="0.3">
      <c r="A1144" s="1">
        <v>42952</v>
      </c>
      <c r="B1144" t="s">
        <v>5</v>
      </c>
      <c r="C1144" t="s">
        <v>15</v>
      </c>
      <c r="D1144" t="s">
        <v>18</v>
      </c>
      <c r="E1144">
        <v>99</v>
      </c>
      <c r="F1144">
        <v>9</v>
      </c>
      <c r="G1144">
        <f>Data_Table[[#This Row],[Price]]*Data_Table[[#This Row],[Units]]</f>
        <v>891</v>
      </c>
      <c r="H1144" t="s">
        <v>7</v>
      </c>
      <c r="I1144" t="s">
        <v>10</v>
      </c>
      <c r="J1144" t="s">
        <v>29</v>
      </c>
    </row>
    <row r="1145" spans="1:10" x14ac:dyDescent="0.3">
      <c r="A1145" s="1">
        <v>42953</v>
      </c>
      <c r="B1145" t="s">
        <v>5</v>
      </c>
      <c r="C1145" t="s">
        <v>20</v>
      </c>
      <c r="D1145" t="s">
        <v>17</v>
      </c>
      <c r="E1145">
        <v>399</v>
      </c>
      <c r="F1145">
        <v>9</v>
      </c>
      <c r="G1145">
        <f>Data_Table[[#This Row],[Price]]*Data_Table[[#This Row],[Units]]</f>
        <v>3591</v>
      </c>
      <c r="H1145" t="s">
        <v>8</v>
      </c>
      <c r="I1145" t="s">
        <v>10</v>
      </c>
      <c r="J1145" t="s">
        <v>29</v>
      </c>
    </row>
    <row r="1146" spans="1:10" x14ac:dyDescent="0.3">
      <c r="A1146" s="1">
        <v>42953</v>
      </c>
      <c r="B1146" t="s">
        <v>5</v>
      </c>
      <c r="C1146" t="s">
        <v>15</v>
      </c>
      <c r="D1146" t="s">
        <v>21</v>
      </c>
      <c r="E1146">
        <v>199</v>
      </c>
      <c r="F1146">
        <v>7</v>
      </c>
      <c r="G1146">
        <f>Data_Table[[#This Row],[Price]]*Data_Table[[#This Row],[Units]]</f>
        <v>1393</v>
      </c>
      <c r="H1146" t="s">
        <v>7</v>
      </c>
      <c r="I1146" t="s">
        <v>10</v>
      </c>
      <c r="J1146" t="s">
        <v>30</v>
      </c>
    </row>
    <row r="1147" spans="1:10" x14ac:dyDescent="0.3">
      <c r="A1147" s="1">
        <v>42954</v>
      </c>
      <c r="B1147" t="s">
        <v>5</v>
      </c>
      <c r="C1147" t="s">
        <v>15</v>
      </c>
      <c r="D1147" t="s">
        <v>14</v>
      </c>
      <c r="E1147">
        <v>299</v>
      </c>
      <c r="F1147">
        <v>6</v>
      </c>
      <c r="G1147">
        <f>Data_Table[[#This Row],[Price]]*Data_Table[[#This Row],[Units]]</f>
        <v>1794</v>
      </c>
      <c r="H1147" t="s">
        <v>7</v>
      </c>
      <c r="I1147" t="s">
        <v>10</v>
      </c>
      <c r="J1147" t="s">
        <v>29</v>
      </c>
    </row>
    <row r="1148" spans="1:10" x14ac:dyDescent="0.3">
      <c r="A1148" s="1">
        <v>42954</v>
      </c>
      <c r="B1148" t="s">
        <v>5</v>
      </c>
      <c r="C1148" t="s">
        <v>19</v>
      </c>
      <c r="D1148" t="s">
        <v>21</v>
      </c>
      <c r="E1148">
        <v>199</v>
      </c>
      <c r="F1148">
        <v>1</v>
      </c>
      <c r="G1148">
        <f>Data_Table[[#This Row],[Price]]*Data_Table[[#This Row],[Units]]</f>
        <v>199</v>
      </c>
      <c r="H1148" t="s">
        <v>7</v>
      </c>
      <c r="I1148" t="s">
        <v>10</v>
      </c>
      <c r="J1148" t="s">
        <v>27</v>
      </c>
    </row>
    <row r="1149" spans="1:10" x14ac:dyDescent="0.3">
      <c r="A1149" s="1">
        <v>42954</v>
      </c>
      <c r="B1149" t="s">
        <v>5</v>
      </c>
      <c r="C1149" t="s">
        <v>20</v>
      </c>
      <c r="D1149" t="s">
        <v>14</v>
      </c>
      <c r="E1149">
        <v>299</v>
      </c>
      <c r="F1149">
        <v>1</v>
      </c>
      <c r="G1149">
        <f>Data_Table[[#This Row],[Price]]*Data_Table[[#This Row],[Units]]</f>
        <v>299</v>
      </c>
      <c r="H1149" t="s">
        <v>8</v>
      </c>
      <c r="I1149" t="s">
        <v>10</v>
      </c>
      <c r="J1149" t="s">
        <v>29</v>
      </c>
    </row>
    <row r="1150" spans="1:10" x14ac:dyDescent="0.3">
      <c r="A1150" s="1">
        <v>42954</v>
      </c>
      <c r="B1150" t="s">
        <v>5</v>
      </c>
      <c r="C1150" t="s">
        <v>22</v>
      </c>
      <c r="D1150" t="s">
        <v>18</v>
      </c>
      <c r="E1150">
        <v>99</v>
      </c>
      <c r="F1150">
        <v>2</v>
      </c>
      <c r="G1150">
        <f>Data_Table[[#This Row],[Price]]*Data_Table[[#This Row],[Units]]</f>
        <v>198</v>
      </c>
      <c r="H1150" t="s">
        <v>7</v>
      </c>
      <c r="I1150" t="s">
        <v>10</v>
      </c>
      <c r="J1150" t="s">
        <v>28</v>
      </c>
    </row>
    <row r="1151" spans="1:10" x14ac:dyDescent="0.3">
      <c r="A1151" s="1">
        <v>42954</v>
      </c>
      <c r="B1151" t="s">
        <v>5</v>
      </c>
      <c r="C1151" t="s">
        <v>23</v>
      </c>
      <c r="D1151" t="s">
        <v>6</v>
      </c>
      <c r="E1151">
        <v>499</v>
      </c>
      <c r="F1151">
        <v>9</v>
      </c>
      <c r="G1151">
        <f>Data_Table[[#This Row],[Price]]*Data_Table[[#This Row],[Units]]</f>
        <v>4491</v>
      </c>
      <c r="H1151" t="s">
        <v>7</v>
      </c>
      <c r="I1151" t="s">
        <v>10</v>
      </c>
      <c r="J1151" t="s">
        <v>29</v>
      </c>
    </row>
    <row r="1152" spans="1:10" x14ac:dyDescent="0.3">
      <c r="A1152" s="1">
        <v>42954</v>
      </c>
      <c r="B1152" t="s">
        <v>5</v>
      </c>
      <c r="C1152" t="s">
        <v>20</v>
      </c>
      <c r="D1152" t="s">
        <v>21</v>
      </c>
      <c r="E1152">
        <v>199</v>
      </c>
      <c r="F1152">
        <v>5</v>
      </c>
      <c r="G1152">
        <f>Data_Table[[#This Row],[Price]]*Data_Table[[#This Row],[Units]]</f>
        <v>995</v>
      </c>
      <c r="H1152" t="s">
        <v>7</v>
      </c>
      <c r="I1152" t="s">
        <v>10</v>
      </c>
      <c r="J1152" t="s">
        <v>29</v>
      </c>
    </row>
    <row r="1153" spans="1:10" x14ac:dyDescent="0.3">
      <c r="A1153" s="1">
        <v>42954</v>
      </c>
      <c r="B1153" t="s">
        <v>5</v>
      </c>
      <c r="C1153" t="s">
        <v>20</v>
      </c>
      <c r="D1153" t="s">
        <v>17</v>
      </c>
      <c r="E1153">
        <v>399</v>
      </c>
      <c r="F1153">
        <v>5</v>
      </c>
      <c r="G1153">
        <f>Data_Table[[#This Row],[Price]]*Data_Table[[#This Row],[Units]]</f>
        <v>1995</v>
      </c>
      <c r="H1153" t="s">
        <v>7</v>
      </c>
      <c r="I1153" t="s">
        <v>10</v>
      </c>
      <c r="J1153" t="s">
        <v>30</v>
      </c>
    </row>
    <row r="1154" spans="1:10" x14ac:dyDescent="0.3">
      <c r="A1154" s="1">
        <v>42954</v>
      </c>
      <c r="B1154" t="s">
        <v>5</v>
      </c>
      <c r="C1154" t="s">
        <v>20</v>
      </c>
      <c r="D1154" t="s">
        <v>14</v>
      </c>
      <c r="E1154">
        <v>299</v>
      </c>
      <c r="F1154">
        <v>8</v>
      </c>
      <c r="G1154">
        <f>Data_Table[[#This Row],[Price]]*Data_Table[[#This Row],[Units]]</f>
        <v>2392</v>
      </c>
      <c r="H1154" t="s">
        <v>8</v>
      </c>
      <c r="I1154" t="s">
        <v>10</v>
      </c>
      <c r="J1154" t="s">
        <v>29</v>
      </c>
    </row>
    <row r="1155" spans="1:10" x14ac:dyDescent="0.3">
      <c r="A1155" s="1">
        <v>42954</v>
      </c>
      <c r="B1155" t="s">
        <v>5</v>
      </c>
      <c r="C1155" t="s">
        <v>15</v>
      </c>
      <c r="D1155" t="s">
        <v>17</v>
      </c>
      <c r="E1155">
        <v>399</v>
      </c>
      <c r="F1155">
        <v>7</v>
      </c>
      <c r="G1155">
        <f>Data_Table[[#This Row],[Price]]*Data_Table[[#This Row],[Units]]</f>
        <v>2793</v>
      </c>
      <c r="H1155" t="s">
        <v>8</v>
      </c>
      <c r="I1155" t="s">
        <v>10</v>
      </c>
      <c r="J1155" t="s">
        <v>31</v>
      </c>
    </row>
    <row r="1156" spans="1:10" x14ac:dyDescent="0.3">
      <c r="A1156" s="1">
        <v>42954</v>
      </c>
      <c r="B1156" t="s">
        <v>5</v>
      </c>
      <c r="C1156" t="s">
        <v>19</v>
      </c>
      <c r="D1156" t="s">
        <v>14</v>
      </c>
      <c r="E1156">
        <v>299</v>
      </c>
      <c r="F1156">
        <v>1</v>
      </c>
      <c r="G1156">
        <f>Data_Table[[#This Row],[Price]]*Data_Table[[#This Row],[Units]]</f>
        <v>299</v>
      </c>
      <c r="H1156" t="s">
        <v>8</v>
      </c>
      <c r="I1156" t="s">
        <v>10</v>
      </c>
      <c r="J1156" t="s">
        <v>29</v>
      </c>
    </row>
    <row r="1157" spans="1:10" x14ac:dyDescent="0.3">
      <c r="A1157" s="1">
        <v>42954</v>
      </c>
      <c r="B1157" t="s">
        <v>5</v>
      </c>
      <c r="C1157" t="s">
        <v>23</v>
      </c>
      <c r="D1157" t="s">
        <v>6</v>
      </c>
      <c r="E1157">
        <v>499</v>
      </c>
      <c r="F1157">
        <v>8</v>
      </c>
      <c r="G1157">
        <f>Data_Table[[#This Row],[Price]]*Data_Table[[#This Row],[Units]]</f>
        <v>3992</v>
      </c>
      <c r="H1157" t="s">
        <v>7</v>
      </c>
      <c r="I1157" t="s">
        <v>10</v>
      </c>
      <c r="J1157" t="s">
        <v>30</v>
      </c>
    </row>
    <row r="1158" spans="1:10" x14ac:dyDescent="0.3">
      <c r="A1158" s="1">
        <v>42954</v>
      </c>
      <c r="B1158" t="s">
        <v>5</v>
      </c>
      <c r="C1158" t="s">
        <v>22</v>
      </c>
      <c r="D1158" t="s">
        <v>18</v>
      </c>
      <c r="E1158">
        <v>99</v>
      </c>
      <c r="F1158">
        <v>5</v>
      </c>
      <c r="G1158">
        <f>Data_Table[[#This Row],[Price]]*Data_Table[[#This Row],[Units]]</f>
        <v>495</v>
      </c>
      <c r="H1158" t="s">
        <v>7</v>
      </c>
      <c r="I1158" t="s">
        <v>10</v>
      </c>
      <c r="J1158" t="s">
        <v>27</v>
      </c>
    </row>
    <row r="1159" spans="1:10" x14ac:dyDescent="0.3">
      <c r="A1159" s="1">
        <v>42954</v>
      </c>
      <c r="B1159" t="s">
        <v>5</v>
      </c>
      <c r="C1159" t="s">
        <v>23</v>
      </c>
      <c r="D1159" t="s">
        <v>17</v>
      </c>
      <c r="E1159">
        <v>399</v>
      </c>
      <c r="F1159">
        <v>10</v>
      </c>
      <c r="G1159">
        <f>Data_Table[[#This Row],[Price]]*Data_Table[[#This Row],[Units]]</f>
        <v>3990</v>
      </c>
      <c r="H1159" t="s">
        <v>7</v>
      </c>
      <c r="I1159" t="s">
        <v>10</v>
      </c>
      <c r="J1159" t="s">
        <v>29</v>
      </c>
    </row>
    <row r="1160" spans="1:10" x14ac:dyDescent="0.3">
      <c r="A1160" s="1">
        <v>42954</v>
      </c>
      <c r="B1160" t="s">
        <v>5</v>
      </c>
      <c r="C1160" t="s">
        <v>24</v>
      </c>
      <c r="D1160" t="s">
        <v>21</v>
      </c>
      <c r="E1160">
        <v>199</v>
      </c>
      <c r="F1160">
        <v>7</v>
      </c>
      <c r="G1160">
        <f>Data_Table[[#This Row],[Price]]*Data_Table[[#This Row],[Units]]</f>
        <v>1393</v>
      </c>
      <c r="H1160" t="s">
        <v>7</v>
      </c>
      <c r="I1160" t="s">
        <v>10</v>
      </c>
      <c r="J1160" t="s">
        <v>30</v>
      </c>
    </row>
    <row r="1161" spans="1:10" x14ac:dyDescent="0.3">
      <c r="A1161" s="1">
        <v>42954</v>
      </c>
      <c r="B1161" t="s">
        <v>5</v>
      </c>
      <c r="C1161" t="s">
        <v>12</v>
      </c>
      <c r="D1161" t="s">
        <v>6</v>
      </c>
      <c r="E1161">
        <v>499</v>
      </c>
      <c r="F1161">
        <v>10</v>
      </c>
      <c r="G1161">
        <f>Data_Table[[#This Row],[Price]]*Data_Table[[#This Row],[Units]]</f>
        <v>4990</v>
      </c>
      <c r="H1161" t="s">
        <v>7</v>
      </c>
      <c r="I1161" t="s">
        <v>10</v>
      </c>
      <c r="J1161" t="s">
        <v>27</v>
      </c>
    </row>
    <row r="1162" spans="1:10" x14ac:dyDescent="0.3">
      <c r="A1162" s="1">
        <v>42954</v>
      </c>
      <c r="B1162" t="s">
        <v>5</v>
      </c>
      <c r="C1162" t="s">
        <v>15</v>
      </c>
      <c r="D1162" t="s">
        <v>21</v>
      </c>
      <c r="E1162">
        <v>199</v>
      </c>
      <c r="F1162">
        <v>2</v>
      </c>
      <c r="G1162">
        <f>Data_Table[[#This Row],[Price]]*Data_Table[[#This Row],[Units]]</f>
        <v>398</v>
      </c>
      <c r="H1162" t="s">
        <v>8</v>
      </c>
      <c r="I1162" t="s">
        <v>10</v>
      </c>
      <c r="J1162" t="s">
        <v>27</v>
      </c>
    </row>
    <row r="1163" spans="1:10" x14ac:dyDescent="0.3">
      <c r="A1163" s="1">
        <v>42954</v>
      </c>
      <c r="B1163" t="s">
        <v>5</v>
      </c>
      <c r="C1163" t="s">
        <v>19</v>
      </c>
      <c r="D1163" t="s">
        <v>21</v>
      </c>
      <c r="E1163">
        <v>199</v>
      </c>
      <c r="F1163">
        <v>6</v>
      </c>
      <c r="G1163">
        <f>Data_Table[[#This Row],[Price]]*Data_Table[[#This Row],[Units]]</f>
        <v>1194</v>
      </c>
      <c r="H1163" t="s">
        <v>7</v>
      </c>
      <c r="I1163" t="s">
        <v>10</v>
      </c>
      <c r="J1163" t="s">
        <v>29</v>
      </c>
    </row>
    <row r="1164" spans="1:10" x14ac:dyDescent="0.3">
      <c r="A1164" s="1">
        <v>42954</v>
      </c>
      <c r="B1164" t="s">
        <v>5</v>
      </c>
      <c r="C1164" t="s">
        <v>12</v>
      </c>
      <c r="D1164" t="s">
        <v>14</v>
      </c>
      <c r="E1164">
        <v>299</v>
      </c>
      <c r="F1164">
        <v>2</v>
      </c>
      <c r="G1164">
        <f>Data_Table[[#This Row],[Price]]*Data_Table[[#This Row],[Units]]</f>
        <v>598</v>
      </c>
      <c r="H1164" t="s">
        <v>7</v>
      </c>
      <c r="I1164" t="s">
        <v>10</v>
      </c>
      <c r="J1164" t="s">
        <v>31</v>
      </c>
    </row>
    <row r="1165" spans="1:10" x14ac:dyDescent="0.3">
      <c r="A1165" s="1">
        <v>42954</v>
      </c>
      <c r="B1165" t="s">
        <v>5</v>
      </c>
      <c r="C1165" t="s">
        <v>23</v>
      </c>
      <c r="D1165" t="s">
        <v>17</v>
      </c>
      <c r="E1165">
        <v>399</v>
      </c>
      <c r="F1165">
        <v>10</v>
      </c>
      <c r="G1165">
        <f>Data_Table[[#This Row],[Price]]*Data_Table[[#This Row],[Units]]</f>
        <v>3990</v>
      </c>
      <c r="H1165" t="s">
        <v>7</v>
      </c>
      <c r="I1165" t="s">
        <v>10</v>
      </c>
      <c r="J1165" t="s">
        <v>29</v>
      </c>
    </row>
    <row r="1166" spans="1:10" x14ac:dyDescent="0.3">
      <c r="A1166" s="1">
        <v>42955</v>
      </c>
      <c r="B1166" t="s">
        <v>5</v>
      </c>
      <c r="C1166" t="s">
        <v>23</v>
      </c>
      <c r="D1166" t="s">
        <v>21</v>
      </c>
      <c r="E1166">
        <v>199</v>
      </c>
      <c r="F1166">
        <v>8</v>
      </c>
      <c r="G1166">
        <f>Data_Table[[#This Row],[Price]]*Data_Table[[#This Row],[Units]]</f>
        <v>1592</v>
      </c>
      <c r="H1166" t="s">
        <v>8</v>
      </c>
      <c r="I1166" t="s">
        <v>9</v>
      </c>
      <c r="J1166" t="s">
        <v>29</v>
      </c>
    </row>
    <row r="1167" spans="1:10" x14ac:dyDescent="0.3">
      <c r="A1167" s="1">
        <v>42956</v>
      </c>
      <c r="B1167" t="s">
        <v>5</v>
      </c>
      <c r="C1167" t="s">
        <v>15</v>
      </c>
      <c r="D1167" t="s">
        <v>6</v>
      </c>
      <c r="E1167">
        <v>499</v>
      </c>
      <c r="F1167">
        <v>5</v>
      </c>
      <c r="G1167">
        <f>Data_Table[[#This Row],[Price]]*Data_Table[[#This Row],[Units]]</f>
        <v>2495</v>
      </c>
      <c r="H1167" t="s">
        <v>7</v>
      </c>
      <c r="I1167" t="s">
        <v>10</v>
      </c>
      <c r="J1167" t="s">
        <v>29</v>
      </c>
    </row>
    <row r="1168" spans="1:10" x14ac:dyDescent="0.3">
      <c r="A1168" s="1">
        <v>42956</v>
      </c>
      <c r="B1168" t="s">
        <v>5</v>
      </c>
      <c r="C1168" t="s">
        <v>23</v>
      </c>
      <c r="D1168" t="s">
        <v>6</v>
      </c>
      <c r="E1168">
        <v>499</v>
      </c>
      <c r="F1168">
        <v>6</v>
      </c>
      <c r="G1168">
        <f>Data_Table[[#This Row],[Price]]*Data_Table[[#This Row],[Units]]</f>
        <v>2994</v>
      </c>
      <c r="H1168" t="s">
        <v>7</v>
      </c>
      <c r="I1168" t="s">
        <v>10</v>
      </c>
      <c r="J1168" t="s">
        <v>29</v>
      </c>
    </row>
    <row r="1169" spans="1:10" x14ac:dyDescent="0.3">
      <c r="A1169" s="1">
        <v>42956</v>
      </c>
      <c r="B1169" t="s">
        <v>5</v>
      </c>
      <c r="C1169" t="s">
        <v>20</v>
      </c>
      <c r="D1169" t="s">
        <v>14</v>
      </c>
      <c r="E1169">
        <v>299</v>
      </c>
      <c r="F1169">
        <v>7</v>
      </c>
      <c r="G1169">
        <f>Data_Table[[#This Row],[Price]]*Data_Table[[#This Row],[Units]]</f>
        <v>2093</v>
      </c>
      <c r="H1169" t="s">
        <v>8</v>
      </c>
      <c r="I1169" t="s">
        <v>10</v>
      </c>
      <c r="J1169" t="s">
        <v>30</v>
      </c>
    </row>
    <row r="1170" spans="1:10" x14ac:dyDescent="0.3">
      <c r="A1170" s="1">
        <v>42956</v>
      </c>
      <c r="B1170" t="s">
        <v>5</v>
      </c>
      <c r="C1170" t="s">
        <v>22</v>
      </c>
      <c r="D1170" t="s">
        <v>18</v>
      </c>
      <c r="E1170">
        <v>99</v>
      </c>
      <c r="F1170">
        <v>2</v>
      </c>
      <c r="G1170">
        <f>Data_Table[[#This Row],[Price]]*Data_Table[[#This Row],[Units]]</f>
        <v>198</v>
      </c>
      <c r="H1170" t="s">
        <v>7</v>
      </c>
      <c r="I1170" t="s">
        <v>10</v>
      </c>
      <c r="J1170" t="s">
        <v>28</v>
      </c>
    </row>
    <row r="1171" spans="1:10" x14ac:dyDescent="0.3">
      <c r="A1171" s="1">
        <v>42956</v>
      </c>
      <c r="B1171" t="s">
        <v>5</v>
      </c>
      <c r="C1171" t="s">
        <v>15</v>
      </c>
      <c r="D1171" t="s">
        <v>6</v>
      </c>
      <c r="E1171">
        <v>499</v>
      </c>
      <c r="F1171">
        <v>5</v>
      </c>
      <c r="G1171">
        <f>Data_Table[[#This Row],[Price]]*Data_Table[[#This Row],[Units]]</f>
        <v>2495</v>
      </c>
      <c r="H1171" t="s">
        <v>8</v>
      </c>
      <c r="I1171" t="s">
        <v>10</v>
      </c>
      <c r="J1171" t="s">
        <v>27</v>
      </c>
    </row>
    <row r="1172" spans="1:10" x14ac:dyDescent="0.3">
      <c r="A1172" s="1">
        <v>42956</v>
      </c>
      <c r="B1172" t="s">
        <v>5</v>
      </c>
      <c r="C1172" t="s">
        <v>15</v>
      </c>
      <c r="D1172" t="s">
        <v>21</v>
      </c>
      <c r="E1172">
        <v>199</v>
      </c>
      <c r="F1172">
        <v>7</v>
      </c>
      <c r="G1172">
        <f>Data_Table[[#This Row],[Price]]*Data_Table[[#This Row],[Units]]</f>
        <v>1393</v>
      </c>
      <c r="H1172" t="s">
        <v>7</v>
      </c>
      <c r="I1172" t="s">
        <v>10</v>
      </c>
      <c r="J1172" t="s">
        <v>29</v>
      </c>
    </row>
    <row r="1173" spans="1:10" x14ac:dyDescent="0.3">
      <c r="A1173" s="1">
        <v>42957</v>
      </c>
      <c r="B1173" t="s">
        <v>5</v>
      </c>
      <c r="C1173" t="s">
        <v>20</v>
      </c>
      <c r="D1173" t="s">
        <v>6</v>
      </c>
      <c r="E1173">
        <v>499</v>
      </c>
      <c r="F1173">
        <v>1</v>
      </c>
      <c r="G1173">
        <f>Data_Table[[#This Row],[Price]]*Data_Table[[#This Row],[Units]]</f>
        <v>499</v>
      </c>
      <c r="H1173" t="s">
        <v>7</v>
      </c>
      <c r="I1173" t="s">
        <v>9</v>
      </c>
      <c r="J1173" t="s">
        <v>31</v>
      </c>
    </row>
    <row r="1174" spans="1:10" x14ac:dyDescent="0.3">
      <c r="A1174" s="1">
        <v>42958</v>
      </c>
      <c r="B1174" t="s">
        <v>5</v>
      </c>
      <c r="C1174" t="s">
        <v>20</v>
      </c>
      <c r="D1174" t="s">
        <v>17</v>
      </c>
      <c r="E1174">
        <v>399</v>
      </c>
      <c r="F1174">
        <v>4</v>
      </c>
      <c r="G1174">
        <f>Data_Table[[#This Row],[Price]]*Data_Table[[#This Row],[Units]]</f>
        <v>1596</v>
      </c>
      <c r="H1174" t="s">
        <v>8</v>
      </c>
      <c r="I1174" t="s">
        <v>10</v>
      </c>
      <c r="J1174" t="s">
        <v>30</v>
      </c>
    </row>
    <row r="1175" spans="1:10" x14ac:dyDescent="0.3">
      <c r="A1175" s="1">
        <v>42958</v>
      </c>
      <c r="B1175" t="s">
        <v>5</v>
      </c>
      <c r="C1175" t="s">
        <v>15</v>
      </c>
      <c r="D1175" t="s">
        <v>14</v>
      </c>
      <c r="E1175">
        <v>299</v>
      </c>
      <c r="F1175">
        <v>6</v>
      </c>
      <c r="G1175">
        <f>Data_Table[[#This Row],[Price]]*Data_Table[[#This Row],[Units]]</f>
        <v>1794</v>
      </c>
      <c r="H1175" t="s">
        <v>8</v>
      </c>
      <c r="I1175" t="s">
        <v>10</v>
      </c>
      <c r="J1175" t="s">
        <v>30</v>
      </c>
    </row>
    <row r="1176" spans="1:10" x14ac:dyDescent="0.3">
      <c r="A1176" s="1">
        <v>42958</v>
      </c>
      <c r="B1176" t="s">
        <v>5</v>
      </c>
      <c r="C1176" t="s">
        <v>23</v>
      </c>
      <c r="D1176" t="s">
        <v>17</v>
      </c>
      <c r="E1176">
        <v>399</v>
      </c>
      <c r="F1176">
        <v>6</v>
      </c>
      <c r="G1176">
        <f>Data_Table[[#This Row],[Price]]*Data_Table[[#This Row],[Units]]</f>
        <v>2394</v>
      </c>
      <c r="H1176" t="s">
        <v>7</v>
      </c>
      <c r="I1176" t="s">
        <v>10</v>
      </c>
      <c r="J1176" t="s">
        <v>29</v>
      </c>
    </row>
    <row r="1177" spans="1:10" x14ac:dyDescent="0.3">
      <c r="A1177" s="1">
        <v>42958</v>
      </c>
      <c r="B1177" t="s">
        <v>5</v>
      </c>
      <c r="C1177" t="s">
        <v>22</v>
      </c>
      <c r="D1177" t="s">
        <v>14</v>
      </c>
      <c r="E1177">
        <v>299</v>
      </c>
      <c r="F1177">
        <v>9</v>
      </c>
      <c r="G1177">
        <f>Data_Table[[#This Row],[Price]]*Data_Table[[#This Row],[Units]]</f>
        <v>2691</v>
      </c>
      <c r="H1177" t="s">
        <v>7</v>
      </c>
      <c r="I1177" t="s">
        <v>10</v>
      </c>
      <c r="J1177" t="s">
        <v>27</v>
      </c>
    </row>
    <row r="1178" spans="1:10" x14ac:dyDescent="0.3">
      <c r="A1178" s="1">
        <v>42958</v>
      </c>
      <c r="B1178" t="s">
        <v>5</v>
      </c>
      <c r="C1178" t="s">
        <v>12</v>
      </c>
      <c r="D1178" t="s">
        <v>21</v>
      </c>
      <c r="E1178">
        <v>199</v>
      </c>
      <c r="F1178">
        <v>1</v>
      </c>
      <c r="G1178">
        <f>Data_Table[[#This Row],[Price]]*Data_Table[[#This Row],[Units]]</f>
        <v>199</v>
      </c>
      <c r="H1178" t="s">
        <v>7</v>
      </c>
      <c r="I1178" t="s">
        <v>10</v>
      </c>
      <c r="J1178" t="s">
        <v>29</v>
      </c>
    </row>
    <row r="1179" spans="1:10" x14ac:dyDescent="0.3">
      <c r="A1179" s="1">
        <v>42958</v>
      </c>
      <c r="B1179" t="s">
        <v>5</v>
      </c>
      <c r="C1179" t="s">
        <v>12</v>
      </c>
      <c r="D1179" t="s">
        <v>14</v>
      </c>
      <c r="E1179">
        <v>299</v>
      </c>
      <c r="F1179">
        <v>7</v>
      </c>
      <c r="G1179">
        <f>Data_Table[[#This Row],[Price]]*Data_Table[[#This Row],[Units]]</f>
        <v>2093</v>
      </c>
      <c r="H1179" t="s">
        <v>7</v>
      </c>
      <c r="I1179" t="s">
        <v>10</v>
      </c>
      <c r="J1179" t="s">
        <v>30</v>
      </c>
    </row>
    <row r="1180" spans="1:10" x14ac:dyDescent="0.3">
      <c r="A1180" s="1">
        <v>42958</v>
      </c>
      <c r="B1180" t="s">
        <v>5</v>
      </c>
      <c r="C1180" t="s">
        <v>23</v>
      </c>
      <c r="D1180" t="s">
        <v>6</v>
      </c>
      <c r="E1180">
        <v>499</v>
      </c>
      <c r="F1180">
        <v>9</v>
      </c>
      <c r="G1180">
        <f>Data_Table[[#This Row],[Price]]*Data_Table[[#This Row],[Units]]</f>
        <v>4491</v>
      </c>
      <c r="H1180" t="s">
        <v>8</v>
      </c>
      <c r="I1180" t="s">
        <v>10</v>
      </c>
      <c r="J1180" t="s">
        <v>29</v>
      </c>
    </row>
    <row r="1181" spans="1:10" x14ac:dyDescent="0.3">
      <c r="A1181" s="1">
        <v>42958</v>
      </c>
      <c r="B1181" t="s">
        <v>5</v>
      </c>
      <c r="C1181" t="s">
        <v>12</v>
      </c>
      <c r="D1181" t="s">
        <v>17</v>
      </c>
      <c r="E1181">
        <v>399</v>
      </c>
      <c r="F1181">
        <v>2</v>
      </c>
      <c r="G1181">
        <f>Data_Table[[#This Row],[Price]]*Data_Table[[#This Row],[Units]]</f>
        <v>798</v>
      </c>
      <c r="H1181" t="s">
        <v>7</v>
      </c>
      <c r="I1181" t="s">
        <v>10</v>
      </c>
      <c r="J1181" t="s">
        <v>27</v>
      </c>
    </row>
    <row r="1182" spans="1:10" x14ac:dyDescent="0.3">
      <c r="A1182" s="1">
        <v>42958</v>
      </c>
      <c r="B1182" t="s">
        <v>5</v>
      </c>
      <c r="C1182" t="s">
        <v>20</v>
      </c>
      <c r="D1182" t="s">
        <v>14</v>
      </c>
      <c r="E1182">
        <v>299</v>
      </c>
      <c r="F1182">
        <v>4</v>
      </c>
      <c r="G1182">
        <f>Data_Table[[#This Row],[Price]]*Data_Table[[#This Row],[Units]]</f>
        <v>1196</v>
      </c>
      <c r="H1182" t="s">
        <v>7</v>
      </c>
      <c r="I1182" t="s">
        <v>10</v>
      </c>
      <c r="J1182" t="s">
        <v>30</v>
      </c>
    </row>
    <row r="1183" spans="1:10" x14ac:dyDescent="0.3">
      <c r="A1183" s="1">
        <v>42959</v>
      </c>
      <c r="B1183" t="s">
        <v>5</v>
      </c>
      <c r="C1183" t="s">
        <v>22</v>
      </c>
      <c r="D1183" t="s">
        <v>17</v>
      </c>
      <c r="E1183">
        <v>399</v>
      </c>
      <c r="F1183">
        <v>6</v>
      </c>
      <c r="G1183">
        <f>Data_Table[[#This Row],[Price]]*Data_Table[[#This Row],[Units]]</f>
        <v>2394</v>
      </c>
      <c r="H1183" t="s">
        <v>7</v>
      </c>
      <c r="I1183" t="s">
        <v>10</v>
      </c>
      <c r="J1183" t="s">
        <v>29</v>
      </c>
    </row>
    <row r="1184" spans="1:10" x14ac:dyDescent="0.3">
      <c r="A1184" s="1">
        <v>42959</v>
      </c>
      <c r="B1184" t="s">
        <v>5</v>
      </c>
      <c r="C1184" t="s">
        <v>12</v>
      </c>
      <c r="D1184" t="s">
        <v>17</v>
      </c>
      <c r="E1184">
        <v>399</v>
      </c>
      <c r="F1184">
        <v>8</v>
      </c>
      <c r="G1184">
        <f>Data_Table[[#This Row],[Price]]*Data_Table[[#This Row],[Units]]</f>
        <v>3192</v>
      </c>
      <c r="H1184" t="s">
        <v>7</v>
      </c>
      <c r="I1184" t="s">
        <v>10</v>
      </c>
      <c r="J1184" t="s">
        <v>29</v>
      </c>
    </row>
    <row r="1185" spans="1:10" x14ac:dyDescent="0.3">
      <c r="A1185" s="1">
        <v>42959</v>
      </c>
      <c r="B1185" t="s">
        <v>5</v>
      </c>
      <c r="C1185" t="s">
        <v>15</v>
      </c>
      <c r="D1185" t="s">
        <v>21</v>
      </c>
      <c r="E1185">
        <v>199</v>
      </c>
      <c r="F1185">
        <v>8</v>
      </c>
      <c r="G1185">
        <f>Data_Table[[#This Row],[Price]]*Data_Table[[#This Row],[Units]]</f>
        <v>1592</v>
      </c>
      <c r="H1185" t="s">
        <v>8</v>
      </c>
      <c r="I1185" t="s">
        <v>10</v>
      </c>
      <c r="J1185" t="s">
        <v>27</v>
      </c>
    </row>
    <row r="1186" spans="1:10" x14ac:dyDescent="0.3">
      <c r="A1186" s="1">
        <v>42959</v>
      </c>
      <c r="B1186" t="s">
        <v>5</v>
      </c>
      <c r="C1186" t="s">
        <v>20</v>
      </c>
      <c r="D1186" t="s">
        <v>21</v>
      </c>
      <c r="E1186">
        <v>199</v>
      </c>
      <c r="F1186">
        <v>10</v>
      </c>
      <c r="G1186">
        <f>Data_Table[[#This Row],[Price]]*Data_Table[[#This Row],[Units]]</f>
        <v>1990</v>
      </c>
      <c r="H1186" t="s">
        <v>7</v>
      </c>
      <c r="I1186" t="s">
        <v>9</v>
      </c>
      <c r="J1186" t="s">
        <v>31</v>
      </c>
    </row>
    <row r="1187" spans="1:10" x14ac:dyDescent="0.3">
      <c r="A1187" s="1">
        <v>42959</v>
      </c>
      <c r="B1187" t="s">
        <v>5</v>
      </c>
      <c r="C1187" t="s">
        <v>24</v>
      </c>
      <c r="D1187" t="s">
        <v>18</v>
      </c>
      <c r="E1187">
        <v>99</v>
      </c>
      <c r="F1187">
        <v>4</v>
      </c>
      <c r="G1187">
        <f>Data_Table[[#This Row],[Price]]*Data_Table[[#This Row],[Units]]</f>
        <v>396</v>
      </c>
      <c r="H1187" t="s">
        <v>7</v>
      </c>
      <c r="I1187" t="s">
        <v>10</v>
      </c>
      <c r="J1187" t="s">
        <v>30</v>
      </c>
    </row>
    <row r="1188" spans="1:10" x14ac:dyDescent="0.3">
      <c r="A1188" s="1">
        <v>42959</v>
      </c>
      <c r="B1188" t="s">
        <v>5</v>
      </c>
      <c r="C1188" t="s">
        <v>24</v>
      </c>
      <c r="D1188" t="s">
        <v>14</v>
      </c>
      <c r="E1188">
        <v>299</v>
      </c>
      <c r="F1188">
        <v>1</v>
      </c>
      <c r="G1188">
        <f>Data_Table[[#This Row],[Price]]*Data_Table[[#This Row],[Units]]</f>
        <v>299</v>
      </c>
      <c r="H1188" t="s">
        <v>8</v>
      </c>
      <c r="I1188" t="s">
        <v>10</v>
      </c>
      <c r="J1188" t="s">
        <v>27</v>
      </c>
    </row>
    <row r="1189" spans="1:10" x14ac:dyDescent="0.3">
      <c r="A1189" s="1">
        <v>42959</v>
      </c>
      <c r="B1189" t="s">
        <v>5</v>
      </c>
      <c r="C1189" t="s">
        <v>15</v>
      </c>
      <c r="D1189" t="s">
        <v>18</v>
      </c>
      <c r="E1189">
        <v>99</v>
      </c>
      <c r="F1189">
        <v>6</v>
      </c>
      <c r="G1189">
        <f>Data_Table[[#This Row],[Price]]*Data_Table[[#This Row],[Units]]</f>
        <v>594</v>
      </c>
      <c r="H1189" t="s">
        <v>7</v>
      </c>
      <c r="I1189" t="s">
        <v>9</v>
      </c>
      <c r="J1189" t="s">
        <v>31</v>
      </c>
    </row>
    <row r="1190" spans="1:10" x14ac:dyDescent="0.3">
      <c r="A1190" s="1">
        <v>42959</v>
      </c>
      <c r="B1190" t="s">
        <v>5</v>
      </c>
      <c r="C1190" t="s">
        <v>19</v>
      </c>
      <c r="D1190" t="s">
        <v>18</v>
      </c>
      <c r="E1190">
        <v>99</v>
      </c>
      <c r="F1190">
        <v>1</v>
      </c>
      <c r="G1190">
        <f>Data_Table[[#This Row],[Price]]*Data_Table[[#This Row],[Units]]</f>
        <v>99</v>
      </c>
      <c r="H1190" t="s">
        <v>7</v>
      </c>
      <c r="I1190" t="s">
        <v>10</v>
      </c>
      <c r="J1190" t="s">
        <v>27</v>
      </c>
    </row>
    <row r="1191" spans="1:10" x14ac:dyDescent="0.3">
      <c r="A1191" s="1">
        <v>42959</v>
      </c>
      <c r="B1191" t="s">
        <v>5</v>
      </c>
      <c r="C1191" t="s">
        <v>12</v>
      </c>
      <c r="D1191" t="s">
        <v>6</v>
      </c>
      <c r="E1191">
        <v>499</v>
      </c>
      <c r="F1191">
        <v>8</v>
      </c>
      <c r="G1191">
        <f>Data_Table[[#This Row],[Price]]*Data_Table[[#This Row],[Units]]</f>
        <v>3992</v>
      </c>
      <c r="H1191" t="s">
        <v>8</v>
      </c>
      <c r="I1191" t="s">
        <v>10</v>
      </c>
      <c r="J1191" t="s">
        <v>30</v>
      </c>
    </row>
    <row r="1192" spans="1:10" x14ac:dyDescent="0.3">
      <c r="A1192" s="1">
        <v>42959</v>
      </c>
      <c r="B1192" t="s">
        <v>5</v>
      </c>
      <c r="C1192" t="s">
        <v>23</v>
      </c>
      <c r="D1192" t="s">
        <v>14</v>
      </c>
      <c r="E1192">
        <v>299</v>
      </c>
      <c r="F1192">
        <v>6</v>
      </c>
      <c r="G1192">
        <f>Data_Table[[#This Row],[Price]]*Data_Table[[#This Row],[Units]]</f>
        <v>1794</v>
      </c>
      <c r="H1192" t="s">
        <v>8</v>
      </c>
      <c r="I1192" t="s">
        <v>10</v>
      </c>
      <c r="J1192" t="s">
        <v>28</v>
      </c>
    </row>
    <row r="1193" spans="1:10" x14ac:dyDescent="0.3">
      <c r="A1193" s="1">
        <v>42959</v>
      </c>
      <c r="B1193" t="s">
        <v>5</v>
      </c>
      <c r="C1193" t="s">
        <v>24</v>
      </c>
      <c r="D1193" t="s">
        <v>6</v>
      </c>
      <c r="E1193">
        <v>499</v>
      </c>
      <c r="F1193">
        <v>6</v>
      </c>
      <c r="G1193">
        <f>Data_Table[[#This Row],[Price]]*Data_Table[[#This Row],[Units]]</f>
        <v>2994</v>
      </c>
      <c r="H1193" t="s">
        <v>7</v>
      </c>
      <c r="I1193" t="s">
        <v>10</v>
      </c>
      <c r="J1193" t="s">
        <v>29</v>
      </c>
    </row>
    <row r="1194" spans="1:10" x14ac:dyDescent="0.3">
      <c r="A1194" s="1">
        <v>42959</v>
      </c>
      <c r="B1194" t="s">
        <v>5</v>
      </c>
      <c r="C1194" t="s">
        <v>15</v>
      </c>
      <c r="D1194" t="s">
        <v>18</v>
      </c>
      <c r="E1194">
        <v>99</v>
      </c>
      <c r="F1194">
        <v>3</v>
      </c>
      <c r="G1194">
        <f>Data_Table[[#This Row],[Price]]*Data_Table[[#This Row],[Units]]</f>
        <v>297</v>
      </c>
      <c r="H1194" t="s">
        <v>7</v>
      </c>
      <c r="I1194" t="s">
        <v>10</v>
      </c>
      <c r="J1194" t="s">
        <v>29</v>
      </c>
    </row>
    <row r="1195" spans="1:10" x14ac:dyDescent="0.3">
      <c r="A1195" s="1">
        <v>42960</v>
      </c>
      <c r="B1195" t="s">
        <v>5</v>
      </c>
      <c r="C1195" t="s">
        <v>19</v>
      </c>
      <c r="D1195" t="s">
        <v>17</v>
      </c>
      <c r="E1195">
        <v>399</v>
      </c>
      <c r="F1195">
        <v>8</v>
      </c>
      <c r="G1195">
        <f>Data_Table[[#This Row],[Price]]*Data_Table[[#This Row],[Units]]</f>
        <v>3192</v>
      </c>
      <c r="H1195" t="s">
        <v>7</v>
      </c>
      <c r="I1195" t="s">
        <v>9</v>
      </c>
      <c r="J1195" t="s">
        <v>31</v>
      </c>
    </row>
    <row r="1196" spans="1:10" x14ac:dyDescent="0.3">
      <c r="A1196" s="1">
        <v>42961</v>
      </c>
      <c r="B1196" t="s">
        <v>5</v>
      </c>
      <c r="C1196" t="s">
        <v>19</v>
      </c>
      <c r="D1196" t="s">
        <v>21</v>
      </c>
      <c r="E1196">
        <v>199</v>
      </c>
      <c r="F1196">
        <v>3</v>
      </c>
      <c r="G1196">
        <f>Data_Table[[#This Row],[Price]]*Data_Table[[#This Row],[Units]]</f>
        <v>597</v>
      </c>
      <c r="H1196" t="s">
        <v>7</v>
      </c>
      <c r="I1196" t="s">
        <v>10</v>
      </c>
      <c r="J1196" t="s">
        <v>27</v>
      </c>
    </row>
    <row r="1197" spans="1:10" x14ac:dyDescent="0.3">
      <c r="A1197" s="1">
        <v>42961</v>
      </c>
      <c r="B1197" t="s">
        <v>5</v>
      </c>
      <c r="C1197" t="s">
        <v>20</v>
      </c>
      <c r="D1197" t="s">
        <v>14</v>
      </c>
      <c r="E1197">
        <v>299</v>
      </c>
      <c r="F1197">
        <v>6</v>
      </c>
      <c r="G1197">
        <f>Data_Table[[#This Row],[Price]]*Data_Table[[#This Row],[Units]]</f>
        <v>1794</v>
      </c>
      <c r="H1197" t="s">
        <v>8</v>
      </c>
      <c r="I1197" t="s">
        <v>10</v>
      </c>
      <c r="J1197" t="s">
        <v>30</v>
      </c>
    </row>
    <row r="1198" spans="1:10" x14ac:dyDescent="0.3">
      <c r="A1198" s="1">
        <v>42961</v>
      </c>
      <c r="B1198" t="s">
        <v>5</v>
      </c>
      <c r="C1198" t="s">
        <v>22</v>
      </c>
      <c r="D1198" t="s">
        <v>14</v>
      </c>
      <c r="E1198">
        <v>299</v>
      </c>
      <c r="F1198">
        <v>8</v>
      </c>
      <c r="G1198">
        <f>Data_Table[[#This Row],[Price]]*Data_Table[[#This Row],[Units]]</f>
        <v>2392</v>
      </c>
      <c r="H1198" t="s">
        <v>7</v>
      </c>
      <c r="I1198" t="s">
        <v>9</v>
      </c>
      <c r="J1198" t="s">
        <v>30</v>
      </c>
    </row>
    <row r="1199" spans="1:10" x14ac:dyDescent="0.3">
      <c r="A1199" s="1">
        <v>42961</v>
      </c>
      <c r="B1199" t="s">
        <v>5</v>
      </c>
      <c r="C1199" t="s">
        <v>20</v>
      </c>
      <c r="D1199" t="s">
        <v>14</v>
      </c>
      <c r="E1199">
        <v>299</v>
      </c>
      <c r="F1199">
        <v>3</v>
      </c>
      <c r="G1199">
        <f>Data_Table[[#This Row],[Price]]*Data_Table[[#This Row],[Units]]</f>
        <v>897</v>
      </c>
      <c r="H1199" t="s">
        <v>8</v>
      </c>
      <c r="I1199" t="s">
        <v>10</v>
      </c>
      <c r="J1199" t="s">
        <v>28</v>
      </c>
    </row>
    <row r="1200" spans="1:10" x14ac:dyDescent="0.3">
      <c r="A1200" s="1">
        <v>42961</v>
      </c>
      <c r="B1200" t="s">
        <v>5</v>
      </c>
      <c r="C1200" t="s">
        <v>12</v>
      </c>
      <c r="D1200" t="s">
        <v>17</v>
      </c>
      <c r="E1200">
        <v>399</v>
      </c>
      <c r="F1200">
        <v>2</v>
      </c>
      <c r="G1200">
        <f>Data_Table[[#This Row],[Price]]*Data_Table[[#This Row],[Units]]</f>
        <v>798</v>
      </c>
      <c r="H1200" t="s">
        <v>8</v>
      </c>
      <c r="I1200" t="s">
        <v>10</v>
      </c>
      <c r="J1200" t="s">
        <v>29</v>
      </c>
    </row>
    <row r="1201" spans="1:10" x14ac:dyDescent="0.3">
      <c r="A1201" s="1">
        <v>42962</v>
      </c>
      <c r="B1201" t="s">
        <v>5</v>
      </c>
      <c r="C1201" t="s">
        <v>23</v>
      </c>
      <c r="D1201" t="s">
        <v>6</v>
      </c>
      <c r="E1201">
        <v>499</v>
      </c>
      <c r="F1201">
        <v>5</v>
      </c>
      <c r="G1201">
        <f>Data_Table[[#This Row],[Price]]*Data_Table[[#This Row],[Units]]</f>
        <v>2495</v>
      </c>
      <c r="H1201" t="s">
        <v>7</v>
      </c>
      <c r="I1201" t="s">
        <v>10</v>
      </c>
      <c r="J1201" t="s">
        <v>28</v>
      </c>
    </row>
    <row r="1202" spans="1:10" x14ac:dyDescent="0.3">
      <c r="A1202" s="1">
        <v>42962</v>
      </c>
      <c r="B1202" t="s">
        <v>5</v>
      </c>
      <c r="C1202" t="s">
        <v>12</v>
      </c>
      <c r="D1202" t="s">
        <v>6</v>
      </c>
      <c r="E1202">
        <v>499</v>
      </c>
      <c r="F1202">
        <v>2</v>
      </c>
      <c r="G1202">
        <f>Data_Table[[#This Row],[Price]]*Data_Table[[#This Row],[Units]]</f>
        <v>998</v>
      </c>
      <c r="H1202" t="s">
        <v>8</v>
      </c>
      <c r="I1202" t="s">
        <v>10</v>
      </c>
      <c r="J1202" t="s">
        <v>28</v>
      </c>
    </row>
    <row r="1203" spans="1:10" x14ac:dyDescent="0.3">
      <c r="A1203" s="1">
        <v>42962</v>
      </c>
      <c r="B1203" t="s">
        <v>5</v>
      </c>
      <c r="C1203" t="s">
        <v>20</v>
      </c>
      <c r="D1203" t="s">
        <v>14</v>
      </c>
      <c r="E1203">
        <v>299</v>
      </c>
      <c r="F1203">
        <v>2</v>
      </c>
      <c r="G1203">
        <f>Data_Table[[#This Row],[Price]]*Data_Table[[#This Row],[Units]]</f>
        <v>598</v>
      </c>
      <c r="H1203" t="s">
        <v>7</v>
      </c>
      <c r="I1203" t="s">
        <v>10</v>
      </c>
      <c r="J1203" t="s">
        <v>27</v>
      </c>
    </row>
    <row r="1204" spans="1:10" x14ac:dyDescent="0.3">
      <c r="A1204" s="1">
        <v>42962</v>
      </c>
      <c r="B1204" t="s">
        <v>5</v>
      </c>
      <c r="C1204" t="s">
        <v>20</v>
      </c>
      <c r="D1204" t="s">
        <v>6</v>
      </c>
      <c r="E1204">
        <v>499</v>
      </c>
      <c r="F1204">
        <v>10</v>
      </c>
      <c r="G1204">
        <f>Data_Table[[#This Row],[Price]]*Data_Table[[#This Row],[Units]]</f>
        <v>4990</v>
      </c>
      <c r="H1204" t="s">
        <v>7</v>
      </c>
      <c r="I1204" t="s">
        <v>10</v>
      </c>
      <c r="J1204" t="s">
        <v>27</v>
      </c>
    </row>
    <row r="1205" spans="1:10" x14ac:dyDescent="0.3">
      <c r="A1205" s="1">
        <v>42962</v>
      </c>
      <c r="B1205" t="s">
        <v>5</v>
      </c>
      <c r="C1205" t="s">
        <v>12</v>
      </c>
      <c r="D1205" t="s">
        <v>18</v>
      </c>
      <c r="E1205">
        <v>99</v>
      </c>
      <c r="F1205">
        <v>4</v>
      </c>
      <c r="G1205">
        <f>Data_Table[[#This Row],[Price]]*Data_Table[[#This Row],[Units]]</f>
        <v>396</v>
      </c>
      <c r="H1205" t="s">
        <v>8</v>
      </c>
      <c r="I1205" t="s">
        <v>10</v>
      </c>
      <c r="J1205" t="s">
        <v>30</v>
      </c>
    </row>
    <row r="1206" spans="1:10" x14ac:dyDescent="0.3">
      <c r="A1206" s="1">
        <v>42962</v>
      </c>
      <c r="B1206" t="s">
        <v>5</v>
      </c>
      <c r="C1206" t="s">
        <v>20</v>
      </c>
      <c r="D1206" t="s">
        <v>21</v>
      </c>
      <c r="E1206">
        <v>199</v>
      </c>
      <c r="F1206">
        <v>7</v>
      </c>
      <c r="G1206">
        <f>Data_Table[[#This Row],[Price]]*Data_Table[[#This Row],[Units]]</f>
        <v>1393</v>
      </c>
      <c r="H1206" t="s">
        <v>8</v>
      </c>
      <c r="I1206" t="s">
        <v>10</v>
      </c>
      <c r="J1206" t="s">
        <v>29</v>
      </c>
    </row>
    <row r="1207" spans="1:10" x14ac:dyDescent="0.3">
      <c r="A1207" s="1">
        <v>42962</v>
      </c>
      <c r="B1207" t="s">
        <v>5</v>
      </c>
      <c r="C1207" t="s">
        <v>23</v>
      </c>
      <c r="D1207" t="s">
        <v>21</v>
      </c>
      <c r="E1207">
        <v>199</v>
      </c>
      <c r="F1207">
        <v>4</v>
      </c>
      <c r="G1207">
        <f>Data_Table[[#This Row],[Price]]*Data_Table[[#This Row],[Units]]</f>
        <v>796</v>
      </c>
      <c r="H1207" t="s">
        <v>7</v>
      </c>
      <c r="I1207" t="s">
        <v>10</v>
      </c>
      <c r="J1207" t="s">
        <v>27</v>
      </c>
    </row>
    <row r="1208" spans="1:10" x14ac:dyDescent="0.3">
      <c r="A1208" s="1">
        <v>42962</v>
      </c>
      <c r="B1208" t="s">
        <v>5</v>
      </c>
      <c r="C1208" t="s">
        <v>22</v>
      </c>
      <c r="D1208" t="s">
        <v>6</v>
      </c>
      <c r="E1208">
        <v>499</v>
      </c>
      <c r="F1208">
        <v>8</v>
      </c>
      <c r="G1208">
        <f>Data_Table[[#This Row],[Price]]*Data_Table[[#This Row],[Units]]</f>
        <v>3992</v>
      </c>
      <c r="H1208" t="s">
        <v>8</v>
      </c>
      <c r="I1208" t="s">
        <v>10</v>
      </c>
      <c r="J1208" t="s">
        <v>30</v>
      </c>
    </row>
    <row r="1209" spans="1:10" x14ac:dyDescent="0.3">
      <c r="A1209" s="1">
        <v>42962</v>
      </c>
      <c r="B1209" t="s">
        <v>5</v>
      </c>
      <c r="C1209" t="s">
        <v>19</v>
      </c>
      <c r="D1209" t="s">
        <v>14</v>
      </c>
      <c r="E1209">
        <v>299</v>
      </c>
      <c r="F1209">
        <v>10</v>
      </c>
      <c r="G1209">
        <f>Data_Table[[#This Row],[Price]]*Data_Table[[#This Row],[Units]]</f>
        <v>2990</v>
      </c>
      <c r="H1209" t="s">
        <v>8</v>
      </c>
      <c r="I1209" t="s">
        <v>10</v>
      </c>
      <c r="J1209" t="s">
        <v>29</v>
      </c>
    </row>
    <row r="1210" spans="1:10" x14ac:dyDescent="0.3">
      <c r="A1210" s="1">
        <v>42962</v>
      </c>
      <c r="B1210" t="s">
        <v>5</v>
      </c>
      <c r="C1210" t="s">
        <v>20</v>
      </c>
      <c r="D1210" t="s">
        <v>21</v>
      </c>
      <c r="E1210">
        <v>199</v>
      </c>
      <c r="F1210">
        <v>10</v>
      </c>
      <c r="G1210">
        <f>Data_Table[[#This Row],[Price]]*Data_Table[[#This Row],[Units]]</f>
        <v>1990</v>
      </c>
      <c r="H1210" t="s">
        <v>7</v>
      </c>
      <c r="I1210" t="s">
        <v>9</v>
      </c>
      <c r="J1210" t="s">
        <v>29</v>
      </c>
    </row>
    <row r="1211" spans="1:10" x14ac:dyDescent="0.3">
      <c r="A1211" s="1">
        <v>42962</v>
      </c>
      <c r="B1211" t="s">
        <v>5</v>
      </c>
      <c r="C1211" t="s">
        <v>19</v>
      </c>
      <c r="D1211" t="s">
        <v>18</v>
      </c>
      <c r="E1211">
        <v>99</v>
      </c>
      <c r="F1211">
        <v>9</v>
      </c>
      <c r="G1211">
        <f>Data_Table[[#This Row],[Price]]*Data_Table[[#This Row],[Units]]</f>
        <v>891</v>
      </c>
      <c r="H1211" t="s">
        <v>7</v>
      </c>
      <c r="I1211" t="s">
        <v>9</v>
      </c>
      <c r="J1211" t="s">
        <v>29</v>
      </c>
    </row>
    <row r="1212" spans="1:10" x14ac:dyDescent="0.3">
      <c r="A1212" s="1">
        <v>42962</v>
      </c>
      <c r="B1212" t="s">
        <v>5</v>
      </c>
      <c r="C1212" t="s">
        <v>24</v>
      </c>
      <c r="D1212" t="s">
        <v>17</v>
      </c>
      <c r="E1212">
        <v>399</v>
      </c>
      <c r="F1212">
        <v>3</v>
      </c>
      <c r="G1212">
        <f>Data_Table[[#This Row],[Price]]*Data_Table[[#This Row],[Units]]</f>
        <v>1197</v>
      </c>
      <c r="H1212" t="s">
        <v>8</v>
      </c>
      <c r="I1212" t="s">
        <v>10</v>
      </c>
      <c r="J1212" t="s">
        <v>30</v>
      </c>
    </row>
    <row r="1213" spans="1:10" x14ac:dyDescent="0.3">
      <c r="A1213" s="1">
        <v>42962</v>
      </c>
      <c r="B1213" t="s">
        <v>5</v>
      </c>
      <c r="C1213" t="s">
        <v>22</v>
      </c>
      <c r="D1213" t="s">
        <v>18</v>
      </c>
      <c r="E1213">
        <v>99</v>
      </c>
      <c r="F1213">
        <v>2</v>
      </c>
      <c r="G1213">
        <f>Data_Table[[#This Row],[Price]]*Data_Table[[#This Row],[Units]]</f>
        <v>198</v>
      </c>
      <c r="H1213" t="s">
        <v>8</v>
      </c>
      <c r="I1213" t="s">
        <v>10</v>
      </c>
      <c r="J1213" t="s">
        <v>29</v>
      </c>
    </row>
    <row r="1214" spans="1:10" x14ac:dyDescent="0.3">
      <c r="A1214" s="1">
        <v>42963</v>
      </c>
      <c r="B1214" t="s">
        <v>5</v>
      </c>
      <c r="C1214" t="s">
        <v>24</v>
      </c>
      <c r="D1214" t="s">
        <v>6</v>
      </c>
      <c r="E1214">
        <v>499</v>
      </c>
      <c r="F1214">
        <v>1</v>
      </c>
      <c r="G1214">
        <f>Data_Table[[#This Row],[Price]]*Data_Table[[#This Row],[Units]]</f>
        <v>499</v>
      </c>
      <c r="H1214" t="s">
        <v>7</v>
      </c>
      <c r="I1214" t="s">
        <v>10</v>
      </c>
      <c r="J1214" t="s">
        <v>29</v>
      </c>
    </row>
    <row r="1215" spans="1:10" x14ac:dyDescent="0.3">
      <c r="A1215" s="1">
        <v>42963</v>
      </c>
      <c r="B1215" t="s">
        <v>5</v>
      </c>
      <c r="C1215" t="s">
        <v>20</v>
      </c>
      <c r="D1215" t="s">
        <v>17</v>
      </c>
      <c r="E1215">
        <v>399</v>
      </c>
      <c r="F1215">
        <v>4</v>
      </c>
      <c r="G1215">
        <f>Data_Table[[#This Row],[Price]]*Data_Table[[#This Row],[Units]]</f>
        <v>1596</v>
      </c>
      <c r="H1215" t="s">
        <v>8</v>
      </c>
      <c r="I1215" t="s">
        <v>10</v>
      </c>
      <c r="J1215" t="s">
        <v>27</v>
      </c>
    </row>
    <row r="1216" spans="1:10" x14ac:dyDescent="0.3">
      <c r="A1216" s="1">
        <v>42963</v>
      </c>
      <c r="B1216" t="s">
        <v>5</v>
      </c>
      <c r="C1216" t="s">
        <v>15</v>
      </c>
      <c r="D1216" t="s">
        <v>18</v>
      </c>
      <c r="E1216">
        <v>99</v>
      </c>
      <c r="F1216">
        <v>6</v>
      </c>
      <c r="G1216">
        <f>Data_Table[[#This Row],[Price]]*Data_Table[[#This Row],[Units]]</f>
        <v>594</v>
      </c>
      <c r="H1216" t="s">
        <v>8</v>
      </c>
      <c r="I1216" t="s">
        <v>10</v>
      </c>
      <c r="J1216" t="s">
        <v>30</v>
      </c>
    </row>
    <row r="1217" spans="1:10" x14ac:dyDescent="0.3">
      <c r="A1217" s="1">
        <v>42963</v>
      </c>
      <c r="B1217" t="s">
        <v>5</v>
      </c>
      <c r="C1217" t="s">
        <v>23</v>
      </c>
      <c r="D1217" t="s">
        <v>17</v>
      </c>
      <c r="E1217">
        <v>399</v>
      </c>
      <c r="F1217">
        <v>1</v>
      </c>
      <c r="G1217">
        <f>Data_Table[[#This Row],[Price]]*Data_Table[[#This Row],[Units]]</f>
        <v>399</v>
      </c>
      <c r="H1217" t="s">
        <v>7</v>
      </c>
      <c r="I1217" t="s">
        <v>10</v>
      </c>
      <c r="J1217" t="s">
        <v>27</v>
      </c>
    </row>
    <row r="1218" spans="1:10" x14ac:dyDescent="0.3">
      <c r="A1218" s="1">
        <v>42963</v>
      </c>
      <c r="B1218" t="s">
        <v>5</v>
      </c>
      <c r="C1218" t="s">
        <v>23</v>
      </c>
      <c r="D1218" t="s">
        <v>17</v>
      </c>
      <c r="E1218">
        <v>399</v>
      </c>
      <c r="F1218">
        <v>8</v>
      </c>
      <c r="G1218">
        <f>Data_Table[[#This Row],[Price]]*Data_Table[[#This Row],[Units]]</f>
        <v>3192</v>
      </c>
      <c r="H1218" t="s">
        <v>7</v>
      </c>
      <c r="I1218" t="s">
        <v>10</v>
      </c>
      <c r="J1218" t="s">
        <v>29</v>
      </c>
    </row>
    <row r="1219" spans="1:10" x14ac:dyDescent="0.3">
      <c r="A1219" s="1">
        <v>42963</v>
      </c>
      <c r="B1219" t="s">
        <v>5</v>
      </c>
      <c r="C1219" t="s">
        <v>22</v>
      </c>
      <c r="D1219" t="s">
        <v>17</v>
      </c>
      <c r="E1219">
        <v>399</v>
      </c>
      <c r="F1219">
        <v>10</v>
      </c>
      <c r="G1219">
        <f>Data_Table[[#This Row],[Price]]*Data_Table[[#This Row],[Units]]</f>
        <v>3990</v>
      </c>
      <c r="H1219" t="s">
        <v>7</v>
      </c>
      <c r="I1219" t="s">
        <v>10</v>
      </c>
      <c r="J1219" t="s">
        <v>31</v>
      </c>
    </row>
    <row r="1220" spans="1:10" x14ac:dyDescent="0.3">
      <c r="A1220" s="1">
        <v>42963</v>
      </c>
      <c r="B1220" t="s">
        <v>5</v>
      </c>
      <c r="C1220" t="s">
        <v>15</v>
      </c>
      <c r="D1220" t="s">
        <v>6</v>
      </c>
      <c r="E1220">
        <v>499</v>
      </c>
      <c r="F1220">
        <v>6</v>
      </c>
      <c r="G1220">
        <f>Data_Table[[#This Row],[Price]]*Data_Table[[#This Row],[Units]]</f>
        <v>2994</v>
      </c>
      <c r="H1220" t="s">
        <v>7</v>
      </c>
      <c r="I1220" t="s">
        <v>10</v>
      </c>
      <c r="J1220" t="s">
        <v>28</v>
      </c>
    </row>
    <row r="1221" spans="1:10" x14ac:dyDescent="0.3">
      <c r="A1221" s="1">
        <v>42963</v>
      </c>
      <c r="B1221" t="s">
        <v>5</v>
      </c>
      <c r="C1221" t="s">
        <v>12</v>
      </c>
      <c r="D1221" t="s">
        <v>21</v>
      </c>
      <c r="E1221">
        <v>199</v>
      </c>
      <c r="F1221">
        <v>4</v>
      </c>
      <c r="G1221">
        <f>Data_Table[[#This Row],[Price]]*Data_Table[[#This Row],[Units]]</f>
        <v>796</v>
      </c>
      <c r="H1221" t="s">
        <v>7</v>
      </c>
      <c r="I1221" t="s">
        <v>10</v>
      </c>
      <c r="J1221" t="s">
        <v>29</v>
      </c>
    </row>
    <row r="1222" spans="1:10" x14ac:dyDescent="0.3">
      <c r="A1222" s="1">
        <v>42963</v>
      </c>
      <c r="B1222" t="s">
        <v>5</v>
      </c>
      <c r="C1222" t="s">
        <v>22</v>
      </c>
      <c r="D1222" t="s">
        <v>14</v>
      </c>
      <c r="E1222">
        <v>299</v>
      </c>
      <c r="F1222">
        <v>1</v>
      </c>
      <c r="G1222">
        <f>Data_Table[[#This Row],[Price]]*Data_Table[[#This Row],[Units]]</f>
        <v>299</v>
      </c>
      <c r="H1222" t="s">
        <v>7</v>
      </c>
      <c r="I1222" t="s">
        <v>10</v>
      </c>
      <c r="J1222" t="s">
        <v>27</v>
      </c>
    </row>
    <row r="1223" spans="1:10" x14ac:dyDescent="0.3">
      <c r="A1223" s="1">
        <v>42963</v>
      </c>
      <c r="B1223" t="s">
        <v>5</v>
      </c>
      <c r="C1223" t="s">
        <v>19</v>
      </c>
      <c r="D1223" t="s">
        <v>14</v>
      </c>
      <c r="E1223">
        <v>299</v>
      </c>
      <c r="F1223">
        <v>6</v>
      </c>
      <c r="G1223">
        <f>Data_Table[[#This Row],[Price]]*Data_Table[[#This Row],[Units]]</f>
        <v>1794</v>
      </c>
      <c r="H1223" t="s">
        <v>8</v>
      </c>
      <c r="I1223" t="s">
        <v>10</v>
      </c>
      <c r="J1223" t="s">
        <v>29</v>
      </c>
    </row>
    <row r="1224" spans="1:10" x14ac:dyDescent="0.3">
      <c r="A1224" s="1">
        <v>42963</v>
      </c>
      <c r="B1224" t="s">
        <v>5</v>
      </c>
      <c r="C1224" t="s">
        <v>19</v>
      </c>
      <c r="D1224" t="s">
        <v>14</v>
      </c>
      <c r="E1224">
        <v>299</v>
      </c>
      <c r="F1224">
        <v>10</v>
      </c>
      <c r="G1224">
        <f>Data_Table[[#This Row],[Price]]*Data_Table[[#This Row],[Units]]</f>
        <v>2990</v>
      </c>
      <c r="H1224" t="s">
        <v>7</v>
      </c>
      <c r="I1224" t="s">
        <v>10</v>
      </c>
      <c r="J1224" t="s">
        <v>28</v>
      </c>
    </row>
    <row r="1225" spans="1:10" x14ac:dyDescent="0.3">
      <c r="A1225" s="1">
        <v>42963</v>
      </c>
      <c r="B1225" t="s">
        <v>5</v>
      </c>
      <c r="C1225" t="s">
        <v>15</v>
      </c>
      <c r="D1225" t="s">
        <v>21</v>
      </c>
      <c r="E1225">
        <v>199</v>
      </c>
      <c r="F1225">
        <v>1</v>
      </c>
      <c r="G1225">
        <f>Data_Table[[#This Row],[Price]]*Data_Table[[#This Row],[Units]]</f>
        <v>199</v>
      </c>
      <c r="H1225" t="s">
        <v>7</v>
      </c>
      <c r="I1225" t="s">
        <v>10</v>
      </c>
      <c r="J1225" t="s">
        <v>29</v>
      </c>
    </row>
    <row r="1226" spans="1:10" x14ac:dyDescent="0.3">
      <c r="A1226" s="1">
        <v>42963</v>
      </c>
      <c r="B1226" t="s">
        <v>5</v>
      </c>
      <c r="C1226" t="s">
        <v>24</v>
      </c>
      <c r="D1226" t="s">
        <v>6</v>
      </c>
      <c r="E1226">
        <v>499</v>
      </c>
      <c r="F1226">
        <v>10</v>
      </c>
      <c r="G1226">
        <f>Data_Table[[#This Row],[Price]]*Data_Table[[#This Row],[Units]]</f>
        <v>4990</v>
      </c>
      <c r="H1226" t="s">
        <v>7</v>
      </c>
      <c r="I1226" t="s">
        <v>10</v>
      </c>
      <c r="J1226" t="s">
        <v>29</v>
      </c>
    </row>
    <row r="1227" spans="1:10" x14ac:dyDescent="0.3">
      <c r="A1227" s="1">
        <v>42963</v>
      </c>
      <c r="B1227" t="s">
        <v>5</v>
      </c>
      <c r="C1227" t="s">
        <v>19</v>
      </c>
      <c r="D1227" t="s">
        <v>17</v>
      </c>
      <c r="E1227">
        <v>399</v>
      </c>
      <c r="F1227">
        <v>9</v>
      </c>
      <c r="G1227">
        <f>Data_Table[[#This Row],[Price]]*Data_Table[[#This Row],[Units]]</f>
        <v>3591</v>
      </c>
      <c r="H1227" t="s">
        <v>7</v>
      </c>
      <c r="I1227" t="s">
        <v>9</v>
      </c>
      <c r="J1227" t="s">
        <v>30</v>
      </c>
    </row>
    <row r="1228" spans="1:10" x14ac:dyDescent="0.3">
      <c r="A1228" s="1">
        <v>42963</v>
      </c>
      <c r="B1228" t="s">
        <v>5</v>
      </c>
      <c r="C1228" t="s">
        <v>19</v>
      </c>
      <c r="D1228" t="s">
        <v>17</v>
      </c>
      <c r="E1228">
        <v>399</v>
      </c>
      <c r="F1228">
        <v>10</v>
      </c>
      <c r="G1228">
        <f>Data_Table[[#This Row],[Price]]*Data_Table[[#This Row],[Units]]</f>
        <v>3990</v>
      </c>
      <c r="H1228" t="s">
        <v>7</v>
      </c>
      <c r="I1228" t="s">
        <v>10</v>
      </c>
      <c r="J1228" t="s">
        <v>29</v>
      </c>
    </row>
    <row r="1229" spans="1:10" x14ac:dyDescent="0.3">
      <c r="A1229" s="1">
        <v>42963</v>
      </c>
      <c r="B1229" t="s">
        <v>5</v>
      </c>
      <c r="C1229" t="s">
        <v>22</v>
      </c>
      <c r="D1229" t="s">
        <v>21</v>
      </c>
      <c r="E1229">
        <v>199</v>
      </c>
      <c r="F1229">
        <v>1</v>
      </c>
      <c r="G1229">
        <f>Data_Table[[#This Row],[Price]]*Data_Table[[#This Row],[Units]]</f>
        <v>199</v>
      </c>
      <c r="H1229" t="s">
        <v>8</v>
      </c>
      <c r="I1229" t="s">
        <v>10</v>
      </c>
      <c r="J1229" t="s">
        <v>29</v>
      </c>
    </row>
    <row r="1230" spans="1:10" x14ac:dyDescent="0.3">
      <c r="A1230" s="1">
        <v>42963</v>
      </c>
      <c r="B1230" t="s">
        <v>5</v>
      </c>
      <c r="C1230" t="s">
        <v>24</v>
      </c>
      <c r="D1230" t="s">
        <v>14</v>
      </c>
      <c r="E1230">
        <v>299</v>
      </c>
      <c r="F1230">
        <v>2</v>
      </c>
      <c r="G1230">
        <f>Data_Table[[#This Row],[Price]]*Data_Table[[#This Row],[Units]]</f>
        <v>598</v>
      </c>
      <c r="H1230" t="s">
        <v>8</v>
      </c>
      <c r="I1230" t="s">
        <v>10</v>
      </c>
      <c r="J1230" t="s">
        <v>28</v>
      </c>
    </row>
    <row r="1231" spans="1:10" x14ac:dyDescent="0.3">
      <c r="A1231" s="1">
        <v>42963</v>
      </c>
      <c r="B1231" t="s">
        <v>5</v>
      </c>
      <c r="C1231" t="s">
        <v>22</v>
      </c>
      <c r="D1231" t="s">
        <v>21</v>
      </c>
      <c r="E1231">
        <v>199</v>
      </c>
      <c r="F1231">
        <v>1</v>
      </c>
      <c r="G1231">
        <f>Data_Table[[#This Row],[Price]]*Data_Table[[#This Row],[Units]]</f>
        <v>199</v>
      </c>
      <c r="H1231" t="s">
        <v>7</v>
      </c>
      <c r="I1231" t="s">
        <v>10</v>
      </c>
      <c r="J1231" t="s">
        <v>30</v>
      </c>
    </row>
    <row r="1232" spans="1:10" x14ac:dyDescent="0.3">
      <c r="A1232" s="1">
        <v>42963</v>
      </c>
      <c r="B1232" t="s">
        <v>5</v>
      </c>
      <c r="C1232" t="s">
        <v>12</v>
      </c>
      <c r="D1232" t="s">
        <v>21</v>
      </c>
      <c r="E1232">
        <v>199</v>
      </c>
      <c r="F1232">
        <v>2</v>
      </c>
      <c r="G1232">
        <f>Data_Table[[#This Row],[Price]]*Data_Table[[#This Row],[Units]]</f>
        <v>398</v>
      </c>
      <c r="H1232" t="s">
        <v>8</v>
      </c>
      <c r="I1232" t="s">
        <v>10</v>
      </c>
      <c r="J1232" t="s">
        <v>29</v>
      </c>
    </row>
    <row r="1233" spans="1:10" x14ac:dyDescent="0.3">
      <c r="A1233" s="1">
        <v>42963</v>
      </c>
      <c r="B1233" t="s">
        <v>5</v>
      </c>
      <c r="C1233" t="s">
        <v>23</v>
      </c>
      <c r="D1233" t="s">
        <v>17</v>
      </c>
      <c r="E1233">
        <v>399</v>
      </c>
      <c r="F1233">
        <v>4</v>
      </c>
      <c r="G1233">
        <f>Data_Table[[#This Row],[Price]]*Data_Table[[#This Row],[Units]]</f>
        <v>1596</v>
      </c>
      <c r="H1233" t="s">
        <v>7</v>
      </c>
      <c r="I1233" t="s">
        <v>10</v>
      </c>
      <c r="J1233" t="s">
        <v>29</v>
      </c>
    </row>
    <row r="1234" spans="1:10" x14ac:dyDescent="0.3">
      <c r="A1234" s="1">
        <v>42963</v>
      </c>
      <c r="B1234" t="s">
        <v>5</v>
      </c>
      <c r="C1234" t="s">
        <v>23</v>
      </c>
      <c r="D1234" t="s">
        <v>6</v>
      </c>
      <c r="E1234">
        <v>499</v>
      </c>
      <c r="F1234">
        <v>8</v>
      </c>
      <c r="G1234">
        <f>Data_Table[[#This Row],[Price]]*Data_Table[[#This Row],[Units]]</f>
        <v>3992</v>
      </c>
      <c r="H1234" t="s">
        <v>7</v>
      </c>
      <c r="I1234" t="s">
        <v>10</v>
      </c>
      <c r="J1234" t="s">
        <v>31</v>
      </c>
    </row>
    <row r="1235" spans="1:10" x14ac:dyDescent="0.3">
      <c r="A1235" s="1">
        <v>42963</v>
      </c>
      <c r="B1235" t="s">
        <v>5</v>
      </c>
      <c r="C1235" t="s">
        <v>22</v>
      </c>
      <c r="D1235" t="s">
        <v>14</v>
      </c>
      <c r="E1235">
        <v>299</v>
      </c>
      <c r="F1235">
        <v>9</v>
      </c>
      <c r="G1235">
        <f>Data_Table[[#This Row],[Price]]*Data_Table[[#This Row],[Units]]</f>
        <v>2691</v>
      </c>
      <c r="H1235" t="s">
        <v>8</v>
      </c>
      <c r="I1235" t="s">
        <v>10</v>
      </c>
      <c r="J1235" t="s">
        <v>30</v>
      </c>
    </row>
    <row r="1236" spans="1:10" x14ac:dyDescent="0.3">
      <c r="A1236" s="1">
        <v>42963</v>
      </c>
      <c r="B1236" t="s">
        <v>5</v>
      </c>
      <c r="C1236" t="s">
        <v>23</v>
      </c>
      <c r="D1236" t="s">
        <v>18</v>
      </c>
      <c r="E1236">
        <v>99</v>
      </c>
      <c r="F1236">
        <v>8</v>
      </c>
      <c r="G1236">
        <f>Data_Table[[#This Row],[Price]]*Data_Table[[#This Row],[Units]]</f>
        <v>792</v>
      </c>
      <c r="H1236" t="s">
        <v>7</v>
      </c>
      <c r="I1236" t="s">
        <v>10</v>
      </c>
      <c r="J1236" t="s">
        <v>30</v>
      </c>
    </row>
    <row r="1237" spans="1:10" x14ac:dyDescent="0.3">
      <c r="A1237" s="1">
        <v>42964</v>
      </c>
      <c r="B1237" t="s">
        <v>5</v>
      </c>
      <c r="C1237" t="s">
        <v>19</v>
      </c>
      <c r="D1237" t="s">
        <v>18</v>
      </c>
      <c r="E1237">
        <v>99</v>
      </c>
      <c r="F1237">
        <v>7</v>
      </c>
      <c r="G1237">
        <f>Data_Table[[#This Row],[Price]]*Data_Table[[#This Row],[Units]]</f>
        <v>693</v>
      </c>
      <c r="H1237" t="s">
        <v>7</v>
      </c>
      <c r="I1237" t="s">
        <v>10</v>
      </c>
      <c r="J1237" t="s">
        <v>31</v>
      </c>
    </row>
    <row r="1238" spans="1:10" x14ac:dyDescent="0.3">
      <c r="A1238" s="1">
        <v>42964</v>
      </c>
      <c r="B1238" t="s">
        <v>5</v>
      </c>
      <c r="C1238" t="s">
        <v>19</v>
      </c>
      <c r="D1238" t="s">
        <v>14</v>
      </c>
      <c r="E1238">
        <v>299</v>
      </c>
      <c r="F1238">
        <v>5</v>
      </c>
      <c r="G1238">
        <f>Data_Table[[#This Row],[Price]]*Data_Table[[#This Row],[Units]]</f>
        <v>1495</v>
      </c>
      <c r="H1238" t="s">
        <v>7</v>
      </c>
      <c r="I1238" t="s">
        <v>10</v>
      </c>
      <c r="J1238" t="s">
        <v>30</v>
      </c>
    </row>
    <row r="1239" spans="1:10" x14ac:dyDescent="0.3">
      <c r="A1239" s="1">
        <v>42964</v>
      </c>
      <c r="B1239" t="s">
        <v>5</v>
      </c>
      <c r="C1239" t="s">
        <v>15</v>
      </c>
      <c r="D1239" t="s">
        <v>14</v>
      </c>
      <c r="E1239">
        <v>299</v>
      </c>
      <c r="F1239">
        <v>2</v>
      </c>
      <c r="G1239">
        <f>Data_Table[[#This Row],[Price]]*Data_Table[[#This Row],[Units]]</f>
        <v>598</v>
      </c>
      <c r="H1239" t="s">
        <v>7</v>
      </c>
      <c r="I1239" t="s">
        <v>10</v>
      </c>
      <c r="J1239" t="s">
        <v>27</v>
      </c>
    </row>
    <row r="1240" spans="1:10" x14ac:dyDescent="0.3">
      <c r="A1240" s="1">
        <v>42965</v>
      </c>
      <c r="B1240" t="s">
        <v>5</v>
      </c>
      <c r="C1240" t="s">
        <v>24</v>
      </c>
      <c r="D1240" t="s">
        <v>6</v>
      </c>
      <c r="E1240">
        <v>499</v>
      </c>
      <c r="F1240">
        <v>5</v>
      </c>
      <c r="G1240">
        <f>Data_Table[[#This Row],[Price]]*Data_Table[[#This Row],[Units]]</f>
        <v>2495</v>
      </c>
      <c r="H1240" t="s">
        <v>8</v>
      </c>
      <c r="I1240" t="s">
        <v>9</v>
      </c>
      <c r="J1240" t="s">
        <v>30</v>
      </c>
    </row>
    <row r="1241" spans="1:10" x14ac:dyDescent="0.3">
      <c r="A1241" s="1">
        <v>42965</v>
      </c>
      <c r="B1241" t="s">
        <v>5</v>
      </c>
      <c r="C1241" t="s">
        <v>12</v>
      </c>
      <c r="D1241" t="s">
        <v>17</v>
      </c>
      <c r="E1241">
        <v>399</v>
      </c>
      <c r="F1241">
        <v>10</v>
      </c>
      <c r="G1241">
        <f>Data_Table[[#This Row],[Price]]*Data_Table[[#This Row],[Units]]</f>
        <v>3990</v>
      </c>
      <c r="H1241" t="s">
        <v>7</v>
      </c>
      <c r="I1241" t="s">
        <v>10</v>
      </c>
      <c r="J1241" t="s">
        <v>30</v>
      </c>
    </row>
    <row r="1242" spans="1:10" x14ac:dyDescent="0.3">
      <c r="A1242" s="1">
        <v>42965</v>
      </c>
      <c r="B1242" t="s">
        <v>5</v>
      </c>
      <c r="C1242" t="s">
        <v>24</v>
      </c>
      <c r="D1242" t="s">
        <v>6</v>
      </c>
      <c r="E1242">
        <v>499</v>
      </c>
      <c r="F1242">
        <v>4</v>
      </c>
      <c r="G1242">
        <f>Data_Table[[#This Row],[Price]]*Data_Table[[#This Row],[Units]]</f>
        <v>1996</v>
      </c>
      <c r="H1242" t="s">
        <v>7</v>
      </c>
      <c r="I1242" t="s">
        <v>10</v>
      </c>
      <c r="J1242" t="s">
        <v>28</v>
      </c>
    </row>
    <row r="1243" spans="1:10" x14ac:dyDescent="0.3">
      <c r="A1243" s="1">
        <v>42965</v>
      </c>
      <c r="B1243" t="s">
        <v>5</v>
      </c>
      <c r="C1243" t="s">
        <v>12</v>
      </c>
      <c r="D1243" t="s">
        <v>14</v>
      </c>
      <c r="E1243">
        <v>299</v>
      </c>
      <c r="F1243">
        <v>10</v>
      </c>
      <c r="G1243">
        <f>Data_Table[[#This Row],[Price]]*Data_Table[[#This Row],[Units]]</f>
        <v>2990</v>
      </c>
      <c r="H1243" t="s">
        <v>7</v>
      </c>
      <c r="I1243" t="s">
        <v>10</v>
      </c>
      <c r="J1243" t="s">
        <v>29</v>
      </c>
    </row>
    <row r="1244" spans="1:10" x14ac:dyDescent="0.3">
      <c r="A1244" s="1">
        <v>42965</v>
      </c>
      <c r="B1244" t="s">
        <v>5</v>
      </c>
      <c r="C1244" t="s">
        <v>15</v>
      </c>
      <c r="D1244" t="s">
        <v>14</v>
      </c>
      <c r="E1244">
        <v>299</v>
      </c>
      <c r="F1244">
        <v>2</v>
      </c>
      <c r="G1244">
        <f>Data_Table[[#This Row],[Price]]*Data_Table[[#This Row],[Units]]</f>
        <v>598</v>
      </c>
      <c r="H1244" t="s">
        <v>7</v>
      </c>
      <c r="I1244" t="s">
        <v>10</v>
      </c>
      <c r="J1244" t="s">
        <v>28</v>
      </c>
    </row>
    <row r="1245" spans="1:10" x14ac:dyDescent="0.3">
      <c r="A1245" s="1">
        <v>42965</v>
      </c>
      <c r="B1245" t="s">
        <v>5</v>
      </c>
      <c r="C1245" t="s">
        <v>23</v>
      </c>
      <c r="D1245" t="s">
        <v>18</v>
      </c>
      <c r="E1245">
        <v>99</v>
      </c>
      <c r="F1245">
        <v>3</v>
      </c>
      <c r="G1245">
        <f>Data_Table[[#This Row],[Price]]*Data_Table[[#This Row],[Units]]</f>
        <v>297</v>
      </c>
      <c r="H1245" t="s">
        <v>7</v>
      </c>
      <c r="I1245" t="s">
        <v>10</v>
      </c>
      <c r="J1245" t="s">
        <v>30</v>
      </c>
    </row>
    <row r="1246" spans="1:10" x14ac:dyDescent="0.3">
      <c r="A1246" s="1">
        <v>42965</v>
      </c>
      <c r="B1246" t="s">
        <v>5</v>
      </c>
      <c r="C1246" t="s">
        <v>24</v>
      </c>
      <c r="D1246" t="s">
        <v>18</v>
      </c>
      <c r="E1246">
        <v>99</v>
      </c>
      <c r="F1246">
        <v>3</v>
      </c>
      <c r="G1246">
        <f>Data_Table[[#This Row],[Price]]*Data_Table[[#This Row],[Units]]</f>
        <v>297</v>
      </c>
      <c r="H1246" t="s">
        <v>7</v>
      </c>
      <c r="I1246" t="s">
        <v>10</v>
      </c>
      <c r="J1246" t="s">
        <v>27</v>
      </c>
    </row>
    <row r="1247" spans="1:10" x14ac:dyDescent="0.3">
      <c r="A1247" s="1">
        <v>42965</v>
      </c>
      <c r="B1247" t="s">
        <v>5</v>
      </c>
      <c r="C1247" t="s">
        <v>15</v>
      </c>
      <c r="D1247" t="s">
        <v>21</v>
      </c>
      <c r="E1247">
        <v>199</v>
      </c>
      <c r="F1247">
        <v>2</v>
      </c>
      <c r="G1247">
        <f>Data_Table[[#This Row],[Price]]*Data_Table[[#This Row],[Units]]</f>
        <v>398</v>
      </c>
      <c r="H1247" t="s">
        <v>8</v>
      </c>
      <c r="I1247" t="s">
        <v>10</v>
      </c>
      <c r="J1247" t="s">
        <v>28</v>
      </c>
    </row>
    <row r="1248" spans="1:10" x14ac:dyDescent="0.3">
      <c r="A1248" s="1">
        <v>42965</v>
      </c>
      <c r="B1248" t="s">
        <v>5</v>
      </c>
      <c r="C1248" t="s">
        <v>12</v>
      </c>
      <c r="D1248" t="s">
        <v>6</v>
      </c>
      <c r="E1248">
        <v>499</v>
      </c>
      <c r="F1248">
        <v>10</v>
      </c>
      <c r="G1248">
        <f>Data_Table[[#This Row],[Price]]*Data_Table[[#This Row],[Units]]</f>
        <v>4990</v>
      </c>
      <c r="H1248" t="s">
        <v>7</v>
      </c>
      <c r="I1248" t="s">
        <v>10</v>
      </c>
      <c r="J1248" t="s">
        <v>30</v>
      </c>
    </row>
    <row r="1249" spans="1:10" x14ac:dyDescent="0.3">
      <c r="A1249" s="1">
        <v>42965</v>
      </c>
      <c r="B1249" t="s">
        <v>5</v>
      </c>
      <c r="C1249" t="s">
        <v>23</v>
      </c>
      <c r="D1249" t="s">
        <v>17</v>
      </c>
      <c r="E1249">
        <v>399</v>
      </c>
      <c r="F1249">
        <v>4</v>
      </c>
      <c r="G1249">
        <f>Data_Table[[#This Row],[Price]]*Data_Table[[#This Row],[Units]]</f>
        <v>1596</v>
      </c>
      <c r="H1249" t="s">
        <v>8</v>
      </c>
      <c r="I1249" t="s">
        <v>10</v>
      </c>
      <c r="J1249" t="s">
        <v>29</v>
      </c>
    </row>
    <row r="1250" spans="1:10" x14ac:dyDescent="0.3">
      <c r="A1250" s="1">
        <v>42965</v>
      </c>
      <c r="B1250" t="s">
        <v>5</v>
      </c>
      <c r="C1250" t="s">
        <v>12</v>
      </c>
      <c r="D1250" t="s">
        <v>21</v>
      </c>
      <c r="E1250">
        <v>199</v>
      </c>
      <c r="F1250">
        <v>1</v>
      </c>
      <c r="G1250">
        <f>Data_Table[[#This Row],[Price]]*Data_Table[[#This Row],[Units]]</f>
        <v>199</v>
      </c>
      <c r="H1250" t="s">
        <v>7</v>
      </c>
      <c r="I1250" t="s">
        <v>10</v>
      </c>
      <c r="J1250" t="s">
        <v>30</v>
      </c>
    </row>
    <row r="1251" spans="1:10" x14ac:dyDescent="0.3">
      <c r="A1251" s="1">
        <v>42965</v>
      </c>
      <c r="B1251" t="s">
        <v>5</v>
      </c>
      <c r="C1251" t="s">
        <v>12</v>
      </c>
      <c r="D1251" t="s">
        <v>21</v>
      </c>
      <c r="E1251">
        <v>199</v>
      </c>
      <c r="F1251">
        <v>7</v>
      </c>
      <c r="G1251">
        <f>Data_Table[[#This Row],[Price]]*Data_Table[[#This Row],[Units]]</f>
        <v>1393</v>
      </c>
      <c r="H1251" t="s">
        <v>7</v>
      </c>
      <c r="I1251" t="s">
        <v>10</v>
      </c>
      <c r="J1251" t="s">
        <v>29</v>
      </c>
    </row>
    <row r="1252" spans="1:10" x14ac:dyDescent="0.3">
      <c r="A1252" s="1">
        <v>42965</v>
      </c>
      <c r="B1252" t="s">
        <v>5</v>
      </c>
      <c r="C1252" t="s">
        <v>15</v>
      </c>
      <c r="D1252" t="s">
        <v>18</v>
      </c>
      <c r="E1252">
        <v>99</v>
      </c>
      <c r="F1252">
        <v>6</v>
      </c>
      <c r="G1252">
        <f>Data_Table[[#This Row],[Price]]*Data_Table[[#This Row],[Units]]</f>
        <v>594</v>
      </c>
      <c r="H1252" t="s">
        <v>7</v>
      </c>
      <c r="I1252" t="s">
        <v>9</v>
      </c>
      <c r="J1252" t="s">
        <v>29</v>
      </c>
    </row>
    <row r="1253" spans="1:10" x14ac:dyDescent="0.3">
      <c r="A1253" s="1">
        <v>42965</v>
      </c>
      <c r="B1253" t="s">
        <v>5</v>
      </c>
      <c r="C1253" t="s">
        <v>24</v>
      </c>
      <c r="D1253" t="s">
        <v>14</v>
      </c>
      <c r="E1253">
        <v>299</v>
      </c>
      <c r="F1253">
        <v>2</v>
      </c>
      <c r="G1253">
        <f>Data_Table[[#This Row],[Price]]*Data_Table[[#This Row],[Units]]</f>
        <v>598</v>
      </c>
      <c r="H1253" t="s">
        <v>8</v>
      </c>
      <c r="I1253" t="s">
        <v>10</v>
      </c>
      <c r="J1253" t="s">
        <v>27</v>
      </c>
    </row>
    <row r="1254" spans="1:10" x14ac:dyDescent="0.3">
      <c r="A1254" s="1">
        <v>42965</v>
      </c>
      <c r="B1254" t="s">
        <v>5</v>
      </c>
      <c r="C1254" t="s">
        <v>23</v>
      </c>
      <c r="D1254" t="s">
        <v>21</v>
      </c>
      <c r="E1254">
        <v>199</v>
      </c>
      <c r="F1254">
        <v>7</v>
      </c>
      <c r="G1254">
        <f>Data_Table[[#This Row],[Price]]*Data_Table[[#This Row],[Units]]</f>
        <v>1393</v>
      </c>
      <c r="H1254" t="s">
        <v>8</v>
      </c>
      <c r="I1254" t="s">
        <v>9</v>
      </c>
      <c r="J1254" t="s">
        <v>28</v>
      </c>
    </row>
    <row r="1255" spans="1:10" x14ac:dyDescent="0.3">
      <c r="A1255" s="1">
        <v>42965</v>
      </c>
      <c r="B1255" t="s">
        <v>5</v>
      </c>
      <c r="C1255" t="s">
        <v>22</v>
      </c>
      <c r="D1255" t="s">
        <v>21</v>
      </c>
      <c r="E1255">
        <v>199</v>
      </c>
      <c r="F1255">
        <v>4</v>
      </c>
      <c r="G1255">
        <f>Data_Table[[#This Row],[Price]]*Data_Table[[#This Row],[Units]]</f>
        <v>796</v>
      </c>
      <c r="H1255" t="s">
        <v>7</v>
      </c>
      <c r="I1255" t="s">
        <v>10</v>
      </c>
      <c r="J1255" t="s">
        <v>29</v>
      </c>
    </row>
    <row r="1256" spans="1:10" x14ac:dyDescent="0.3">
      <c r="A1256" s="1">
        <v>42965</v>
      </c>
      <c r="B1256" t="s">
        <v>5</v>
      </c>
      <c r="C1256" t="s">
        <v>20</v>
      </c>
      <c r="D1256" t="s">
        <v>14</v>
      </c>
      <c r="E1256">
        <v>299</v>
      </c>
      <c r="F1256">
        <v>10</v>
      </c>
      <c r="G1256">
        <f>Data_Table[[#This Row],[Price]]*Data_Table[[#This Row],[Units]]</f>
        <v>2990</v>
      </c>
      <c r="H1256" t="s">
        <v>8</v>
      </c>
      <c r="I1256" t="s">
        <v>10</v>
      </c>
      <c r="J1256" t="s">
        <v>27</v>
      </c>
    </row>
    <row r="1257" spans="1:10" x14ac:dyDescent="0.3">
      <c r="A1257" s="1">
        <v>42965</v>
      </c>
      <c r="B1257" t="s">
        <v>5</v>
      </c>
      <c r="C1257" t="s">
        <v>22</v>
      </c>
      <c r="D1257" t="s">
        <v>18</v>
      </c>
      <c r="E1257">
        <v>99</v>
      </c>
      <c r="F1257">
        <v>7</v>
      </c>
      <c r="G1257">
        <f>Data_Table[[#This Row],[Price]]*Data_Table[[#This Row],[Units]]</f>
        <v>693</v>
      </c>
      <c r="H1257" t="s">
        <v>8</v>
      </c>
      <c r="I1257" t="s">
        <v>10</v>
      </c>
      <c r="J1257" t="s">
        <v>29</v>
      </c>
    </row>
    <row r="1258" spans="1:10" x14ac:dyDescent="0.3">
      <c r="A1258" s="1">
        <v>42965</v>
      </c>
      <c r="B1258" t="s">
        <v>5</v>
      </c>
      <c r="C1258" t="s">
        <v>23</v>
      </c>
      <c r="D1258" t="s">
        <v>21</v>
      </c>
      <c r="E1258">
        <v>199</v>
      </c>
      <c r="F1258">
        <v>1</v>
      </c>
      <c r="G1258">
        <f>Data_Table[[#This Row],[Price]]*Data_Table[[#This Row],[Units]]</f>
        <v>199</v>
      </c>
      <c r="H1258" t="s">
        <v>7</v>
      </c>
      <c r="I1258" t="s">
        <v>10</v>
      </c>
      <c r="J1258" t="s">
        <v>30</v>
      </c>
    </row>
    <row r="1259" spans="1:10" x14ac:dyDescent="0.3">
      <c r="A1259" s="1">
        <v>42965</v>
      </c>
      <c r="B1259" t="s">
        <v>5</v>
      </c>
      <c r="C1259" t="s">
        <v>23</v>
      </c>
      <c r="D1259" t="s">
        <v>21</v>
      </c>
      <c r="E1259">
        <v>199</v>
      </c>
      <c r="F1259">
        <v>1</v>
      </c>
      <c r="G1259">
        <f>Data_Table[[#This Row],[Price]]*Data_Table[[#This Row],[Units]]</f>
        <v>199</v>
      </c>
      <c r="H1259" t="s">
        <v>7</v>
      </c>
      <c r="I1259" t="s">
        <v>10</v>
      </c>
      <c r="J1259" t="s">
        <v>28</v>
      </c>
    </row>
    <row r="1260" spans="1:10" x14ac:dyDescent="0.3">
      <c r="A1260" s="1">
        <v>42965</v>
      </c>
      <c r="B1260" t="s">
        <v>5</v>
      </c>
      <c r="C1260" t="s">
        <v>22</v>
      </c>
      <c r="D1260" t="s">
        <v>14</v>
      </c>
      <c r="E1260">
        <v>299</v>
      </c>
      <c r="F1260">
        <v>1</v>
      </c>
      <c r="G1260">
        <f>Data_Table[[#This Row],[Price]]*Data_Table[[#This Row],[Units]]</f>
        <v>299</v>
      </c>
      <c r="H1260" t="s">
        <v>7</v>
      </c>
      <c r="I1260" t="s">
        <v>10</v>
      </c>
      <c r="J1260" t="s">
        <v>29</v>
      </c>
    </row>
    <row r="1261" spans="1:10" x14ac:dyDescent="0.3">
      <c r="A1261" s="1">
        <v>42965</v>
      </c>
      <c r="B1261" t="s">
        <v>5</v>
      </c>
      <c r="C1261" t="s">
        <v>23</v>
      </c>
      <c r="D1261" t="s">
        <v>14</v>
      </c>
      <c r="E1261">
        <v>299</v>
      </c>
      <c r="F1261">
        <v>7</v>
      </c>
      <c r="G1261">
        <f>Data_Table[[#This Row],[Price]]*Data_Table[[#This Row],[Units]]</f>
        <v>2093</v>
      </c>
      <c r="H1261" t="s">
        <v>7</v>
      </c>
      <c r="I1261" t="s">
        <v>9</v>
      </c>
      <c r="J1261" t="s">
        <v>31</v>
      </c>
    </row>
    <row r="1262" spans="1:10" x14ac:dyDescent="0.3">
      <c r="A1262" s="1">
        <v>42965</v>
      </c>
      <c r="B1262" t="s">
        <v>5</v>
      </c>
      <c r="C1262" t="s">
        <v>22</v>
      </c>
      <c r="D1262" t="s">
        <v>14</v>
      </c>
      <c r="E1262">
        <v>299</v>
      </c>
      <c r="F1262">
        <v>2</v>
      </c>
      <c r="G1262">
        <f>Data_Table[[#This Row],[Price]]*Data_Table[[#This Row],[Units]]</f>
        <v>598</v>
      </c>
      <c r="H1262" t="s">
        <v>8</v>
      </c>
      <c r="I1262" t="s">
        <v>10</v>
      </c>
      <c r="J1262" t="s">
        <v>27</v>
      </c>
    </row>
    <row r="1263" spans="1:10" x14ac:dyDescent="0.3">
      <c r="A1263" s="1">
        <v>42965</v>
      </c>
      <c r="B1263" t="s">
        <v>5</v>
      </c>
      <c r="C1263" t="s">
        <v>23</v>
      </c>
      <c r="D1263" t="s">
        <v>21</v>
      </c>
      <c r="E1263">
        <v>199</v>
      </c>
      <c r="F1263">
        <v>9</v>
      </c>
      <c r="G1263">
        <f>Data_Table[[#This Row],[Price]]*Data_Table[[#This Row],[Units]]</f>
        <v>1791</v>
      </c>
      <c r="H1263" t="s">
        <v>7</v>
      </c>
      <c r="I1263" t="s">
        <v>10</v>
      </c>
      <c r="J1263" t="s">
        <v>31</v>
      </c>
    </row>
    <row r="1264" spans="1:10" x14ac:dyDescent="0.3">
      <c r="A1264" s="1">
        <v>42965</v>
      </c>
      <c r="B1264" t="s">
        <v>5</v>
      </c>
      <c r="C1264" t="s">
        <v>15</v>
      </c>
      <c r="D1264" t="s">
        <v>18</v>
      </c>
      <c r="E1264">
        <v>99</v>
      </c>
      <c r="F1264">
        <v>8</v>
      </c>
      <c r="G1264">
        <f>Data_Table[[#This Row],[Price]]*Data_Table[[#This Row],[Units]]</f>
        <v>792</v>
      </c>
      <c r="H1264" t="s">
        <v>8</v>
      </c>
      <c r="I1264" t="s">
        <v>10</v>
      </c>
      <c r="J1264" t="s">
        <v>29</v>
      </c>
    </row>
    <row r="1265" spans="1:10" x14ac:dyDescent="0.3">
      <c r="A1265" s="1">
        <v>42965</v>
      </c>
      <c r="B1265" t="s">
        <v>5</v>
      </c>
      <c r="C1265" t="s">
        <v>23</v>
      </c>
      <c r="D1265" t="s">
        <v>17</v>
      </c>
      <c r="E1265">
        <v>399</v>
      </c>
      <c r="F1265">
        <v>2</v>
      </c>
      <c r="G1265">
        <f>Data_Table[[#This Row],[Price]]*Data_Table[[#This Row],[Units]]</f>
        <v>798</v>
      </c>
      <c r="H1265" t="s">
        <v>7</v>
      </c>
      <c r="I1265" t="s">
        <v>10</v>
      </c>
      <c r="J1265" t="s">
        <v>30</v>
      </c>
    </row>
    <row r="1266" spans="1:10" x14ac:dyDescent="0.3">
      <c r="A1266" s="1">
        <v>42965</v>
      </c>
      <c r="B1266" t="s">
        <v>5</v>
      </c>
      <c r="C1266" t="s">
        <v>15</v>
      </c>
      <c r="D1266" t="s">
        <v>17</v>
      </c>
      <c r="E1266">
        <v>399</v>
      </c>
      <c r="F1266">
        <v>8</v>
      </c>
      <c r="G1266">
        <f>Data_Table[[#This Row],[Price]]*Data_Table[[#This Row],[Units]]</f>
        <v>3192</v>
      </c>
      <c r="H1266" t="s">
        <v>7</v>
      </c>
      <c r="I1266" t="s">
        <v>10</v>
      </c>
      <c r="J1266" t="s">
        <v>30</v>
      </c>
    </row>
    <row r="1267" spans="1:10" x14ac:dyDescent="0.3">
      <c r="A1267" s="1">
        <v>42966</v>
      </c>
      <c r="B1267" t="s">
        <v>5</v>
      </c>
      <c r="C1267" t="s">
        <v>23</v>
      </c>
      <c r="D1267" t="s">
        <v>14</v>
      </c>
      <c r="E1267">
        <v>299</v>
      </c>
      <c r="F1267">
        <v>5</v>
      </c>
      <c r="G1267">
        <f>Data_Table[[#This Row],[Price]]*Data_Table[[#This Row],[Units]]</f>
        <v>1495</v>
      </c>
      <c r="H1267" t="s">
        <v>7</v>
      </c>
      <c r="I1267" t="s">
        <v>10</v>
      </c>
      <c r="J1267" t="s">
        <v>29</v>
      </c>
    </row>
    <row r="1268" spans="1:10" x14ac:dyDescent="0.3">
      <c r="A1268" s="1">
        <v>42966</v>
      </c>
      <c r="B1268" t="s">
        <v>5</v>
      </c>
      <c r="C1268" t="s">
        <v>20</v>
      </c>
      <c r="D1268" t="s">
        <v>6</v>
      </c>
      <c r="E1268">
        <v>499</v>
      </c>
      <c r="F1268">
        <v>1</v>
      </c>
      <c r="G1268">
        <f>Data_Table[[#This Row],[Price]]*Data_Table[[#This Row],[Units]]</f>
        <v>499</v>
      </c>
      <c r="H1268" t="s">
        <v>7</v>
      </c>
      <c r="I1268" t="s">
        <v>10</v>
      </c>
      <c r="J1268" t="s">
        <v>29</v>
      </c>
    </row>
    <row r="1269" spans="1:10" x14ac:dyDescent="0.3">
      <c r="A1269" s="1">
        <v>42967</v>
      </c>
      <c r="B1269" t="s">
        <v>5</v>
      </c>
      <c r="C1269" t="s">
        <v>20</v>
      </c>
      <c r="D1269" t="s">
        <v>17</v>
      </c>
      <c r="E1269">
        <v>399</v>
      </c>
      <c r="F1269">
        <v>10</v>
      </c>
      <c r="G1269">
        <f>Data_Table[[#This Row],[Price]]*Data_Table[[#This Row],[Units]]</f>
        <v>3990</v>
      </c>
      <c r="H1269" t="s">
        <v>7</v>
      </c>
      <c r="I1269" t="s">
        <v>10</v>
      </c>
      <c r="J1269" t="s">
        <v>29</v>
      </c>
    </row>
    <row r="1270" spans="1:10" x14ac:dyDescent="0.3">
      <c r="A1270" s="1">
        <v>42968</v>
      </c>
      <c r="B1270" t="s">
        <v>5</v>
      </c>
      <c r="C1270" t="s">
        <v>15</v>
      </c>
      <c r="D1270" t="s">
        <v>18</v>
      </c>
      <c r="E1270">
        <v>99</v>
      </c>
      <c r="F1270">
        <v>9</v>
      </c>
      <c r="G1270">
        <f>Data_Table[[#This Row],[Price]]*Data_Table[[#This Row],[Units]]</f>
        <v>891</v>
      </c>
      <c r="H1270" t="s">
        <v>7</v>
      </c>
      <c r="I1270" t="s">
        <v>10</v>
      </c>
      <c r="J1270" t="s">
        <v>27</v>
      </c>
    </row>
    <row r="1271" spans="1:10" x14ac:dyDescent="0.3">
      <c r="A1271" s="1">
        <v>42968</v>
      </c>
      <c r="B1271" t="s">
        <v>5</v>
      </c>
      <c r="C1271" t="s">
        <v>20</v>
      </c>
      <c r="D1271" t="s">
        <v>17</v>
      </c>
      <c r="E1271">
        <v>399</v>
      </c>
      <c r="F1271">
        <v>10</v>
      </c>
      <c r="G1271">
        <f>Data_Table[[#This Row],[Price]]*Data_Table[[#This Row],[Units]]</f>
        <v>3990</v>
      </c>
      <c r="H1271" t="s">
        <v>7</v>
      </c>
      <c r="I1271" t="s">
        <v>10</v>
      </c>
      <c r="J1271" t="s">
        <v>29</v>
      </c>
    </row>
    <row r="1272" spans="1:10" x14ac:dyDescent="0.3">
      <c r="A1272" s="1">
        <v>42968</v>
      </c>
      <c r="B1272" t="s">
        <v>5</v>
      </c>
      <c r="C1272" t="s">
        <v>22</v>
      </c>
      <c r="D1272" t="s">
        <v>17</v>
      </c>
      <c r="E1272">
        <v>399</v>
      </c>
      <c r="F1272">
        <v>7</v>
      </c>
      <c r="G1272">
        <f>Data_Table[[#This Row],[Price]]*Data_Table[[#This Row],[Units]]</f>
        <v>2793</v>
      </c>
      <c r="H1272" t="s">
        <v>7</v>
      </c>
      <c r="I1272" t="s">
        <v>10</v>
      </c>
      <c r="J1272" t="s">
        <v>30</v>
      </c>
    </row>
    <row r="1273" spans="1:10" x14ac:dyDescent="0.3">
      <c r="A1273" s="1">
        <v>42968</v>
      </c>
      <c r="B1273" t="s">
        <v>5</v>
      </c>
      <c r="C1273" t="s">
        <v>23</v>
      </c>
      <c r="D1273" t="s">
        <v>18</v>
      </c>
      <c r="E1273">
        <v>99</v>
      </c>
      <c r="F1273">
        <v>1</v>
      </c>
      <c r="G1273">
        <f>Data_Table[[#This Row],[Price]]*Data_Table[[#This Row],[Units]]</f>
        <v>99</v>
      </c>
      <c r="H1273" t="s">
        <v>7</v>
      </c>
      <c r="I1273" t="s">
        <v>10</v>
      </c>
      <c r="J1273" t="s">
        <v>30</v>
      </c>
    </row>
    <row r="1274" spans="1:10" x14ac:dyDescent="0.3">
      <c r="A1274" s="1">
        <v>42968</v>
      </c>
      <c r="B1274" t="s">
        <v>5</v>
      </c>
      <c r="C1274" t="s">
        <v>24</v>
      </c>
      <c r="D1274" t="s">
        <v>18</v>
      </c>
      <c r="E1274">
        <v>99</v>
      </c>
      <c r="F1274">
        <v>3</v>
      </c>
      <c r="G1274">
        <f>Data_Table[[#This Row],[Price]]*Data_Table[[#This Row],[Units]]</f>
        <v>297</v>
      </c>
      <c r="H1274" t="s">
        <v>8</v>
      </c>
      <c r="I1274" t="s">
        <v>10</v>
      </c>
      <c r="J1274" t="s">
        <v>29</v>
      </c>
    </row>
    <row r="1275" spans="1:10" x14ac:dyDescent="0.3">
      <c r="A1275" s="1">
        <v>42968</v>
      </c>
      <c r="B1275" t="s">
        <v>5</v>
      </c>
      <c r="C1275" t="s">
        <v>15</v>
      </c>
      <c r="D1275" t="s">
        <v>14</v>
      </c>
      <c r="E1275">
        <v>299</v>
      </c>
      <c r="F1275">
        <v>2</v>
      </c>
      <c r="G1275">
        <f>Data_Table[[#This Row],[Price]]*Data_Table[[#This Row],[Units]]</f>
        <v>598</v>
      </c>
      <c r="H1275" t="s">
        <v>7</v>
      </c>
      <c r="I1275" t="s">
        <v>10</v>
      </c>
      <c r="J1275" t="s">
        <v>30</v>
      </c>
    </row>
    <row r="1276" spans="1:10" x14ac:dyDescent="0.3">
      <c r="A1276" s="1">
        <v>42968</v>
      </c>
      <c r="B1276" t="s">
        <v>5</v>
      </c>
      <c r="C1276" t="s">
        <v>15</v>
      </c>
      <c r="D1276" t="s">
        <v>17</v>
      </c>
      <c r="E1276">
        <v>399</v>
      </c>
      <c r="F1276">
        <v>6</v>
      </c>
      <c r="G1276">
        <f>Data_Table[[#This Row],[Price]]*Data_Table[[#This Row],[Units]]</f>
        <v>2394</v>
      </c>
      <c r="H1276" t="s">
        <v>7</v>
      </c>
      <c r="I1276" t="s">
        <v>10</v>
      </c>
      <c r="J1276" t="s">
        <v>27</v>
      </c>
    </row>
    <row r="1277" spans="1:10" x14ac:dyDescent="0.3">
      <c r="A1277" s="1">
        <v>42969</v>
      </c>
      <c r="B1277" t="s">
        <v>5</v>
      </c>
      <c r="C1277" t="s">
        <v>12</v>
      </c>
      <c r="D1277" t="s">
        <v>17</v>
      </c>
      <c r="E1277">
        <v>399</v>
      </c>
      <c r="F1277">
        <v>4</v>
      </c>
      <c r="G1277">
        <f>Data_Table[[#This Row],[Price]]*Data_Table[[#This Row],[Units]]</f>
        <v>1596</v>
      </c>
      <c r="H1277" t="s">
        <v>7</v>
      </c>
      <c r="I1277" t="s">
        <v>10</v>
      </c>
      <c r="J1277" t="s">
        <v>30</v>
      </c>
    </row>
    <row r="1278" spans="1:10" x14ac:dyDescent="0.3">
      <c r="A1278" s="1">
        <v>42969</v>
      </c>
      <c r="B1278" t="s">
        <v>5</v>
      </c>
      <c r="C1278" t="s">
        <v>20</v>
      </c>
      <c r="D1278" t="s">
        <v>17</v>
      </c>
      <c r="E1278">
        <v>399</v>
      </c>
      <c r="F1278">
        <v>10</v>
      </c>
      <c r="G1278">
        <f>Data_Table[[#This Row],[Price]]*Data_Table[[#This Row],[Units]]</f>
        <v>3990</v>
      </c>
      <c r="H1278" t="s">
        <v>7</v>
      </c>
      <c r="I1278" t="s">
        <v>10</v>
      </c>
      <c r="J1278" t="s">
        <v>30</v>
      </c>
    </row>
    <row r="1279" spans="1:10" x14ac:dyDescent="0.3">
      <c r="A1279" s="1">
        <v>42970</v>
      </c>
      <c r="B1279" t="s">
        <v>5</v>
      </c>
      <c r="C1279" t="s">
        <v>15</v>
      </c>
      <c r="D1279" t="s">
        <v>6</v>
      </c>
      <c r="E1279">
        <v>499</v>
      </c>
      <c r="F1279">
        <v>10</v>
      </c>
      <c r="G1279">
        <f>Data_Table[[#This Row],[Price]]*Data_Table[[#This Row],[Units]]</f>
        <v>4990</v>
      </c>
      <c r="H1279" t="s">
        <v>7</v>
      </c>
      <c r="I1279" t="s">
        <v>9</v>
      </c>
      <c r="J1279" t="s">
        <v>29</v>
      </c>
    </row>
    <row r="1280" spans="1:10" x14ac:dyDescent="0.3">
      <c r="A1280" s="1">
        <v>42970</v>
      </c>
      <c r="B1280" t="s">
        <v>5</v>
      </c>
      <c r="C1280" t="s">
        <v>12</v>
      </c>
      <c r="D1280" t="s">
        <v>21</v>
      </c>
      <c r="E1280">
        <v>199</v>
      </c>
      <c r="F1280">
        <v>8</v>
      </c>
      <c r="G1280">
        <f>Data_Table[[#This Row],[Price]]*Data_Table[[#This Row],[Units]]</f>
        <v>1592</v>
      </c>
      <c r="H1280" t="s">
        <v>7</v>
      </c>
      <c r="I1280" t="s">
        <v>10</v>
      </c>
      <c r="J1280" t="s">
        <v>30</v>
      </c>
    </row>
    <row r="1281" spans="1:10" x14ac:dyDescent="0.3">
      <c r="A1281" s="1">
        <v>42970</v>
      </c>
      <c r="B1281" t="s">
        <v>5</v>
      </c>
      <c r="C1281" t="s">
        <v>15</v>
      </c>
      <c r="D1281" t="s">
        <v>6</v>
      </c>
      <c r="E1281">
        <v>499</v>
      </c>
      <c r="F1281">
        <v>8</v>
      </c>
      <c r="G1281">
        <f>Data_Table[[#This Row],[Price]]*Data_Table[[#This Row],[Units]]</f>
        <v>3992</v>
      </c>
      <c r="H1281" t="s">
        <v>7</v>
      </c>
      <c r="I1281" t="s">
        <v>9</v>
      </c>
      <c r="J1281" t="s">
        <v>29</v>
      </c>
    </row>
    <row r="1282" spans="1:10" x14ac:dyDescent="0.3">
      <c r="A1282" s="1">
        <v>42970</v>
      </c>
      <c r="B1282" t="s">
        <v>5</v>
      </c>
      <c r="C1282" t="s">
        <v>20</v>
      </c>
      <c r="D1282" t="s">
        <v>18</v>
      </c>
      <c r="E1282">
        <v>99</v>
      </c>
      <c r="F1282">
        <v>9</v>
      </c>
      <c r="G1282">
        <f>Data_Table[[#This Row],[Price]]*Data_Table[[#This Row],[Units]]</f>
        <v>891</v>
      </c>
      <c r="H1282" t="s">
        <v>8</v>
      </c>
      <c r="I1282" t="s">
        <v>9</v>
      </c>
      <c r="J1282" t="s">
        <v>28</v>
      </c>
    </row>
    <row r="1283" spans="1:10" x14ac:dyDescent="0.3">
      <c r="A1283" s="1">
        <v>42970</v>
      </c>
      <c r="B1283" t="s">
        <v>5</v>
      </c>
      <c r="C1283" t="s">
        <v>20</v>
      </c>
      <c r="D1283" t="s">
        <v>6</v>
      </c>
      <c r="E1283">
        <v>499</v>
      </c>
      <c r="F1283">
        <v>4</v>
      </c>
      <c r="G1283">
        <f>Data_Table[[#This Row],[Price]]*Data_Table[[#This Row],[Units]]</f>
        <v>1996</v>
      </c>
      <c r="H1283" t="s">
        <v>7</v>
      </c>
      <c r="I1283" t="s">
        <v>9</v>
      </c>
      <c r="J1283" t="s">
        <v>29</v>
      </c>
    </row>
    <row r="1284" spans="1:10" x14ac:dyDescent="0.3">
      <c r="A1284" s="1">
        <v>42970</v>
      </c>
      <c r="B1284" t="s">
        <v>5</v>
      </c>
      <c r="C1284" t="s">
        <v>24</v>
      </c>
      <c r="D1284" t="s">
        <v>6</v>
      </c>
      <c r="E1284">
        <v>499</v>
      </c>
      <c r="F1284">
        <v>1</v>
      </c>
      <c r="G1284">
        <f>Data_Table[[#This Row],[Price]]*Data_Table[[#This Row],[Units]]</f>
        <v>499</v>
      </c>
      <c r="H1284" t="s">
        <v>8</v>
      </c>
      <c r="I1284" t="s">
        <v>10</v>
      </c>
      <c r="J1284" t="s">
        <v>27</v>
      </c>
    </row>
    <row r="1285" spans="1:10" x14ac:dyDescent="0.3">
      <c r="A1285" s="1">
        <v>42970</v>
      </c>
      <c r="B1285" t="s">
        <v>5</v>
      </c>
      <c r="C1285" t="s">
        <v>20</v>
      </c>
      <c r="D1285" t="s">
        <v>17</v>
      </c>
      <c r="E1285">
        <v>399</v>
      </c>
      <c r="F1285">
        <v>1</v>
      </c>
      <c r="G1285">
        <f>Data_Table[[#This Row],[Price]]*Data_Table[[#This Row],[Units]]</f>
        <v>399</v>
      </c>
      <c r="H1285" t="s">
        <v>8</v>
      </c>
      <c r="I1285" t="s">
        <v>10</v>
      </c>
      <c r="J1285" t="s">
        <v>29</v>
      </c>
    </row>
    <row r="1286" spans="1:10" x14ac:dyDescent="0.3">
      <c r="A1286" s="1">
        <v>42970</v>
      </c>
      <c r="B1286" t="s">
        <v>5</v>
      </c>
      <c r="C1286" t="s">
        <v>23</v>
      </c>
      <c r="D1286" t="s">
        <v>18</v>
      </c>
      <c r="E1286">
        <v>99</v>
      </c>
      <c r="F1286">
        <v>8</v>
      </c>
      <c r="G1286">
        <f>Data_Table[[#This Row],[Price]]*Data_Table[[#This Row],[Units]]</f>
        <v>792</v>
      </c>
      <c r="H1286" t="s">
        <v>7</v>
      </c>
      <c r="I1286" t="s">
        <v>10</v>
      </c>
      <c r="J1286" t="s">
        <v>30</v>
      </c>
    </row>
    <row r="1287" spans="1:10" x14ac:dyDescent="0.3">
      <c r="A1287" s="1">
        <v>42970</v>
      </c>
      <c r="B1287" t="s">
        <v>5</v>
      </c>
      <c r="C1287" t="s">
        <v>20</v>
      </c>
      <c r="D1287" t="s">
        <v>21</v>
      </c>
      <c r="E1287">
        <v>199</v>
      </c>
      <c r="F1287">
        <v>2</v>
      </c>
      <c r="G1287">
        <f>Data_Table[[#This Row],[Price]]*Data_Table[[#This Row],[Units]]</f>
        <v>398</v>
      </c>
      <c r="H1287" t="s">
        <v>7</v>
      </c>
      <c r="I1287" t="s">
        <v>10</v>
      </c>
      <c r="J1287" t="s">
        <v>31</v>
      </c>
    </row>
    <row r="1288" spans="1:10" x14ac:dyDescent="0.3">
      <c r="A1288" s="1">
        <v>42971</v>
      </c>
      <c r="B1288" t="s">
        <v>5</v>
      </c>
      <c r="C1288" t="s">
        <v>12</v>
      </c>
      <c r="D1288" t="s">
        <v>21</v>
      </c>
      <c r="E1288">
        <v>199</v>
      </c>
      <c r="F1288">
        <v>5</v>
      </c>
      <c r="G1288">
        <f>Data_Table[[#This Row],[Price]]*Data_Table[[#This Row],[Units]]</f>
        <v>995</v>
      </c>
      <c r="H1288" t="s">
        <v>7</v>
      </c>
      <c r="I1288" t="s">
        <v>10</v>
      </c>
      <c r="J1288" t="s">
        <v>28</v>
      </c>
    </row>
    <row r="1289" spans="1:10" x14ac:dyDescent="0.3">
      <c r="A1289" s="1">
        <v>42971</v>
      </c>
      <c r="B1289" t="s">
        <v>5</v>
      </c>
      <c r="C1289" t="s">
        <v>20</v>
      </c>
      <c r="D1289" t="s">
        <v>14</v>
      </c>
      <c r="E1289">
        <v>299</v>
      </c>
      <c r="F1289">
        <v>3</v>
      </c>
      <c r="G1289">
        <f>Data_Table[[#This Row],[Price]]*Data_Table[[#This Row],[Units]]</f>
        <v>897</v>
      </c>
      <c r="H1289" t="s">
        <v>7</v>
      </c>
      <c r="I1289" t="s">
        <v>10</v>
      </c>
      <c r="J1289" t="s">
        <v>27</v>
      </c>
    </row>
    <row r="1290" spans="1:10" x14ac:dyDescent="0.3">
      <c r="A1290" s="1">
        <v>42971</v>
      </c>
      <c r="B1290" t="s">
        <v>5</v>
      </c>
      <c r="C1290" t="s">
        <v>19</v>
      </c>
      <c r="D1290" t="s">
        <v>21</v>
      </c>
      <c r="E1290">
        <v>199</v>
      </c>
      <c r="F1290">
        <v>8</v>
      </c>
      <c r="G1290">
        <f>Data_Table[[#This Row],[Price]]*Data_Table[[#This Row],[Units]]</f>
        <v>1592</v>
      </c>
      <c r="H1290" t="s">
        <v>7</v>
      </c>
      <c r="I1290" t="s">
        <v>10</v>
      </c>
      <c r="J1290" t="s">
        <v>30</v>
      </c>
    </row>
    <row r="1291" spans="1:10" x14ac:dyDescent="0.3">
      <c r="A1291" s="1">
        <v>42972</v>
      </c>
      <c r="B1291" t="s">
        <v>5</v>
      </c>
      <c r="C1291" t="s">
        <v>15</v>
      </c>
      <c r="D1291" t="s">
        <v>17</v>
      </c>
      <c r="E1291">
        <v>399</v>
      </c>
      <c r="F1291">
        <v>3</v>
      </c>
      <c r="G1291">
        <f>Data_Table[[#This Row],[Price]]*Data_Table[[#This Row],[Units]]</f>
        <v>1197</v>
      </c>
      <c r="H1291" t="s">
        <v>7</v>
      </c>
      <c r="I1291" t="s">
        <v>10</v>
      </c>
      <c r="J1291" t="s">
        <v>30</v>
      </c>
    </row>
    <row r="1292" spans="1:10" x14ac:dyDescent="0.3">
      <c r="A1292" s="1">
        <v>42972</v>
      </c>
      <c r="B1292" t="s">
        <v>5</v>
      </c>
      <c r="C1292" t="s">
        <v>19</v>
      </c>
      <c r="D1292" t="s">
        <v>17</v>
      </c>
      <c r="E1292">
        <v>399</v>
      </c>
      <c r="F1292">
        <v>8</v>
      </c>
      <c r="G1292">
        <f>Data_Table[[#This Row],[Price]]*Data_Table[[#This Row],[Units]]</f>
        <v>3192</v>
      </c>
      <c r="H1292" t="s">
        <v>7</v>
      </c>
      <c r="I1292" t="s">
        <v>10</v>
      </c>
      <c r="J1292" t="s">
        <v>29</v>
      </c>
    </row>
    <row r="1293" spans="1:10" x14ac:dyDescent="0.3">
      <c r="A1293" s="1">
        <v>42972</v>
      </c>
      <c r="B1293" t="s">
        <v>5</v>
      </c>
      <c r="C1293" t="s">
        <v>12</v>
      </c>
      <c r="D1293" t="s">
        <v>6</v>
      </c>
      <c r="E1293">
        <v>499</v>
      </c>
      <c r="F1293">
        <v>3</v>
      </c>
      <c r="G1293">
        <f>Data_Table[[#This Row],[Price]]*Data_Table[[#This Row],[Units]]</f>
        <v>1497</v>
      </c>
      <c r="H1293" t="s">
        <v>7</v>
      </c>
      <c r="I1293" t="s">
        <v>10</v>
      </c>
      <c r="J1293" t="s">
        <v>29</v>
      </c>
    </row>
    <row r="1294" spans="1:10" x14ac:dyDescent="0.3">
      <c r="A1294" s="1">
        <v>42972</v>
      </c>
      <c r="B1294" t="s">
        <v>5</v>
      </c>
      <c r="C1294" t="s">
        <v>23</v>
      </c>
      <c r="D1294" t="s">
        <v>6</v>
      </c>
      <c r="E1294">
        <v>499</v>
      </c>
      <c r="F1294">
        <v>7</v>
      </c>
      <c r="G1294">
        <f>Data_Table[[#This Row],[Price]]*Data_Table[[#This Row],[Units]]</f>
        <v>3493</v>
      </c>
      <c r="H1294" t="s">
        <v>7</v>
      </c>
      <c r="I1294" t="s">
        <v>10</v>
      </c>
      <c r="J1294" t="s">
        <v>27</v>
      </c>
    </row>
    <row r="1295" spans="1:10" x14ac:dyDescent="0.3">
      <c r="A1295" s="1">
        <v>42973</v>
      </c>
      <c r="B1295" t="s">
        <v>5</v>
      </c>
      <c r="C1295" t="s">
        <v>12</v>
      </c>
      <c r="D1295" t="s">
        <v>18</v>
      </c>
      <c r="E1295">
        <v>99</v>
      </c>
      <c r="F1295">
        <v>7</v>
      </c>
      <c r="G1295">
        <f>Data_Table[[#This Row],[Price]]*Data_Table[[#This Row],[Units]]</f>
        <v>693</v>
      </c>
      <c r="H1295" t="s">
        <v>7</v>
      </c>
      <c r="I1295" t="s">
        <v>10</v>
      </c>
      <c r="J1295" t="s">
        <v>29</v>
      </c>
    </row>
    <row r="1296" spans="1:10" x14ac:dyDescent="0.3">
      <c r="A1296" s="1">
        <v>42973</v>
      </c>
      <c r="B1296" t="s">
        <v>5</v>
      </c>
      <c r="C1296" t="s">
        <v>12</v>
      </c>
      <c r="D1296" t="s">
        <v>17</v>
      </c>
      <c r="E1296">
        <v>399</v>
      </c>
      <c r="F1296">
        <v>9</v>
      </c>
      <c r="G1296">
        <f>Data_Table[[#This Row],[Price]]*Data_Table[[#This Row],[Units]]</f>
        <v>3591</v>
      </c>
      <c r="H1296" t="s">
        <v>8</v>
      </c>
      <c r="I1296" t="s">
        <v>9</v>
      </c>
      <c r="J1296" t="s">
        <v>29</v>
      </c>
    </row>
    <row r="1297" spans="1:10" x14ac:dyDescent="0.3">
      <c r="A1297" s="1">
        <v>42973</v>
      </c>
      <c r="B1297" t="s">
        <v>5</v>
      </c>
      <c r="C1297" t="s">
        <v>15</v>
      </c>
      <c r="D1297" t="s">
        <v>21</v>
      </c>
      <c r="E1297">
        <v>199</v>
      </c>
      <c r="F1297">
        <v>1</v>
      </c>
      <c r="G1297">
        <f>Data_Table[[#This Row],[Price]]*Data_Table[[#This Row],[Units]]</f>
        <v>199</v>
      </c>
      <c r="H1297" t="s">
        <v>7</v>
      </c>
      <c r="I1297" t="s">
        <v>9</v>
      </c>
      <c r="J1297" t="s">
        <v>27</v>
      </c>
    </row>
    <row r="1298" spans="1:10" x14ac:dyDescent="0.3">
      <c r="A1298" s="1">
        <v>42973</v>
      </c>
      <c r="B1298" t="s">
        <v>5</v>
      </c>
      <c r="C1298" t="s">
        <v>19</v>
      </c>
      <c r="D1298" t="s">
        <v>18</v>
      </c>
      <c r="E1298">
        <v>99</v>
      </c>
      <c r="F1298">
        <v>3</v>
      </c>
      <c r="G1298">
        <f>Data_Table[[#This Row],[Price]]*Data_Table[[#This Row],[Units]]</f>
        <v>297</v>
      </c>
      <c r="H1298" t="s">
        <v>7</v>
      </c>
      <c r="I1298" t="s">
        <v>9</v>
      </c>
      <c r="J1298" t="s">
        <v>29</v>
      </c>
    </row>
    <row r="1299" spans="1:10" x14ac:dyDescent="0.3">
      <c r="A1299" s="1">
        <v>42973</v>
      </c>
      <c r="B1299" t="s">
        <v>5</v>
      </c>
      <c r="C1299" t="s">
        <v>12</v>
      </c>
      <c r="D1299" t="s">
        <v>6</v>
      </c>
      <c r="E1299">
        <v>499</v>
      </c>
      <c r="F1299">
        <v>2</v>
      </c>
      <c r="G1299">
        <f>Data_Table[[#This Row],[Price]]*Data_Table[[#This Row],[Units]]</f>
        <v>998</v>
      </c>
      <c r="H1299" t="s">
        <v>8</v>
      </c>
      <c r="I1299" t="s">
        <v>10</v>
      </c>
      <c r="J1299" t="s">
        <v>30</v>
      </c>
    </row>
    <row r="1300" spans="1:10" x14ac:dyDescent="0.3">
      <c r="A1300" s="1">
        <v>42973</v>
      </c>
      <c r="B1300" t="s">
        <v>5</v>
      </c>
      <c r="C1300" t="s">
        <v>20</v>
      </c>
      <c r="D1300" t="s">
        <v>14</v>
      </c>
      <c r="E1300">
        <v>299</v>
      </c>
      <c r="F1300">
        <v>9</v>
      </c>
      <c r="G1300">
        <f>Data_Table[[#This Row],[Price]]*Data_Table[[#This Row],[Units]]</f>
        <v>2691</v>
      </c>
      <c r="H1300" t="s">
        <v>7</v>
      </c>
      <c r="I1300" t="s">
        <v>10</v>
      </c>
      <c r="J1300" t="s">
        <v>28</v>
      </c>
    </row>
    <row r="1301" spans="1:10" x14ac:dyDescent="0.3">
      <c r="A1301" s="1">
        <v>42973</v>
      </c>
      <c r="B1301" t="s">
        <v>5</v>
      </c>
      <c r="C1301" t="s">
        <v>19</v>
      </c>
      <c r="D1301" t="s">
        <v>14</v>
      </c>
      <c r="E1301">
        <v>299</v>
      </c>
      <c r="F1301">
        <v>4</v>
      </c>
      <c r="G1301">
        <f>Data_Table[[#This Row],[Price]]*Data_Table[[#This Row],[Units]]</f>
        <v>1196</v>
      </c>
      <c r="H1301" t="s">
        <v>7</v>
      </c>
      <c r="I1301" t="s">
        <v>10</v>
      </c>
      <c r="J1301" t="s">
        <v>29</v>
      </c>
    </row>
    <row r="1302" spans="1:10" x14ac:dyDescent="0.3">
      <c r="A1302" s="1">
        <v>42973</v>
      </c>
      <c r="B1302" t="s">
        <v>5</v>
      </c>
      <c r="C1302" t="s">
        <v>19</v>
      </c>
      <c r="D1302" t="s">
        <v>14</v>
      </c>
      <c r="E1302">
        <v>299</v>
      </c>
      <c r="F1302">
        <v>7</v>
      </c>
      <c r="G1302">
        <f>Data_Table[[#This Row],[Price]]*Data_Table[[#This Row],[Units]]</f>
        <v>2093</v>
      </c>
      <c r="H1302" t="s">
        <v>8</v>
      </c>
      <c r="I1302" t="s">
        <v>10</v>
      </c>
      <c r="J1302" t="s">
        <v>29</v>
      </c>
    </row>
    <row r="1303" spans="1:10" x14ac:dyDescent="0.3">
      <c r="A1303" s="1">
        <v>42973</v>
      </c>
      <c r="B1303" t="s">
        <v>5</v>
      </c>
      <c r="C1303" t="s">
        <v>22</v>
      </c>
      <c r="D1303" t="s">
        <v>18</v>
      </c>
      <c r="E1303">
        <v>99</v>
      </c>
      <c r="F1303">
        <v>9</v>
      </c>
      <c r="G1303">
        <f>Data_Table[[#This Row],[Price]]*Data_Table[[#This Row],[Units]]</f>
        <v>891</v>
      </c>
      <c r="H1303" t="s">
        <v>7</v>
      </c>
      <c r="I1303" t="s">
        <v>10</v>
      </c>
      <c r="J1303" t="s">
        <v>28</v>
      </c>
    </row>
    <row r="1304" spans="1:10" x14ac:dyDescent="0.3">
      <c r="A1304" s="1">
        <v>42973</v>
      </c>
      <c r="B1304" t="s">
        <v>5</v>
      </c>
      <c r="C1304" t="s">
        <v>23</v>
      </c>
      <c r="D1304" t="s">
        <v>14</v>
      </c>
      <c r="E1304">
        <v>299</v>
      </c>
      <c r="F1304">
        <v>4</v>
      </c>
      <c r="G1304">
        <f>Data_Table[[#This Row],[Price]]*Data_Table[[#This Row],[Units]]</f>
        <v>1196</v>
      </c>
      <c r="H1304" t="s">
        <v>7</v>
      </c>
      <c r="I1304" t="s">
        <v>10</v>
      </c>
      <c r="J1304" t="s">
        <v>30</v>
      </c>
    </row>
    <row r="1305" spans="1:10" x14ac:dyDescent="0.3">
      <c r="A1305" s="1">
        <v>42973</v>
      </c>
      <c r="B1305" t="s">
        <v>5</v>
      </c>
      <c r="C1305" t="s">
        <v>22</v>
      </c>
      <c r="D1305" t="s">
        <v>18</v>
      </c>
      <c r="E1305">
        <v>99</v>
      </c>
      <c r="F1305">
        <v>2</v>
      </c>
      <c r="G1305">
        <f>Data_Table[[#This Row],[Price]]*Data_Table[[#This Row],[Units]]</f>
        <v>198</v>
      </c>
      <c r="H1305" t="s">
        <v>7</v>
      </c>
      <c r="I1305" t="s">
        <v>10</v>
      </c>
      <c r="J1305" t="s">
        <v>28</v>
      </c>
    </row>
    <row r="1306" spans="1:10" x14ac:dyDescent="0.3">
      <c r="A1306" s="1">
        <v>42973</v>
      </c>
      <c r="B1306" t="s">
        <v>5</v>
      </c>
      <c r="C1306" t="s">
        <v>20</v>
      </c>
      <c r="D1306" t="s">
        <v>6</v>
      </c>
      <c r="E1306">
        <v>499</v>
      </c>
      <c r="F1306">
        <v>7</v>
      </c>
      <c r="G1306">
        <f>Data_Table[[#This Row],[Price]]*Data_Table[[#This Row],[Units]]</f>
        <v>3493</v>
      </c>
      <c r="H1306" t="s">
        <v>7</v>
      </c>
      <c r="I1306" t="s">
        <v>10</v>
      </c>
      <c r="J1306" t="s">
        <v>27</v>
      </c>
    </row>
    <row r="1307" spans="1:10" x14ac:dyDescent="0.3">
      <c r="A1307" s="1">
        <v>42973</v>
      </c>
      <c r="B1307" t="s">
        <v>5</v>
      </c>
      <c r="C1307" t="s">
        <v>23</v>
      </c>
      <c r="D1307" t="s">
        <v>18</v>
      </c>
      <c r="E1307">
        <v>99</v>
      </c>
      <c r="F1307">
        <v>4</v>
      </c>
      <c r="G1307">
        <f>Data_Table[[#This Row],[Price]]*Data_Table[[#This Row],[Units]]</f>
        <v>396</v>
      </c>
      <c r="H1307" t="s">
        <v>7</v>
      </c>
      <c r="I1307" t="s">
        <v>10</v>
      </c>
      <c r="J1307" t="s">
        <v>30</v>
      </c>
    </row>
    <row r="1308" spans="1:10" x14ac:dyDescent="0.3">
      <c r="A1308" s="1">
        <v>42973</v>
      </c>
      <c r="B1308" t="s">
        <v>5</v>
      </c>
      <c r="C1308" t="s">
        <v>24</v>
      </c>
      <c r="D1308" t="s">
        <v>6</v>
      </c>
      <c r="E1308">
        <v>499</v>
      </c>
      <c r="F1308">
        <v>6</v>
      </c>
      <c r="G1308">
        <f>Data_Table[[#This Row],[Price]]*Data_Table[[#This Row],[Units]]</f>
        <v>2994</v>
      </c>
      <c r="H1308" t="s">
        <v>7</v>
      </c>
      <c r="I1308" t="s">
        <v>10</v>
      </c>
      <c r="J1308" t="s">
        <v>27</v>
      </c>
    </row>
    <row r="1309" spans="1:10" x14ac:dyDescent="0.3">
      <c r="A1309" s="1">
        <v>42974</v>
      </c>
      <c r="B1309" t="s">
        <v>5</v>
      </c>
      <c r="C1309" t="s">
        <v>23</v>
      </c>
      <c r="D1309" t="s">
        <v>18</v>
      </c>
      <c r="E1309">
        <v>99</v>
      </c>
      <c r="F1309">
        <v>5</v>
      </c>
      <c r="G1309">
        <f>Data_Table[[#This Row],[Price]]*Data_Table[[#This Row],[Units]]</f>
        <v>495</v>
      </c>
      <c r="H1309" t="s">
        <v>7</v>
      </c>
      <c r="I1309" t="s">
        <v>10</v>
      </c>
      <c r="J1309" t="s">
        <v>27</v>
      </c>
    </row>
    <row r="1310" spans="1:10" x14ac:dyDescent="0.3">
      <c r="A1310" s="1">
        <v>42974</v>
      </c>
      <c r="B1310" t="s">
        <v>5</v>
      </c>
      <c r="C1310" t="s">
        <v>22</v>
      </c>
      <c r="D1310" t="s">
        <v>6</v>
      </c>
      <c r="E1310">
        <v>499</v>
      </c>
      <c r="F1310">
        <v>2</v>
      </c>
      <c r="G1310">
        <f>Data_Table[[#This Row],[Price]]*Data_Table[[#This Row],[Units]]</f>
        <v>998</v>
      </c>
      <c r="H1310" t="s">
        <v>8</v>
      </c>
      <c r="I1310" t="s">
        <v>10</v>
      </c>
      <c r="J1310" t="s">
        <v>27</v>
      </c>
    </row>
    <row r="1311" spans="1:10" x14ac:dyDescent="0.3">
      <c r="A1311" s="1">
        <v>42974</v>
      </c>
      <c r="B1311" t="s">
        <v>5</v>
      </c>
      <c r="C1311" t="s">
        <v>15</v>
      </c>
      <c r="D1311" t="s">
        <v>21</v>
      </c>
      <c r="E1311">
        <v>199</v>
      </c>
      <c r="F1311">
        <v>9</v>
      </c>
      <c r="G1311">
        <f>Data_Table[[#This Row],[Price]]*Data_Table[[#This Row],[Units]]</f>
        <v>1791</v>
      </c>
      <c r="H1311" t="s">
        <v>7</v>
      </c>
      <c r="I1311" t="s">
        <v>9</v>
      </c>
      <c r="J1311" t="s">
        <v>27</v>
      </c>
    </row>
    <row r="1312" spans="1:10" x14ac:dyDescent="0.3">
      <c r="A1312" s="1">
        <v>42975</v>
      </c>
      <c r="B1312" t="s">
        <v>5</v>
      </c>
      <c r="C1312" t="s">
        <v>23</v>
      </c>
      <c r="D1312" t="s">
        <v>21</v>
      </c>
      <c r="E1312">
        <v>199</v>
      </c>
      <c r="F1312">
        <v>2</v>
      </c>
      <c r="G1312">
        <f>Data_Table[[#This Row],[Price]]*Data_Table[[#This Row],[Units]]</f>
        <v>398</v>
      </c>
      <c r="H1312" t="s">
        <v>7</v>
      </c>
      <c r="I1312" t="s">
        <v>9</v>
      </c>
      <c r="J1312" t="s">
        <v>29</v>
      </c>
    </row>
    <row r="1313" spans="1:10" x14ac:dyDescent="0.3">
      <c r="A1313" s="1">
        <v>42976</v>
      </c>
      <c r="B1313" t="s">
        <v>5</v>
      </c>
      <c r="C1313" t="s">
        <v>20</v>
      </c>
      <c r="D1313" t="s">
        <v>18</v>
      </c>
      <c r="E1313">
        <v>99</v>
      </c>
      <c r="F1313">
        <v>1</v>
      </c>
      <c r="G1313">
        <f>Data_Table[[#This Row],[Price]]*Data_Table[[#This Row],[Units]]</f>
        <v>99</v>
      </c>
      <c r="H1313" t="s">
        <v>8</v>
      </c>
      <c r="I1313" t="s">
        <v>10</v>
      </c>
      <c r="J1313" t="s">
        <v>29</v>
      </c>
    </row>
    <row r="1314" spans="1:10" x14ac:dyDescent="0.3">
      <c r="A1314" s="1">
        <v>42976</v>
      </c>
      <c r="B1314" t="s">
        <v>5</v>
      </c>
      <c r="C1314" t="s">
        <v>19</v>
      </c>
      <c r="D1314" t="s">
        <v>18</v>
      </c>
      <c r="E1314">
        <v>99</v>
      </c>
      <c r="F1314">
        <v>2</v>
      </c>
      <c r="G1314">
        <f>Data_Table[[#This Row],[Price]]*Data_Table[[#This Row],[Units]]</f>
        <v>198</v>
      </c>
      <c r="H1314" t="s">
        <v>7</v>
      </c>
      <c r="I1314" t="s">
        <v>10</v>
      </c>
      <c r="J1314" t="s">
        <v>27</v>
      </c>
    </row>
    <row r="1315" spans="1:10" x14ac:dyDescent="0.3">
      <c r="A1315" s="1">
        <v>42976</v>
      </c>
      <c r="B1315" t="s">
        <v>5</v>
      </c>
      <c r="C1315" t="s">
        <v>12</v>
      </c>
      <c r="D1315" t="s">
        <v>21</v>
      </c>
      <c r="E1315">
        <v>199</v>
      </c>
      <c r="F1315">
        <v>1</v>
      </c>
      <c r="G1315">
        <f>Data_Table[[#This Row],[Price]]*Data_Table[[#This Row],[Units]]</f>
        <v>199</v>
      </c>
      <c r="H1315" t="s">
        <v>7</v>
      </c>
      <c r="I1315" t="s">
        <v>10</v>
      </c>
      <c r="J1315" t="s">
        <v>27</v>
      </c>
    </row>
    <row r="1316" spans="1:10" x14ac:dyDescent="0.3">
      <c r="A1316" s="1">
        <v>42976</v>
      </c>
      <c r="B1316" t="s">
        <v>5</v>
      </c>
      <c r="C1316" t="s">
        <v>23</v>
      </c>
      <c r="D1316" t="s">
        <v>21</v>
      </c>
      <c r="E1316">
        <v>199</v>
      </c>
      <c r="F1316">
        <v>2</v>
      </c>
      <c r="G1316">
        <f>Data_Table[[#This Row],[Price]]*Data_Table[[#This Row],[Units]]</f>
        <v>398</v>
      </c>
      <c r="H1316" t="s">
        <v>8</v>
      </c>
      <c r="I1316" t="s">
        <v>10</v>
      </c>
      <c r="J1316" t="s">
        <v>30</v>
      </c>
    </row>
    <row r="1317" spans="1:10" x14ac:dyDescent="0.3">
      <c r="A1317" s="1">
        <v>42976</v>
      </c>
      <c r="B1317" t="s">
        <v>5</v>
      </c>
      <c r="C1317" t="s">
        <v>19</v>
      </c>
      <c r="D1317" t="s">
        <v>18</v>
      </c>
      <c r="E1317">
        <v>99</v>
      </c>
      <c r="F1317">
        <v>9</v>
      </c>
      <c r="G1317">
        <f>Data_Table[[#This Row],[Price]]*Data_Table[[#This Row],[Units]]</f>
        <v>891</v>
      </c>
      <c r="H1317" t="s">
        <v>8</v>
      </c>
      <c r="I1317" t="s">
        <v>10</v>
      </c>
      <c r="J1317" t="s">
        <v>29</v>
      </c>
    </row>
    <row r="1318" spans="1:10" x14ac:dyDescent="0.3">
      <c r="A1318" s="1">
        <v>42977</v>
      </c>
      <c r="B1318" t="s">
        <v>5</v>
      </c>
      <c r="C1318" t="s">
        <v>24</v>
      </c>
      <c r="D1318" t="s">
        <v>6</v>
      </c>
      <c r="E1318">
        <v>499</v>
      </c>
      <c r="F1318">
        <v>5</v>
      </c>
      <c r="G1318">
        <f>Data_Table[[#This Row],[Price]]*Data_Table[[#This Row],[Units]]</f>
        <v>2495</v>
      </c>
      <c r="H1318" t="s">
        <v>8</v>
      </c>
      <c r="I1318" t="s">
        <v>10</v>
      </c>
      <c r="J1318" t="s">
        <v>29</v>
      </c>
    </row>
    <row r="1319" spans="1:10" x14ac:dyDescent="0.3">
      <c r="A1319" s="1">
        <v>42977</v>
      </c>
      <c r="B1319" t="s">
        <v>5</v>
      </c>
      <c r="C1319" t="s">
        <v>23</v>
      </c>
      <c r="D1319" t="s">
        <v>17</v>
      </c>
      <c r="E1319">
        <v>399</v>
      </c>
      <c r="F1319">
        <v>10</v>
      </c>
      <c r="G1319">
        <f>Data_Table[[#This Row],[Price]]*Data_Table[[#This Row],[Units]]</f>
        <v>3990</v>
      </c>
      <c r="H1319" t="s">
        <v>7</v>
      </c>
      <c r="I1319" t="s">
        <v>10</v>
      </c>
      <c r="J1319" t="s">
        <v>30</v>
      </c>
    </row>
    <row r="1320" spans="1:10" x14ac:dyDescent="0.3">
      <c r="A1320" s="1">
        <v>42978</v>
      </c>
      <c r="B1320" t="s">
        <v>5</v>
      </c>
      <c r="C1320" t="s">
        <v>15</v>
      </c>
      <c r="D1320" t="s">
        <v>18</v>
      </c>
      <c r="E1320">
        <v>99</v>
      </c>
      <c r="F1320">
        <v>5</v>
      </c>
      <c r="G1320">
        <f>Data_Table[[#This Row],[Price]]*Data_Table[[#This Row],[Units]]</f>
        <v>495</v>
      </c>
      <c r="H1320" t="s">
        <v>7</v>
      </c>
      <c r="I1320" t="s">
        <v>10</v>
      </c>
      <c r="J1320" t="s">
        <v>31</v>
      </c>
    </row>
    <row r="1321" spans="1:10" x14ac:dyDescent="0.3">
      <c r="A1321" s="1">
        <v>42978</v>
      </c>
      <c r="B1321" t="s">
        <v>5</v>
      </c>
      <c r="C1321" t="s">
        <v>23</v>
      </c>
      <c r="D1321" t="s">
        <v>18</v>
      </c>
      <c r="E1321">
        <v>99</v>
      </c>
      <c r="F1321">
        <v>9</v>
      </c>
      <c r="G1321">
        <f>Data_Table[[#This Row],[Price]]*Data_Table[[#This Row],[Units]]</f>
        <v>891</v>
      </c>
      <c r="H1321" t="s">
        <v>7</v>
      </c>
      <c r="I1321" t="s">
        <v>10</v>
      </c>
      <c r="J1321" t="s">
        <v>27</v>
      </c>
    </row>
    <row r="1322" spans="1:10" x14ac:dyDescent="0.3">
      <c r="A1322" s="1">
        <v>42978</v>
      </c>
      <c r="B1322" t="s">
        <v>5</v>
      </c>
      <c r="C1322" t="s">
        <v>20</v>
      </c>
      <c r="D1322" t="s">
        <v>6</v>
      </c>
      <c r="E1322">
        <v>499</v>
      </c>
      <c r="F1322">
        <v>10</v>
      </c>
      <c r="G1322">
        <f>Data_Table[[#This Row],[Price]]*Data_Table[[#This Row],[Units]]</f>
        <v>4990</v>
      </c>
      <c r="H1322" t="s">
        <v>8</v>
      </c>
      <c r="I1322" t="s">
        <v>10</v>
      </c>
      <c r="J1322" t="s">
        <v>29</v>
      </c>
    </row>
    <row r="1323" spans="1:10" x14ac:dyDescent="0.3">
      <c r="A1323" s="1">
        <v>42978</v>
      </c>
      <c r="B1323" t="s">
        <v>5</v>
      </c>
      <c r="C1323" t="s">
        <v>22</v>
      </c>
      <c r="D1323" t="s">
        <v>17</v>
      </c>
      <c r="E1323">
        <v>399</v>
      </c>
      <c r="F1323">
        <v>5</v>
      </c>
      <c r="G1323">
        <f>Data_Table[[#This Row],[Price]]*Data_Table[[#This Row],[Units]]</f>
        <v>1995</v>
      </c>
      <c r="H1323" t="s">
        <v>7</v>
      </c>
      <c r="I1323" t="s">
        <v>10</v>
      </c>
      <c r="J1323" t="s">
        <v>30</v>
      </c>
    </row>
    <row r="1324" spans="1:10" x14ac:dyDescent="0.3">
      <c r="A1324" s="1">
        <v>42978</v>
      </c>
      <c r="B1324" t="s">
        <v>5</v>
      </c>
      <c r="C1324" t="s">
        <v>24</v>
      </c>
      <c r="D1324" t="s">
        <v>17</v>
      </c>
      <c r="E1324">
        <v>399</v>
      </c>
      <c r="F1324">
        <v>10</v>
      </c>
      <c r="G1324">
        <f>Data_Table[[#This Row],[Price]]*Data_Table[[#This Row],[Units]]</f>
        <v>3990</v>
      </c>
      <c r="H1324" t="s">
        <v>8</v>
      </c>
      <c r="I1324" t="s">
        <v>10</v>
      </c>
      <c r="J1324" t="s">
        <v>29</v>
      </c>
    </row>
    <row r="1325" spans="1:10" x14ac:dyDescent="0.3">
      <c r="A1325" s="1">
        <v>42978</v>
      </c>
      <c r="B1325" t="s">
        <v>5</v>
      </c>
      <c r="C1325" t="s">
        <v>15</v>
      </c>
      <c r="D1325" t="s">
        <v>17</v>
      </c>
      <c r="E1325">
        <v>399</v>
      </c>
      <c r="F1325">
        <v>9</v>
      </c>
      <c r="G1325">
        <f>Data_Table[[#This Row],[Price]]*Data_Table[[#This Row],[Units]]</f>
        <v>3591</v>
      </c>
      <c r="H1325" t="s">
        <v>7</v>
      </c>
      <c r="I1325" t="s">
        <v>9</v>
      </c>
      <c r="J1325" t="s">
        <v>29</v>
      </c>
    </row>
    <row r="1326" spans="1:10" x14ac:dyDescent="0.3">
      <c r="A1326" s="1">
        <v>42978</v>
      </c>
      <c r="B1326" t="s">
        <v>5</v>
      </c>
      <c r="C1326" t="s">
        <v>23</v>
      </c>
      <c r="D1326" t="s">
        <v>18</v>
      </c>
      <c r="E1326">
        <v>99</v>
      </c>
      <c r="F1326">
        <v>7</v>
      </c>
      <c r="G1326">
        <f>Data_Table[[#This Row],[Price]]*Data_Table[[#This Row],[Units]]</f>
        <v>693</v>
      </c>
      <c r="H1326" t="s">
        <v>7</v>
      </c>
      <c r="I1326" t="s">
        <v>10</v>
      </c>
      <c r="J1326" t="s">
        <v>28</v>
      </c>
    </row>
    <row r="1327" spans="1:10" x14ac:dyDescent="0.3">
      <c r="A1327" s="1">
        <v>42978</v>
      </c>
      <c r="B1327" t="s">
        <v>5</v>
      </c>
      <c r="C1327" t="s">
        <v>23</v>
      </c>
      <c r="D1327" t="s">
        <v>14</v>
      </c>
      <c r="E1327">
        <v>299</v>
      </c>
      <c r="F1327">
        <v>5</v>
      </c>
      <c r="G1327">
        <f>Data_Table[[#This Row],[Price]]*Data_Table[[#This Row],[Units]]</f>
        <v>1495</v>
      </c>
      <c r="H1327" t="s">
        <v>7</v>
      </c>
      <c r="I1327" t="s">
        <v>10</v>
      </c>
      <c r="J1327" t="s">
        <v>29</v>
      </c>
    </row>
    <row r="1328" spans="1:10" x14ac:dyDescent="0.3">
      <c r="A1328" s="1">
        <v>42978</v>
      </c>
      <c r="B1328" t="s">
        <v>5</v>
      </c>
      <c r="C1328" t="s">
        <v>20</v>
      </c>
      <c r="D1328" t="s">
        <v>17</v>
      </c>
      <c r="E1328">
        <v>399</v>
      </c>
      <c r="F1328">
        <v>6</v>
      </c>
      <c r="G1328">
        <f>Data_Table[[#This Row],[Price]]*Data_Table[[#This Row],[Units]]</f>
        <v>2394</v>
      </c>
      <c r="H1328" t="s">
        <v>8</v>
      </c>
      <c r="I1328" t="s">
        <v>10</v>
      </c>
      <c r="J1328" t="s">
        <v>29</v>
      </c>
    </row>
    <row r="1329" spans="1:10" x14ac:dyDescent="0.3">
      <c r="A1329" s="1">
        <v>42978</v>
      </c>
      <c r="B1329" t="s">
        <v>5</v>
      </c>
      <c r="C1329" t="s">
        <v>12</v>
      </c>
      <c r="D1329" t="s">
        <v>6</v>
      </c>
      <c r="E1329">
        <v>499</v>
      </c>
      <c r="F1329">
        <v>9</v>
      </c>
      <c r="G1329">
        <f>Data_Table[[#This Row],[Price]]*Data_Table[[#This Row],[Units]]</f>
        <v>4491</v>
      </c>
      <c r="H1329" t="s">
        <v>7</v>
      </c>
      <c r="I1329" t="s">
        <v>10</v>
      </c>
      <c r="J1329" t="s">
        <v>27</v>
      </c>
    </row>
    <row r="1330" spans="1:10" x14ac:dyDescent="0.3">
      <c r="A1330" s="1">
        <v>42978</v>
      </c>
      <c r="B1330" t="s">
        <v>5</v>
      </c>
      <c r="C1330" t="s">
        <v>20</v>
      </c>
      <c r="D1330" t="s">
        <v>6</v>
      </c>
      <c r="E1330">
        <v>499</v>
      </c>
      <c r="F1330">
        <v>4</v>
      </c>
      <c r="G1330">
        <f>Data_Table[[#This Row],[Price]]*Data_Table[[#This Row],[Units]]</f>
        <v>1996</v>
      </c>
      <c r="H1330" t="s">
        <v>7</v>
      </c>
      <c r="I1330" t="s">
        <v>10</v>
      </c>
      <c r="J1330" t="s">
        <v>27</v>
      </c>
    </row>
    <row r="1331" spans="1:10" x14ac:dyDescent="0.3">
      <c r="A1331" s="1">
        <v>42978</v>
      </c>
      <c r="B1331" t="s">
        <v>5</v>
      </c>
      <c r="C1331" t="s">
        <v>15</v>
      </c>
      <c r="D1331" t="s">
        <v>17</v>
      </c>
      <c r="E1331">
        <v>399</v>
      </c>
      <c r="F1331">
        <v>10</v>
      </c>
      <c r="G1331">
        <f>Data_Table[[#This Row],[Price]]*Data_Table[[#This Row],[Units]]</f>
        <v>3990</v>
      </c>
      <c r="H1331" t="s">
        <v>7</v>
      </c>
      <c r="I1331" t="s">
        <v>10</v>
      </c>
      <c r="J1331" t="s">
        <v>29</v>
      </c>
    </row>
    <row r="1332" spans="1:10" x14ac:dyDescent="0.3">
      <c r="A1332" s="1">
        <v>42978</v>
      </c>
      <c r="B1332" t="s">
        <v>5</v>
      </c>
      <c r="C1332" t="s">
        <v>19</v>
      </c>
      <c r="D1332" t="s">
        <v>14</v>
      </c>
      <c r="E1332">
        <v>299</v>
      </c>
      <c r="F1332">
        <v>2</v>
      </c>
      <c r="G1332">
        <f>Data_Table[[#This Row],[Price]]*Data_Table[[#This Row],[Units]]</f>
        <v>598</v>
      </c>
      <c r="H1332" t="s">
        <v>7</v>
      </c>
      <c r="I1332" t="s">
        <v>9</v>
      </c>
      <c r="J1332" t="s">
        <v>29</v>
      </c>
    </row>
    <row r="1333" spans="1:10" x14ac:dyDescent="0.3">
      <c r="A1333" s="1">
        <v>42978</v>
      </c>
      <c r="B1333" t="s">
        <v>5</v>
      </c>
      <c r="C1333" t="s">
        <v>12</v>
      </c>
      <c r="D1333" t="s">
        <v>14</v>
      </c>
      <c r="E1333">
        <v>299</v>
      </c>
      <c r="F1333">
        <v>8</v>
      </c>
      <c r="G1333">
        <f>Data_Table[[#This Row],[Price]]*Data_Table[[#This Row],[Units]]</f>
        <v>2392</v>
      </c>
      <c r="H1333" t="s">
        <v>7</v>
      </c>
      <c r="I1333" t="s">
        <v>9</v>
      </c>
      <c r="J1333" t="s">
        <v>31</v>
      </c>
    </row>
    <row r="1334" spans="1:10" x14ac:dyDescent="0.3">
      <c r="A1334" s="1">
        <v>42978</v>
      </c>
      <c r="B1334" t="s">
        <v>5</v>
      </c>
      <c r="C1334" t="s">
        <v>20</v>
      </c>
      <c r="D1334" t="s">
        <v>21</v>
      </c>
      <c r="E1334">
        <v>199</v>
      </c>
      <c r="F1334">
        <v>1</v>
      </c>
      <c r="G1334">
        <f>Data_Table[[#This Row],[Price]]*Data_Table[[#This Row],[Units]]</f>
        <v>199</v>
      </c>
      <c r="H1334" t="s">
        <v>8</v>
      </c>
      <c r="I1334" t="s">
        <v>9</v>
      </c>
      <c r="J1334" t="s">
        <v>29</v>
      </c>
    </row>
    <row r="1335" spans="1:10" x14ac:dyDescent="0.3">
      <c r="A1335" s="1">
        <v>42978</v>
      </c>
      <c r="B1335" t="s">
        <v>5</v>
      </c>
      <c r="C1335" t="s">
        <v>19</v>
      </c>
      <c r="D1335" t="s">
        <v>18</v>
      </c>
      <c r="E1335">
        <v>99</v>
      </c>
      <c r="F1335">
        <v>7</v>
      </c>
      <c r="G1335">
        <f>Data_Table[[#This Row],[Price]]*Data_Table[[#This Row],[Units]]</f>
        <v>693</v>
      </c>
      <c r="H1335" t="s">
        <v>7</v>
      </c>
      <c r="I1335" t="s">
        <v>10</v>
      </c>
      <c r="J1335" t="s">
        <v>27</v>
      </c>
    </row>
    <row r="1336" spans="1:10" x14ac:dyDescent="0.3">
      <c r="A1336" s="1">
        <v>42978</v>
      </c>
      <c r="B1336" t="s">
        <v>5</v>
      </c>
      <c r="C1336" t="s">
        <v>23</v>
      </c>
      <c r="D1336" t="s">
        <v>17</v>
      </c>
      <c r="E1336">
        <v>399</v>
      </c>
      <c r="F1336">
        <v>7</v>
      </c>
      <c r="G1336">
        <f>Data_Table[[#This Row],[Price]]*Data_Table[[#This Row],[Units]]</f>
        <v>2793</v>
      </c>
      <c r="H1336" t="s">
        <v>7</v>
      </c>
      <c r="I1336" t="s">
        <v>10</v>
      </c>
      <c r="J1336" t="s">
        <v>29</v>
      </c>
    </row>
    <row r="1337" spans="1:10" x14ac:dyDescent="0.3">
      <c r="A1337" s="1">
        <v>42978</v>
      </c>
      <c r="B1337" t="s">
        <v>5</v>
      </c>
      <c r="C1337" t="s">
        <v>12</v>
      </c>
      <c r="D1337" t="s">
        <v>17</v>
      </c>
      <c r="E1337">
        <v>399</v>
      </c>
      <c r="F1337">
        <v>4</v>
      </c>
      <c r="G1337">
        <f>Data_Table[[#This Row],[Price]]*Data_Table[[#This Row],[Units]]</f>
        <v>1596</v>
      </c>
      <c r="H1337" t="s">
        <v>8</v>
      </c>
      <c r="I1337" t="s">
        <v>10</v>
      </c>
      <c r="J1337" t="s">
        <v>30</v>
      </c>
    </row>
    <row r="1338" spans="1:10" x14ac:dyDescent="0.3">
      <c r="A1338" s="1">
        <v>42978</v>
      </c>
      <c r="B1338" t="s">
        <v>5</v>
      </c>
      <c r="C1338" t="s">
        <v>22</v>
      </c>
      <c r="D1338" t="s">
        <v>21</v>
      </c>
      <c r="E1338">
        <v>199</v>
      </c>
      <c r="F1338">
        <v>7</v>
      </c>
      <c r="G1338">
        <f>Data_Table[[#This Row],[Price]]*Data_Table[[#This Row],[Units]]</f>
        <v>1393</v>
      </c>
      <c r="H1338" t="s">
        <v>8</v>
      </c>
      <c r="I1338" t="s">
        <v>10</v>
      </c>
      <c r="J1338" t="s">
        <v>29</v>
      </c>
    </row>
    <row r="1339" spans="1:10" x14ac:dyDescent="0.3">
      <c r="A1339" s="1">
        <v>42978</v>
      </c>
      <c r="B1339" t="s">
        <v>5</v>
      </c>
      <c r="C1339" t="s">
        <v>19</v>
      </c>
      <c r="D1339" t="s">
        <v>21</v>
      </c>
      <c r="E1339">
        <v>199</v>
      </c>
      <c r="F1339">
        <v>6</v>
      </c>
      <c r="G1339">
        <f>Data_Table[[#This Row],[Price]]*Data_Table[[#This Row],[Units]]</f>
        <v>1194</v>
      </c>
      <c r="H1339" t="s">
        <v>7</v>
      </c>
      <c r="I1339" t="s">
        <v>10</v>
      </c>
      <c r="J1339" t="s">
        <v>28</v>
      </c>
    </row>
    <row r="1340" spans="1:10" x14ac:dyDescent="0.3">
      <c r="A1340" s="1">
        <v>42978</v>
      </c>
      <c r="B1340" t="s">
        <v>5</v>
      </c>
      <c r="C1340" t="s">
        <v>23</v>
      </c>
      <c r="D1340" t="s">
        <v>21</v>
      </c>
      <c r="E1340">
        <v>199</v>
      </c>
      <c r="F1340">
        <v>10</v>
      </c>
      <c r="G1340">
        <f>Data_Table[[#This Row],[Price]]*Data_Table[[#This Row],[Units]]</f>
        <v>1990</v>
      </c>
      <c r="H1340" t="s">
        <v>7</v>
      </c>
      <c r="I1340" t="s">
        <v>9</v>
      </c>
      <c r="J1340" t="s">
        <v>28</v>
      </c>
    </row>
    <row r="1341" spans="1:10" x14ac:dyDescent="0.3">
      <c r="A1341" s="1">
        <v>42978</v>
      </c>
      <c r="B1341" t="s">
        <v>5</v>
      </c>
      <c r="C1341" t="s">
        <v>24</v>
      </c>
      <c r="D1341" t="s">
        <v>18</v>
      </c>
      <c r="E1341">
        <v>99</v>
      </c>
      <c r="F1341">
        <v>6</v>
      </c>
      <c r="G1341">
        <f>Data_Table[[#This Row],[Price]]*Data_Table[[#This Row],[Units]]</f>
        <v>594</v>
      </c>
      <c r="H1341" t="s">
        <v>8</v>
      </c>
      <c r="I1341" t="s">
        <v>10</v>
      </c>
      <c r="J1341" t="s">
        <v>28</v>
      </c>
    </row>
    <row r="1342" spans="1:10" x14ac:dyDescent="0.3">
      <c r="A1342" s="1">
        <v>42978</v>
      </c>
      <c r="B1342" t="s">
        <v>5</v>
      </c>
      <c r="C1342" t="s">
        <v>12</v>
      </c>
      <c r="D1342" t="s">
        <v>6</v>
      </c>
      <c r="E1342">
        <v>499</v>
      </c>
      <c r="F1342">
        <v>10</v>
      </c>
      <c r="G1342">
        <f>Data_Table[[#This Row],[Price]]*Data_Table[[#This Row],[Units]]</f>
        <v>4990</v>
      </c>
      <c r="H1342" t="s">
        <v>7</v>
      </c>
      <c r="I1342" t="s">
        <v>9</v>
      </c>
      <c r="J1342" t="s">
        <v>29</v>
      </c>
    </row>
    <row r="1343" spans="1:10" x14ac:dyDescent="0.3">
      <c r="A1343" s="1">
        <v>42978</v>
      </c>
      <c r="B1343" t="s">
        <v>5</v>
      </c>
      <c r="C1343" t="s">
        <v>20</v>
      </c>
      <c r="D1343" t="s">
        <v>18</v>
      </c>
      <c r="E1343">
        <v>99</v>
      </c>
      <c r="F1343">
        <v>7</v>
      </c>
      <c r="G1343">
        <f>Data_Table[[#This Row],[Price]]*Data_Table[[#This Row],[Units]]</f>
        <v>693</v>
      </c>
      <c r="H1343" t="s">
        <v>7</v>
      </c>
      <c r="I1343" t="s">
        <v>10</v>
      </c>
      <c r="J1343" t="s">
        <v>29</v>
      </c>
    </row>
    <row r="1344" spans="1:10" x14ac:dyDescent="0.3">
      <c r="A1344" s="1">
        <v>42978</v>
      </c>
      <c r="B1344" t="s">
        <v>5</v>
      </c>
      <c r="C1344" t="s">
        <v>15</v>
      </c>
      <c r="D1344" t="s">
        <v>21</v>
      </c>
      <c r="E1344">
        <v>199</v>
      </c>
      <c r="F1344">
        <v>1</v>
      </c>
      <c r="G1344">
        <f>Data_Table[[#This Row],[Price]]*Data_Table[[#This Row],[Units]]</f>
        <v>199</v>
      </c>
      <c r="H1344" t="s">
        <v>8</v>
      </c>
      <c r="I1344" t="s">
        <v>10</v>
      </c>
      <c r="J1344" t="s">
        <v>29</v>
      </c>
    </row>
    <row r="1345" spans="1:10" x14ac:dyDescent="0.3">
      <c r="A1345" s="1">
        <v>42978</v>
      </c>
      <c r="B1345" t="s">
        <v>5</v>
      </c>
      <c r="C1345" t="s">
        <v>22</v>
      </c>
      <c r="D1345" t="s">
        <v>14</v>
      </c>
      <c r="E1345">
        <v>299</v>
      </c>
      <c r="F1345">
        <v>5</v>
      </c>
      <c r="G1345">
        <f>Data_Table[[#This Row],[Price]]*Data_Table[[#This Row],[Units]]</f>
        <v>1495</v>
      </c>
      <c r="H1345" t="s">
        <v>7</v>
      </c>
      <c r="I1345" t="s">
        <v>10</v>
      </c>
      <c r="J1345" t="s">
        <v>28</v>
      </c>
    </row>
    <row r="1346" spans="1:10" x14ac:dyDescent="0.3">
      <c r="A1346" s="1">
        <v>42979</v>
      </c>
      <c r="B1346" t="s">
        <v>5</v>
      </c>
      <c r="C1346" t="s">
        <v>23</v>
      </c>
      <c r="D1346" t="s">
        <v>18</v>
      </c>
      <c r="E1346">
        <v>99</v>
      </c>
      <c r="F1346">
        <v>10</v>
      </c>
      <c r="G1346">
        <f>Data_Table[[#This Row],[Price]]*Data_Table[[#This Row],[Units]]</f>
        <v>990</v>
      </c>
      <c r="H1346" t="s">
        <v>8</v>
      </c>
      <c r="I1346" t="s">
        <v>10</v>
      </c>
      <c r="J1346" t="s">
        <v>29</v>
      </c>
    </row>
    <row r="1347" spans="1:10" x14ac:dyDescent="0.3">
      <c r="A1347" s="1">
        <v>42979</v>
      </c>
      <c r="B1347" t="s">
        <v>5</v>
      </c>
      <c r="C1347" t="s">
        <v>22</v>
      </c>
      <c r="D1347" t="s">
        <v>18</v>
      </c>
      <c r="E1347">
        <v>99</v>
      </c>
      <c r="F1347">
        <v>8</v>
      </c>
      <c r="G1347">
        <f>Data_Table[[#This Row],[Price]]*Data_Table[[#This Row],[Units]]</f>
        <v>792</v>
      </c>
      <c r="H1347" t="s">
        <v>7</v>
      </c>
      <c r="I1347" t="s">
        <v>10</v>
      </c>
      <c r="J1347" t="s">
        <v>28</v>
      </c>
    </row>
    <row r="1348" spans="1:10" x14ac:dyDescent="0.3">
      <c r="A1348" s="1">
        <v>42979</v>
      </c>
      <c r="B1348" t="s">
        <v>5</v>
      </c>
      <c r="C1348" t="s">
        <v>19</v>
      </c>
      <c r="D1348" t="s">
        <v>21</v>
      </c>
      <c r="E1348">
        <v>199</v>
      </c>
      <c r="F1348">
        <v>8</v>
      </c>
      <c r="G1348">
        <f>Data_Table[[#This Row],[Price]]*Data_Table[[#This Row],[Units]]</f>
        <v>1592</v>
      </c>
      <c r="H1348" t="s">
        <v>7</v>
      </c>
      <c r="I1348" t="s">
        <v>10</v>
      </c>
      <c r="J1348" t="s">
        <v>27</v>
      </c>
    </row>
    <row r="1349" spans="1:10" x14ac:dyDescent="0.3">
      <c r="A1349" s="1">
        <v>42979</v>
      </c>
      <c r="B1349" t="s">
        <v>5</v>
      </c>
      <c r="C1349" t="s">
        <v>22</v>
      </c>
      <c r="D1349" t="s">
        <v>18</v>
      </c>
      <c r="E1349">
        <v>99</v>
      </c>
      <c r="F1349">
        <v>8</v>
      </c>
      <c r="G1349">
        <f>Data_Table[[#This Row],[Price]]*Data_Table[[#This Row],[Units]]</f>
        <v>792</v>
      </c>
      <c r="H1349" t="s">
        <v>8</v>
      </c>
      <c r="I1349" t="s">
        <v>10</v>
      </c>
      <c r="J1349" t="s">
        <v>29</v>
      </c>
    </row>
    <row r="1350" spans="1:10" x14ac:dyDescent="0.3">
      <c r="A1350" s="1">
        <v>42979</v>
      </c>
      <c r="B1350" t="s">
        <v>5</v>
      </c>
      <c r="C1350" t="s">
        <v>19</v>
      </c>
      <c r="D1350" t="s">
        <v>21</v>
      </c>
      <c r="E1350">
        <v>199</v>
      </c>
      <c r="F1350">
        <v>6</v>
      </c>
      <c r="G1350">
        <f>Data_Table[[#This Row],[Price]]*Data_Table[[#This Row],[Units]]</f>
        <v>1194</v>
      </c>
      <c r="H1350" t="s">
        <v>7</v>
      </c>
      <c r="I1350" t="s">
        <v>10</v>
      </c>
      <c r="J1350" t="s">
        <v>27</v>
      </c>
    </row>
    <row r="1351" spans="1:10" x14ac:dyDescent="0.3">
      <c r="A1351" s="1">
        <v>42980</v>
      </c>
      <c r="B1351" t="s">
        <v>5</v>
      </c>
      <c r="C1351" t="s">
        <v>23</v>
      </c>
      <c r="D1351" t="s">
        <v>14</v>
      </c>
      <c r="E1351">
        <v>299</v>
      </c>
      <c r="F1351">
        <v>9</v>
      </c>
      <c r="G1351">
        <f>Data_Table[[#This Row],[Price]]*Data_Table[[#This Row],[Units]]</f>
        <v>2691</v>
      </c>
      <c r="H1351" t="s">
        <v>7</v>
      </c>
      <c r="I1351" t="s">
        <v>10</v>
      </c>
      <c r="J1351" t="s">
        <v>27</v>
      </c>
    </row>
    <row r="1352" spans="1:10" x14ac:dyDescent="0.3">
      <c r="A1352" s="1">
        <v>42980</v>
      </c>
      <c r="B1352" t="s">
        <v>5</v>
      </c>
      <c r="C1352" t="s">
        <v>12</v>
      </c>
      <c r="D1352" t="s">
        <v>6</v>
      </c>
      <c r="E1352">
        <v>499</v>
      </c>
      <c r="F1352">
        <v>10</v>
      </c>
      <c r="G1352">
        <f>Data_Table[[#This Row],[Price]]*Data_Table[[#This Row],[Units]]</f>
        <v>4990</v>
      </c>
      <c r="H1352" t="s">
        <v>8</v>
      </c>
      <c r="I1352" t="s">
        <v>10</v>
      </c>
      <c r="J1352" t="s">
        <v>29</v>
      </c>
    </row>
    <row r="1353" spans="1:10" x14ac:dyDescent="0.3">
      <c r="A1353" s="1">
        <v>42980</v>
      </c>
      <c r="B1353" t="s">
        <v>5</v>
      </c>
      <c r="C1353" t="s">
        <v>19</v>
      </c>
      <c r="D1353" t="s">
        <v>21</v>
      </c>
      <c r="E1353">
        <v>199</v>
      </c>
      <c r="F1353">
        <v>6</v>
      </c>
      <c r="G1353">
        <f>Data_Table[[#This Row],[Price]]*Data_Table[[#This Row],[Units]]</f>
        <v>1194</v>
      </c>
      <c r="H1353" t="s">
        <v>7</v>
      </c>
      <c r="I1353" t="s">
        <v>9</v>
      </c>
      <c r="J1353" t="s">
        <v>30</v>
      </c>
    </row>
    <row r="1354" spans="1:10" x14ac:dyDescent="0.3">
      <c r="A1354" s="1">
        <v>42981</v>
      </c>
      <c r="B1354" t="s">
        <v>5</v>
      </c>
      <c r="C1354" t="s">
        <v>20</v>
      </c>
      <c r="D1354" t="s">
        <v>18</v>
      </c>
      <c r="E1354">
        <v>99</v>
      </c>
      <c r="F1354">
        <v>7</v>
      </c>
      <c r="G1354">
        <f>Data_Table[[#This Row],[Price]]*Data_Table[[#This Row],[Units]]</f>
        <v>693</v>
      </c>
      <c r="H1354" t="s">
        <v>8</v>
      </c>
      <c r="I1354" t="s">
        <v>10</v>
      </c>
      <c r="J1354" t="s">
        <v>29</v>
      </c>
    </row>
    <row r="1355" spans="1:10" x14ac:dyDescent="0.3">
      <c r="A1355" s="1">
        <v>42981</v>
      </c>
      <c r="B1355" t="s">
        <v>5</v>
      </c>
      <c r="C1355" t="s">
        <v>23</v>
      </c>
      <c r="D1355" t="s">
        <v>6</v>
      </c>
      <c r="E1355">
        <v>499</v>
      </c>
      <c r="F1355">
        <v>8</v>
      </c>
      <c r="G1355">
        <f>Data_Table[[#This Row],[Price]]*Data_Table[[#This Row],[Units]]</f>
        <v>3992</v>
      </c>
      <c r="H1355" t="s">
        <v>7</v>
      </c>
      <c r="I1355" t="s">
        <v>10</v>
      </c>
      <c r="J1355" t="s">
        <v>29</v>
      </c>
    </row>
    <row r="1356" spans="1:10" x14ac:dyDescent="0.3">
      <c r="A1356" s="1">
        <v>42981</v>
      </c>
      <c r="B1356" t="s">
        <v>5</v>
      </c>
      <c r="C1356" t="s">
        <v>20</v>
      </c>
      <c r="D1356" t="s">
        <v>17</v>
      </c>
      <c r="E1356">
        <v>399</v>
      </c>
      <c r="F1356">
        <v>7</v>
      </c>
      <c r="G1356">
        <f>Data_Table[[#This Row],[Price]]*Data_Table[[#This Row],[Units]]</f>
        <v>2793</v>
      </c>
      <c r="H1356" t="s">
        <v>7</v>
      </c>
      <c r="I1356" t="s">
        <v>10</v>
      </c>
      <c r="J1356" t="s">
        <v>29</v>
      </c>
    </row>
    <row r="1357" spans="1:10" x14ac:dyDescent="0.3">
      <c r="A1357" s="1">
        <v>42981</v>
      </c>
      <c r="B1357" t="s">
        <v>5</v>
      </c>
      <c r="C1357" t="s">
        <v>19</v>
      </c>
      <c r="D1357" t="s">
        <v>6</v>
      </c>
      <c r="E1357">
        <v>499</v>
      </c>
      <c r="F1357">
        <v>6</v>
      </c>
      <c r="G1357">
        <f>Data_Table[[#This Row],[Price]]*Data_Table[[#This Row],[Units]]</f>
        <v>2994</v>
      </c>
      <c r="H1357" t="s">
        <v>8</v>
      </c>
      <c r="I1357" t="s">
        <v>10</v>
      </c>
      <c r="J1357" t="s">
        <v>27</v>
      </c>
    </row>
    <row r="1358" spans="1:10" x14ac:dyDescent="0.3">
      <c r="A1358" s="1">
        <v>42982</v>
      </c>
      <c r="B1358" t="s">
        <v>5</v>
      </c>
      <c r="C1358" t="s">
        <v>24</v>
      </c>
      <c r="D1358" t="s">
        <v>6</v>
      </c>
      <c r="E1358">
        <v>499</v>
      </c>
      <c r="F1358">
        <v>2</v>
      </c>
      <c r="G1358">
        <f>Data_Table[[#This Row],[Price]]*Data_Table[[#This Row],[Units]]</f>
        <v>998</v>
      </c>
      <c r="H1358" t="s">
        <v>7</v>
      </c>
      <c r="I1358" t="s">
        <v>10</v>
      </c>
      <c r="J1358" t="s">
        <v>31</v>
      </c>
    </row>
    <row r="1359" spans="1:10" x14ac:dyDescent="0.3">
      <c r="A1359" s="1">
        <v>42982</v>
      </c>
      <c r="B1359" t="s">
        <v>5</v>
      </c>
      <c r="C1359" t="s">
        <v>24</v>
      </c>
      <c r="D1359" t="s">
        <v>18</v>
      </c>
      <c r="E1359">
        <v>99</v>
      </c>
      <c r="F1359">
        <v>4</v>
      </c>
      <c r="G1359">
        <f>Data_Table[[#This Row],[Price]]*Data_Table[[#This Row],[Units]]</f>
        <v>396</v>
      </c>
      <c r="H1359" t="s">
        <v>7</v>
      </c>
      <c r="I1359" t="s">
        <v>10</v>
      </c>
      <c r="J1359" t="s">
        <v>28</v>
      </c>
    </row>
    <row r="1360" spans="1:10" x14ac:dyDescent="0.3">
      <c r="A1360" s="1">
        <v>42983</v>
      </c>
      <c r="B1360" t="s">
        <v>5</v>
      </c>
      <c r="C1360" t="s">
        <v>24</v>
      </c>
      <c r="D1360" t="s">
        <v>18</v>
      </c>
      <c r="E1360">
        <v>99</v>
      </c>
      <c r="F1360">
        <v>7</v>
      </c>
      <c r="G1360">
        <f>Data_Table[[#This Row],[Price]]*Data_Table[[#This Row],[Units]]</f>
        <v>693</v>
      </c>
      <c r="H1360" t="s">
        <v>7</v>
      </c>
      <c r="I1360" t="s">
        <v>9</v>
      </c>
      <c r="J1360" t="s">
        <v>28</v>
      </c>
    </row>
    <row r="1361" spans="1:10" x14ac:dyDescent="0.3">
      <c r="A1361" s="1">
        <v>42983</v>
      </c>
      <c r="B1361" t="s">
        <v>5</v>
      </c>
      <c r="C1361" t="s">
        <v>19</v>
      </c>
      <c r="D1361" t="s">
        <v>6</v>
      </c>
      <c r="E1361">
        <v>499</v>
      </c>
      <c r="F1361">
        <v>8</v>
      </c>
      <c r="G1361">
        <f>Data_Table[[#This Row],[Price]]*Data_Table[[#This Row],[Units]]</f>
        <v>3992</v>
      </c>
      <c r="H1361" t="s">
        <v>7</v>
      </c>
      <c r="I1361" t="s">
        <v>10</v>
      </c>
      <c r="J1361" t="s">
        <v>29</v>
      </c>
    </row>
    <row r="1362" spans="1:10" x14ac:dyDescent="0.3">
      <c r="A1362" s="1">
        <v>42983</v>
      </c>
      <c r="B1362" t="s">
        <v>5</v>
      </c>
      <c r="C1362" t="s">
        <v>20</v>
      </c>
      <c r="D1362" t="s">
        <v>14</v>
      </c>
      <c r="E1362">
        <v>299</v>
      </c>
      <c r="F1362">
        <v>10</v>
      </c>
      <c r="G1362">
        <f>Data_Table[[#This Row],[Price]]*Data_Table[[#This Row],[Units]]</f>
        <v>2990</v>
      </c>
      <c r="H1362" t="s">
        <v>8</v>
      </c>
      <c r="I1362" t="s">
        <v>10</v>
      </c>
      <c r="J1362" t="s">
        <v>30</v>
      </c>
    </row>
    <row r="1363" spans="1:10" x14ac:dyDescent="0.3">
      <c r="A1363" s="1">
        <v>42983</v>
      </c>
      <c r="B1363" t="s">
        <v>5</v>
      </c>
      <c r="C1363" t="s">
        <v>19</v>
      </c>
      <c r="D1363" t="s">
        <v>17</v>
      </c>
      <c r="E1363">
        <v>399</v>
      </c>
      <c r="F1363">
        <v>7</v>
      </c>
      <c r="G1363">
        <f>Data_Table[[#This Row],[Price]]*Data_Table[[#This Row],[Units]]</f>
        <v>2793</v>
      </c>
      <c r="H1363" t="s">
        <v>8</v>
      </c>
      <c r="I1363" t="s">
        <v>9</v>
      </c>
      <c r="J1363" t="s">
        <v>29</v>
      </c>
    </row>
    <row r="1364" spans="1:10" x14ac:dyDescent="0.3">
      <c r="A1364" s="1">
        <v>42984</v>
      </c>
      <c r="B1364" t="s">
        <v>5</v>
      </c>
      <c r="C1364" t="s">
        <v>23</v>
      </c>
      <c r="D1364" t="s">
        <v>14</v>
      </c>
      <c r="E1364">
        <v>299</v>
      </c>
      <c r="F1364">
        <v>10</v>
      </c>
      <c r="G1364">
        <f>Data_Table[[#This Row],[Price]]*Data_Table[[#This Row],[Units]]</f>
        <v>2990</v>
      </c>
      <c r="H1364" t="s">
        <v>8</v>
      </c>
      <c r="I1364" t="s">
        <v>9</v>
      </c>
      <c r="J1364" t="s">
        <v>30</v>
      </c>
    </row>
    <row r="1365" spans="1:10" x14ac:dyDescent="0.3">
      <c r="A1365" s="1">
        <v>42984</v>
      </c>
      <c r="B1365" t="s">
        <v>5</v>
      </c>
      <c r="C1365" t="s">
        <v>20</v>
      </c>
      <c r="D1365" t="s">
        <v>18</v>
      </c>
      <c r="E1365">
        <v>99</v>
      </c>
      <c r="F1365">
        <v>2</v>
      </c>
      <c r="G1365">
        <f>Data_Table[[#This Row],[Price]]*Data_Table[[#This Row],[Units]]</f>
        <v>198</v>
      </c>
      <c r="H1365" t="s">
        <v>7</v>
      </c>
      <c r="I1365" t="s">
        <v>9</v>
      </c>
      <c r="J1365" t="s">
        <v>30</v>
      </c>
    </row>
    <row r="1366" spans="1:10" x14ac:dyDescent="0.3">
      <c r="A1366" s="1">
        <v>42984</v>
      </c>
      <c r="B1366" t="s">
        <v>5</v>
      </c>
      <c r="C1366" t="s">
        <v>12</v>
      </c>
      <c r="D1366" t="s">
        <v>17</v>
      </c>
      <c r="E1366">
        <v>399</v>
      </c>
      <c r="F1366">
        <v>10</v>
      </c>
      <c r="G1366">
        <f>Data_Table[[#This Row],[Price]]*Data_Table[[#This Row],[Units]]</f>
        <v>3990</v>
      </c>
      <c r="H1366" t="s">
        <v>7</v>
      </c>
      <c r="I1366" t="s">
        <v>10</v>
      </c>
      <c r="J1366" t="s">
        <v>29</v>
      </c>
    </row>
    <row r="1367" spans="1:10" x14ac:dyDescent="0.3">
      <c r="A1367" s="1">
        <v>42984</v>
      </c>
      <c r="B1367" t="s">
        <v>5</v>
      </c>
      <c r="C1367" t="s">
        <v>12</v>
      </c>
      <c r="D1367" t="s">
        <v>6</v>
      </c>
      <c r="E1367">
        <v>499</v>
      </c>
      <c r="F1367">
        <v>5</v>
      </c>
      <c r="G1367">
        <f>Data_Table[[#This Row],[Price]]*Data_Table[[#This Row],[Units]]</f>
        <v>2495</v>
      </c>
      <c r="H1367" t="s">
        <v>7</v>
      </c>
      <c r="I1367" t="s">
        <v>10</v>
      </c>
      <c r="J1367" t="s">
        <v>30</v>
      </c>
    </row>
    <row r="1368" spans="1:10" x14ac:dyDescent="0.3">
      <c r="A1368" s="1">
        <v>42985</v>
      </c>
      <c r="B1368" t="s">
        <v>5</v>
      </c>
      <c r="C1368" t="s">
        <v>22</v>
      </c>
      <c r="D1368" t="s">
        <v>21</v>
      </c>
      <c r="E1368">
        <v>199</v>
      </c>
      <c r="F1368">
        <v>5</v>
      </c>
      <c r="G1368">
        <f>Data_Table[[#This Row],[Price]]*Data_Table[[#This Row],[Units]]</f>
        <v>995</v>
      </c>
      <c r="H1368" t="s">
        <v>7</v>
      </c>
      <c r="I1368" t="s">
        <v>10</v>
      </c>
      <c r="J1368" t="s">
        <v>29</v>
      </c>
    </row>
    <row r="1369" spans="1:10" x14ac:dyDescent="0.3">
      <c r="A1369" s="1">
        <v>42985</v>
      </c>
      <c r="B1369" t="s">
        <v>5</v>
      </c>
      <c r="C1369" t="s">
        <v>20</v>
      </c>
      <c r="D1369" t="s">
        <v>18</v>
      </c>
      <c r="E1369">
        <v>99</v>
      </c>
      <c r="F1369">
        <v>5</v>
      </c>
      <c r="G1369">
        <f>Data_Table[[#This Row],[Price]]*Data_Table[[#This Row],[Units]]</f>
        <v>495</v>
      </c>
      <c r="H1369" t="s">
        <v>7</v>
      </c>
      <c r="I1369" t="s">
        <v>10</v>
      </c>
      <c r="J1369" t="s">
        <v>31</v>
      </c>
    </row>
    <row r="1370" spans="1:10" x14ac:dyDescent="0.3">
      <c r="A1370" s="1">
        <v>42985</v>
      </c>
      <c r="B1370" t="s">
        <v>5</v>
      </c>
      <c r="C1370" t="s">
        <v>12</v>
      </c>
      <c r="D1370" t="s">
        <v>21</v>
      </c>
      <c r="E1370">
        <v>199</v>
      </c>
      <c r="F1370">
        <v>1</v>
      </c>
      <c r="G1370">
        <f>Data_Table[[#This Row],[Price]]*Data_Table[[#This Row],[Units]]</f>
        <v>199</v>
      </c>
      <c r="H1370" t="s">
        <v>7</v>
      </c>
      <c r="I1370" t="s">
        <v>9</v>
      </c>
      <c r="J1370" t="s">
        <v>30</v>
      </c>
    </row>
    <row r="1371" spans="1:10" x14ac:dyDescent="0.3">
      <c r="A1371" s="1">
        <v>42985</v>
      </c>
      <c r="B1371" t="s">
        <v>5</v>
      </c>
      <c r="C1371" t="s">
        <v>19</v>
      </c>
      <c r="D1371" t="s">
        <v>21</v>
      </c>
      <c r="E1371">
        <v>199</v>
      </c>
      <c r="F1371">
        <v>9</v>
      </c>
      <c r="G1371">
        <f>Data_Table[[#This Row],[Price]]*Data_Table[[#This Row],[Units]]</f>
        <v>1791</v>
      </c>
      <c r="H1371" t="s">
        <v>7</v>
      </c>
      <c r="I1371" t="s">
        <v>10</v>
      </c>
      <c r="J1371" t="s">
        <v>30</v>
      </c>
    </row>
    <row r="1372" spans="1:10" x14ac:dyDescent="0.3">
      <c r="A1372" s="1">
        <v>42985</v>
      </c>
      <c r="B1372" t="s">
        <v>5</v>
      </c>
      <c r="C1372" t="s">
        <v>24</v>
      </c>
      <c r="D1372" t="s">
        <v>6</v>
      </c>
      <c r="E1372">
        <v>499</v>
      </c>
      <c r="F1372">
        <v>10</v>
      </c>
      <c r="G1372">
        <f>Data_Table[[#This Row],[Price]]*Data_Table[[#This Row],[Units]]</f>
        <v>4990</v>
      </c>
      <c r="H1372" t="s">
        <v>7</v>
      </c>
      <c r="I1372" t="s">
        <v>10</v>
      </c>
      <c r="J1372" t="s">
        <v>31</v>
      </c>
    </row>
    <row r="1373" spans="1:10" x14ac:dyDescent="0.3">
      <c r="A1373" s="1">
        <v>42985</v>
      </c>
      <c r="B1373" t="s">
        <v>5</v>
      </c>
      <c r="C1373" t="s">
        <v>12</v>
      </c>
      <c r="D1373" t="s">
        <v>17</v>
      </c>
      <c r="E1373">
        <v>399</v>
      </c>
      <c r="F1373">
        <v>8</v>
      </c>
      <c r="G1373">
        <f>Data_Table[[#This Row],[Price]]*Data_Table[[#This Row],[Units]]</f>
        <v>3192</v>
      </c>
      <c r="H1373" t="s">
        <v>7</v>
      </c>
      <c r="I1373" t="s">
        <v>10</v>
      </c>
      <c r="J1373" t="s">
        <v>27</v>
      </c>
    </row>
    <row r="1374" spans="1:10" x14ac:dyDescent="0.3">
      <c r="A1374" s="1">
        <v>42985</v>
      </c>
      <c r="B1374" t="s">
        <v>5</v>
      </c>
      <c r="C1374" t="s">
        <v>19</v>
      </c>
      <c r="D1374" t="s">
        <v>17</v>
      </c>
      <c r="E1374">
        <v>399</v>
      </c>
      <c r="F1374">
        <v>3</v>
      </c>
      <c r="G1374">
        <f>Data_Table[[#This Row],[Price]]*Data_Table[[#This Row],[Units]]</f>
        <v>1197</v>
      </c>
      <c r="H1374" t="s">
        <v>8</v>
      </c>
      <c r="I1374" t="s">
        <v>9</v>
      </c>
      <c r="J1374" t="s">
        <v>31</v>
      </c>
    </row>
    <row r="1375" spans="1:10" x14ac:dyDescent="0.3">
      <c r="A1375" s="1">
        <v>42985</v>
      </c>
      <c r="B1375" t="s">
        <v>5</v>
      </c>
      <c r="C1375" t="s">
        <v>22</v>
      </c>
      <c r="D1375" t="s">
        <v>14</v>
      </c>
      <c r="E1375">
        <v>299</v>
      </c>
      <c r="F1375">
        <v>6</v>
      </c>
      <c r="G1375">
        <f>Data_Table[[#This Row],[Price]]*Data_Table[[#This Row],[Units]]</f>
        <v>1794</v>
      </c>
      <c r="H1375" t="s">
        <v>7</v>
      </c>
      <c r="I1375" t="s">
        <v>10</v>
      </c>
      <c r="J1375" t="s">
        <v>27</v>
      </c>
    </row>
    <row r="1376" spans="1:10" x14ac:dyDescent="0.3">
      <c r="A1376" s="1">
        <v>42986</v>
      </c>
      <c r="B1376" t="s">
        <v>5</v>
      </c>
      <c r="C1376" t="s">
        <v>19</v>
      </c>
      <c r="D1376" t="s">
        <v>6</v>
      </c>
      <c r="E1376">
        <v>499</v>
      </c>
      <c r="F1376">
        <v>5</v>
      </c>
      <c r="G1376">
        <f>Data_Table[[#This Row],[Price]]*Data_Table[[#This Row],[Units]]</f>
        <v>2495</v>
      </c>
      <c r="H1376" t="s">
        <v>8</v>
      </c>
      <c r="I1376" t="s">
        <v>10</v>
      </c>
      <c r="J1376" t="s">
        <v>27</v>
      </c>
    </row>
    <row r="1377" spans="1:10" x14ac:dyDescent="0.3">
      <c r="A1377" s="1">
        <v>42986</v>
      </c>
      <c r="B1377" t="s">
        <v>5</v>
      </c>
      <c r="C1377" t="s">
        <v>23</v>
      </c>
      <c r="D1377" t="s">
        <v>17</v>
      </c>
      <c r="E1377">
        <v>399</v>
      </c>
      <c r="F1377">
        <v>9</v>
      </c>
      <c r="G1377">
        <f>Data_Table[[#This Row],[Price]]*Data_Table[[#This Row],[Units]]</f>
        <v>3591</v>
      </c>
      <c r="H1377" t="s">
        <v>8</v>
      </c>
      <c r="I1377" t="s">
        <v>10</v>
      </c>
      <c r="J1377" t="s">
        <v>27</v>
      </c>
    </row>
    <row r="1378" spans="1:10" x14ac:dyDescent="0.3">
      <c r="A1378" s="1">
        <v>42986</v>
      </c>
      <c r="B1378" t="s">
        <v>5</v>
      </c>
      <c r="C1378" t="s">
        <v>19</v>
      </c>
      <c r="D1378" t="s">
        <v>14</v>
      </c>
      <c r="E1378">
        <v>299</v>
      </c>
      <c r="F1378">
        <v>3</v>
      </c>
      <c r="G1378">
        <f>Data_Table[[#This Row],[Price]]*Data_Table[[#This Row],[Units]]</f>
        <v>897</v>
      </c>
      <c r="H1378" t="s">
        <v>8</v>
      </c>
      <c r="I1378" t="s">
        <v>10</v>
      </c>
      <c r="J1378" t="s">
        <v>29</v>
      </c>
    </row>
    <row r="1379" spans="1:10" x14ac:dyDescent="0.3">
      <c r="A1379" s="1">
        <v>42987</v>
      </c>
      <c r="B1379" t="s">
        <v>5</v>
      </c>
      <c r="C1379" t="s">
        <v>19</v>
      </c>
      <c r="D1379" t="s">
        <v>14</v>
      </c>
      <c r="E1379">
        <v>299</v>
      </c>
      <c r="F1379">
        <v>6</v>
      </c>
      <c r="G1379">
        <f>Data_Table[[#This Row],[Price]]*Data_Table[[#This Row],[Units]]</f>
        <v>1794</v>
      </c>
      <c r="H1379" t="s">
        <v>7</v>
      </c>
      <c r="I1379" t="s">
        <v>10</v>
      </c>
      <c r="J1379" t="s">
        <v>29</v>
      </c>
    </row>
    <row r="1380" spans="1:10" x14ac:dyDescent="0.3">
      <c r="A1380" s="1">
        <v>42987</v>
      </c>
      <c r="B1380" t="s">
        <v>5</v>
      </c>
      <c r="C1380" t="s">
        <v>20</v>
      </c>
      <c r="D1380" t="s">
        <v>6</v>
      </c>
      <c r="E1380">
        <v>499</v>
      </c>
      <c r="F1380">
        <v>9</v>
      </c>
      <c r="G1380">
        <f>Data_Table[[#This Row],[Price]]*Data_Table[[#This Row],[Units]]</f>
        <v>4491</v>
      </c>
      <c r="H1380" t="s">
        <v>8</v>
      </c>
      <c r="I1380" t="s">
        <v>10</v>
      </c>
      <c r="J1380" t="s">
        <v>29</v>
      </c>
    </row>
    <row r="1381" spans="1:10" x14ac:dyDescent="0.3">
      <c r="A1381" s="1">
        <v>42987</v>
      </c>
      <c r="B1381" t="s">
        <v>5</v>
      </c>
      <c r="C1381" t="s">
        <v>12</v>
      </c>
      <c r="D1381" t="s">
        <v>6</v>
      </c>
      <c r="E1381">
        <v>499</v>
      </c>
      <c r="F1381">
        <v>7</v>
      </c>
      <c r="G1381">
        <f>Data_Table[[#This Row],[Price]]*Data_Table[[#This Row],[Units]]</f>
        <v>3493</v>
      </c>
      <c r="H1381" t="s">
        <v>7</v>
      </c>
      <c r="I1381" t="s">
        <v>10</v>
      </c>
      <c r="J1381" t="s">
        <v>28</v>
      </c>
    </row>
    <row r="1382" spans="1:10" x14ac:dyDescent="0.3">
      <c r="A1382" s="1">
        <v>42987</v>
      </c>
      <c r="B1382" t="s">
        <v>5</v>
      </c>
      <c r="C1382" t="s">
        <v>24</v>
      </c>
      <c r="D1382" t="s">
        <v>21</v>
      </c>
      <c r="E1382">
        <v>199</v>
      </c>
      <c r="F1382">
        <v>3</v>
      </c>
      <c r="G1382">
        <f>Data_Table[[#This Row],[Price]]*Data_Table[[#This Row],[Units]]</f>
        <v>597</v>
      </c>
      <c r="H1382" t="s">
        <v>7</v>
      </c>
      <c r="I1382" t="s">
        <v>10</v>
      </c>
      <c r="J1382" t="s">
        <v>30</v>
      </c>
    </row>
    <row r="1383" spans="1:10" x14ac:dyDescent="0.3">
      <c r="A1383" s="1">
        <v>42987</v>
      </c>
      <c r="B1383" t="s">
        <v>5</v>
      </c>
      <c r="C1383" t="s">
        <v>23</v>
      </c>
      <c r="D1383" t="s">
        <v>18</v>
      </c>
      <c r="E1383">
        <v>99</v>
      </c>
      <c r="F1383">
        <v>7</v>
      </c>
      <c r="G1383">
        <f>Data_Table[[#This Row],[Price]]*Data_Table[[#This Row],[Units]]</f>
        <v>693</v>
      </c>
      <c r="H1383" t="s">
        <v>7</v>
      </c>
      <c r="I1383" t="s">
        <v>9</v>
      </c>
      <c r="J1383" t="s">
        <v>31</v>
      </c>
    </row>
    <row r="1384" spans="1:10" x14ac:dyDescent="0.3">
      <c r="A1384" s="1">
        <v>42987</v>
      </c>
      <c r="B1384" t="s">
        <v>5</v>
      </c>
      <c r="C1384" t="s">
        <v>12</v>
      </c>
      <c r="D1384" t="s">
        <v>21</v>
      </c>
      <c r="E1384">
        <v>199</v>
      </c>
      <c r="F1384">
        <v>10</v>
      </c>
      <c r="G1384">
        <f>Data_Table[[#This Row],[Price]]*Data_Table[[#This Row],[Units]]</f>
        <v>1990</v>
      </c>
      <c r="H1384" t="s">
        <v>8</v>
      </c>
      <c r="I1384" t="s">
        <v>9</v>
      </c>
      <c r="J1384" t="s">
        <v>29</v>
      </c>
    </row>
    <row r="1385" spans="1:10" x14ac:dyDescent="0.3">
      <c r="A1385" s="1">
        <v>42987</v>
      </c>
      <c r="B1385" t="s">
        <v>5</v>
      </c>
      <c r="C1385" t="s">
        <v>19</v>
      </c>
      <c r="D1385" t="s">
        <v>6</v>
      </c>
      <c r="E1385">
        <v>499</v>
      </c>
      <c r="F1385">
        <v>2</v>
      </c>
      <c r="G1385">
        <f>Data_Table[[#This Row],[Price]]*Data_Table[[#This Row],[Units]]</f>
        <v>998</v>
      </c>
      <c r="H1385" t="s">
        <v>8</v>
      </c>
      <c r="I1385" t="s">
        <v>10</v>
      </c>
      <c r="J1385" t="s">
        <v>29</v>
      </c>
    </row>
    <row r="1386" spans="1:10" x14ac:dyDescent="0.3">
      <c r="A1386" s="1">
        <v>42988</v>
      </c>
      <c r="B1386" t="s">
        <v>5</v>
      </c>
      <c r="C1386" t="s">
        <v>23</v>
      </c>
      <c r="D1386" t="s">
        <v>6</v>
      </c>
      <c r="E1386">
        <v>499</v>
      </c>
      <c r="F1386">
        <v>9</v>
      </c>
      <c r="G1386">
        <f>Data_Table[[#This Row],[Price]]*Data_Table[[#This Row],[Units]]</f>
        <v>4491</v>
      </c>
      <c r="H1386" t="s">
        <v>7</v>
      </c>
      <c r="I1386" t="s">
        <v>10</v>
      </c>
      <c r="J1386" t="s">
        <v>29</v>
      </c>
    </row>
    <row r="1387" spans="1:10" x14ac:dyDescent="0.3">
      <c r="A1387" s="1">
        <v>42988</v>
      </c>
      <c r="B1387" t="s">
        <v>5</v>
      </c>
      <c r="C1387" t="s">
        <v>22</v>
      </c>
      <c r="D1387" t="s">
        <v>17</v>
      </c>
      <c r="E1387">
        <v>399</v>
      </c>
      <c r="F1387">
        <v>10</v>
      </c>
      <c r="G1387">
        <f>Data_Table[[#This Row],[Price]]*Data_Table[[#This Row],[Units]]</f>
        <v>3990</v>
      </c>
      <c r="H1387" t="s">
        <v>7</v>
      </c>
      <c r="I1387" t="s">
        <v>10</v>
      </c>
      <c r="J1387" t="s">
        <v>27</v>
      </c>
    </row>
    <row r="1388" spans="1:10" x14ac:dyDescent="0.3">
      <c r="A1388" s="1">
        <v>42989</v>
      </c>
      <c r="B1388" t="s">
        <v>5</v>
      </c>
      <c r="C1388" t="s">
        <v>12</v>
      </c>
      <c r="D1388" t="s">
        <v>18</v>
      </c>
      <c r="E1388">
        <v>99</v>
      </c>
      <c r="F1388">
        <v>9</v>
      </c>
      <c r="G1388">
        <f>Data_Table[[#This Row],[Price]]*Data_Table[[#This Row],[Units]]</f>
        <v>891</v>
      </c>
      <c r="H1388" t="s">
        <v>7</v>
      </c>
      <c r="I1388" t="s">
        <v>10</v>
      </c>
      <c r="J1388" t="s">
        <v>29</v>
      </c>
    </row>
    <row r="1389" spans="1:10" x14ac:dyDescent="0.3">
      <c r="A1389" s="1">
        <v>42989</v>
      </c>
      <c r="B1389" t="s">
        <v>5</v>
      </c>
      <c r="C1389" t="s">
        <v>24</v>
      </c>
      <c r="D1389" t="s">
        <v>14</v>
      </c>
      <c r="E1389">
        <v>299</v>
      </c>
      <c r="F1389">
        <v>2</v>
      </c>
      <c r="G1389">
        <f>Data_Table[[#This Row],[Price]]*Data_Table[[#This Row],[Units]]</f>
        <v>598</v>
      </c>
      <c r="H1389" t="s">
        <v>7</v>
      </c>
      <c r="I1389" t="s">
        <v>10</v>
      </c>
      <c r="J1389" t="s">
        <v>27</v>
      </c>
    </row>
    <row r="1390" spans="1:10" x14ac:dyDescent="0.3">
      <c r="A1390" s="1">
        <v>42989</v>
      </c>
      <c r="B1390" t="s">
        <v>5</v>
      </c>
      <c r="C1390" t="s">
        <v>19</v>
      </c>
      <c r="D1390" t="s">
        <v>21</v>
      </c>
      <c r="E1390">
        <v>199</v>
      </c>
      <c r="F1390">
        <v>2</v>
      </c>
      <c r="G1390">
        <f>Data_Table[[#This Row],[Price]]*Data_Table[[#This Row],[Units]]</f>
        <v>398</v>
      </c>
      <c r="H1390" t="s">
        <v>7</v>
      </c>
      <c r="I1390" t="s">
        <v>10</v>
      </c>
      <c r="J1390" t="s">
        <v>30</v>
      </c>
    </row>
    <row r="1391" spans="1:10" x14ac:dyDescent="0.3">
      <c r="A1391" s="1">
        <v>42989</v>
      </c>
      <c r="B1391" t="s">
        <v>5</v>
      </c>
      <c r="C1391" t="s">
        <v>22</v>
      </c>
      <c r="D1391" t="s">
        <v>6</v>
      </c>
      <c r="E1391">
        <v>499</v>
      </c>
      <c r="F1391">
        <v>3</v>
      </c>
      <c r="G1391">
        <f>Data_Table[[#This Row],[Price]]*Data_Table[[#This Row],[Units]]</f>
        <v>1497</v>
      </c>
      <c r="H1391" t="s">
        <v>7</v>
      </c>
      <c r="I1391" t="s">
        <v>10</v>
      </c>
      <c r="J1391" t="s">
        <v>30</v>
      </c>
    </row>
    <row r="1392" spans="1:10" x14ac:dyDescent="0.3">
      <c r="A1392" s="1">
        <v>42989</v>
      </c>
      <c r="B1392" t="s">
        <v>5</v>
      </c>
      <c r="C1392" t="s">
        <v>24</v>
      </c>
      <c r="D1392" t="s">
        <v>21</v>
      </c>
      <c r="E1392">
        <v>199</v>
      </c>
      <c r="F1392">
        <v>4</v>
      </c>
      <c r="G1392">
        <f>Data_Table[[#This Row],[Price]]*Data_Table[[#This Row],[Units]]</f>
        <v>796</v>
      </c>
      <c r="H1392" t="s">
        <v>8</v>
      </c>
      <c r="I1392" t="s">
        <v>10</v>
      </c>
      <c r="J1392" t="s">
        <v>30</v>
      </c>
    </row>
    <row r="1393" spans="1:10" x14ac:dyDescent="0.3">
      <c r="A1393" s="1">
        <v>42989</v>
      </c>
      <c r="B1393" t="s">
        <v>5</v>
      </c>
      <c r="C1393" t="s">
        <v>20</v>
      </c>
      <c r="D1393" t="s">
        <v>14</v>
      </c>
      <c r="E1393">
        <v>299</v>
      </c>
      <c r="F1393">
        <v>7</v>
      </c>
      <c r="G1393">
        <f>Data_Table[[#This Row],[Price]]*Data_Table[[#This Row],[Units]]</f>
        <v>2093</v>
      </c>
      <c r="H1393" t="s">
        <v>7</v>
      </c>
      <c r="I1393" t="s">
        <v>10</v>
      </c>
      <c r="J1393" t="s">
        <v>27</v>
      </c>
    </row>
    <row r="1394" spans="1:10" x14ac:dyDescent="0.3">
      <c r="A1394" s="1">
        <v>42989</v>
      </c>
      <c r="B1394" t="s">
        <v>5</v>
      </c>
      <c r="C1394" t="s">
        <v>19</v>
      </c>
      <c r="D1394" t="s">
        <v>18</v>
      </c>
      <c r="E1394">
        <v>99</v>
      </c>
      <c r="F1394">
        <v>1</v>
      </c>
      <c r="G1394">
        <f>Data_Table[[#This Row],[Price]]*Data_Table[[#This Row],[Units]]</f>
        <v>99</v>
      </c>
      <c r="H1394" t="s">
        <v>7</v>
      </c>
      <c r="I1394" t="s">
        <v>10</v>
      </c>
      <c r="J1394" t="s">
        <v>29</v>
      </c>
    </row>
    <row r="1395" spans="1:10" x14ac:dyDescent="0.3">
      <c r="A1395" s="1">
        <v>42989</v>
      </c>
      <c r="B1395" t="s">
        <v>5</v>
      </c>
      <c r="C1395" t="s">
        <v>24</v>
      </c>
      <c r="D1395" t="s">
        <v>14</v>
      </c>
      <c r="E1395">
        <v>299</v>
      </c>
      <c r="F1395">
        <v>4</v>
      </c>
      <c r="G1395">
        <f>Data_Table[[#This Row],[Price]]*Data_Table[[#This Row],[Units]]</f>
        <v>1196</v>
      </c>
      <c r="H1395" t="s">
        <v>7</v>
      </c>
      <c r="I1395" t="s">
        <v>10</v>
      </c>
      <c r="J1395" t="s">
        <v>27</v>
      </c>
    </row>
    <row r="1396" spans="1:10" x14ac:dyDescent="0.3">
      <c r="A1396" s="1">
        <v>42989</v>
      </c>
      <c r="B1396" t="s">
        <v>5</v>
      </c>
      <c r="C1396" t="s">
        <v>24</v>
      </c>
      <c r="D1396" t="s">
        <v>21</v>
      </c>
      <c r="E1396">
        <v>199</v>
      </c>
      <c r="F1396">
        <v>4</v>
      </c>
      <c r="G1396">
        <f>Data_Table[[#This Row],[Price]]*Data_Table[[#This Row],[Units]]</f>
        <v>796</v>
      </c>
      <c r="H1396" t="s">
        <v>7</v>
      </c>
      <c r="I1396" t="s">
        <v>10</v>
      </c>
      <c r="J1396" t="s">
        <v>27</v>
      </c>
    </row>
    <row r="1397" spans="1:10" x14ac:dyDescent="0.3">
      <c r="A1397" s="1">
        <v>42989</v>
      </c>
      <c r="B1397" t="s">
        <v>5</v>
      </c>
      <c r="C1397" t="s">
        <v>15</v>
      </c>
      <c r="D1397" t="s">
        <v>21</v>
      </c>
      <c r="E1397">
        <v>199</v>
      </c>
      <c r="F1397">
        <v>6</v>
      </c>
      <c r="G1397">
        <f>Data_Table[[#This Row],[Price]]*Data_Table[[#This Row],[Units]]</f>
        <v>1194</v>
      </c>
      <c r="H1397" t="s">
        <v>8</v>
      </c>
      <c r="I1397" t="s">
        <v>10</v>
      </c>
      <c r="J1397" t="s">
        <v>27</v>
      </c>
    </row>
    <row r="1398" spans="1:10" x14ac:dyDescent="0.3">
      <c r="A1398" s="1">
        <v>42989</v>
      </c>
      <c r="B1398" t="s">
        <v>5</v>
      </c>
      <c r="C1398" t="s">
        <v>23</v>
      </c>
      <c r="D1398" t="s">
        <v>21</v>
      </c>
      <c r="E1398">
        <v>199</v>
      </c>
      <c r="F1398">
        <v>4</v>
      </c>
      <c r="G1398">
        <f>Data_Table[[#This Row],[Price]]*Data_Table[[#This Row],[Units]]</f>
        <v>796</v>
      </c>
      <c r="H1398" t="s">
        <v>7</v>
      </c>
      <c r="I1398" t="s">
        <v>10</v>
      </c>
      <c r="J1398" t="s">
        <v>29</v>
      </c>
    </row>
    <row r="1399" spans="1:10" x14ac:dyDescent="0.3">
      <c r="A1399" s="1">
        <v>42990</v>
      </c>
      <c r="B1399" t="s">
        <v>5</v>
      </c>
      <c r="C1399" t="s">
        <v>23</v>
      </c>
      <c r="D1399" t="s">
        <v>17</v>
      </c>
      <c r="E1399">
        <v>399</v>
      </c>
      <c r="F1399">
        <v>4</v>
      </c>
      <c r="G1399">
        <f>Data_Table[[#This Row],[Price]]*Data_Table[[#This Row],[Units]]</f>
        <v>1596</v>
      </c>
      <c r="H1399" t="s">
        <v>7</v>
      </c>
      <c r="I1399" t="s">
        <v>10</v>
      </c>
      <c r="J1399" t="s">
        <v>30</v>
      </c>
    </row>
    <row r="1400" spans="1:10" x14ac:dyDescent="0.3">
      <c r="A1400" s="1">
        <v>42991</v>
      </c>
      <c r="B1400" t="s">
        <v>5</v>
      </c>
      <c r="C1400" t="s">
        <v>19</v>
      </c>
      <c r="D1400" t="s">
        <v>21</v>
      </c>
      <c r="E1400">
        <v>199</v>
      </c>
      <c r="F1400">
        <v>7</v>
      </c>
      <c r="G1400">
        <f>Data_Table[[#This Row],[Price]]*Data_Table[[#This Row],[Units]]</f>
        <v>1393</v>
      </c>
      <c r="H1400" t="s">
        <v>7</v>
      </c>
      <c r="I1400" t="s">
        <v>10</v>
      </c>
      <c r="J1400" t="s">
        <v>31</v>
      </c>
    </row>
    <row r="1401" spans="1:10" x14ac:dyDescent="0.3">
      <c r="A1401" s="1">
        <v>42992</v>
      </c>
      <c r="B1401" t="s">
        <v>5</v>
      </c>
      <c r="C1401" t="s">
        <v>20</v>
      </c>
      <c r="D1401" t="s">
        <v>18</v>
      </c>
      <c r="E1401">
        <v>99</v>
      </c>
      <c r="F1401">
        <v>7</v>
      </c>
      <c r="G1401">
        <f>Data_Table[[#This Row],[Price]]*Data_Table[[#This Row],[Units]]</f>
        <v>693</v>
      </c>
      <c r="H1401" t="s">
        <v>7</v>
      </c>
      <c r="I1401" t="s">
        <v>10</v>
      </c>
      <c r="J1401" t="s">
        <v>29</v>
      </c>
    </row>
    <row r="1402" spans="1:10" x14ac:dyDescent="0.3">
      <c r="A1402" s="1">
        <v>42992</v>
      </c>
      <c r="B1402" t="s">
        <v>5</v>
      </c>
      <c r="C1402" t="s">
        <v>23</v>
      </c>
      <c r="D1402" t="s">
        <v>21</v>
      </c>
      <c r="E1402">
        <v>199</v>
      </c>
      <c r="F1402">
        <v>1</v>
      </c>
      <c r="G1402">
        <f>Data_Table[[#This Row],[Price]]*Data_Table[[#This Row],[Units]]</f>
        <v>199</v>
      </c>
      <c r="H1402" t="s">
        <v>7</v>
      </c>
      <c r="I1402" t="s">
        <v>10</v>
      </c>
      <c r="J1402" t="s">
        <v>28</v>
      </c>
    </row>
    <row r="1403" spans="1:10" x14ac:dyDescent="0.3">
      <c r="A1403" s="1">
        <v>42992</v>
      </c>
      <c r="B1403" t="s">
        <v>5</v>
      </c>
      <c r="C1403" t="s">
        <v>23</v>
      </c>
      <c r="D1403" t="s">
        <v>18</v>
      </c>
      <c r="E1403">
        <v>99</v>
      </c>
      <c r="F1403">
        <v>1</v>
      </c>
      <c r="G1403">
        <f>Data_Table[[#This Row],[Price]]*Data_Table[[#This Row],[Units]]</f>
        <v>99</v>
      </c>
      <c r="H1403" t="s">
        <v>7</v>
      </c>
      <c r="I1403" t="s">
        <v>10</v>
      </c>
      <c r="J1403" t="s">
        <v>31</v>
      </c>
    </row>
    <row r="1404" spans="1:10" x14ac:dyDescent="0.3">
      <c r="A1404" s="1">
        <v>42992</v>
      </c>
      <c r="B1404" t="s">
        <v>5</v>
      </c>
      <c r="C1404" t="s">
        <v>15</v>
      </c>
      <c r="D1404" t="s">
        <v>17</v>
      </c>
      <c r="E1404">
        <v>399</v>
      </c>
      <c r="F1404">
        <v>5</v>
      </c>
      <c r="G1404">
        <f>Data_Table[[#This Row],[Price]]*Data_Table[[#This Row],[Units]]</f>
        <v>1995</v>
      </c>
      <c r="H1404" t="s">
        <v>8</v>
      </c>
      <c r="I1404" t="s">
        <v>9</v>
      </c>
      <c r="J1404" t="s">
        <v>30</v>
      </c>
    </row>
    <row r="1405" spans="1:10" x14ac:dyDescent="0.3">
      <c r="A1405" s="1">
        <v>42992</v>
      </c>
      <c r="B1405" t="s">
        <v>5</v>
      </c>
      <c r="C1405" t="s">
        <v>12</v>
      </c>
      <c r="D1405" t="s">
        <v>18</v>
      </c>
      <c r="E1405">
        <v>99</v>
      </c>
      <c r="F1405">
        <v>9</v>
      </c>
      <c r="G1405">
        <f>Data_Table[[#This Row],[Price]]*Data_Table[[#This Row],[Units]]</f>
        <v>891</v>
      </c>
      <c r="H1405" t="s">
        <v>7</v>
      </c>
      <c r="I1405" t="s">
        <v>10</v>
      </c>
      <c r="J1405" t="s">
        <v>30</v>
      </c>
    </row>
    <row r="1406" spans="1:10" x14ac:dyDescent="0.3">
      <c r="A1406" s="1">
        <v>42993</v>
      </c>
      <c r="B1406" t="s">
        <v>5</v>
      </c>
      <c r="C1406" t="s">
        <v>19</v>
      </c>
      <c r="D1406" t="s">
        <v>14</v>
      </c>
      <c r="E1406">
        <v>299</v>
      </c>
      <c r="F1406">
        <v>1</v>
      </c>
      <c r="G1406">
        <f>Data_Table[[#This Row],[Price]]*Data_Table[[#This Row],[Units]]</f>
        <v>299</v>
      </c>
      <c r="H1406" t="s">
        <v>7</v>
      </c>
      <c r="I1406" t="s">
        <v>10</v>
      </c>
      <c r="J1406" t="s">
        <v>27</v>
      </c>
    </row>
    <row r="1407" spans="1:10" x14ac:dyDescent="0.3">
      <c r="A1407" s="1">
        <v>42993</v>
      </c>
      <c r="B1407" t="s">
        <v>5</v>
      </c>
      <c r="C1407" t="s">
        <v>23</v>
      </c>
      <c r="D1407" t="s">
        <v>14</v>
      </c>
      <c r="E1407">
        <v>299</v>
      </c>
      <c r="F1407">
        <v>5</v>
      </c>
      <c r="G1407">
        <f>Data_Table[[#This Row],[Price]]*Data_Table[[#This Row],[Units]]</f>
        <v>1495</v>
      </c>
      <c r="H1407" t="s">
        <v>7</v>
      </c>
      <c r="I1407" t="s">
        <v>10</v>
      </c>
      <c r="J1407" t="s">
        <v>27</v>
      </c>
    </row>
    <row r="1408" spans="1:10" x14ac:dyDescent="0.3">
      <c r="A1408" s="1">
        <v>42993</v>
      </c>
      <c r="B1408" t="s">
        <v>5</v>
      </c>
      <c r="C1408" t="s">
        <v>20</v>
      </c>
      <c r="D1408" t="s">
        <v>18</v>
      </c>
      <c r="E1408">
        <v>99</v>
      </c>
      <c r="F1408">
        <v>4</v>
      </c>
      <c r="G1408">
        <f>Data_Table[[#This Row],[Price]]*Data_Table[[#This Row],[Units]]</f>
        <v>396</v>
      </c>
      <c r="H1408" t="s">
        <v>7</v>
      </c>
      <c r="I1408" t="s">
        <v>10</v>
      </c>
      <c r="J1408" t="s">
        <v>30</v>
      </c>
    </row>
    <row r="1409" spans="1:10" x14ac:dyDescent="0.3">
      <c r="A1409" s="1">
        <v>42994</v>
      </c>
      <c r="B1409" t="s">
        <v>5</v>
      </c>
      <c r="C1409" t="s">
        <v>22</v>
      </c>
      <c r="D1409" t="s">
        <v>14</v>
      </c>
      <c r="E1409">
        <v>299</v>
      </c>
      <c r="F1409">
        <v>3</v>
      </c>
      <c r="G1409">
        <f>Data_Table[[#This Row],[Price]]*Data_Table[[#This Row],[Units]]</f>
        <v>897</v>
      </c>
      <c r="H1409" t="s">
        <v>7</v>
      </c>
      <c r="I1409" t="s">
        <v>9</v>
      </c>
      <c r="J1409" t="s">
        <v>29</v>
      </c>
    </row>
    <row r="1410" spans="1:10" x14ac:dyDescent="0.3">
      <c r="A1410" s="1">
        <v>42995</v>
      </c>
      <c r="B1410" t="s">
        <v>5</v>
      </c>
      <c r="C1410" t="s">
        <v>15</v>
      </c>
      <c r="D1410" t="s">
        <v>6</v>
      </c>
      <c r="E1410">
        <v>499</v>
      </c>
      <c r="F1410">
        <v>2</v>
      </c>
      <c r="G1410">
        <f>Data_Table[[#This Row],[Price]]*Data_Table[[#This Row],[Units]]</f>
        <v>998</v>
      </c>
      <c r="H1410" t="s">
        <v>7</v>
      </c>
      <c r="I1410" t="s">
        <v>10</v>
      </c>
      <c r="J1410" t="s">
        <v>29</v>
      </c>
    </row>
    <row r="1411" spans="1:10" x14ac:dyDescent="0.3">
      <c r="A1411" s="1">
        <v>42995</v>
      </c>
      <c r="B1411" t="s">
        <v>5</v>
      </c>
      <c r="C1411" t="s">
        <v>20</v>
      </c>
      <c r="D1411" t="s">
        <v>18</v>
      </c>
      <c r="E1411">
        <v>99</v>
      </c>
      <c r="F1411">
        <v>3</v>
      </c>
      <c r="G1411">
        <f>Data_Table[[#This Row],[Price]]*Data_Table[[#This Row],[Units]]</f>
        <v>297</v>
      </c>
      <c r="H1411" t="s">
        <v>8</v>
      </c>
      <c r="I1411" t="s">
        <v>10</v>
      </c>
      <c r="J1411" t="s">
        <v>27</v>
      </c>
    </row>
    <row r="1412" spans="1:10" x14ac:dyDescent="0.3">
      <c r="A1412" s="1">
        <v>42995</v>
      </c>
      <c r="B1412" t="s">
        <v>5</v>
      </c>
      <c r="C1412" t="s">
        <v>12</v>
      </c>
      <c r="D1412" t="s">
        <v>18</v>
      </c>
      <c r="E1412">
        <v>99</v>
      </c>
      <c r="F1412">
        <v>5</v>
      </c>
      <c r="G1412">
        <f>Data_Table[[#This Row],[Price]]*Data_Table[[#This Row],[Units]]</f>
        <v>495</v>
      </c>
      <c r="H1412" t="s">
        <v>7</v>
      </c>
      <c r="I1412" t="s">
        <v>10</v>
      </c>
      <c r="J1412" t="s">
        <v>30</v>
      </c>
    </row>
    <row r="1413" spans="1:10" x14ac:dyDescent="0.3">
      <c r="A1413" s="1">
        <v>42995</v>
      </c>
      <c r="B1413" t="s">
        <v>5</v>
      </c>
      <c r="C1413" t="s">
        <v>20</v>
      </c>
      <c r="D1413" t="s">
        <v>17</v>
      </c>
      <c r="E1413">
        <v>399</v>
      </c>
      <c r="F1413">
        <v>6</v>
      </c>
      <c r="G1413">
        <f>Data_Table[[#This Row],[Price]]*Data_Table[[#This Row],[Units]]</f>
        <v>2394</v>
      </c>
      <c r="H1413" t="s">
        <v>7</v>
      </c>
      <c r="I1413" t="s">
        <v>10</v>
      </c>
      <c r="J1413" t="s">
        <v>28</v>
      </c>
    </row>
    <row r="1414" spans="1:10" x14ac:dyDescent="0.3">
      <c r="A1414" s="1">
        <v>42995</v>
      </c>
      <c r="B1414" t="s">
        <v>5</v>
      </c>
      <c r="C1414" t="s">
        <v>20</v>
      </c>
      <c r="D1414" t="s">
        <v>6</v>
      </c>
      <c r="E1414">
        <v>499</v>
      </c>
      <c r="F1414">
        <v>4</v>
      </c>
      <c r="G1414">
        <f>Data_Table[[#This Row],[Price]]*Data_Table[[#This Row],[Units]]</f>
        <v>1996</v>
      </c>
      <c r="H1414" t="s">
        <v>7</v>
      </c>
      <c r="I1414" t="s">
        <v>10</v>
      </c>
      <c r="J1414" t="s">
        <v>27</v>
      </c>
    </row>
    <row r="1415" spans="1:10" x14ac:dyDescent="0.3">
      <c r="A1415" s="1">
        <v>42995</v>
      </c>
      <c r="B1415" t="s">
        <v>5</v>
      </c>
      <c r="C1415" t="s">
        <v>15</v>
      </c>
      <c r="D1415" t="s">
        <v>6</v>
      </c>
      <c r="E1415">
        <v>499</v>
      </c>
      <c r="F1415">
        <v>6</v>
      </c>
      <c r="G1415">
        <f>Data_Table[[#This Row],[Price]]*Data_Table[[#This Row],[Units]]</f>
        <v>2994</v>
      </c>
      <c r="H1415" t="s">
        <v>7</v>
      </c>
      <c r="I1415" t="s">
        <v>10</v>
      </c>
      <c r="J1415" t="s">
        <v>27</v>
      </c>
    </row>
    <row r="1416" spans="1:10" x14ac:dyDescent="0.3">
      <c r="A1416" s="1">
        <v>42995</v>
      </c>
      <c r="B1416" t="s">
        <v>5</v>
      </c>
      <c r="C1416" t="s">
        <v>19</v>
      </c>
      <c r="D1416" t="s">
        <v>21</v>
      </c>
      <c r="E1416">
        <v>199</v>
      </c>
      <c r="F1416">
        <v>6</v>
      </c>
      <c r="G1416">
        <f>Data_Table[[#This Row],[Price]]*Data_Table[[#This Row],[Units]]</f>
        <v>1194</v>
      </c>
      <c r="H1416" t="s">
        <v>7</v>
      </c>
      <c r="I1416" t="s">
        <v>10</v>
      </c>
      <c r="J1416" t="s">
        <v>28</v>
      </c>
    </row>
    <row r="1417" spans="1:10" x14ac:dyDescent="0.3">
      <c r="A1417" s="1">
        <v>42995</v>
      </c>
      <c r="B1417" t="s">
        <v>5</v>
      </c>
      <c r="C1417" t="s">
        <v>19</v>
      </c>
      <c r="D1417" t="s">
        <v>21</v>
      </c>
      <c r="E1417">
        <v>199</v>
      </c>
      <c r="F1417">
        <v>9</v>
      </c>
      <c r="G1417">
        <f>Data_Table[[#This Row],[Price]]*Data_Table[[#This Row],[Units]]</f>
        <v>1791</v>
      </c>
      <c r="H1417" t="s">
        <v>7</v>
      </c>
      <c r="I1417" t="s">
        <v>10</v>
      </c>
      <c r="J1417" t="s">
        <v>30</v>
      </c>
    </row>
    <row r="1418" spans="1:10" x14ac:dyDescent="0.3">
      <c r="A1418" s="1">
        <v>42995</v>
      </c>
      <c r="B1418" t="s">
        <v>5</v>
      </c>
      <c r="C1418" t="s">
        <v>20</v>
      </c>
      <c r="D1418" t="s">
        <v>14</v>
      </c>
      <c r="E1418">
        <v>299</v>
      </c>
      <c r="F1418">
        <v>7</v>
      </c>
      <c r="G1418">
        <f>Data_Table[[#This Row],[Price]]*Data_Table[[#This Row],[Units]]</f>
        <v>2093</v>
      </c>
      <c r="H1418" t="s">
        <v>8</v>
      </c>
      <c r="I1418" t="s">
        <v>9</v>
      </c>
      <c r="J1418" t="s">
        <v>28</v>
      </c>
    </row>
    <row r="1419" spans="1:10" x14ac:dyDescent="0.3">
      <c r="A1419" s="1">
        <v>42995</v>
      </c>
      <c r="B1419" t="s">
        <v>5</v>
      </c>
      <c r="C1419" t="s">
        <v>15</v>
      </c>
      <c r="D1419" t="s">
        <v>18</v>
      </c>
      <c r="E1419">
        <v>99</v>
      </c>
      <c r="F1419">
        <v>3</v>
      </c>
      <c r="G1419">
        <f>Data_Table[[#This Row],[Price]]*Data_Table[[#This Row],[Units]]</f>
        <v>297</v>
      </c>
      <c r="H1419" t="s">
        <v>7</v>
      </c>
      <c r="I1419" t="s">
        <v>9</v>
      </c>
      <c r="J1419" t="s">
        <v>29</v>
      </c>
    </row>
    <row r="1420" spans="1:10" x14ac:dyDescent="0.3">
      <c r="A1420" s="1">
        <v>42996</v>
      </c>
      <c r="B1420" t="s">
        <v>5</v>
      </c>
      <c r="C1420" t="s">
        <v>15</v>
      </c>
      <c r="D1420" t="s">
        <v>21</v>
      </c>
      <c r="E1420">
        <v>199</v>
      </c>
      <c r="F1420">
        <v>6</v>
      </c>
      <c r="G1420">
        <f>Data_Table[[#This Row],[Price]]*Data_Table[[#This Row],[Units]]</f>
        <v>1194</v>
      </c>
      <c r="H1420" t="s">
        <v>8</v>
      </c>
      <c r="I1420" t="s">
        <v>10</v>
      </c>
      <c r="J1420" t="s">
        <v>28</v>
      </c>
    </row>
    <row r="1421" spans="1:10" x14ac:dyDescent="0.3">
      <c r="A1421" s="1">
        <v>42996</v>
      </c>
      <c r="B1421" t="s">
        <v>5</v>
      </c>
      <c r="C1421" t="s">
        <v>22</v>
      </c>
      <c r="D1421" t="s">
        <v>21</v>
      </c>
      <c r="E1421">
        <v>199</v>
      </c>
      <c r="F1421">
        <v>9</v>
      </c>
      <c r="G1421">
        <f>Data_Table[[#This Row],[Price]]*Data_Table[[#This Row],[Units]]</f>
        <v>1791</v>
      </c>
      <c r="H1421" t="s">
        <v>7</v>
      </c>
      <c r="I1421" t="s">
        <v>10</v>
      </c>
      <c r="J1421" t="s">
        <v>29</v>
      </c>
    </row>
    <row r="1422" spans="1:10" x14ac:dyDescent="0.3">
      <c r="A1422" s="1">
        <v>42996</v>
      </c>
      <c r="B1422" t="s">
        <v>5</v>
      </c>
      <c r="C1422" t="s">
        <v>24</v>
      </c>
      <c r="D1422" t="s">
        <v>21</v>
      </c>
      <c r="E1422">
        <v>199</v>
      </c>
      <c r="F1422">
        <v>8</v>
      </c>
      <c r="G1422">
        <f>Data_Table[[#This Row],[Price]]*Data_Table[[#This Row],[Units]]</f>
        <v>1592</v>
      </c>
      <c r="H1422" t="s">
        <v>7</v>
      </c>
      <c r="I1422" t="s">
        <v>10</v>
      </c>
      <c r="J1422" t="s">
        <v>29</v>
      </c>
    </row>
    <row r="1423" spans="1:10" x14ac:dyDescent="0.3">
      <c r="A1423" s="1">
        <v>42996</v>
      </c>
      <c r="B1423" t="s">
        <v>5</v>
      </c>
      <c r="C1423" t="s">
        <v>22</v>
      </c>
      <c r="D1423" t="s">
        <v>17</v>
      </c>
      <c r="E1423">
        <v>399</v>
      </c>
      <c r="F1423">
        <v>2</v>
      </c>
      <c r="G1423">
        <f>Data_Table[[#This Row],[Price]]*Data_Table[[#This Row],[Units]]</f>
        <v>798</v>
      </c>
      <c r="H1423" t="s">
        <v>7</v>
      </c>
      <c r="I1423" t="s">
        <v>10</v>
      </c>
      <c r="J1423" t="s">
        <v>27</v>
      </c>
    </row>
    <row r="1424" spans="1:10" x14ac:dyDescent="0.3">
      <c r="A1424" s="1">
        <v>42996</v>
      </c>
      <c r="B1424" t="s">
        <v>5</v>
      </c>
      <c r="C1424" t="s">
        <v>12</v>
      </c>
      <c r="D1424" t="s">
        <v>17</v>
      </c>
      <c r="E1424">
        <v>399</v>
      </c>
      <c r="F1424">
        <v>5</v>
      </c>
      <c r="G1424">
        <f>Data_Table[[#This Row],[Price]]*Data_Table[[#This Row],[Units]]</f>
        <v>1995</v>
      </c>
      <c r="H1424" t="s">
        <v>7</v>
      </c>
      <c r="I1424" t="s">
        <v>10</v>
      </c>
      <c r="J1424" t="s">
        <v>29</v>
      </c>
    </row>
    <row r="1425" spans="1:10" x14ac:dyDescent="0.3">
      <c r="A1425" s="1">
        <v>42996</v>
      </c>
      <c r="B1425" t="s">
        <v>5</v>
      </c>
      <c r="C1425" t="s">
        <v>19</v>
      </c>
      <c r="D1425" t="s">
        <v>21</v>
      </c>
      <c r="E1425">
        <v>199</v>
      </c>
      <c r="F1425">
        <v>6</v>
      </c>
      <c r="G1425">
        <f>Data_Table[[#This Row],[Price]]*Data_Table[[#This Row],[Units]]</f>
        <v>1194</v>
      </c>
      <c r="H1425" t="s">
        <v>8</v>
      </c>
      <c r="I1425" t="s">
        <v>10</v>
      </c>
      <c r="J1425" t="s">
        <v>29</v>
      </c>
    </row>
    <row r="1426" spans="1:10" x14ac:dyDescent="0.3">
      <c r="A1426" s="1">
        <v>42997</v>
      </c>
      <c r="B1426" t="s">
        <v>5</v>
      </c>
      <c r="C1426" t="s">
        <v>23</v>
      </c>
      <c r="D1426" t="s">
        <v>18</v>
      </c>
      <c r="E1426">
        <v>99</v>
      </c>
      <c r="F1426">
        <v>7</v>
      </c>
      <c r="G1426">
        <f>Data_Table[[#This Row],[Price]]*Data_Table[[#This Row],[Units]]</f>
        <v>693</v>
      </c>
      <c r="H1426" t="s">
        <v>8</v>
      </c>
      <c r="I1426" t="s">
        <v>10</v>
      </c>
      <c r="J1426" t="s">
        <v>30</v>
      </c>
    </row>
    <row r="1427" spans="1:10" x14ac:dyDescent="0.3">
      <c r="A1427" s="1">
        <v>42997</v>
      </c>
      <c r="B1427" t="s">
        <v>5</v>
      </c>
      <c r="C1427" t="s">
        <v>22</v>
      </c>
      <c r="D1427" t="s">
        <v>21</v>
      </c>
      <c r="E1427">
        <v>199</v>
      </c>
      <c r="F1427">
        <v>2</v>
      </c>
      <c r="G1427">
        <f>Data_Table[[#This Row],[Price]]*Data_Table[[#This Row],[Units]]</f>
        <v>398</v>
      </c>
      <c r="H1427" t="s">
        <v>7</v>
      </c>
      <c r="I1427" t="s">
        <v>10</v>
      </c>
      <c r="J1427" t="s">
        <v>27</v>
      </c>
    </row>
    <row r="1428" spans="1:10" x14ac:dyDescent="0.3">
      <c r="A1428" s="1">
        <v>42997</v>
      </c>
      <c r="B1428" t="s">
        <v>5</v>
      </c>
      <c r="C1428" t="s">
        <v>15</v>
      </c>
      <c r="D1428" t="s">
        <v>17</v>
      </c>
      <c r="E1428">
        <v>399</v>
      </c>
      <c r="F1428">
        <v>2</v>
      </c>
      <c r="G1428">
        <f>Data_Table[[#This Row],[Price]]*Data_Table[[#This Row],[Units]]</f>
        <v>798</v>
      </c>
      <c r="H1428" t="s">
        <v>7</v>
      </c>
      <c r="I1428" t="s">
        <v>9</v>
      </c>
      <c r="J1428" t="s">
        <v>29</v>
      </c>
    </row>
    <row r="1429" spans="1:10" x14ac:dyDescent="0.3">
      <c r="A1429" s="1">
        <v>42997</v>
      </c>
      <c r="B1429" t="s">
        <v>5</v>
      </c>
      <c r="C1429" t="s">
        <v>15</v>
      </c>
      <c r="D1429" t="s">
        <v>6</v>
      </c>
      <c r="E1429">
        <v>499</v>
      </c>
      <c r="F1429">
        <v>10</v>
      </c>
      <c r="G1429">
        <f>Data_Table[[#This Row],[Price]]*Data_Table[[#This Row],[Units]]</f>
        <v>4990</v>
      </c>
      <c r="H1429" t="s">
        <v>7</v>
      </c>
      <c r="I1429" t="s">
        <v>10</v>
      </c>
      <c r="J1429" t="s">
        <v>30</v>
      </c>
    </row>
    <row r="1430" spans="1:10" x14ac:dyDescent="0.3">
      <c r="A1430" s="1">
        <v>42998</v>
      </c>
      <c r="B1430" t="s">
        <v>5</v>
      </c>
      <c r="C1430" t="s">
        <v>20</v>
      </c>
      <c r="D1430" t="s">
        <v>14</v>
      </c>
      <c r="E1430">
        <v>299</v>
      </c>
      <c r="F1430">
        <v>3</v>
      </c>
      <c r="G1430">
        <f>Data_Table[[#This Row],[Price]]*Data_Table[[#This Row],[Units]]</f>
        <v>897</v>
      </c>
      <c r="H1430" t="s">
        <v>7</v>
      </c>
      <c r="I1430" t="s">
        <v>10</v>
      </c>
      <c r="J1430" t="s">
        <v>29</v>
      </c>
    </row>
    <row r="1431" spans="1:10" x14ac:dyDescent="0.3">
      <c r="A1431" s="1">
        <v>42998</v>
      </c>
      <c r="B1431" t="s">
        <v>5</v>
      </c>
      <c r="C1431" t="s">
        <v>24</v>
      </c>
      <c r="D1431" t="s">
        <v>6</v>
      </c>
      <c r="E1431">
        <v>499</v>
      </c>
      <c r="F1431">
        <v>3</v>
      </c>
      <c r="G1431">
        <f>Data_Table[[#This Row],[Price]]*Data_Table[[#This Row],[Units]]</f>
        <v>1497</v>
      </c>
      <c r="H1431" t="s">
        <v>7</v>
      </c>
      <c r="I1431" t="s">
        <v>9</v>
      </c>
      <c r="J1431" t="s">
        <v>27</v>
      </c>
    </row>
    <row r="1432" spans="1:10" x14ac:dyDescent="0.3">
      <c r="A1432" s="1">
        <v>42998</v>
      </c>
      <c r="B1432" t="s">
        <v>5</v>
      </c>
      <c r="C1432" t="s">
        <v>22</v>
      </c>
      <c r="D1432" t="s">
        <v>21</v>
      </c>
      <c r="E1432">
        <v>199</v>
      </c>
      <c r="F1432">
        <v>5</v>
      </c>
      <c r="G1432">
        <f>Data_Table[[#This Row],[Price]]*Data_Table[[#This Row],[Units]]</f>
        <v>995</v>
      </c>
      <c r="H1432" t="s">
        <v>7</v>
      </c>
      <c r="I1432" t="s">
        <v>10</v>
      </c>
      <c r="J1432" t="s">
        <v>29</v>
      </c>
    </row>
    <row r="1433" spans="1:10" x14ac:dyDescent="0.3">
      <c r="A1433" s="1">
        <v>42998</v>
      </c>
      <c r="B1433" t="s">
        <v>5</v>
      </c>
      <c r="C1433" t="s">
        <v>12</v>
      </c>
      <c r="D1433" t="s">
        <v>17</v>
      </c>
      <c r="E1433">
        <v>399</v>
      </c>
      <c r="F1433">
        <v>8</v>
      </c>
      <c r="G1433">
        <f>Data_Table[[#This Row],[Price]]*Data_Table[[#This Row],[Units]]</f>
        <v>3192</v>
      </c>
      <c r="H1433" t="s">
        <v>7</v>
      </c>
      <c r="I1433" t="s">
        <v>10</v>
      </c>
      <c r="J1433" t="s">
        <v>29</v>
      </c>
    </row>
    <row r="1434" spans="1:10" x14ac:dyDescent="0.3">
      <c r="A1434" s="1">
        <v>42998</v>
      </c>
      <c r="B1434" t="s">
        <v>5</v>
      </c>
      <c r="C1434" t="s">
        <v>23</v>
      </c>
      <c r="D1434" t="s">
        <v>17</v>
      </c>
      <c r="E1434">
        <v>399</v>
      </c>
      <c r="F1434">
        <v>6</v>
      </c>
      <c r="G1434">
        <f>Data_Table[[#This Row],[Price]]*Data_Table[[#This Row],[Units]]</f>
        <v>2394</v>
      </c>
      <c r="H1434" t="s">
        <v>7</v>
      </c>
      <c r="I1434" t="s">
        <v>10</v>
      </c>
      <c r="J1434" t="s">
        <v>27</v>
      </c>
    </row>
    <row r="1435" spans="1:10" x14ac:dyDescent="0.3">
      <c r="A1435" s="1">
        <v>42998</v>
      </c>
      <c r="B1435" t="s">
        <v>5</v>
      </c>
      <c r="C1435" t="s">
        <v>15</v>
      </c>
      <c r="D1435" t="s">
        <v>21</v>
      </c>
      <c r="E1435">
        <v>199</v>
      </c>
      <c r="F1435">
        <v>4</v>
      </c>
      <c r="G1435">
        <f>Data_Table[[#This Row],[Price]]*Data_Table[[#This Row],[Units]]</f>
        <v>796</v>
      </c>
      <c r="H1435" t="s">
        <v>8</v>
      </c>
      <c r="I1435" t="s">
        <v>10</v>
      </c>
      <c r="J1435" t="s">
        <v>29</v>
      </c>
    </row>
    <row r="1436" spans="1:10" x14ac:dyDescent="0.3">
      <c r="A1436" s="1">
        <v>42998</v>
      </c>
      <c r="B1436" t="s">
        <v>5</v>
      </c>
      <c r="C1436" t="s">
        <v>15</v>
      </c>
      <c r="D1436" t="s">
        <v>21</v>
      </c>
      <c r="E1436">
        <v>199</v>
      </c>
      <c r="F1436">
        <v>5</v>
      </c>
      <c r="G1436">
        <f>Data_Table[[#This Row],[Price]]*Data_Table[[#This Row],[Units]]</f>
        <v>995</v>
      </c>
      <c r="H1436" t="s">
        <v>7</v>
      </c>
      <c r="I1436" t="s">
        <v>10</v>
      </c>
      <c r="J1436" t="s">
        <v>29</v>
      </c>
    </row>
    <row r="1437" spans="1:10" x14ac:dyDescent="0.3">
      <c r="A1437" s="1">
        <v>42998</v>
      </c>
      <c r="B1437" t="s">
        <v>5</v>
      </c>
      <c r="C1437" t="s">
        <v>12</v>
      </c>
      <c r="D1437" t="s">
        <v>18</v>
      </c>
      <c r="E1437">
        <v>99</v>
      </c>
      <c r="F1437">
        <v>1</v>
      </c>
      <c r="G1437">
        <f>Data_Table[[#This Row],[Price]]*Data_Table[[#This Row],[Units]]</f>
        <v>99</v>
      </c>
      <c r="H1437" t="s">
        <v>7</v>
      </c>
      <c r="I1437" t="s">
        <v>10</v>
      </c>
      <c r="J1437" t="s">
        <v>31</v>
      </c>
    </row>
    <row r="1438" spans="1:10" x14ac:dyDescent="0.3">
      <c r="A1438" s="1">
        <v>42998</v>
      </c>
      <c r="B1438" t="s">
        <v>5</v>
      </c>
      <c r="C1438" t="s">
        <v>22</v>
      </c>
      <c r="D1438" t="s">
        <v>17</v>
      </c>
      <c r="E1438">
        <v>399</v>
      </c>
      <c r="F1438">
        <v>4</v>
      </c>
      <c r="G1438">
        <f>Data_Table[[#This Row],[Price]]*Data_Table[[#This Row],[Units]]</f>
        <v>1596</v>
      </c>
      <c r="H1438" t="s">
        <v>8</v>
      </c>
      <c r="I1438" t="s">
        <v>10</v>
      </c>
      <c r="J1438" t="s">
        <v>29</v>
      </c>
    </row>
    <row r="1439" spans="1:10" x14ac:dyDescent="0.3">
      <c r="A1439" s="1">
        <v>42998</v>
      </c>
      <c r="B1439" t="s">
        <v>5</v>
      </c>
      <c r="C1439" t="s">
        <v>12</v>
      </c>
      <c r="D1439" t="s">
        <v>17</v>
      </c>
      <c r="E1439">
        <v>399</v>
      </c>
      <c r="F1439">
        <v>3</v>
      </c>
      <c r="G1439">
        <f>Data_Table[[#This Row],[Price]]*Data_Table[[#This Row],[Units]]</f>
        <v>1197</v>
      </c>
      <c r="H1439" t="s">
        <v>8</v>
      </c>
      <c r="I1439" t="s">
        <v>10</v>
      </c>
      <c r="J1439" t="s">
        <v>30</v>
      </c>
    </row>
    <row r="1440" spans="1:10" x14ac:dyDescent="0.3">
      <c r="A1440" s="1">
        <v>42999</v>
      </c>
      <c r="B1440" t="s">
        <v>5</v>
      </c>
      <c r="C1440" t="s">
        <v>20</v>
      </c>
      <c r="D1440" t="s">
        <v>6</v>
      </c>
      <c r="E1440">
        <v>499</v>
      </c>
      <c r="F1440">
        <v>8</v>
      </c>
      <c r="G1440">
        <f>Data_Table[[#This Row],[Price]]*Data_Table[[#This Row],[Units]]</f>
        <v>3992</v>
      </c>
      <c r="H1440" t="s">
        <v>8</v>
      </c>
      <c r="I1440" t="s">
        <v>10</v>
      </c>
      <c r="J1440" t="s">
        <v>29</v>
      </c>
    </row>
    <row r="1441" spans="1:10" x14ac:dyDescent="0.3">
      <c r="A1441" s="1">
        <v>43000</v>
      </c>
      <c r="B1441" t="s">
        <v>5</v>
      </c>
      <c r="C1441" t="s">
        <v>20</v>
      </c>
      <c r="D1441" t="s">
        <v>21</v>
      </c>
      <c r="E1441">
        <v>199</v>
      </c>
      <c r="F1441">
        <v>7</v>
      </c>
      <c r="G1441">
        <f>Data_Table[[#This Row],[Price]]*Data_Table[[#This Row],[Units]]</f>
        <v>1393</v>
      </c>
      <c r="H1441" t="s">
        <v>7</v>
      </c>
      <c r="I1441" t="s">
        <v>10</v>
      </c>
      <c r="J1441" t="s">
        <v>29</v>
      </c>
    </row>
    <row r="1442" spans="1:10" x14ac:dyDescent="0.3">
      <c r="A1442" s="1">
        <v>43000</v>
      </c>
      <c r="B1442" t="s">
        <v>5</v>
      </c>
      <c r="C1442" t="s">
        <v>15</v>
      </c>
      <c r="D1442" t="s">
        <v>14</v>
      </c>
      <c r="E1442">
        <v>299</v>
      </c>
      <c r="F1442">
        <v>6</v>
      </c>
      <c r="G1442">
        <f>Data_Table[[#This Row],[Price]]*Data_Table[[#This Row],[Units]]</f>
        <v>1794</v>
      </c>
      <c r="H1442" t="s">
        <v>7</v>
      </c>
      <c r="I1442" t="s">
        <v>9</v>
      </c>
      <c r="J1442" t="s">
        <v>29</v>
      </c>
    </row>
    <row r="1443" spans="1:10" x14ac:dyDescent="0.3">
      <c r="A1443" s="1">
        <v>43000</v>
      </c>
      <c r="B1443" t="s">
        <v>5</v>
      </c>
      <c r="C1443" t="s">
        <v>24</v>
      </c>
      <c r="D1443" t="s">
        <v>6</v>
      </c>
      <c r="E1443">
        <v>499</v>
      </c>
      <c r="F1443">
        <v>1</v>
      </c>
      <c r="G1443">
        <f>Data_Table[[#This Row],[Price]]*Data_Table[[#This Row],[Units]]</f>
        <v>499</v>
      </c>
      <c r="H1443" t="s">
        <v>8</v>
      </c>
      <c r="I1443" t="s">
        <v>10</v>
      </c>
      <c r="J1443" t="s">
        <v>29</v>
      </c>
    </row>
    <row r="1444" spans="1:10" x14ac:dyDescent="0.3">
      <c r="A1444" s="1">
        <v>43000</v>
      </c>
      <c r="B1444" t="s">
        <v>5</v>
      </c>
      <c r="C1444" t="s">
        <v>23</v>
      </c>
      <c r="D1444" t="s">
        <v>21</v>
      </c>
      <c r="E1444">
        <v>199</v>
      </c>
      <c r="F1444">
        <v>6</v>
      </c>
      <c r="G1444">
        <f>Data_Table[[#This Row],[Price]]*Data_Table[[#This Row],[Units]]</f>
        <v>1194</v>
      </c>
      <c r="H1444" t="s">
        <v>8</v>
      </c>
      <c r="I1444" t="s">
        <v>10</v>
      </c>
      <c r="J1444" t="s">
        <v>31</v>
      </c>
    </row>
    <row r="1445" spans="1:10" x14ac:dyDescent="0.3">
      <c r="A1445" s="1">
        <v>43000</v>
      </c>
      <c r="B1445" t="s">
        <v>5</v>
      </c>
      <c r="C1445" t="s">
        <v>12</v>
      </c>
      <c r="D1445" t="s">
        <v>6</v>
      </c>
      <c r="E1445">
        <v>499</v>
      </c>
      <c r="F1445">
        <v>6</v>
      </c>
      <c r="G1445">
        <f>Data_Table[[#This Row],[Price]]*Data_Table[[#This Row],[Units]]</f>
        <v>2994</v>
      </c>
      <c r="H1445" t="s">
        <v>7</v>
      </c>
      <c r="I1445" t="s">
        <v>9</v>
      </c>
      <c r="J1445" t="s">
        <v>29</v>
      </c>
    </row>
    <row r="1446" spans="1:10" x14ac:dyDescent="0.3">
      <c r="A1446" s="1">
        <v>43000</v>
      </c>
      <c r="B1446" t="s">
        <v>5</v>
      </c>
      <c r="C1446" t="s">
        <v>20</v>
      </c>
      <c r="D1446" t="s">
        <v>18</v>
      </c>
      <c r="E1446">
        <v>99</v>
      </c>
      <c r="F1446">
        <v>1</v>
      </c>
      <c r="G1446">
        <f>Data_Table[[#This Row],[Price]]*Data_Table[[#This Row],[Units]]</f>
        <v>99</v>
      </c>
      <c r="H1446" t="s">
        <v>7</v>
      </c>
      <c r="I1446" t="s">
        <v>10</v>
      </c>
      <c r="J1446" t="s">
        <v>29</v>
      </c>
    </row>
    <row r="1447" spans="1:10" x14ac:dyDescent="0.3">
      <c r="A1447" s="1">
        <v>43000</v>
      </c>
      <c r="B1447" t="s">
        <v>5</v>
      </c>
      <c r="C1447" t="s">
        <v>12</v>
      </c>
      <c r="D1447" t="s">
        <v>17</v>
      </c>
      <c r="E1447">
        <v>399</v>
      </c>
      <c r="F1447">
        <v>5</v>
      </c>
      <c r="G1447">
        <f>Data_Table[[#This Row],[Price]]*Data_Table[[#This Row],[Units]]</f>
        <v>1995</v>
      </c>
      <c r="H1447" t="s">
        <v>7</v>
      </c>
      <c r="I1447" t="s">
        <v>9</v>
      </c>
      <c r="J1447" t="s">
        <v>30</v>
      </c>
    </row>
    <row r="1448" spans="1:10" x14ac:dyDescent="0.3">
      <c r="A1448" s="1">
        <v>43000</v>
      </c>
      <c r="B1448" t="s">
        <v>5</v>
      </c>
      <c r="C1448" t="s">
        <v>23</v>
      </c>
      <c r="D1448" t="s">
        <v>21</v>
      </c>
      <c r="E1448">
        <v>199</v>
      </c>
      <c r="F1448">
        <v>6</v>
      </c>
      <c r="G1448">
        <f>Data_Table[[#This Row],[Price]]*Data_Table[[#This Row],[Units]]</f>
        <v>1194</v>
      </c>
      <c r="H1448" t="s">
        <v>7</v>
      </c>
      <c r="I1448" t="s">
        <v>10</v>
      </c>
      <c r="J1448" t="s">
        <v>29</v>
      </c>
    </row>
    <row r="1449" spans="1:10" x14ac:dyDescent="0.3">
      <c r="A1449" s="1">
        <v>43000</v>
      </c>
      <c r="B1449" t="s">
        <v>5</v>
      </c>
      <c r="C1449" t="s">
        <v>23</v>
      </c>
      <c r="D1449" t="s">
        <v>18</v>
      </c>
      <c r="E1449">
        <v>99</v>
      </c>
      <c r="F1449">
        <v>5</v>
      </c>
      <c r="G1449">
        <f>Data_Table[[#This Row],[Price]]*Data_Table[[#This Row],[Units]]</f>
        <v>495</v>
      </c>
      <c r="H1449" t="s">
        <v>8</v>
      </c>
      <c r="I1449" t="s">
        <v>10</v>
      </c>
      <c r="J1449" t="s">
        <v>29</v>
      </c>
    </row>
    <row r="1450" spans="1:10" x14ac:dyDescent="0.3">
      <c r="A1450" s="1">
        <v>43000</v>
      </c>
      <c r="B1450" t="s">
        <v>5</v>
      </c>
      <c r="C1450" t="s">
        <v>15</v>
      </c>
      <c r="D1450" t="s">
        <v>18</v>
      </c>
      <c r="E1450">
        <v>99</v>
      </c>
      <c r="F1450">
        <v>9</v>
      </c>
      <c r="G1450">
        <f>Data_Table[[#This Row],[Price]]*Data_Table[[#This Row],[Units]]</f>
        <v>891</v>
      </c>
      <c r="H1450" t="s">
        <v>7</v>
      </c>
      <c r="I1450" t="s">
        <v>10</v>
      </c>
      <c r="J1450" t="s">
        <v>30</v>
      </c>
    </row>
    <row r="1451" spans="1:10" x14ac:dyDescent="0.3">
      <c r="A1451" s="1">
        <v>43000</v>
      </c>
      <c r="B1451" t="s">
        <v>5</v>
      </c>
      <c r="C1451" t="s">
        <v>23</v>
      </c>
      <c r="D1451" t="s">
        <v>6</v>
      </c>
      <c r="E1451">
        <v>499</v>
      </c>
      <c r="F1451">
        <v>5</v>
      </c>
      <c r="G1451">
        <f>Data_Table[[#This Row],[Price]]*Data_Table[[#This Row],[Units]]</f>
        <v>2495</v>
      </c>
      <c r="H1451" t="s">
        <v>8</v>
      </c>
      <c r="I1451" t="s">
        <v>9</v>
      </c>
      <c r="J1451" t="s">
        <v>29</v>
      </c>
    </row>
    <row r="1452" spans="1:10" x14ac:dyDescent="0.3">
      <c r="A1452" s="1">
        <v>43000</v>
      </c>
      <c r="B1452" t="s">
        <v>5</v>
      </c>
      <c r="C1452" t="s">
        <v>12</v>
      </c>
      <c r="D1452" t="s">
        <v>17</v>
      </c>
      <c r="E1452">
        <v>399</v>
      </c>
      <c r="F1452">
        <v>9</v>
      </c>
      <c r="G1452">
        <f>Data_Table[[#This Row],[Price]]*Data_Table[[#This Row],[Units]]</f>
        <v>3591</v>
      </c>
      <c r="H1452" t="s">
        <v>7</v>
      </c>
      <c r="I1452" t="s">
        <v>10</v>
      </c>
      <c r="J1452" t="s">
        <v>30</v>
      </c>
    </row>
    <row r="1453" spans="1:10" x14ac:dyDescent="0.3">
      <c r="A1453" s="1">
        <v>43000</v>
      </c>
      <c r="B1453" t="s">
        <v>5</v>
      </c>
      <c r="C1453" t="s">
        <v>24</v>
      </c>
      <c r="D1453" t="s">
        <v>14</v>
      </c>
      <c r="E1453">
        <v>299</v>
      </c>
      <c r="F1453">
        <v>6</v>
      </c>
      <c r="G1453">
        <f>Data_Table[[#This Row],[Price]]*Data_Table[[#This Row],[Units]]</f>
        <v>1794</v>
      </c>
      <c r="H1453" t="s">
        <v>7</v>
      </c>
      <c r="I1453" t="s">
        <v>10</v>
      </c>
      <c r="J1453" t="s">
        <v>27</v>
      </c>
    </row>
    <row r="1454" spans="1:10" x14ac:dyDescent="0.3">
      <c r="A1454" s="1">
        <v>43000</v>
      </c>
      <c r="B1454" t="s">
        <v>5</v>
      </c>
      <c r="C1454" t="s">
        <v>20</v>
      </c>
      <c r="D1454" t="s">
        <v>6</v>
      </c>
      <c r="E1454">
        <v>499</v>
      </c>
      <c r="F1454">
        <v>8</v>
      </c>
      <c r="G1454">
        <f>Data_Table[[#This Row],[Price]]*Data_Table[[#This Row],[Units]]</f>
        <v>3992</v>
      </c>
      <c r="H1454" t="s">
        <v>7</v>
      </c>
      <c r="I1454" t="s">
        <v>10</v>
      </c>
      <c r="J1454" t="s">
        <v>28</v>
      </c>
    </row>
    <row r="1455" spans="1:10" x14ac:dyDescent="0.3">
      <c r="A1455" s="1">
        <v>43000</v>
      </c>
      <c r="B1455" t="s">
        <v>5</v>
      </c>
      <c r="C1455" t="s">
        <v>22</v>
      </c>
      <c r="D1455" t="s">
        <v>17</v>
      </c>
      <c r="E1455">
        <v>399</v>
      </c>
      <c r="F1455">
        <v>1</v>
      </c>
      <c r="G1455">
        <f>Data_Table[[#This Row],[Price]]*Data_Table[[#This Row],[Units]]</f>
        <v>399</v>
      </c>
      <c r="H1455" t="s">
        <v>7</v>
      </c>
      <c r="I1455" t="s">
        <v>9</v>
      </c>
      <c r="J1455" t="s">
        <v>30</v>
      </c>
    </row>
    <row r="1456" spans="1:10" x14ac:dyDescent="0.3">
      <c r="A1456" s="1">
        <v>43001</v>
      </c>
      <c r="B1456" t="s">
        <v>5</v>
      </c>
      <c r="C1456" t="s">
        <v>24</v>
      </c>
      <c r="D1456" t="s">
        <v>6</v>
      </c>
      <c r="E1456">
        <v>499</v>
      </c>
      <c r="F1456">
        <v>2</v>
      </c>
      <c r="G1456">
        <f>Data_Table[[#This Row],[Price]]*Data_Table[[#This Row],[Units]]</f>
        <v>998</v>
      </c>
      <c r="H1456" t="s">
        <v>7</v>
      </c>
      <c r="I1456" t="s">
        <v>10</v>
      </c>
      <c r="J1456" t="s">
        <v>30</v>
      </c>
    </row>
    <row r="1457" spans="1:10" x14ac:dyDescent="0.3">
      <c r="A1457" s="1">
        <v>43001</v>
      </c>
      <c r="B1457" t="s">
        <v>5</v>
      </c>
      <c r="C1457" t="s">
        <v>22</v>
      </c>
      <c r="D1457" t="s">
        <v>21</v>
      </c>
      <c r="E1457">
        <v>199</v>
      </c>
      <c r="F1457">
        <v>6</v>
      </c>
      <c r="G1457">
        <f>Data_Table[[#This Row],[Price]]*Data_Table[[#This Row],[Units]]</f>
        <v>1194</v>
      </c>
      <c r="H1457" t="s">
        <v>8</v>
      </c>
      <c r="I1457" t="s">
        <v>10</v>
      </c>
      <c r="J1457" t="s">
        <v>30</v>
      </c>
    </row>
    <row r="1458" spans="1:10" x14ac:dyDescent="0.3">
      <c r="A1458" s="1">
        <v>43001</v>
      </c>
      <c r="B1458" t="s">
        <v>5</v>
      </c>
      <c r="C1458" t="s">
        <v>19</v>
      </c>
      <c r="D1458" t="s">
        <v>14</v>
      </c>
      <c r="E1458">
        <v>299</v>
      </c>
      <c r="F1458">
        <v>8</v>
      </c>
      <c r="G1458">
        <f>Data_Table[[#This Row],[Price]]*Data_Table[[#This Row],[Units]]</f>
        <v>2392</v>
      </c>
      <c r="H1458" t="s">
        <v>7</v>
      </c>
      <c r="I1458" t="s">
        <v>9</v>
      </c>
      <c r="J1458" t="s">
        <v>27</v>
      </c>
    </row>
    <row r="1459" spans="1:10" x14ac:dyDescent="0.3">
      <c r="A1459" s="1">
        <v>43001</v>
      </c>
      <c r="B1459" t="s">
        <v>5</v>
      </c>
      <c r="C1459" t="s">
        <v>24</v>
      </c>
      <c r="D1459" t="s">
        <v>21</v>
      </c>
      <c r="E1459">
        <v>199</v>
      </c>
      <c r="F1459">
        <v>10</v>
      </c>
      <c r="G1459">
        <f>Data_Table[[#This Row],[Price]]*Data_Table[[#This Row],[Units]]</f>
        <v>1990</v>
      </c>
      <c r="H1459" t="s">
        <v>7</v>
      </c>
      <c r="I1459" t="s">
        <v>10</v>
      </c>
      <c r="J1459" t="s">
        <v>29</v>
      </c>
    </row>
    <row r="1460" spans="1:10" x14ac:dyDescent="0.3">
      <c r="A1460" s="1">
        <v>43001</v>
      </c>
      <c r="B1460" t="s">
        <v>5</v>
      </c>
      <c r="C1460" t="s">
        <v>15</v>
      </c>
      <c r="D1460" t="s">
        <v>21</v>
      </c>
      <c r="E1460">
        <v>199</v>
      </c>
      <c r="F1460">
        <v>6</v>
      </c>
      <c r="G1460">
        <f>Data_Table[[#This Row],[Price]]*Data_Table[[#This Row],[Units]]</f>
        <v>1194</v>
      </c>
      <c r="H1460" t="s">
        <v>7</v>
      </c>
      <c r="I1460" t="s">
        <v>9</v>
      </c>
      <c r="J1460" t="s">
        <v>29</v>
      </c>
    </row>
    <row r="1461" spans="1:10" x14ac:dyDescent="0.3">
      <c r="A1461" s="1">
        <v>43001</v>
      </c>
      <c r="B1461" t="s">
        <v>5</v>
      </c>
      <c r="C1461" t="s">
        <v>15</v>
      </c>
      <c r="D1461" t="s">
        <v>14</v>
      </c>
      <c r="E1461">
        <v>299</v>
      </c>
      <c r="F1461">
        <v>4</v>
      </c>
      <c r="G1461">
        <f>Data_Table[[#This Row],[Price]]*Data_Table[[#This Row],[Units]]</f>
        <v>1196</v>
      </c>
      <c r="H1461" t="s">
        <v>7</v>
      </c>
      <c r="I1461" t="s">
        <v>10</v>
      </c>
      <c r="J1461" t="s">
        <v>31</v>
      </c>
    </row>
    <row r="1462" spans="1:10" x14ac:dyDescent="0.3">
      <c r="A1462" s="1">
        <v>43001</v>
      </c>
      <c r="B1462" t="s">
        <v>5</v>
      </c>
      <c r="C1462" t="s">
        <v>15</v>
      </c>
      <c r="D1462" t="s">
        <v>14</v>
      </c>
      <c r="E1462">
        <v>299</v>
      </c>
      <c r="F1462">
        <v>8</v>
      </c>
      <c r="G1462">
        <f>Data_Table[[#This Row],[Price]]*Data_Table[[#This Row],[Units]]</f>
        <v>2392</v>
      </c>
      <c r="H1462" t="s">
        <v>7</v>
      </c>
      <c r="I1462" t="s">
        <v>10</v>
      </c>
      <c r="J1462" t="s">
        <v>29</v>
      </c>
    </row>
    <row r="1463" spans="1:10" x14ac:dyDescent="0.3">
      <c r="A1463" s="1">
        <v>43001</v>
      </c>
      <c r="B1463" t="s">
        <v>5</v>
      </c>
      <c r="C1463" t="s">
        <v>22</v>
      </c>
      <c r="D1463" t="s">
        <v>14</v>
      </c>
      <c r="E1463">
        <v>299</v>
      </c>
      <c r="F1463">
        <v>2</v>
      </c>
      <c r="G1463">
        <f>Data_Table[[#This Row],[Price]]*Data_Table[[#This Row],[Units]]</f>
        <v>598</v>
      </c>
      <c r="H1463" t="s">
        <v>7</v>
      </c>
      <c r="I1463" t="s">
        <v>10</v>
      </c>
      <c r="J1463" t="s">
        <v>31</v>
      </c>
    </row>
    <row r="1464" spans="1:10" x14ac:dyDescent="0.3">
      <c r="A1464" s="1">
        <v>43002</v>
      </c>
      <c r="B1464" t="s">
        <v>5</v>
      </c>
      <c r="C1464" t="s">
        <v>23</v>
      </c>
      <c r="D1464" t="s">
        <v>6</v>
      </c>
      <c r="E1464">
        <v>499</v>
      </c>
      <c r="F1464">
        <v>9</v>
      </c>
      <c r="G1464">
        <f>Data_Table[[#This Row],[Price]]*Data_Table[[#This Row],[Units]]</f>
        <v>4491</v>
      </c>
      <c r="H1464" t="s">
        <v>7</v>
      </c>
      <c r="I1464" t="s">
        <v>10</v>
      </c>
      <c r="J1464" t="s">
        <v>28</v>
      </c>
    </row>
    <row r="1465" spans="1:10" x14ac:dyDescent="0.3">
      <c r="A1465" s="1">
        <v>43002</v>
      </c>
      <c r="B1465" t="s">
        <v>5</v>
      </c>
      <c r="C1465" t="s">
        <v>24</v>
      </c>
      <c r="D1465" t="s">
        <v>14</v>
      </c>
      <c r="E1465">
        <v>299</v>
      </c>
      <c r="F1465">
        <v>10</v>
      </c>
      <c r="G1465">
        <f>Data_Table[[#This Row],[Price]]*Data_Table[[#This Row],[Units]]</f>
        <v>2990</v>
      </c>
      <c r="H1465" t="s">
        <v>7</v>
      </c>
      <c r="I1465" t="s">
        <v>9</v>
      </c>
      <c r="J1465" t="s">
        <v>28</v>
      </c>
    </row>
    <row r="1466" spans="1:10" x14ac:dyDescent="0.3">
      <c r="A1466" s="1">
        <v>43002</v>
      </c>
      <c r="B1466" t="s">
        <v>5</v>
      </c>
      <c r="C1466" t="s">
        <v>24</v>
      </c>
      <c r="D1466" t="s">
        <v>14</v>
      </c>
      <c r="E1466">
        <v>299</v>
      </c>
      <c r="F1466">
        <v>6</v>
      </c>
      <c r="G1466">
        <f>Data_Table[[#This Row],[Price]]*Data_Table[[#This Row],[Units]]</f>
        <v>1794</v>
      </c>
      <c r="H1466" t="s">
        <v>7</v>
      </c>
      <c r="I1466" t="s">
        <v>10</v>
      </c>
      <c r="J1466" t="s">
        <v>29</v>
      </c>
    </row>
    <row r="1467" spans="1:10" x14ac:dyDescent="0.3">
      <c r="A1467" s="1">
        <v>43003</v>
      </c>
      <c r="B1467" t="s">
        <v>5</v>
      </c>
      <c r="C1467" t="s">
        <v>22</v>
      </c>
      <c r="D1467" t="s">
        <v>21</v>
      </c>
      <c r="E1467">
        <v>199</v>
      </c>
      <c r="F1467">
        <v>7</v>
      </c>
      <c r="G1467">
        <f>Data_Table[[#This Row],[Price]]*Data_Table[[#This Row],[Units]]</f>
        <v>1393</v>
      </c>
      <c r="H1467" t="s">
        <v>7</v>
      </c>
      <c r="I1467" t="s">
        <v>10</v>
      </c>
      <c r="J1467" t="s">
        <v>29</v>
      </c>
    </row>
    <row r="1468" spans="1:10" x14ac:dyDescent="0.3">
      <c r="A1468" s="1">
        <v>43003</v>
      </c>
      <c r="B1468" t="s">
        <v>5</v>
      </c>
      <c r="C1468" t="s">
        <v>19</v>
      </c>
      <c r="D1468" t="s">
        <v>18</v>
      </c>
      <c r="E1468">
        <v>99</v>
      </c>
      <c r="F1468">
        <v>10</v>
      </c>
      <c r="G1468">
        <f>Data_Table[[#This Row],[Price]]*Data_Table[[#This Row],[Units]]</f>
        <v>990</v>
      </c>
      <c r="H1468" t="s">
        <v>7</v>
      </c>
      <c r="I1468" t="s">
        <v>10</v>
      </c>
      <c r="J1468" t="s">
        <v>28</v>
      </c>
    </row>
    <row r="1469" spans="1:10" x14ac:dyDescent="0.3">
      <c r="A1469" s="1">
        <v>43003</v>
      </c>
      <c r="B1469" t="s">
        <v>5</v>
      </c>
      <c r="C1469" t="s">
        <v>22</v>
      </c>
      <c r="D1469" t="s">
        <v>17</v>
      </c>
      <c r="E1469">
        <v>399</v>
      </c>
      <c r="F1469">
        <v>3</v>
      </c>
      <c r="G1469">
        <f>Data_Table[[#This Row],[Price]]*Data_Table[[#This Row],[Units]]</f>
        <v>1197</v>
      </c>
      <c r="H1469" t="s">
        <v>7</v>
      </c>
      <c r="I1469" t="s">
        <v>10</v>
      </c>
      <c r="J1469" t="s">
        <v>29</v>
      </c>
    </row>
    <row r="1470" spans="1:10" x14ac:dyDescent="0.3">
      <c r="A1470" s="1">
        <v>43003</v>
      </c>
      <c r="B1470" t="s">
        <v>5</v>
      </c>
      <c r="C1470" t="s">
        <v>19</v>
      </c>
      <c r="D1470" t="s">
        <v>6</v>
      </c>
      <c r="E1470">
        <v>499</v>
      </c>
      <c r="F1470">
        <v>2</v>
      </c>
      <c r="G1470">
        <f>Data_Table[[#This Row],[Price]]*Data_Table[[#This Row],[Units]]</f>
        <v>998</v>
      </c>
      <c r="H1470" t="s">
        <v>7</v>
      </c>
      <c r="I1470" t="s">
        <v>10</v>
      </c>
      <c r="J1470" t="s">
        <v>29</v>
      </c>
    </row>
    <row r="1471" spans="1:10" x14ac:dyDescent="0.3">
      <c r="A1471" s="1">
        <v>43004</v>
      </c>
      <c r="B1471" t="s">
        <v>5</v>
      </c>
      <c r="C1471" t="s">
        <v>23</v>
      </c>
      <c r="D1471" t="s">
        <v>18</v>
      </c>
      <c r="E1471">
        <v>99</v>
      </c>
      <c r="F1471">
        <v>3</v>
      </c>
      <c r="G1471">
        <f>Data_Table[[#This Row],[Price]]*Data_Table[[#This Row],[Units]]</f>
        <v>297</v>
      </c>
      <c r="H1471" t="s">
        <v>8</v>
      </c>
      <c r="I1471" t="s">
        <v>10</v>
      </c>
      <c r="J1471" t="s">
        <v>29</v>
      </c>
    </row>
    <row r="1472" spans="1:10" x14ac:dyDescent="0.3">
      <c r="A1472" s="1">
        <v>43004</v>
      </c>
      <c r="B1472" t="s">
        <v>5</v>
      </c>
      <c r="C1472" t="s">
        <v>19</v>
      </c>
      <c r="D1472" t="s">
        <v>21</v>
      </c>
      <c r="E1472">
        <v>199</v>
      </c>
      <c r="F1472">
        <v>8</v>
      </c>
      <c r="G1472">
        <f>Data_Table[[#This Row],[Price]]*Data_Table[[#This Row],[Units]]</f>
        <v>1592</v>
      </c>
      <c r="H1472" t="s">
        <v>7</v>
      </c>
      <c r="I1472" t="s">
        <v>10</v>
      </c>
      <c r="J1472" t="s">
        <v>30</v>
      </c>
    </row>
    <row r="1473" spans="1:10" x14ac:dyDescent="0.3">
      <c r="A1473" s="1">
        <v>43004</v>
      </c>
      <c r="B1473" t="s">
        <v>5</v>
      </c>
      <c r="C1473" t="s">
        <v>23</v>
      </c>
      <c r="D1473" t="s">
        <v>14</v>
      </c>
      <c r="E1473">
        <v>299</v>
      </c>
      <c r="F1473">
        <v>2</v>
      </c>
      <c r="G1473">
        <f>Data_Table[[#This Row],[Price]]*Data_Table[[#This Row],[Units]]</f>
        <v>598</v>
      </c>
      <c r="H1473" t="s">
        <v>8</v>
      </c>
      <c r="I1473" t="s">
        <v>10</v>
      </c>
      <c r="J1473" t="s">
        <v>30</v>
      </c>
    </row>
    <row r="1474" spans="1:10" x14ac:dyDescent="0.3">
      <c r="A1474" s="1">
        <v>43005</v>
      </c>
      <c r="B1474" t="s">
        <v>5</v>
      </c>
      <c r="C1474" t="s">
        <v>19</v>
      </c>
      <c r="D1474" t="s">
        <v>18</v>
      </c>
      <c r="E1474">
        <v>99</v>
      </c>
      <c r="F1474">
        <v>5</v>
      </c>
      <c r="G1474">
        <f>Data_Table[[#This Row],[Price]]*Data_Table[[#This Row],[Units]]</f>
        <v>495</v>
      </c>
      <c r="H1474" t="s">
        <v>8</v>
      </c>
      <c r="I1474" t="s">
        <v>10</v>
      </c>
      <c r="J1474" t="s">
        <v>27</v>
      </c>
    </row>
    <row r="1475" spans="1:10" x14ac:dyDescent="0.3">
      <c r="A1475" s="1">
        <v>43006</v>
      </c>
      <c r="B1475" t="s">
        <v>5</v>
      </c>
      <c r="C1475" t="s">
        <v>20</v>
      </c>
      <c r="D1475" t="s">
        <v>17</v>
      </c>
      <c r="E1475">
        <v>399</v>
      </c>
      <c r="F1475">
        <v>9</v>
      </c>
      <c r="G1475">
        <f>Data_Table[[#This Row],[Price]]*Data_Table[[#This Row],[Units]]</f>
        <v>3591</v>
      </c>
      <c r="H1475" t="s">
        <v>7</v>
      </c>
      <c r="I1475" t="s">
        <v>10</v>
      </c>
      <c r="J1475" t="s">
        <v>31</v>
      </c>
    </row>
    <row r="1476" spans="1:10" x14ac:dyDescent="0.3">
      <c r="A1476" s="1">
        <v>43006</v>
      </c>
      <c r="B1476" t="s">
        <v>5</v>
      </c>
      <c r="C1476" t="s">
        <v>12</v>
      </c>
      <c r="D1476" t="s">
        <v>18</v>
      </c>
      <c r="E1476">
        <v>99</v>
      </c>
      <c r="F1476">
        <v>2</v>
      </c>
      <c r="G1476">
        <f>Data_Table[[#This Row],[Price]]*Data_Table[[#This Row],[Units]]</f>
        <v>198</v>
      </c>
      <c r="H1476" t="s">
        <v>7</v>
      </c>
      <c r="I1476" t="s">
        <v>10</v>
      </c>
      <c r="J1476" t="s">
        <v>28</v>
      </c>
    </row>
    <row r="1477" spans="1:10" x14ac:dyDescent="0.3">
      <c r="A1477" s="1">
        <v>43006</v>
      </c>
      <c r="B1477" t="s">
        <v>5</v>
      </c>
      <c r="C1477" t="s">
        <v>22</v>
      </c>
      <c r="D1477" t="s">
        <v>14</v>
      </c>
      <c r="E1477">
        <v>299</v>
      </c>
      <c r="F1477">
        <v>5</v>
      </c>
      <c r="G1477">
        <f>Data_Table[[#This Row],[Price]]*Data_Table[[#This Row],[Units]]</f>
        <v>1495</v>
      </c>
      <c r="H1477" t="s">
        <v>8</v>
      </c>
      <c r="I1477" t="s">
        <v>9</v>
      </c>
      <c r="J1477" t="s">
        <v>29</v>
      </c>
    </row>
    <row r="1478" spans="1:10" x14ac:dyDescent="0.3">
      <c r="A1478" s="1">
        <v>43006</v>
      </c>
      <c r="B1478" t="s">
        <v>5</v>
      </c>
      <c r="C1478" t="s">
        <v>23</v>
      </c>
      <c r="D1478" t="s">
        <v>6</v>
      </c>
      <c r="E1478">
        <v>499</v>
      </c>
      <c r="F1478">
        <v>3</v>
      </c>
      <c r="G1478">
        <f>Data_Table[[#This Row],[Price]]*Data_Table[[#This Row],[Units]]</f>
        <v>1497</v>
      </c>
      <c r="H1478" t="s">
        <v>7</v>
      </c>
      <c r="I1478" t="s">
        <v>10</v>
      </c>
      <c r="J1478" t="s">
        <v>31</v>
      </c>
    </row>
    <row r="1479" spans="1:10" x14ac:dyDescent="0.3">
      <c r="A1479" s="1">
        <v>43006</v>
      </c>
      <c r="B1479" t="s">
        <v>5</v>
      </c>
      <c r="C1479" t="s">
        <v>19</v>
      </c>
      <c r="D1479" t="s">
        <v>17</v>
      </c>
      <c r="E1479">
        <v>399</v>
      </c>
      <c r="F1479">
        <v>4</v>
      </c>
      <c r="G1479">
        <f>Data_Table[[#This Row],[Price]]*Data_Table[[#This Row],[Units]]</f>
        <v>1596</v>
      </c>
      <c r="H1479" t="s">
        <v>8</v>
      </c>
      <c r="I1479" t="s">
        <v>10</v>
      </c>
      <c r="J1479" t="s">
        <v>30</v>
      </c>
    </row>
    <row r="1480" spans="1:10" x14ac:dyDescent="0.3">
      <c r="A1480" s="1">
        <v>43006</v>
      </c>
      <c r="B1480" t="s">
        <v>5</v>
      </c>
      <c r="C1480" t="s">
        <v>24</v>
      </c>
      <c r="D1480" t="s">
        <v>17</v>
      </c>
      <c r="E1480">
        <v>399</v>
      </c>
      <c r="F1480">
        <v>2</v>
      </c>
      <c r="G1480">
        <f>Data_Table[[#This Row],[Price]]*Data_Table[[#This Row],[Units]]</f>
        <v>798</v>
      </c>
      <c r="H1480" t="s">
        <v>7</v>
      </c>
      <c r="I1480" t="s">
        <v>10</v>
      </c>
      <c r="J1480" t="s">
        <v>28</v>
      </c>
    </row>
    <row r="1481" spans="1:10" x14ac:dyDescent="0.3">
      <c r="A1481" s="1">
        <v>43007</v>
      </c>
      <c r="B1481" t="s">
        <v>5</v>
      </c>
      <c r="C1481" t="s">
        <v>20</v>
      </c>
      <c r="D1481" t="s">
        <v>14</v>
      </c>
      <c r="E1481">
        <v>299</v>
      </c>
      <c r="F1481">
        <v>2</v>
      </c>
      <c r="G1481">
        <f>Data_Table[[#This Row],[Price]]*Data_Table[[#This Row],[Units]]</f>
        <v>598</v>
      </c>
      <c r="H1481" t="s">
        <v>7</v>
      </c>
      <c r="I1481" t="s">
        <v>10</v>
      </c>
      <c r="J1481" t="s">
        <v>30</v>
      </c>
    </row>
    <row r="1482" spans="1:10" x14ac:dyDescent="0.3">
      <c r="A1482" s="1">
        <v>43007</v>
      </c>
      <c r="B1482" t="s">
        <v>5</v>
      </c>
      <c r="C1482" t="s">
        <v>24</v>
      </c>
      <c r="D1482" t="s">
        <v>14</v>
      </c>
      <c r="E1482">
        <v>299</v>
      </c>
      <c r="F1482">
        <v>7</v>
      </c>
      <c r="G1482">
        <f>Data_Table[[#This Row],[Price]]*Data_Table[[#This Row],[Units]]</f>
        <v>2093</v>
      </c>
      <c r="H1482" t="s">
        <v>7</v>
      </c>
      <c r="I1482" t="s">
        <v>10</v>
      </c>
      <c r="J1482" t="s">
        <v>27</v>
      </c>
    </row>
    <row r="1483" spans="1:10" x14ac:dyDescent="0.3">
      <c r="A1483" s="1">
        <v>43008</v>
      </c>
      <c r="B1483" t="s">
        <v>5</v>
      </c>
      <c r="C1483" t="s">
        <v>19</v>
      </c>
      <c r="D1483" t="s">
        <v>18</v>
      </c>
      <c r="E1483">
        <v>99</v>
      </c>
      <c r="F1483">
        <v>8</v>
      </c>
      <c r="G1483">
        <f>Data_Table[[#This Row],[Price]]*Data_Table[[#This Row],[Units]]</f>
        <v>792</v>
      </c>
      <c r="H1483" t="s">
        <v>7</v>
      </c>
      <c r="I1483" t="s">
        <v>10</v>
      </c>
      <c r="J1483" t="s">
        <v>29</v>
      </c>
    </row>
    <row r="1484" spans="1:10" x14ac:dyDescent="0.3">
      <c r="A1484" s="1">
        <v>43008</v>
      </c>
      <c r="B1484" t="s">
        <v>5</v>
      </c>
      <c r="C1484" t="s">
        <v>12</v>
      </c>
      <c r="D1484" t="s">
        <v>6</v>
      </c>
      <c r="E1484">
        <v>499</v>
      </c>
      <c r="F1484">
        <v>7</v>
      </c>
      <c r="G1484">
        <f>Data_Table[[#This Row],[Price]]*Data_Table[[#This Row],[Units]]</f>
        <v>3493</v>
      </c>
      <c r="H1484" t="s">
        <v>7</v>
      </c>
      <c r="I1484" t="s">
        <v>10</v>
      </c>
      <c r="J1484" t="s">
        <v>29</v>
      </c>
    </row>
    <row r="1485" spans="1:10" x14ac:dyDescent="0.3">
      <c r="A1485" s="1">
        <v>43008</v>
      </c>
      <c r="B1485" t="s">
        <v>5</v>
      </c>
      <c r="C1485" t="s">
        <v>19</v>
      </c>
      <c r="D1485" t="s">
        <v>17</v>
      </c>
      <c r="E1485">
        <v>399</v>
      </c>
      <c r="F1485">
        <v>3</v>
      </c>
      <c r="G1485">
        <f>Data_Table[[#This Row],[Price]]*Data_Table[[#This Row],[Units]]</f>
        <v>1197</v>
      </c>
      <c r="H1485" t="s">
        <v>7</v>
      </c>
      <c r="I1485" t="s">
        <v>10</v>
      </c>
      <c r="J1485" t="s">
        <v>29</v>
      </c>
    </row>
    <row r="1486" spans="1:10" x14ac:dyDescent="0.3">
      <c r="A1486" s="1">
        <v>43009</v>
      </c>
      <c r="B1486" t="s">
        <v>5</v>
      </c>
      <c r="C1486" t="s">
        <v>20</v>
      </c>
      <c r="D1486" t="s">
        <v>17</v>
      </c>
      <c r="E1486">
        <v>399</v>
      </c>
      <c r="F1486">
        <v>4</v>
      </c>
      <c r="G1486">
        <f>Data_Table[[#This Row],[Price]]*Data_Table[[#This Row],[Units]]</f>
        <v>1596</v>
      </c>
      <c r="H1486" t="s">
        <v>8</v>
      </c>
      <c r="I1486" t="s">
        <v>10</v>
      </c>
      <c r="J1486" t="s">
        <v>29</v>
      </c>
    </row>
    <row r="1487" spans="1:10" x14ac:dyDescent="0.3">
      <c r="A1487" s="1">
        <v>43009</v>
      </c>
      <c r="B1487" t="s">
        <v>5</v>
      </c>
      <c r="C1487" t="s">
        <v>24</v>
      </c>
      <c r="D1487" t="s">
        <v>21</v>
      </c>
      <c r="E1487">
        <v>199</v>
      </c>
      <c r="F1487">
        <v>10</v>
      </c>
      <c r="G1487">
        <f>Data_Table[[#This Row],[Price]]*Data_Table[[#This Row],[Units]]</f>
        <v>1990</v>
      </c>
      <c r="H1487" t="s">
        <v>8</v>
      </c>
      <c r="I1487" t="s">
        <v>10</v>
      </c>
      <c r="J1487" t="s">
        <v>28</v>
      </c>
    </row>
    <row r="1488" spans="1:10" x14ac:dyDescent="0.3">
      <c r="A1488" s="1">
        <v>43009</v>
      </c>
      <c r="B1488" t="s">
        <v>5</v>
      </c>
      <c r="C1488" t="s">
        <v>22</v>
      </c>
      <c r="D1488" t="s">
        <v>21</v>
      </c>
      <c r="E1488">
        <v>199</v>
      </c>
      <c r="F1488">
        <v>4</v>
      </c>
      <c r="G1488">
        <f>Data_Table[[#This Row],[Price]]*Data_Table[[#This Row],[Units]]</f>
        <v>796</v>
      </c>
      <c r="H1488" t="s">
        <v>8</v>
      </c>
      <c r="I1488" t="s">
        <v>10</v>
      </c>
      <c r="J1488" t="s">
        <v>29</v>
      </c>
    </row>
    <row r="1489" spans="1:10" x14ac:dyDescent="0.3">
      <c r="A1489" s="1">
        <v>43009</v>
      </c>
      <c r="B1489" t="s">
        <v>5</v>
      </c>
      <c r="C1489" t="s">
        <v>12</v>
      </c>
      <c r="D1489" t="s">
        <v>18</v>
      </c>
      <c r="E1489">
        <v>99</v>
      </c>
      <c r="F1489">
        <v>5</v>
      </c>
      <c r="G1489">
        <f>Data_Table[[#This Row],[Price]]*Data_Table[[#This Row],[Units]]</f>
        <v>495</v>
      </c>
      <c r="H1489" t="s">
        <v>7</v>
      </c>
      <c r="I1489" t="s">
        <v>10</v>
      </c>
      <c r="J1489" t="s">
        <v>30</v>
      </c>
    </row>
    <row r="1490" spans="1:10" x14ac:dyDescent="0.3">
      <c r="A1490" s="1">
        <v>43009</v>
      </c>
      <c r="B1490" t="s">
        <v>5</v>
      </c>
      <c r="C1490" t="s">
        <v>15</v>
      </c>
      <c r="D1490" t="s">
        <v>6</v>
      </c>
      <c r="E1490">
        <v>499</v>
      </c>
      <c r="F1490">
        <v>5</v>
      </c>
      <c r="G1490">
        <f>Data_Table[[#This Row],[Price]]*Data_Table[[#This Row],[Units]]</f>
        <v>2495</v>
      </c>
      <c r="H1490" t="s">
        <v>8</v>
      </c>
      <c r="I1490" t="s">
        <v>10</v>
      </c>
      <c r="J1490" t="s">
        <v>29</v>
      </c>
    </row>
    <row r="1491" spans="1:10" x14ac:dyDescent="0.3">
      <c r="A1491" s="1">
        <v>43009</v>
      </c>
      <c r="B1491" t="s">
        <v>5</v>
      </c>
      <c r="C1491" t="s">
        <v>19</v>
      </c>
      <c r="D1491" t="s">
        <v>17</v>
      </c>
      <c r="E1491">
        <v>399</v>
      </c>
      <c r="F1491">
        <v>8</v>
      </c>
      <c r="G1491">
        <f>Data_Table[[#This Row],[Price]]*Data_Table[[#This Row],[Units]]</f>
        <v>3192</v>
      </c>
      <c r="H1491" t="s">
        <v>8</v>
      </c>
      <c r="I1491" t="s">
        <v>10</v>
      </c>
      <c r="J1491" t="s">
        <v>29</v>
      </c>
    </row>
    <row r="1492" spans="1:10" x14ac:dyDescent="0.3">
      <c r="A1492" s="1">
        <v>43009</v>
      </c>
      <c r="B1492" t="s">
        <v>5</v>
      </c>
      <c r="C1492" t="s">
        <v>24</v>
      </c>
      <c r="D1492" t="s">
        <v>14</v>
      </c>
      <c r="E1492">
        <v>299</v>
      </c>
      <c r="F1492">
        <v>5</v>
      </c>
      <c r="G1492">
        <f>Data_Table[[#This Row],[Price]]*Data_Table[[#This Row],[Units]]</f>
        <v>1495</v>
      </c>
      <c r="H1492" t="s">
        <v>8</v>
      </c>
      <c r="I1492" t="s">
        <v>10</v>
      </c>
      <c r="J1492" t="s">
        <v>29</v>
      </c>
    </row>
    <row r="1493" spans="1:10" x14ac:dyDescent="0.3">
      <c r="A1493" s="1">
        <v>43009</v>
      </c>
      <c r="B1493" t="s">
        <v>5</v>
      </c>
      <c r="C1493" t="s">
        <v>12</v>
      </c>
      <c r="D1493" t="s">
        <v>17</v>
      </c>
      <c r="E1493">
        <v>399</v>
      </c>
      <c r="F1493">
        <v>9</v>
      </c>
      <c r="G1493">
        <f>Data_Table[[#This Row],[Price]]*Data_Table[[#This Row],[Units]]</f>
        <v>3591</v>
      </c>
      <c r="H1493" t="s">
        <v>8</v>
      </c>
      <c r="I1493" t="s">
        <v>10</v>
      </c>
      <c r="J1493" t="s">
        <v>29</v>
      </c>
    </row>
    <row r="1494" spans="1:10" x14ac:dyDescent="0.3">
      <c r="A1494" s="1">
        <v>43009</v>
      </c>
      <c r="B1494" t="s">
        <v>5</v>
      </c>
      <c r="C1494" t="s">
        <v>24</v>
      </c>
      <c r="D1494" t="s">
        <v>14</v>
      </c>
      <c r="E1494">
        <v>299</v>
      </c>
      <c r="F1494">
        <v>7</v>
      </c>
      <c r="G1494">
        <f>Data_Table[[#This Row],[Price]]*Data_Table[[#This Row],[Units]]</f>
        <v>2093</v>
      </c>
      <c r="H1494" t="s">
        <v>7</v>
      </c>
      <c r="I1494" t="s">
        <v>10</v>
      </c>
      <c r="J1494" t="s">
        <v>27</v>
      </c>
    </row>
    <row r="1495" spans="1:10" x14ac:dyDescent="0.3">
      <c r="A1495" s="1">
        <v>43009</v>
      </c>
      <c r="B1495" t="s">
        <v>5</v>
      </c>
      <c r="C1495" t="s">
        <v>12</v>
      </c>
      <c r="D1495" t="s">
        <v>6</v>
      </c>
      <c r="E1495">
        <v>499</v>
      </c>
      <c r="F1495">
        <v>1</v>
      </c>
      <c r="G1495">
        <f>Data_Table[[#This Row],[Price]]*Data_Table[[#This Row],[Units]]</f>
        <v>499</v>
      </c>
      <c r="H1495" t="s">
        <v>7</v>
      </c>
      <c r="I1495" t="s">
        <v>10</v>
      </c>
      <c r="J1495" t="s">
        <v>27</v>
      </c>
    </row>
    <row r="1496" spans="1:10" x14ac:dyDescent="0.3">
      <c r="A1496" s="1">
        <v>43009</v>
      </c>
      <c r="B1496" t="s">
        <v>5</v>
      </c>
      <c r="C1496" t="s">
        <v>15</v>
      </c>
      <c r="D1496" t="s">
        <v>18</v>
      </c>
      <c r="E1496">
        <v>99</v>
      </c>
      <c r="F1496">
        <v>7</v>
      </c>
      <c r="G1496">
        <f>Data_Table[[#This Row],[Price]]*Data_Table[[#This Row],[Units]]</f>
        <v>693</v>
      </c>
      <c r="H1496" t="s">
        <v>8</v>
      </c>
      <c r="I1496" t="s">
        <v>10</v>
      </c>
      <c r="J1496" t="s">
        <v>29</v>
      </c>
    </row>
    <row r="1497" spans="1:10" x14ac:dyDescent="0.3">
      <c r="A1497" s="1">
        <v>43009</v>
      </c>
      <c r="B1497" t="s">
        <v>5</v>
      </c>
      <c r="C1497" t="s">
        <v>23</v>
      </c>
      <c r="D1497" t="s">
        <v>14</v>
      </c>
      <c r="E1497">
        <v>299</v>
      </c>
      <c r="F1497">
        <v>2</v>
      </c>
      <c r="G1497">
        <f>Data_Table[[#This Row],[Price]]*Data_Table[[#This Row],[Units]]</f>
        <v>598</v>
      </c>
      <c r="H1497" t="s">
        <v>7</v>
      </c>
      <c r="I1497" t="s">
        <v>10</v>
      </c>
      <c r="J1497" t="s">
        <v>30</v>
      </c>
    </row>
    <row r="1498" spans="1:10" x14ac:dyDescent="0.3">
      <c r="A1498" s="1">
        <v>43009</v>
      </c>
      <c r="B1498" t="s">
        <v>5</v>
      </c>
      <c r="C1498" t="s">
        <v>23</v>
      </c>
      <c r="D1498" t="s">
        <v>17</v>
      </c>
      <c r="E1498">
        <v>399</v>
      </c>
      <c r="F1498">
        <v>1</v>
      </c>
      <c r="G1498">
        <f>Data_Table[[#This Row],[Price]]*Data_Table[[#This Row],[Units]]</f>
        <v>399</v>
      </c>
      <c r="H1498" t="s">
        <v>8</v>
      </c>
      <c r="I1498" t="s">
        <v>10</v>
      </c>
      <c r="J1498" t="s">
        <v>29</v>
      </c>
    </row>
    <row r="1499" spans="1:10" x14ac:dyDescent="0.3">
      <c r="A1499" s="1">
        <v>43010</v>
      </c>
      <c r="B1499" t="s">
        <v>5</v>
      </c>
      <c r="C1499" t="s">
        <v>23</v>
      </c>
      <c r="D1499" t="s">
        <v>14</v>
      </c>
      <c r="E1499">
        <v>299</v>
      </c>
      <c r="F1499">
        <v>10</v>
      </c>
      <c r="G1499">
        <f>Data_Table[[#This Row],[Price]]*Data_Table[[#This Row],[Units]]</f>
        <v>2990</v>
      </c>
      <c r="H1499" t="s">
        <v>7</v>
      </c>
      <c r="I1499" t="s">
        <v>10</v>
      </c>
      <c r="J1499" t="s">
        <v>31</v>
      </c>
    </row>
    <row r="1500" spans="1:10" x14ac:dyDescent="0.3">
      <c r="A1500" s="1">
        <v>43010</v>
      </c>
      <c r="B1500" t="s">
        <v>5</v>
      </c>
      <c r="C1500" t="s">
        <v>15</v>
      </c>
      <c r="D1500" t="s">
        <v>17</v>
      </c>
      <c r="E1500">
        <v>399</v>
      </c>
      <c r="F1500">
        <v>10</v>
      </c>
      <c r="G1500">
        <f>Data_Table[[#This Row],[Price]]*Data_Table[[#This Row],[Units]]</f>
        <v>3990</v>
      </c>
      <c r="H1500" t="s">
        <v>7</v>
      </c>
      <c r="I1500" t="s">
        <v>10</v>
      </c>
      <c r="J1500" t="s">
        <v>29</v>
      </c>
    </row>
    <row r="1501" spans="1:10" x14ac:dyDescent="0.3">
      <c r="A1501" s="1">
        <v>43010</v>
      </c>
      <c r="B1501" t="s">
        <v>5</v>
      </c>
      <c r="C1501" t="s">
        <v>24</v>
      </c>
      <c r="D1501" t="s">
        <v>18</v>
      </c>
      <c r="E1501">
        <v>99</v>
      </c>
      <c r="F1501">
        <v>5</v>
      </c>
      <c r="G1501">
        <f>Data_Table[[#This Row],[Price]]*Data_Table[[#This Row],[Units]]</f>
        <v>495</v>
      </c>
      <c r="H1501" t="s">
        <v>7</v>
      </c>
      <c r="I1501" t="s">
        <v>10</v>
      </c>
      <c r="J1501" t="s">
        <v>29</v>
      </c>
    </row>
    <row r="1502" spans="1:10" x14ac:dyDescent="0.3">
      <c r="A1502" s="1">
        <v>43010</v>
      </c>
      <c r="B1502" t="s">
        <v>5</v>
      </c>
      <c r="C1502" t="s">
        <v>24</v>
      </c>
      <c r="D1502" t="s">
        <v>21</v>
      </c>
      <c r="E1502">
        <v>199</v>
      </c>
      <c r="F1502">
        <v>5</v>
      </c>
      <c r="G1502">
        <f>Data_Table[[#This Row],[Price]]*Data_Table[[#This Row],[Units]]</f>
        <v>995</v>
      </c>
      <c r="H1502" t="s">
        <v>7</v>
      </c>
      <c r="I1502" t="s">
        <v>10</v>
      </c>
      <c r="J1502" t="s">
        <v>29</v>
      </c>
    </row>
    <row r="1503" spans="1:10" x14ac:dyDescent="0.3">
      <c r="A1503" s="1">
        <v>43010</v>
      </c>
      <c r="B1503" t="s">
        <v>5</v>
      </c>
      <c r="C1503" t="s">
        <v>24</v>
      </c>
      <c r="D1503" t="s">
        <v>18</v>
      </c>
      <c r="E1503">
        <v>99</v>
      </c>
      <c r="F1503">
        <v>2</v>
      </c>
      <c r="G1503">
        <f>Data_Table[[#This Row],[Price]]*Data_Table[[#This Row],[Units]]</f>
        <v>198</v>
      </c>
      <c r="H1503" t="s">
        <v>7</v>
      </c>
      <c r="I1503" t="s">
        <v>9</v>
      </c>
      <c r="J1503" t="s">
        <v>28</v>
      </c>
    </row>
    <row r="1504" spans="1:10" x14ac:dyDescent="0.3">
      <c r="A1504" s="1">
        <v>43010</v>
      </c>
      <c r="B1504" t="s">
        <v>5</v>
      </c>
      <c r="C1504" t="s">
        <v>23</v>
      </c>
      <c r="D1504" t="s">
        <v>21</v>
      </c>
      <c r="E1504">
        <v>199</v>
      </c>
      <c r="F1504">
        <v>2</v>
      </c>
      <c r="G1504">
        <f>Data_Table[[#This Row],[Price]]*Data_Table[[#This Row],[Units]]</f>
        <v>398</v>
      </c>
      <c r="H1504" t="s">
        <v>8</v>
      </c>
      <c r="I1504" t="s">
        <v>10</v>
      </c>
      <c r="J1504" t="s">
        <v>27</v>
      </c>
    </row>
    <row r="1505" spans="1:10" x14ac:dyDescent="0.3">
      <c r="A1505" s="1">
        <v>43010</v>
      </c>
      <c r="B1505" t="s">
        <v>5</v>
      </c>
      <c r="C1505" t="s">
        <v>19</v>
      </c>
      <c r="D1505" t="s">
        <v>6</v>
      </c>
      <c r="E1505">
        <v>499</v>
      </c>
      <c r="F1505">
        <v>6</v>
      </c>
      <c r="G1505">
        <f>Data_Table[[#This Row],[Price]]*Data_Table[[#This Row],[Units]]</f>
        <v>2994</v>
      </c>
      <c r="H1505" t="s">
        <v>8</v>
      </c>
      <c r="I1505" t="s">
        <v>10</v>
      </c>
      <c r="J1505" t="s">
        <v>29</v>
      </c>
    </row>
    <row r="1506" spans="1:10" x14ac:dyDescent="0.3">
      <c r="A1506" s="1">
        <v>43011</v>
      </c>
      <c r="B1506" t="s">
        <v>5</v>
      </c>
      <c r="C1506" t="s">
        <v>23</v>
      </c>
      <c r="D1506" t="s">
        <v>17</v>
      </c>
      <c r="E1506">
        <v>399</v>
      </c>
      <c r="F1506">
        <v>9</v>
      </c>
      <c r="G1506">
        <f>Data_Table[[#This Row],[Price]]*Data_Table[[#This Row],[Units]]</f>
        <v>3591</v>
      </c>
      <c r="H1506" t="s">
        <v>7</v>
      </c>
      <c r="I1506" t="s">
        <v>10</v>
      </c>
      <c r="J1506" t="s">
        <v>31</v>
      </c>
    </row>
    <row r="1507" spans="1:10" x14ac:dyDescent="0.3">
      <c r="A1507" s="1">
        <v>43011</v>
      </c>
      <c r="B1507" t="s">
        <v>5</v>
      </c>
      <c r="C1507" t="s">
        <v>23</v>
      </c>
      <c r="D1507" t="s">
        <v>6</v>
      </c>
      <c r="E1507">
        <v>499</v>
      </c>
      <c r="F1507">
        <v>7</v>
      </c>
      <c r="G1507">
        <f>Data_Table[[#This Row],[Price]]*Data_Table[[#This Row],[Units]]</f>
        <v>3493</v>
      </c>
      <c r="H1507" t="s">
        <v>7</v>
      </c>
      <c r="I1507" t="s">
        <v>10</v>
      </c>
      <c r="J1507" t="s">
        <v>31</v>
      </c>
    </row>
    <row r="1508" spans="1:10" x14ac:dyDescent="0.3">
      <c r="A1508" s="1">
        <v>43011</v>
      </c>
      <c r="B1508" t="s">
        <v>5</v>
      </c>
      <c r="C1508" t="s">
        <v>20</v>
      </c>
      <c r="D1508" t="s">
        <v>18</v>
      </c>
      <c r="E1508">
        <v>99</v>
      </c>
      <c r="F1508">
        <v>4</v>
      </c>
      <c r="G1508">
        <f>Data_Table[[#This Row],[Price]]*Data_Table[[#This Row],[Units]]</f>
        <v>396</v>
      </c>
      <c r="H1508" t="s">
        <v>8</v>
      </c>
      <c r="I1508" t="s">
        <v>10</v>
      </c>
      <c r="J1508" t="s">
        <v>28</v>
      </c>
    </row>
    <row r="1509" spans="1:10" x14ac:dyDescent="0.3">
      <c r="A1509" s="1">
        <v>43012</v>
      </c>
      <c r="B1509" t="s">
        <v>5</v>
      </c>
      <c r="C1509" t="s">
        <v>24</v>
      </c>
      <c r="D1509" t="s">
        <v>6</v>
      </c>
      <c r="E1509">
        <v>499</v>
      </c>
      <c r="F1509">
        <v>5</v>
      </c>
      <c r="G1509">
        <f>Data_Table[[#This Row],[Price]]*Data_Table[[#This Row],[Units]]</f>
        <v>2495</v>
      </c>
      <c r="H1509" t="s">
        <v>7</v>
      </c>
      <c r="I1509" t="s">
        <v>10</v>
      </c>
      <c r="J1509" t="s">
        <v>29</v>
      </c>
    </row>
    <row r="1510" spans="1:10" x14ac:dyDescent="0.3">
      <c r="A1510" s="1">
        <v>43012</v>
      </c>
      <c r="B1510" t="s">
        <v>5</v>
      </c>
      <c r="C1510" t="s">
        <v>20</v>
      </c>
      <c r="D1510" t="s">
        <v>14</v>
      </c>
      <c r="E1510">
        <v>299</v>
      </c>
      <c r="F1510">
        <v>10</v>
      </c>
      <c r="G1510">
        <f>Data_Table[[#This Row],[Price]]*Data_Table[[#This Row],[Units]]</f>
        <v>2990</v>
      </c>
      <c r="H1510" t="s">
        <v>7</v>
      </c>
      <c r="I1510" t="s">
        <v>10</v>
      </c>
      <c r="J1510" t="s">
        <v>27</v>
      </c>
    </row>
    <row r="1511" spans="1:10" x14ac:dyDescent="0.3">
      <c r="A1511" s="1">
        <v>43012</v>
      </c>
      <c r="B1511" t="s">
        <v>5</v>
      </c>
      <c r="C1511" t="s">
        <v>20</v>
      </c>
      <c r="D1511" t="s">
        <v>21</v>
      </c>
      <c r="E1511">
        <v>199</v>
      </c>
      <c r="F1511">
        <v>4</v>
      </c>
      <c r="G1511">
        <f>Data_Table[[#This Row],[Price]]*Data_Table[[#This Row],[Units]]</f>
        <v>796</v>
      </c>
      <c r="H1511" t="s">
        <v>8</v>
      </c>
      <c r="I1511" t="s">
        <v>10</v>
      </c>
      <c r="J1511" t="s">
        <v>27</v>
      </c>
    </row>
    <row r="1512" spans="1:10" x14ac:dyDescent="0.3">
      <c r="A1512" s="1">
        <v>43012</v>
      </c>
      <c r="B1512" t="s">
        <v>5</v>
      </c>
      <c r="C1512" t="s">
        <v>15</v>
      </c>
      <c r="D1512" t="s">
        <v>14</v>
      </c>
      <c r="E1512">
        <v>299</v>
      </c>
      <c r="F1512">
        <v>3</v>
      </c>
      <c r="G1512">
        <f>Data_Table[[#This Row],[Price]]*Data_Table[[#This Row],[Units]]</f>
        <v>897</v>
      </c>
      <c r="H1512" t="s">
        <v>7</v>
      </c>
      <c r="I1512" t="s">
        <v>10</v>
      </c>
      <c r="J1512" t="s">
        <v>29</v>
      </c>
    </row>
    <row r="1513" spans="1:10" x14ac:dyDescent="0.3">
      <c r="A1513" s="1">
        <v>43012</v>
      </c>
      <c r="B1513" t="s">
        <v>5</v>
      </c>
      <c r="C1513" t="s">
        <v>24</v>
      </c>
      <c r="D1513" t="s">
        <v>18</v>
      </c>
      <c r="E1513">
        <v>99</v>
      </c>
      <c r="F1513">
        <v>10</v>
      </c>
      <c r="G1513">
        <f>Data_Table[[#This Row],[Price]]*Data_Table[[#This Row],[Units]]</f>
        <v>990</v>
      </c>
      <c r="H1513" t="s">
        <v>8</v>
      </c>
      <c r="I1513" t="s">
        <v>10</v>
      </c>
      <c r="J1513" t="s">
        <v>29</v>
      </c>
    </row>
    <row r="1514" spans="1:10" x14ac:dyDescent="0.3">
      <c r="A1514" s="1">
        <v>43012</v>
      </c>
      <c r="B1514" t="s">
        <v>5</v>
      </c>
      <c r="C1514" t="s">
        <v>19</v>
      </c>
      <c r="D1514" t="s">
        <v>21</v>
      </c>
      <c r="E1514">
        <v>199</v>
      </c>
      <c r="F1514">
        <v>10</v>
      </c>
      <c r="G1514">
        <f>Data_Table[[#This Row],[Price]]*Data_Table[[#This Row],[Units]]</f>
        <v>1990</v>
      </c>
      <c r="H1514" t="s">
        <v>7</v>
      </c>
      <c r="I1514" t="s">
        <v>10</v>
      </c>
      <c r="J1514" t="s">
        <v>30</v>
      </c>
    </row>
    <row r="1515" spans="1:10" x14ac:dyDescent="0.3">
      <c r="A1515" s="1">
        <v>43013</v>
      </c>
      <c r="B1515" t="s">
        <v>5</v>
      </c>
      <c r="C1515" t="s">
        <v>19</v>
      </c>
      <c r="D1515" t="s">
        <v>18</v>
      </c>
      <c r="E1515">
        <v>99</v>
      </c>
      <c r="F1515">
        <v>1</v>
      </c>
      <c r="G1515">
        <f>Data_Table[[#This Row],[Price]]*Data_Table[[#This Row],[Units]]</f>
        <v>99</v>
      </c>
      <c r="H1515" t="s">
        <v>7</v>
      </c>
      <c r="I1515" t="s">
        <v>10</v>
      </c>
      <c r="J1515" t="s">
        <v>27</v>
      </c>
    </row>
    <row r="1516" spans="1:10" x14ac:dyDescent="0.3">
      <c r="A1516" s="1">
        <v>43013</v>
      </c>
      <c r="B1516" t="s">
        <v>5</v>
      </c>
      <c r="C1516" t="s">
        <v>23</v>
      </c>
      <c r="D1516" t="s">
        <v>21</v>
      </c>
      <c r="E1516">
        <v>199</v>
      </c>
      <c r="F1516">
        <v>9</v>
      </c>
      <c r="G1516">
        <f>Data_Table[[#This Row],[Price]]*Data_Table[[#This Row],[Units]]</f>
        <v>1791</v>
      </c>
      <c r="H1516" t="s">
        <v>7</v>
      </c>
      <c r="I1516" t="s">
        <v>10</v>
      </c>
      <c r="J1516" t="s">
        <v>30</v>
      </c>
    </row>
    <row r="1517" spans="1:10" x14ac:dyDescent="0.3">
      <c r="A1517" s="1">
        <v>43013</v>
      </c>
      <c r="B1517" t="s">
        <v>5</v>
      </c>
      <c r="C1517" t="s">
        <v>15</v>
      </c>
      <c r="D1517" t="s">
        <v>17</v>
      </c>
      <c r="E1517">
        <v>399</v>
      </c>
      <c r="F1517">
        <v>10</v>
      </c>
      <c r="G1517">
        <f>Data_Table[[#This Row],[Price]]*Data_Table[[#This Row],[Units]]</f>
        <v>3990</v>
      </c>
      <c r="H1517" t="s">
        <v>7</v>
      </c>
      <c r="I1517" t="s">
        <v>10</v>
      </c>
      <c r="J1517" t="s">
        <v>28</v>
      </c>
    </row>
    <row r="1518" spans="1:10" x14ac:dyDescent="0.3">
      <c r="A1518" s="1">
        <v>43013</v>
      </c>
      <c r="B1518" t="s">
        <v>5</v>
      </c>
      <c r="C1518" t="s">
        <v>23</v>
      </c>
      <c r="D1518" t="s">
        <v>21</v>
      </c>
      <c r="E1518">
        <v>199</v>
      </c>
      <c r="F1518">
        <v>5</v>
      </c>
      <c r="G1518">
        <f>Data_Table[[#This Row],[Price]]*Data_Table[[#This Row],[Units]]</f>
        <v>995</v>
      </c>
      <c r="H1518" t="s">
        <v>7</v>
      </c>
      <c r="I1518" t="s">
        <v>10</v>
      </c>
      <c r="J1518" t="s">
        <v>28</v>
      </c>
    </row>
    <row r="1519" spans="1:10" x14ac:dyDescent="0.3">
      <c r="A1519" s="1">
        <v>43013</v>
      </c>
      <c r="B1519" t="s">
        <v>5</v>
      </c>
      <c r="C1519" t="s">
        <v>23</v>
      </c>
      <c r="D1519" t="s">
        <v>6</v>
      </c>
      <c r="E1519">
        <v>499</v>
      </c>
      <c r="F1519">
        <v>9</v>
      </c>
      <c r="G1519">
        <f>Data_Table[[#This Row],[Price]]*Data_Table[[#This Row],[Units]]</f>
        <v>4491</v>
      </c>
      <c r="H1519" t="s">
        <v>8</v>
      </c>
      <c r="I1519" t="s">
        <v>10</v>
      </c>
      <c r="J1519" t="s">
        <v>29</v>
      </c>
    </row>
    <row r="1520" spans="1:10" x14ac:dyDescent="0.3">
      <c r="A1520" s="1">
        <v>43013</v>
      </c>
      <c r="B1520" t="s">
        <v>5</v>
      </c>
      <c r="C1520" t="s">
        <v>15</v>
      </c>
      <c r="D1520" t="s">
        <v>21</v>
      </c>
      <c r="E1520">
        <v>199</v>
      </c>
      <c r="F1520">
        <v>2</v>
      </c>
      <c r="G1520">
        <f>Data_Table[[#This Row],[Price]]*Data_Table[[#This Row],[Units]]</f>
        <v>398</v>
      </c>
      <c r="H1520" t="s">
        <v>7</v>
      </c>
      <c r="I1520" t="s">
        <v>10</v>
      </c>
      <c r="J1520" t="s">
        <v>30</v>
      </c>
    </row>
    <row r="1521" spans="1:10" x14ac:dyDescent="0.3">
      <c r="A1521" s="1">
        <v>43013</v>
      </c>
      <c r="B1521" t="s">
        <v>5</v>
      </c>
      <c r="C1521" t="s">
        <v>12</v>
      </c>
      <c r="D1521" t="s">
        <v>14</v>
      </c>
      <c r="E1521">
        <v>299</v>
      </c>
      <c r="F1521">
        <v>5</v>
      </c>
      <c r="G1521">
        <f>Data_Table[[#This Row],[Price]]*Data_Table[[#This Row],[Units]]</f>
        <v>1495</v>
      </c>
      <c r="H1521" t="s">
        <v>7</v>
      </c>
      <c r="I1521" t="s">
        <v>10</v>
      </c>
      <c r="J1521" t="s">
        <v>29</v>
      </c>
    </row>
    <row r="1522" spans="1:10" x14ac:dyDescent="0.3">
      <c r="A1522" s="1">
        <v>43013</v>
      </c>
      <c r="B1522" t="s">
        <v>5</v>
      </c>
      <c r="C1522" t="s">
        <v>15</v>
      </c>
      <c r="D1522" t="s">
        <v>18</v>
      </c>
      <c r="E1522">
        <v>99</v>
      </c>
      <c r="F1522">
        <v>6</v>
      </c>
      <c r="G1522">
        <f>Data_Table[[#This Row],[Price]]*Data_Table[[#This Row],[Units]]</f>
        <v>594</v>
      </c>
      <c r="H1522" t="s">
        <v>7</v>
      </c>
      <c r="I1522" t="s">
        <v>10</v>
      </c>
      <c r="J1522" t="s">
        <v>29</v>
      </c>
    </row>
    <row r="1523" spans="1:10" x14ac:dyDescent="0.3">
      <c r="A1523" s="1">
        <v>43013</v>
      </c>
      <c r="B1523" t="s">
        <v>5</v>
      </c>
      <c r="C1523" t="s">
        <v>15</v>
      </c>
      <c r="D1523" t="s">
        <v>14</v>
      </c>
      <c r="E1523">
        <v>299</v>
      </c>
      <c r="F1523">
        <v>6</v>
      </c>
      <c r="G1523">
        <f>Data_Table[[#This Row],[Price]]*Data_Table[[#This Row],[Units]]</f>
        <v>1794</v>
      </c>
      <c r="H1523" t="s">
        <v>8</v>
      </c>
      <c r="I1523" t="s">
        <v>10</v>
      </c>
      <c r="J1523" t="s">
        <v>29</v>
      </c>
    </row>
    <row r="1524" spans="1:10" x14ac:dyDescent="0.3">
      <c r="A1524" s="1">
        <v>43013</v>
      </c>
      <c r="B1524" t="s">
        <v>5</v>
      </c>
      <c r="C1524" t="s">
        <v>23</v>
      </c>
      <c r="D1524" t="s">
        <v>14</v>
      </c>
      <c r="E1524">
        <v>299</v>
      </c>
      <c r="F1524">
        <v>9</v>
      </c>
      <c r="G1524">
        <f>Data_Table[[#This Row],[Price]]*Data_Table[[#This Row],[Units]]</f>
        <v>2691</v>
      </c>
      <c r="H1524" t="s">
        <v>7</v>
      </c>
      <c r="I1524" t="s">
        <v>10</v>
      </c>
      <c r="J1524" t="s">
        <v>29</v>
      </c>
    </row>
    <row r="1525" spans="1:10" x14ac:dyDescent="0.3">
      <c r="A1525" s="1">
        <v>43013</v>
      </c>
      <c r="B1525" t="s">
        <v>5</v>
      </c>
      <c r="C1525" t="s">
        <v>24</v>
      </c>
      <c r="D1525" t="s">
        <v>17</v>
      </c>
      <c r="E1525">
        <v>399</v>
      </c>
      <c r="F1525">
        <v>3</v>
      </c>
      <c r="G1525">
        <f>Data_Table[[#This Row],[Price]]*Data_Table[[#This Row],[Units]]</f>
        <v>1197</v>
      </c>
      <c r="H1525" t="s">
        <v>8</v>
      </c>
      <c r="I1525" t="s">
        <v>10</v>
      </c>
      <c r="J1525" t="s">
        <v>29</v>
      </c>
    </row>
    <row r="1526" spans="1:10" x14ac:dyDescent="0.3">
      <c r="A1526" s="1">
        <v>43013</v>
      </c>
      <c r="B1526" t="s">
        <v>5</v>
      </c>
      <c r="C1526" t="s">
        <v>24</v>
      </c>
      <c r="D1526" t="s">
        <v>21</v>
      </c>
      <c r="E1526">
        <v>199</v>
      </c>
      <c r="F1526">
        <v>2</v>
      </c>
      <c r="G1526">
        <f>Data_Table[[#This Row],[Price]]*Data_Table[[#This Row],[Units]]</f>
        <v>398</v>
      </c>
      <c r="H1526" t="s">
        <v>8</v>
      </c>
      <c r="I1526" t="s">
        <v>10</v>
      </c>
      <c r="J1526" t="s">
        <v>30</v>
      </c>
    </row>
    <row r="1527" spans="1:10" x14ac:dyDescent="0.3">
      <c r="A1527" s="1">
        <v>43013</v>
      </c>
      <c r="B1527" t="s">
        <v>5</v>
      </c>
      <c r="C1527" t="s">
        <v>12</v>
      </c>
      <c r="D1527" t="s">
        <v>21</v>
      </c>
      <c r="E1527">
        <v>199</v>
      </c>
      <c r="F1527">
        <v>1</v>
      </c>
      <c r="G1527">
        <f>Data_Table[[#This Row],[Price]]*Data_Table[[#This Row],[Units]]</f>
        <v>199</v>
      </c>
      <c r="H1527" t="s">
        <v>8</v>
      </c>
      <c r="I1527" t="s">
        <v>10</v>
      </c>
      <c r="J1527" t="s">
        <v>30</v>
      </c>
    </row>
    <row r="1528" spans="1:10" x14ac:dyDescent="0.3">
      <c r="A1528" s="1">
        <v>43013</v>
      </c>
      <c r="B1528" t="s">
        <v>5</v>
      </c>
      <c r="C1528" t="s">
        <v>24</v>
      </c>
      <c r="D1528" t="s">
        <v>6</v>
      </c>
      <c r="E1528">
        <v>499</v>
      </c>
      <c r="F1528">
        <v>1</v>
      </c>
      <c r="G1528">
        <f>Data_Table[[#This Row],[Price]]*Data_Table[[#This Row],[Units]]</f>
        <v>499</v>
      </c>
      <c r="H1528" t="s">
        <v>8</v>
      </c>
      <c r="I1528" t="s">
        <v>10</v>
      </c>
      <c r="J1528" t="s">
        <v>30</v>
      </c>
    </row>
    <row r="1529" spans="1:10" x14ac:dyDescent="0.3">
      <c r="A1529" s="1">
        <v>43013</v>
      </c>
      <c r="B1529" t="s">
        <v>5</v>
      </c>
      <c r="C1529" t="s">
        <v>12</v>
      </c>
      <c r="D1529" t="s">
        <v>17</v>
      </c>
      <c r="E1529">
        <v>399</v>
      </c>
      <c r="F1529">
        <v>4</v>
      </c>
      <c r="G1529">
        <f>Data_Table[[#This Row],[Price]]*Data_Table[[#This Row],[Units]]</f>
        <v>1596</v>
      </c>
      <c r="H1529" t="s">
        <v>7</v>
      </c>
      <c r="I1529" t="s">
        <v>10</v>
      </c>
      <c r="J1529" t="s">
        <v>27</v>
      </c>
    </row>
    <row r="1530" spans="1:10" x14ac:dyDescent="0.3">
      <c r="A1530" s="1">
        <v>43013</v>
      </c>
      <c r="B1530" t="s">
        <v>5</v>
      </c>
      <c r="C1530" t="s">
        <v>23</v>
      </c>
      <c r="D1530" t="s">
        <v>6</v>
      </c>
      <c r="E1530">
        <v>499</v>
      </c>
      <c r="F1530">
        <v>2</v>
      </c>
      <c r="G1530">
        <f>Data_Table[[#This Row],[Price]]*Data_Table[[#This Row],[Units]]</f>
        <v>998</v>
      </c>
      <c r="H1530" t="s">
        <v>8</v>
      </c>
      <c r="I1530" t="s">
        <v>9</v>
      </c>
      <c r="J1530" t="s">
        <v>29</v>
      </c>
    </row>
    <row r="1531" spans="1:10" x14ac:dyDescent="0.3">
      <c r="A1531" s="1">
        <v>43013</v>
      </c>
      <c r="B1531" t="s">
        <v>5</v>
      </c>
      <c r="C1531" t="s">
        <v>22</v>
      </c>
      <c r="D1531" t="s">
        <v>6</v>
      </c>
      <c r="E1531">
        <v>499</v>
      </c>
      <c r="F1531">
        <v>3</v>
      </c>
      <c r="G1531">
        <f>Data_Table[[#This Row],[Price]]*Data_Table[[#This Row],[Units]]</f>
        <v>1497</v>
      </c>
      <c r="H1531" t="s">
        <v>8</v>
      </c>
      <c r="I1531" t="s">
        <v>10</v>
      </c>
      <c r="J1531" t="s">
        <v>30</v>
      </c>
    </row>
    <row r="1532" spans="1:10" x14ac:dyDescent="0.3">
      <c r="A1532" s="1">
        <v>43013</v>
      </c>
      <c r="B1532" t="s">
        <v>5</v>
      </c>
      <c r="C1532" t="s">
        <v>23</v>
      </c>
      <c r="D1532" t="s">
        <v>17</v>
      </c>
      <c r="E1532">
        <v>399</v>
      </c>
      <c r="F1532">
        <v>5</v>
      </c>
      <c r="G1532">
        <f>Data_Table[[#This Row],[Price]]*Data_Table[[#This Row],[Units]]</f>
        <v>1995</v>
      </c>
      <c r="H1532" t="s">
        <v>7</v>
      </c>
      <c r="I1532" t="s">
        <v>10</v>
      </c>
      <c r="J1532" t="s">
        <v>28</v>
      </c>
    </row>
    <row r="1533" spans="1:10" x14ac:dyDescent="0.3">
      <c r="A1533" s="1">
        <v>43013</v>
      </c>
      <c r="B1533" t="s">
        <v>5</v>
      </c>
      <c r="C1533" t="s">
        <v>15</v>
      </c>
      <c r="D1533" t="s">
        <v>14</v>
      </c>
      <c r="E1533">
        <v>299</v>
      </c>
      <c r="F1533">
        <v>7</v>
      </c>
      <c r="G1533">
        <f>Data_Table[[#This Row],[Price]]*Data_Table[[#This Row],[Units]]</f>
        <v>2093</v>
      </c>
      <c r="H1533" t="s">
        <v>7</v>
      </c>
      <c r="I1533" t="s">
        <v>10</v>
      </c>
      <c r="J1533" t="s">
        <v>29</v>
      </c>
    </row>
    <row r="1534" spans="1:10" x14ac:dyDescent="0.3">
      <c r="A1534" s="1">
        <v>43013</v>
      </c>
      <c r="B1534" t="s">
        <v>5</v>
      </c>
      <c r="C1534" t="s">
        <v>15</v>
      </c>
      <c r="D1534" t="s">
        <v>21</v>
      </c>
      <c r="E1534">
        <v>199</v>
      </c>
      <c r="F1534">
        <v>4</v>
      </c>
      <c r="G1534">
        <f>Data_Table[[#This Row],[Price]]*Data_Table[[#This Row],[Units]]</f>
        <v>796</v>
      </c>
      <c r="H1534" t="s">
        <v>8</v>
      </c>
      <c r="I1534" t="s">
        <v>10</v>
      </c>
      <c r="J1534" t="s">
        <v>29</v>
      </c>
    </row>
    <row r="1535" spans="1:10" x14ac:dyDescent="0.3">
      <c r="A1535" s="1">
        <v>43013</v>
      </c>
      <c r="B1535" t="s">
        <v>5</v>
      </c>
      <c r="C1535" t="s">
        <v>22</v>
      </c>
      <c r="D1535" t="s">
        <v>6</v>
      </c>
      <c r="E1535">
        <v>499</v>
      </c>
      <c r="F1535">
        <v>1</v>
      </c>
      <c r="G1535">
        <f>Data_Table[[#This Row],[Price]]*Data_Table[[#This Row],[Units]]</f>
        <v>499</v>
      </c>
      <c r="H1535" t="s">
        <v>7</v>
      </c>
      <c r="I1535" t="s">
        <v>9</v>
      </c>
      <c r="J1535" t="s">
        <v>30</v>
      </c>
    </row>
    <row r="1536" spans="1:10" x14ac:dyDescent="0.3">
      <c r="A1536" s="1">
        <v>43013</v>
      </c>
      <c r="B1536" t="s">
        <v>5</v>
      </c>
      <c r="C1536" t="s">
        <v>19</v>
      </c>
      <c r="D1536" t="s">
        <v>21</v>
      </c>
      <c r="E1536">
        <v>199</v>
      </c>
      <c r="F1536">
        <v>2</v>
      </c>
      <c r="G1536">
        <f>Data_Table[[#This Row],[Price]]*Data_Table[[#This Row],[Units]]</f>
        <v>398</v>
      </c>
      <c r="H1536" t="s">
        <v>8</v>
      </c>
      <c r="I1536" t="s">
        <v>9</v>
      </c>
      <c r="J1536" t="s">
        <v>29</v>
      </c>
    </row>
    <row r="1537" spans="1:10" x14ac:dyDescent="0.3">
      <c r="A1537" s="1">
        <v>43013</v>
      </c>
      <c r="B1537" t="s">
        <v>5</v>
      </c>
      <c r="C1537" t="s">
        <v>19</v>
      </c>
      <c r="D1537" t="s">
        <v>6</v>
      </c>
      <c r="E1537">
        <v>499</v>
      </c>
      <c r="F1537">
        <v>1</v>
      </c>
      <c r="G1537">
        <f>Data_Table[[#This Row],[Price]]*Data_Table[[#This Row],[Units]]</f>
        <v>499</v>
      </c>
      <c r="H1537" t="s">
        <v>7</v>
      </c>
      <c r="I1537" t="s">
        <v>10</v>
      </c>
      <c r="J1537" t="s">
        <v>29</v>
      </c>
    </row>
    <row r="1538" spans="1:10" x14ac:dyDescent="0.3">
      <c r="A1538" s="1">
        <v>43014</v>
      </c>
      <c r="B1538" t="s">
        <v>5</v>
      </c>
      <c r="C1538" t="s">
        <v>19</v>
      </c>
      <c r="D1538" t="s">
        <v>18</v>
      </c>
      <c r="E1538">
        <v>99</v>
      </c>
      <c r="F1538">
        <v>8</v>
      </c>
      <c r="G1538">
        <f>Data_Table[[#This Row],[Price]]*Data_Table[[#This Row],[Units]]</f>
        <v>792</v>
      </c>
      <c r="H1538" t="s">
        <v>8</v>
      </c>
      <c r="I1538" t="s">
        <v>10</v>
      </c>
      <c r="J1538" t="s">
        <v>29</v>
      </c>
    </row>
    <row r="1539" spans="1:10" x14ac:dyDescent="0.3">
      <c r="A1539" s="1">
        <v>43014</v>
      </c>
      <c r="B1539" t="s">
        <v>5</v>
      </c>
      <c r="C1539" t="s">
        <v>19</v>
      </c>
      <c r="D1539" t="s">
        <v>14</v>
      </c>
      <c r="E1539">
        <v>299</v>
      </c>
      <c r="F1539">
        <v>5</v>
      </c>
      <c r="G1539">
        <f>Data_Table[[#This Row],[Price]]*Data_Table[[#This Row],[Units]]</f>
        <v>1495</v>
      </c>
      <c r="H1539" t="s">
        <v>7</v>
      </c>
      <c r="I1539" t="s">
        <v>10</v>
      </c>
      <c r="J1539" t="s">
        <v>29</v>
      </c>
    </row>
    <row r="1540" spans="1:10" x14ac:dyDescent="0.3">
      <c r="A1540" s="1">
        <v>43014</v>
      </c>
      <c r="B1540" t="s">
        <v>5</v>
      </c>
      <c r="C1540" t="s">
        <v>24</v>
      </c>
      <c r="D1540" t="s">
        <v>18</v>
      </c>
      <c r="E1540">
        <v>99</v>
      </c>
      <c r="F1540">
        <v>1</v>
      </c>
      <c r="G1540">
        <f>Data_Table[[#This Row],[Price]]*Data_Table[[#This Row],[Units]]</f>
        <v>99</v>
      </c>
      <c r="H1540" t="s">
        <v>8</v>
      </c>
      <c r="I1540" t="s">
        <v>10</v>
      </c>
      <c r="J1540" t="s">
        <v>28</v>
      </c>
    </row>
    <row r="1541" spans="1:10" x14ac:dyDescent="0.3">
      <c r="A1541" s="1">
        <v>43014</v>
      </c>
      <c r="B1541" t="s">
        <v>5</v>
      </c>
      <c r="C1541" t="s">
        <v>15</v>
      </c>
      <c r="D1541" t="s">
        <v>6</v>
      </c>
      <c r="E1541">
        <v>499</v>
      </c>
      <c r="F1541">
        <v>4</v>
      </c>
      <c r="G1541">
        <f>Data_Table[[#This Row],[Price]]*Data_Table[[#This Row],[Units]]</f>
        <v>1996</v>
      </c>
      <c r="H1541" t="s">
        <v>7</v>
      </c>
      <c r="I1541" t="s">
        <v>10</v>
      </c>
      <c r="J1541" t="s">
        <v>27</v>
      </c>
    </row>
    <row r="1542" spans="1:10" x14ac:dyDescent="0.3">
      <c r="A1542" s="1">
        <v>43014</v>
      </c>
      <c r="B1542" t="s">
        <v>5</v>
      </c>
      <c r="C1542" t="s">
        <v>15</v>
      </c>
      <c r="D1542" t="s">
        <v>18</v>
      </c>
      <c r="E1542">
        <v>99</v>
      </c>
      <c r="F1542">
        <v>3</v>
      </c>
      <c r="G1542">
        <f>Data_Table[[#This Row],[Price]]*Data_Table[[#This Row],[Units]]</f>
        <v>297</v>
      </c>
      <c r="H1542" t="s">
        <v>8</v>
      </c>
      <c r="I1542" t="s">
        <v>10</v>
      </c>
      <c r="J1542" t="s">
        <v>29</v>
      </c>
    </row>
    <row r="1543" spans="1:10" x14ac:dyDescent="0.3">
      <c r="A1543" s="1">
        <v>43014</v>
      </c>
      <c r="B1543" t="s">
        <v>5</v>
      </c>
      <c r="C1543" t="s">
        <v>19</v>
      </c>
      <c r="D1543" t="s">
        <v>6</v>
      </c>
      <c r="E1543">
        <v>499</v>
      </c>
      <c r="F1543">
        <v>3</v>
      </c>
      <c r="G1543">
        <f>Data_Table[[#This Row],[Price]]*Data_Table[[#This Row],[Units]]</f>
        <v>1497</v>
      </c>
      <c r="H1543" t="s">
        <v>7</v>
      </c>
      <c r="I1543" t="s">
        <v>10</v>
      </c>
      <c r="J1543" t="s">
        <v>28</v>
      </c>
    </row>
    <row r="1544" spans="1:10" x14ac:dyDescent="0.3">
      <c r="A1544" s="1">
        <v>43014</v>
      </c>
      <c r="B1544" t="s">
        <v>5</v>
      </c>
      <c r="C1544" t="s">
        <v>15</v>
      </c>
      <c r="D1544" t="s">
        <v>18</v>
      </c>
      <c r="E1544">
        <v>99</v>
      </c>
      <c r="F1544">
        <v>9</v>
      </c>
      <c r="G1544">
        <f>Data_Table[[#This Row],[Price]]*Data_Table[[#This Row],[Units]]</f>
        <v>891</v>
      </c>
      <c r="H1544" t="s">
        <v>7</v>
      </c>
      <c r="I1544" t="s">
        <v>10</v>
      </c>
      <c r="J1544" t="s">
        <v>30</v>
      </c>
    </row>
    <row r="1545" spans="1:10" x14ac:dyDescent="0.3">
      <c r="A1545" s="1">
        <v>43014</v>
      </c>
      <c r="B1545" t="s">
        <v>5</v>
      </c>
      <c r="C1545" t="s">
        <v>20</v>
      </c>
      <c r="D1545" t="s">
        <v>6</v>
      </c>
      <c r="E1545">
        <v>499</v>
      </c>
      <c r="F1545">
        <v>7</v>
      </c>
      <c r="G1545">
        <f>Data_Table[[#This Row],[Price]]*Data_Table[[#This Row],[Units]]</f>
        <v>3493</v>
      </c>
      <c r="H1545" t="s">
        <v>7</v>
      </c>
      <c r="I1545" t="s">
        <v>10</v>
      </c>
      <c r="J1545" t="s">
        <v>29</v>
      </c>
    </row>
    <row r="1546" spans="1:10" x14ac:dyDescent="0.3">
      <c r="A1546" s="1">
        <v>43014</v>
      </c>
      <c r="B1546" t="s">
        <v>5</v>
      </c>
      <c r="C1546" t="s">
        <v>22</v>
      </c>
      <c r="D1546" t="s">
        <v>17</v>
      </c>
      <c r="E1546">
        <v>399</v>
      </c>
      <c r="F1546">
        <v>7</v>
      </c>
      <c r="G1546">
        <f>Data_Table[[#This Row],[Price]]*Data_Table[[#This Row],[Units]]</f>
        <v>2793</v>
      </c>
      <c r="H1546" t="s">
        <v>7</v>
      </c>
      <c r="I1546" t="s">
        <v>9</v>
      </c>
      <c r="J1546" t="s">
        <v>27</v>
      </c>
    </row>
    <row r="1547" spans="1:10" x14ac:dyDescent="0.3">
      <c r="A1547" s="1">
        <v>43014</v>
      </c>
      <c r="B1547" t="s">
        <v>5</v>
      </c>
      <c r="C1547" t="s">
        <v>23</v>
      </c>
      <c r="D1547" t="s">
        <v>17</v>
      </c>
      <c r="E1547">
        <v>399</v>
      </c>
      <c r="F1547">
        <v>4</v>
      </c>
      <c r="G1547">
        <f>Data_Table[[#This Row],[Price]]*Data_Table[[#This Row],[Units]]</f>
        <v>1596</v>
      </c>
      <c r="H1547" t="s">
        <v>8</v>
      </c>
      <c r="I1547" t="s">
        <v>10</v>
      </c>
      <c r="J1547" t="s">
        <v>29</v>
      </c>
    </row>
    <row r="1548" spans="1:10" x14ac:dyDescent="0.3">
      <c r="A1548" s="1">
        <v>43014</v>
      </c>
      <c r="B1548" t="s">
        <v>5</v>
      </c>
      <c r="C1548" t="s">
        <v>15</v>
      </c>
      <c r="D1548" t="s">
        <v>6</v>
      </c>
      <c r="E1548">
        <v>499</v>
      </c>
      <c r="F1548">
        <v>7</v>
      </c>
      <c r="G1548">
        <f>Data_Table[[#This Row],[Price]]*Data_Table[[#This Row],[Units]]</f>
        <v>3493</v>
      </c>
      <c r="H1548" t="s">
        <v>8</v>
      </c>
      <c r="I1548" t="s">
        <v>10</v>
      </c>
      <c r="J1548" t="s">
        <v>27</v>
      </c>
    </row>
    <row r="1549" spans="1:10" x14ac:dyDescent="0.3">
      <c r="A1549" s="1">
        <v>43014</v>
      </c>
      <c r="B1549" t="s">
        <v>5</v>
      </c>
      <c r="C1549" t="s">
        <v>22</v>
      </c>
      <c r="D1549" t="s">
        <v>17</v>
      </c>
      <c r="E1549">
        <v>399</v>
      </c>
      <c r="F1549">
        <v>7</v>
      </c>
      <c r="G1549">
        <f>Data_Table[[#This Row],[Price]]*Data_Table[[#This Row],[Units]]</f>
        <v>2793</v>
      </c>
      <c r="H1549" t="s">
        <v>8</v>
      </c>
      <c r="I1549" t="s">
        <v>10</v>
      </c>
      <c r="J1549" t="s">
        <v>27</v>
      </c>
    </row>
    <row r="1550" spans="1:10" x14ac:dyDescent="0.3">
      <c r="A1550" s="1">
        <v>43014</v>
      </c>
      <c r="B1550" t="s">
        <v>5</v>
      </c>
      <c r="C1550" t="s">
        <v>20</v>
      </c>
      <c r="D1550" t="s">
        <v>18</v>
      </c>
      <c r="E1550">
        <v>99</v>
      </c>
      <c r="F1550">
        <v>1</v>
      </c>
      <c r="G1550">
        <f>Data_Table[[#This Row],[Price]]*Data_Table[[#This Row],[Units]]</f>
        <v>99</v>
      </c>
      <c r="H1550" t="s">
        <v>8</v>
      </c>
      <c r="I1550" t="s">
        <v>10</v>
      </c>
      <c r="J1550" t="s">
        <v>29</v>
      </c>
    </row>
    <row r="1551" spans="1:10" x14ac:dyDescent="0.3">
      <c r="A1551" s="1">
        <v>43014</v>
      </c>
      <c r="B1551" t="s">
        <v>5</v>
      </c>
      <c r="C1551" t="s">
        <v>12</v>
      </c>
      <c r="D1551" t="s">
        <v>6</v>
      </c>
      <c r="E1551">
        <v>499</v>
      </c>
      <c r="F1551">
        <v>8</v>
      </c>
      <c r="G1551">
        <f>Data_Table[[#This Row],[Price]]*Data_Table[[#This Row],[Units]]</f>
        <v>3992</v>
      </c>
      <c r="H1551" t="s">
        <v>7</v>
      </c>
      <c r="I1551" t="s">
        <v>10</v>
      </c>
      <c r="J1551" t="s">
        <v>29</v>
      </c>
    </row>
    <row r="1552" spans="1:10" x14ac:dyDescent="0.3">
      <c r="A1552" s="1">
        <v>43015</v>
      </c>
      <c r="B1552" t="s">
        <v>5</v>
      </c>
      <c r="C1552" t="s">
        <v>20</v>
      </c>
      <c r="D1552" t="s">
        <v>6</v>
      </c>
      <c r="E1552">
        <v>499</v>
      </c>
      <c r="F1552">
        <v>4</v>
      </c>
      <c r="G1552">
        <f>Data_Table[[#This Row],[Price]]*Data_Table[[#This Row],[Units]]</f>
        <v>1996</v>
      </c>
      <c r="H1552" t="s">
        <v>8</v>
      </c>
      <c r="I1552" t="s">
        <v>10</v>
      </c>
      <c r="J1552" t="s">
        <v>31</v>
      </c>
    </row>
    <row r="1553" spans="1:10" x14ac:dyDescent="0.3">
      <c r="A1553" s="1">
        <v>43015</v>
      </c>
      <c r="B1553" t="s">
        <v>5</v>
      </c>
      <c r="C1553" t="s">
        <v>12</v>
      </c>
      <c r="D1553" t="s">
        <v>14</v>
      </c>
      <c r="E1553">
        <v>299</v>
      </c>
      <c r="F1553">
        <v>5</v>
      </c>
      <c r="G1553">
        <f>Data_Table[[#This Row],[Price]]*Data_Table[[#This Row],[Units]]</f>
        <v>1495</v>
      </c>
      <c r="H1553" t="s">
        <v>8</v>
      </c>
      <c r="I1553" t="s">
        <v>10</v>
      </c>
      <c r="J1553" t="s">
        <v>27</v>
      </c>
    </row>
    <row r="1554" spans="1:10" x14ac:dyDescent="0.3">
      <c r="A1554" s="1">
        <v>43015</v>
      </c>
      <c r="B1554" t="s">
        <v>5</v>
      </c>
      <c r="C1554" t="s">
        <v>19</v>
      </c>
      <c r="D1554" t="s">
        <v>17</v>
      </c>
      <c r="E1554">
        <v>399</v>
      </c>
      <c r="F1554">
        <v>3</v>
      </c>
      <c r="G1554">
        <f>Data_Table[[#This Row],[Price]]*Data_Table[[#This Row],[Units]]</f>
        <v>1197</v>
      </c>
      <c r="H1554" t="s">
        <v>7</v>
      </c>
      <c r="I1554" t="s">
        <v>10</v>
      </c>
      <c r="J1554" t="s">
        <v>30</v>
      </c>
    </row>
    <row r="1555" spans="1:10" x14ac:dyDescent="0.3">
      <c r="A1555" s="1">
        <v>43015</v>
      </c>
      <c r="B1555" t="s">
        <v>5</v>
      </c>
      <c r="C1555" t="s">
        <v>12</v>
      </c>
      <c r="D1555" t="s">
        <v>18</v>
      </c>
      <c r="E1555">
        <v>99</v>
      </c>
      <c r="F1555">
        <v>4</v>
      </c>
      <c r="G1555">
        <f>Data_Table[[#This Row],[Price]]*Data_Table[[#This Row],[Units]]</f>
        <v>396</v>
      </c>
      <c r="H1555" t="s">
        <v>7</v>
      </c>
      <c r="I1555" t="s">
        <v>10</v>
      </c>
      <c r="J1555" t="s">
        <v>27</v>
      </c>
    </row>
    <row r="1556" spans="1:10" x14ac:dyDescent="0.3">
      <c r="A1556" s="1">
        <v>43015</v>
      </c>
      <c r="B1556" t="s">
        <v>5</v>
      </c>
      <c r="C1556" t="s">
        <v>24</v>
      </c>
      <c r="D1556" t="s">
        <v>14</v>
      </c>
      <c r="E1556">
        <v>299</v>
      </c>
      <c r="F1556">
        <v>8</v>
      </c>
      <c r="G1556">
        <f>Data_Table[[#This Row],[Price]]*Data_Table[[#This Row],[Units]]</f>
        <v>2392</v>
      </c>
      <c r="H1556" t="s">
        <v>8</v>
      </c>
      <c r="I1556" t="s">
        <v>10</v>
      </c>
      <c r="J1556" t="s">
        <v>29</v>
      </c>
    </row>
    <row r="1557" spans="1:10" x14ac:dyDescent="0.3">
      <c r="A1557" s="1">
        <v>43015</v>
      </c>
      <c r="B1557" t="s">
        <v>5</v>
      </c>
      <c r="C1557" t="s">
        <v>15</v>
      </c>
      <c r="D1557" t="s">
        <v>6</v>
      </c>
      <c r="E1557">
        <v>499</v>
      </c>
      <c r="F1557">
        <v>8</v>
      </c>
      <c r="G1557">
        <f>Data_Table[[#This Row],[Price]]*Data_Table[[#This Row],[Units]]</f>
        <v>3992</v>
      </c>
      <c r="H1557" t="s">
        <v>7</v>
      </c>
      <c r="I1557" t="s">
        <v>10</v>
      </c>
      <c r="J1557" t="s">
        <v>31</v>
      </c>
    </row>
    <row r="1558" spans="1:10" x14ac:dyDescent="0.3">
      <c r="A1558" s="1">
        <v>43016</v>
      </c>
      <c r="B1558" t="s">
        <v>5</v>
      </c>
      <c r="C1558" t="s">
        <v>12</v>
      </c>
      <c r="D1558" t="s">
        <v>18</v>
      </c>
      <c r="E1558">
        <v>99</v>
      </c>
      <c r="F1558">
        <v>2</v>
      </c>
      <c r="G1558">
        <f>Data_Table[[#This Row],[Price]]*Data_Table[[#This Row],[Units]]</f>
        <v>198</v>
      </c>
      <c r="H1558" t="s">
        <v>7</v>
      </c>
      <c r="I1558" t="s">
        <v>10</v>
      </c>
      <c r="J1558" t="s">
        <v>29</v>
      </c>
    </row>
    <row r="1559" spans="1:10" x14ac:dyDescent="0.3">
      <c r="A1559" s="1">
        <v>43016</v>
      </c>
      <c r="B1559" t="s">
        <v>5</v>
      </c>
      <c r="C1559" t="s">
        <v>22</v>
      </c>
      <c r="D1559" t="s">
        <v>18</v>
      </c>
      <c r="E1559">
        <v>99</v>
      </c>
      <c r="F1559">
        <v>10</v>
      </c>
      <c r="G1559">
        <f>Data_Table[[#This Row],[Price]]*Data_Table[[#This Row],[Units]]</f>
        <v>990</v>
      </c>
      <c r="H1559" t="s">
        <v>7</v>
      </c>
      <c r="I1559" t="s">
        <v>10</v>
      </c>
      <c r="J1559" t="s">
        <v>31</v>
      </c>
    </row>
    <row r="1560" spans="1:10" x14ac:dyDescent="0.3">
      <c r="A1560" s="1">
        <v>43017</v>
      </c>
      <c r="B1560" t="s">
        <v>5</v>
      </c>
      <c r="C1560" t="s">
        <v>23</v>
      </c>
      <c r="D1560" t="s">
        <v>21</v>
      </c>
      <c r="E1560">
        <v>199</v>
      </c>
      <c r="F1560">
        <v>9</v>
      </c>
      <c r="G1560">
        <f>Data_Table[[#This Row],[Price]]*Data_Table[[#This Row],[Units]]</f>
        <v>1791</v>
      </c>
      <c r="H1560" t="s">
        <v>7</v>
      </c>
      <c r="I1560" t="s">
        <v>10</v>
      </c>
      <c r="J1560" t="s">
        <v>27</v>
      </c>
    </row>
    <row r="1561" spans="1:10" x14ac:dyDescent="0.3">
      <c r="A1561" s="1">
        <v>43017</v>
      </c>
      <c r="B1561" t="s">
        <v>5</v>
      </c>
      <c r="C1561" t="s">
        <v>23</v>
      </c>
      <c r="D1561" t="s">
        <v>14</v>
      </c>
      <c r="E1561">
        <v>299</v>
      </c>
      <c r="F1561">
        <v>7</v>
      </c>
      <c r="G1561">
        <f>Data_Table[[#This Row],[Price]]*Data_Table[[#This Row],[Units]]</f>
        <v>2093</v>
      </c>
      <c r="H1561" t="s">
        <v>8</v>
      </c>
      <c r="I1561" t="s">
        <v>10</v>
      </c>
      <c r="J1561" t="s">
        <v>30</v>
      </c>
    </row>
    <row r="1562" spans="1:10" x14ac:dyDescent="0.3">
      <c r="A1562" s="1">
        <v>43017</v>
      </c>
      <c r="B1562" t="s">
        <v>5</v>
      </c>
      <c r="C1562" t="s">
        <v>12</v>
      </c>
      <c r="D1562" t="s">
        <v>6</v>
      </c>
      <c r="E1562">
        <v>499</v>
      </c>
      <c r="F1562">
        <v>7</v>
      </c>
      <c r="G1562">
        <f>Data_Table[[#This Row],[Price]]*Data_Table[[#This Row],[Units]]</f>
        <v>3493</v>
      </c>
      <c r="H1562" t="s">
        <v>7</v>
      </c>
      <c r="I1562" t="s">
        <v>10</v>
      </c>
      <c r="J1562" t="s">
        <v>27</v>
      </c>
    </row>
    <row r="1563" spans="1:10" x14ac:dyDescent="0.3">
      <c r="A1563" s="1">
        <v>43017</v>
      </c>
      <c r="B1563" t="s">
        <v>5</v>
      </c>
      <c r="C1563" t="s">
        <v>15</v>
      </c>
      <c r="D1563" t="s">
        <v>6</v>
      </c>
      <c r="E1563">
        <v>499</v>
      </c>
      <c r="F1563">
        <v>6</v>
      </c>
      <c r="G1563">
        <f>Data_Table[[#This Row],[Price]]*Data_Table[[#This Row],[Units]]</f>
        <v>2994</v>
      </c>
      <c r="H1563" t="s">
        <v>7</v>
      </c>
      <c r="I1563" t="s">
        <v>10</v>
      </c>
      <c r="J1563" t="s">
        <v>31</v>
      </c>
    </row>
    <row r="1564" spans="1:10" x14ac:dyDescent="0.3">
      <c r="A1564" s="1">
        <v>43018</v>
      </c>
      <c r="B1564" t="s">
        <v>5</v>
      </c>
      <c r="C1564" t="s">
        <v>12</v>
      </c>
      <c r="D1564" t="s">
        <v>17</v>
      </c>
      <c r="E1564">
        <v>399</v>
      </c>
      <c r="F1564">
        <v>6</v>
      </c>
      <c r="G1564">
        <f>Data_Table[[#This Row],[Price]]*Data_Table[[#This Row],[Units]]</f>
        <v>2394</v>
      </c>
      <c r="H1564" t="s">
        <v>8</v>
      </c>
      <c r="I1564" t="s">
        <v>10</v>
      </c>
      <c r="J1564" t="s">
        <v>29</v>
      </c>
    </row>
    <row r="1565" spans="1:10" x14ac:dyDescent="0.3">
      <c r="A1565" s="1">
        <v>43018</v>
      </c>
      <c r="B1565" t="s">
        <v>5</v>
      </c>
      <c r="C1565" t="s">
        <v>22</v>
      </c>
      <c r="D1565" t="s">
        <v>17</v>
      </c>
      <c r="E1565">
        <v>399</v>
      </c>
      <c r="F1565">
        <v>10</v>
      </c>
      <c r="G1565">
        <f>Data_Table[[#This Row],[Price]]*Data_Table[[#This Row],[Units]]</f>
        <v>3990</v>
      </c>
      <c r="H1565" t="s">
        <v>8</v>
      </c>
      <c r="I1565" t="s">
        <v>10</v>
      </c>
      <c r="J1565" t="s">
        <v>29</v>
      </c>
    </row>
    <row r="1566" spans="1:10" x14ac:dyDescent="0.3">
      <c r="A1566" s="1">
        <v>43018</v>
      </c>
      <c r="B1566" t="s">
        <v>5</v>
      </c>
      <c r="C1566" t="s">
        <v>20</v>
      </c>
      <c r="D1566" t="s">
        <v>17</v>
      </c>
      <c r="E1566">
        <v>399</v>
      </c>
      <c r="F1566">
        <v>7</v>
      </c>
      <c r="G1566">
        <f>Data_Table[[#This Row],[Price]]*Data_Table[[#This Row],[Units]]</f>
        <v>2793</v>
      </c>
      <c r="H1566" t="s">
        <v>8</v>
      </c>
      <c r="I1566" t="s">
        <v>10</v>
      </c>
      <c r="J1566" t="s">
        <v>27</v>
      </c>
    </row>
    <row r="1567" spans="1:10" x14ac:dyDescent="0.3">
      <c r="A1567" s="1">
        <v>43018</v>
      </c>
      <c r="B1567" t="s">
        <v>5</v>
      </c>
      <c r="C1567" t="s">
        <v>12</v>
      </c>
      <c r="D1567" t="s">
        <v>17</v>
      </c>
      <c r="E1567">
        <v>399</v>
      </c>
      <c r="F1567">
        <v>1</v>
      </c>
      <c r="G1567">
        <f>Data_Table[[#This Row],[Price]]*Data_Table[[#This Row],[Units]]</f>
        <v>399</v>
      </c>
      <c r="H1567" t="s">
        <v>7</v>
      </c>
      <c r="I1567" t="s">
        <v>10</v>
      </c>
      <c r="J1567" t="s">
        <v>31</v>
      </c>
    </row>
    <row r="1568" spans="1:10" x14ac:dyDescent="0.3">
      <c r="A1568" s="1">
        <v>43018</v>
      </c>
      <c r="B1568" t="s">
        <v>5</v>
      </c>
      <c r="C1568" t="s">
        <v>20</v>
      </c>
      <c r="D1568" t="s">
        <v>17</v>
      </c>
      <c r="E1568">
        <v>399</v>
      </c>
      <c r="F1568">
        <v>7</v>
      </c>
      <c r="G1568">
        <f>Data_Table[[#This Row],[Price]]*Data_Table[[#This Row],[Units]]</f>
        <v>2793</v>
      </c>
      <c r="H1568" t="s">
        <v>7</v>
      </c>
      <c r="I1568" t="s">
        <v>9</v>
      </c>
      <c r="J1568" t="s">
        <v>30</v>
      </c>
    </row>
    <row r="1569" spans="1:10" x14ac:dyDescent="0.3">
      <c r="A1569" s="1">
        <v>43018</v>
      </c>
      <c r="B1569" t="s">
        <v>5</v>
      </c>
      <c r="C1569" t="s">
        <v>23</v>
      </c>
      <c r="D1569" t="s">
        <v>21</v>
      </c>
      <c r="E1569">
        <v>199</v>
      </c>
      <c r="F1569">
        <v>6</v>
      </c>
      <c r="G1569">
        <f>Data_Table[[#This Row],[Price]]*Data_Table[[#This Row],[Units]]</f>
        <v>1194</v>
      </c>
      <c r="H1569" t="s">
        <v>7</v>
      </c>
      <c r="I1569" t="s">
        <v>10</v>
      </c>
      <c r="J1569" t="s">
        <v>27</v>
      </c>
    </row>
    <row r="1570" spans="1:10" x14ac:dyDescent="0.3">
      <c r="A1570" s="1">
        <v>43018</v>
      </c>
      <c r="B1570" t="s">
        <v>5</v>
      </c>
      <c r="C1570" t="s">
        <v>20</v>
      </c>
      <c r="D1570" t="s">
        <v>14</v>
      </c>
      <c r="E1570">
        <v>299</v>
      </c>
      <c r="F1570">
        <v>2</v>
      </c>
      <c r="G1570">
        <f>Data_Table[[#This Row],[Price]]*Data_Table[[#This Row],[Units]]</f>
        <v>598</v>
      </c>
      <c r="H1570" t="s">
        <v>8</v>
      </c>
      <c r="I1570" t="s">
        <v>10</v>
      </c>
      <c r="J1570" t="s">
        <v>27</v>
      </c>
    </row>
    <row r="1571" spans="1:10" x14ac:dyDescent="0.3">
      <c r="A1571" s="1">
        <v>43018</v>
      </c>
      <c r="B1571" t="s">
        <v>5</v>
      </c>
      <c r="C1571" t="s">
        <v>19</v>
      </c>
      <c r="D1571" t="s">
        <v>21</v>
      </c>
      <c r="E1571">
        <v>199</v>
      </c>
      <c r="F1571">
        <v>3</v>
      </c>
      <c r="G1571">
        <f>Data_Table[[#This Row],[Price]]*Data_Table[[#This Row],[Units]]</f>
        <v>597</v>
      </c>
      <c r="H1571" t="s">
        <v>7</v>
      </c>
      <c r="I1571" t="s">
        <v>10</v>
      </c>
      <c r="J1571" t="s">
        <v>27</v>
      </c>
    </row>
    <row r="1572" spans="1:10" x14ac:dyDescent="0.3">
      <c r="A1572" s="1">
        <v>43018</v>
      </c>
      <c r="B1572" t="s">
        <v>5</v>
      </c>
      <c r="C1572" t="s">
        <v>19</v>
      </c>
      <c r="D1572" t="s">
        <v>18</v>
      </c>
      <c r="E1572">
        <v>99</v>
      </c>
      <c r="F1572">
        <v>2</v>
      </c>
      <c r="G1572">
        <f>Data_Table[[#This Row],[Price]]*Data_Table[[#This Row],[Units]]</f>
        <v>198</v>
      </c>
      <c r="H1572" t="s">
        <v>7</v>
      </c>
      <c r="I1572" t="s">
        <v>10</v>
      </c>
      <c r="J1572" t="s">
        <v>30</v>
      </c>
    </row>
    <row r="1573" spans="1:10" x14ac:dyDescent="0.3">
      <c r="A1573" s="1">
        <v>43018</v>
      </c>
      <c r="B1573" t="s">
        <v>5</v>
      </c>
      <c r="C1573" t="s">
        <v>22</v>
      </c>
      <c r="D1573" t="s">
        <v>14</v>
      </c>
      <c r="E1573">
        <v>299</v>
      </c>
      <c r="F1573">
        <v>4</v>
      </c>
      <c r="G1573">
        <f>Data_Table[[#This Row],[Price]]*Data_Table[[#This Row],[Units]]</f>
        <v>1196</v>
      </c>
      <c r="H1573" t="s">
        <v>8</v>
      </c>
      <c r="I1573" t="s">
        <v>10</v>
      </c>
      <c r="J1573" t="s">
        <v>29</v>
      </c>
    </row>
    <row r="1574" spans="1:10" x14ac:dyDescent="0.3">
      <c r="A1574" s="1">
        <v>43018</v>
      </c>
      <c r="B1574" t="s">
        <v>5</v>
      </c>
      <c r="C1574" t="s">
        <v>24</v>
      </c>
      <c r="D1574" t="s">
        <v>18</v>
      </c>
      <c r="E1574">
        <v>99</v>
      </c>
      <c r="F1574">
        <v>10</v>
      </c>
      <c r="G1574">
        <f>Data_Table[[#This Row],[Price]]*Data_Table[[#This Row],[Units]]</f>
        <v>990</v>
      </c>
      <c r="H1574" t="s">
        <v>7</v>
      </c>
      <c r="I1574" t="s">
        <v>10</v>
      </c>
      <c r="J1574" t="s">
        <v>29</v>
      </c>
    </row>
    <row r="1575" spans="1:10" x14ac:dyDescent="0.3">
      <c r="A1575" s="1">
        <v>43018</v>
      </c>
      <c r="B1575" t="s">
        <v>5</v>
      </c>
      <c r="C1575" t="s">
        <v>22</v>
      </c>
      <c r="D1575" t="s">
        <v>6</v>
      </c>
      <c r="E1575">
        <v>499</v>
      </c>
      <c r="F1575">
        <v>3</v>
      </c>
      <c r="G1575">
        <f>Data_Table[[#This Row],[Price]]*Data_Table[[#This Row],[Units]]</f>
        <v>1497</v>
      </c>
      <c r="H1575" t="s">
        <v>7</v>
      </c>
      <c r="I1575" t="s">
        <v>10</v>
      </c>
      <c r="J1575" t="s">
        <v>29</v>
      </c>
    </row>
    <row r="1576" spans="1:10" x14ac:dyDescent="0.3">
      <c r="A1576" s="1">
        <v>43018</v>
      </c>
      <c r="B1576" t="s">
        <v>5</v>
      </c>
      <c r="C1576" t="s">
        <v>24</v>
      </c>
      <c r="D1576" t="s">
        <v>17</v>
      </c>
      <c r="E1576">
        <v>399</v>
      </c>
      <c r="F1576">
        <v>10</v>
      </c>
      <c r="G1576">
        <f>Data_Table[[#This Row],[Price]]*Data_Table[[#This Row],[Units]]</f>
        <v>3990</v>
      </c>
      <c r="H1576" t="s">
        <v>7</v>
      </c>
      <c r="I1576" t="s">
        <v>10</v>
      </c>
      <c r="J1576" t="s">
        <v>31</v>
      </c>
    </row>
    <row r="1577" spans="1:10" x14ac:dyDescent="0.3">
      <c r="A1577" s="1">
        <v>43019</v>
      </c>
      <c r="B1577" t="s">
        <v>5</v>
      </c>
      <c r="C1577" t="s">
        <v>19</v>
      </c>
      <c r="D1577" t="s">
        <v>17</v>
      </c>
      <c r="E1577">
        <v>399</v>
      </c>
      <c r="F1577">
        <v>4</v>
      </c>
      <c r="G1577">
        <f>Data_Table[[#This Row],[Price]]*Data_Table[[#This Row],[Units]]</f>
        <v>1596</v>
      </c>
      <c r="H1577" t="s">
        <v>7</v>
      </c>
      <c r="I1577" t="s">
        <v>10</v>
      </c>
      <c r="J1577" t="s">
        <v>30</v>
      </c>
    </row>
    <row r="1578" spans="1:10" x14ac:dyDescent="0.3">
      <c r="A1578" s="1">
        <v>43019</v>
      </c>
      <c r="B1578" t="s">
        <v>5</v>
      </c>
      <c r="C1578" t="s">
        <v>19</v>
      </c>
      <c r="D1578" t="s">
        <v>14</v>
      </c>
      <c r="E1578">
        <v>299</v>
      </c>
      <c r="F1578">
        <v>1</v>
      </c>
      <c r="G1578">
        <f>Data_Table[[#This Row],[Price]]*Data_Table[[#This Row],[Units]]</f>
        <v>299</v>
      </c>
      <c r="H1578" t="s">
        <v>7</v>
      </c>
      <c r="I1578" t="s">
        <v>10</v>
      </c>
      <c r="J1578" t="s">
        <v>29</v>
      </c>
    </row>
    <row r="1579" spans="1:10" x14ac:dyDescent="0.3">
      <c r="A1579" s="1">
        <v>43020</v>
      </c>
      <c r="B1579" t="s">
        <v>5</v>
      </c>
      <c r="C1579" t="s">
        <v>15</v>
      </c>
      <c r="D1579" t="s">
        <v>14</v>
      </c>
      <c r="E1579">
        <v>299</v>
      </c>
      <c r="F1579">
        <v>8</v>
      </c>
      <c r="G1579">
        <f>Data_Table[[#This Row],[Price]]*Data_Table[[#This Row],[Units]]</f>
        <v>2392</v>
      </c>
      <c r="H1579" t="s">
        <v>7</v>
      </c>
      <c r="I1579" t="s">
        <v>10</v>
      </c>
      <c r="J1579" t="s">
        <v>30</v>
      </c>
    </row>
    <row r="1580" spans="1:10" x14ac:dyDescent="0.3">
      <c r="A1580" s="1">
        <v>43020</v>
      </c>
      <c r="B1580" t="s">
        <v>5</v>
      </c>
      <c r="C1580" t="s">
        <v>19</v>
      </c>
      <c r="D1580" t="s">
        <v>17</v>
      </c>
      <c r="E1580">
        <v>399</v>
      </c>
      <c r="F1580">
        <v>10</v>
      </c>
      <c r="G1580">
        <f>Data_Table[[#This Row],[Price]]*Data_Table[[#This Row],[Units]]</f>
        <v>3990</v>
      </c>
      <c r="H1580" t="s">
        <v>7</v>
      </c>
      <c r="I1580" t="s">
        <v>10</v>
      </c>
      <c r="J1580" t="s">
        <v>29</v>
      </c>
    </row>
    <row r="1581" spans="1:10" x14ac:dyDescent="0.3">
      <c r="A1581" s="1">
        <v>43020</v>
      </c>
      <c r="B1581" t="s">
        <v>5</v>
      </c>
      <c r="C1581" t="s">
        <v>23</v>
      </c>
      <c r="D1581" t="s">
        <v>14</v>
      </c>
      <c r="E1581">
        <v>299</v>
      </c>
      <c r="F1581">
        <v>5</v>
      </c>
      <c r="G1581">
        <f>Data_Table[[#This Row],[Price]]*Data_Table[[#This Row],[Units]]</f>
        <v>1495</v>
      </c>
      <c r="H1581" t="s">
        <v>7</v>
      </c>
      <c r="I1581" t="s">
        <v>10</v>
      </c>
      <c r="J1581" t="s">
        <v>29</v>
      </c>
    </row>
    <row r="1582" spans="1:10" x14ac:dyDescent="0.3">
      <c r="A1582" s="1">
        <v>43020</v>
      </c>
      <c r="B1582" t="s">
        <v>5</v>
      </c>
      <c r="C1582" t="s">
        <v>15</v>
      </c>
      <c r="D1582" t="s">
        <v>17</v>
      </c>
      <c r="E1582">
        <v>399</v>
      </c>
      <c r="F1582">
        <v>3</v>
      </c>
      <c r="G1582">
        <f>Data_Table[[#This Row],[Price]]*Data_Table[[#This Row],[Units]]</f>
        <v>1197</v>
      </c>
      <c r="H1582" t="s">
        <v>7</v>
      </c>
      <c r="I1582" t="s">
        <v>10</v>
      </c>
      <c r="J1582" t="s">
        <v>30</v>
      </c>
    </row>
    <row r="1583" spans="1:10" x14ac:dyDescent="0.3">
      <c r="A1583" s="1">
        <v>43020</v>
      </c>
      <c r="B1583" t="s">
        <v>5</v>
      </c>
      <c r="C1583" t="s">
        <v>19</v>
      </c>
      <c r="D1583" t="s">
        <v>14</v>
      </c>
      <c r="E1583">
        <v>299</v>
      </c>
      <c r="F1583">
        <v>8</v>
      </c>
      <c r="G1583">
        <f>Data_Table[[#This Row],[Price]]*Data_Table[[#This Row],[Units]]</f>
        <v>2392</v>
      </c>
      <c r="H1583" t="s">
        <v>7</v>
      </c>
      <c r="I1583" t="s">
        <v>9</v>
      </c>
      <c r="J1583" t="s">
        <v>31</v>
      </c>
    </row>
    <row r="1584" spans="1:10" x14ac:dyDescent="0.3">
      <c r="A1584" s="1">
        <v>43020</v>
      </c>
      <c r="B1584" t="s">
        <v>5</v>
      </c>
      <c r="C1584" t="s">
        <v>23</v>
      </c>
      <c r="D1584" t="s">
        <v>18</v>
      </c>
      <c r="E1584">
        <v>99</v>
      </c>
      <c r="F1584">
        <v>2</v>
      </c>
      <c r="G1584">
        <f>Data_Table[[#This Row],[Price]]*Data_Table[[#This Row],[Units]]</f>
        <v>198</v>
      </c>
      <c r="H1584" t="s">
        <v>8</v>
      </c>
      <c r="I1584" t="s">
        <v>10</v>
      </c>
      <c r="J1584" t="s">
        <v>27</v>
      </c>
    </row>
    <row r="1585" spans="1:10" x14ac:dyDescent="0.3">
      <c r="A1585" s="1">
        <v>43020</v>
      </c>
      <c r="B1585" t="s">
        <v>5</v>
      </c>
      <c r="C1585" t="s">
        <v>22</v>
      </c>
      <c r="D1585" t="s">
        <v>17</v>
      </c>
      <c r="E1585">
        <v>399</v>
      </c>
      <c r="F1585">
        <v>5</v>
      </c>
      <c r="G1585">
        <f>Data_Table[[#This Row],[Price]]*Data_Table[[#This Row],[Units]]</f>
        <v>1995</v>
      </c>
      <c r="H1585" t="s">
        <v>7</v>
      </c>
      <c r="I1585" t="s">
        <v>10</v>
      </c>
      <c r="J1585" t="s">
        <v>29</v>
      </c>
    </row>
    <row r="1586" spans="1:10" x14ac:dyDescent="0.3">
      <c r="A1586" s="1">
        <v>43021</v>
      </c>
      <c r="B1586" t="s">
        <v>5</v>
      </c>
      <c r="C1586" t="s">
        <v>23</v>
      </c>
      <c r="D1586" t="s">
        <v>6</v>
      </c>
      <c r="E1586">
        <v>499</v>
      </c>
      <c r="F1586">
        <v>5</v>
      </c>
      <c r="G1586">
        <f>Data_Table[[#This Row],[Price]]*Data_Table[[#This Row],[Units]]</f>
        <v>2495</v>
      </c>
      <c r="H1586" t="s">
        <v>8</v>
      </c>
      <c r="I1586" t="s">
        <v>10</v>
      </c>
      <c r="J1586" t="s">
        <v>30</v>
      </c>
    </row>
    <row r="1587" spans="1:10" x14ac:dyDescent="0.3">
      <c r="A1587" s="1">
        <v>43022</v>
      </c>
      <c r="B1587" t="s">
        <v>5</v>
      </c>
      <c r="C1587" t="s">
        <v>23</v>
      </c>
      <c r="D1587" t="s">
        <v>6</v>
      </c>
      <c r="E1587">
        <v>499</v>
      </c>
      <c r="F1587">
        <v>2</v>
      </c>
      <c r="G1587">
        <f>Data_Table[[#This Row],[Price]]*Data_Table[[#This Row],[Units]]</f>
        <v>998</v>
      </c>
      <c r="H1587" t="s">
        <v>7</v>
      </c>
      <c r="I1587" t="s">
        <v>10</v>
      </c>
      <c r="J1587" t="s">
        <v>29</v>
      </c>
    </row>
    <row r="1588" spans="1:10" x14ac:dyDescent="0.3">
      <c r="A1588" s="1">
        <v>43022</v>
      </c>
      <c r="B1588" t="s">
        <v>5</v>
      </c>
      <c r="C1588" t="s">
        <v>15</v>
      </c>
      <c r="D1588" t="s">
        <v>21</v>
      </c>
      <c r="E1588">
        <v>199</v>
      </c>
      <c r="F1588">
        <v>3</v>
      </c>
      <c r="G1588">
        <f>Data_Table[[#This Row],[Price]]*Data_Table[[#This Row],[Units]]</f>
        <v>597</v>
      </c>
      <c r="H1588" t="s">
        <v>8</v>
      </c>
      <c r="I1588" t="s">
        <v>10</v>
      </c>
      <c r="J1588" t="s">
        <v>27</v>
      </c>
    </row>
    <row r="1589" spans="1:10" x14ac:dyDescent="0.3">
      <c r="A1589" s="1">
        <v>43022</v>
      </c>
      <c r="B1589" t="s">
        <v>5</v>
      </c>
      <c r="C1589" t="s">
        <v>24</v>
      </c>
      <c r="D1589" t="s">
        <v>18</v>
      </c>
      <c r="E1589">
        <v>99</v>
      </c>
      <c r="F1589">
        <v>3</v>
      </c>
      <c r="G1589">
        <f>Data_Table[[#This Row],[Price]]*Data_Table[[#This Row],[Units]]</f>
        <v>297</v>
      </c>
      <c r="H1589" t="s">
        <v>7</v>
      </c>
      <c r="I1589" t="s">
        <v>10</v>
      </c>
      <c r="J1589" t="s">
        <v>30</v>
      </c>
    </row>
    <row r="1590" spans="1:10" x14ac:dyDescent="0.3">
      <c r="A1590" s="1">
        <v>43022</v>
      </c>
      <c r="B1590" t="s">
        <v>5</v>
      </c>
      <c r="C1590" t="s">
        <v>24</v>
      </c>
      <c r="D1590" t="s">
        <v>6</v>
      </c>
      <c r="E1590">
        <v>499</v>
      </c>
      <c r="F1590">
        <v>7</v>
      </c>
      <c r="G1590">
        <f>Data_Table[[#This Row],[Price]]*Data_Table[[#This Row],[Units]]</f>
        <v>3493</v>
      </c>
      <c r="H1590" t="s">
        <v>7</v>
      </c>
      <c r="I1590" t="s">
        <v>10</v>
      </c>
      <c r="J1590" t="s">
        <v>28</v>
      </c>
    </row>
    <row r="1591" spans="1:10" x14ac:dyDescent="0.3">
      <c r="A1591" s="1">
        <v>43022</v>
      </c>
      <c r="B1591" t="s">
        <v>5</v>
      </c>
      <c r="C1591" t="s">
        <v>19</v>
      </c>
      <c r="D1591" t="s">
        <v>21</v>
      </c>
      <c r="E1591">
        <v>199</v>
      </c>
      <c r="F1591">
        <v>10</v>
      </c>
      <c r="G1591">
        <f>Data_Table[[#This Row],[Price]]*Data_Table[[#This Row],[Units]]</f>
        <v>1990</v>
      </c>
      <c r="H1591" t="s">
        <v>7</v>
      </c>
      <c r="I1591" t="s">
        <v>10</v>
      </c>
      <c r="J1591" t="s">
        <v>29</v>
      </c>
    </row>
    <row r="1592" spans="1:10" x14ac:dyDescent="0.3">
      <c r="A1592" s="1">
        <v>43022</v>
      </c>
      <c r="B1592" t="s">
        <v>5</v>
      </c>
      <c r="C1592" t="s">
        <v>19</v>
      </c>
      <c r="D1592" t="s">
        <v>14</v>
      </c>
      <c r="E1592">
        <v>299</v>
      </c>
      <c r="F1592">
        <v>3</v>
      </c>
      <c r="G1592">
        <f>Data_Table[[#This Row],[Price]]*Data_Table[[#This Row],[Units]]</f>
        <v>897</v>
      </c>
      <c r="H1592" t="s">
        <v>7</v>
      </c>
      <c r="I1592" t="s">
        <v>10</v>
      </c>
      <c r="J1592" t="s">
        <v>29</v>
      </c>
    </row>
    <row r="1593" spans="1:10" x14ac:dyDescent="0.3">
      <c r="A1593" s="1">
        <v>43022</v>
      </c>
      <c r="B1593" t="s">
        <v>5</v>
      </c>
      <c r="C1593" t="s">
        <v>24</v>
      </c>
      <c r="D1593" t="s">
        <v>14</v>
      </c>
      <c r="E1593">
        <v>299</v>
      </c>
      <c r="F1593">
        <v>9</v>
      </c>
      <c r="G1593">
        <f>Data_Table[[#This Row],[Price]]*Data_Table[[#This Row],[Units]]</f>
        <v>2691</v>
      </c>
      <c r="H1593" t="s">
        <v>8</v>
      </c>
      <c r="I1593" t="s">
        <v>10</v>
      </c>
      <c r="J1593" t="s">
        <v>31</v>
      </c>
    </row>
    <row r="1594" spans="1:10" x14ac:dyDescent="0.3">
      <c r="A1594" s="1">
        <v>43022</v>
      </c>
      <c r="B1594" t="s">
        <v>5</v>
      </c>
      <c r="C1594" t="s">
        <v>22</v>
      </c>
      <c r="D1594" t="s">
        <v>17</v>
      </c>
      <c r="E1594">
        <v>399</v>
      </c>
      <c r="F1594">
        <v>8</v>
      </c>
      <c r="G1594">
        <f>Data_Table[[#This Row],[Price]]*Data_Table[[#This Row],[Units]]</f>
        <v>3192</v>
      </c>
      <c r="H1594" t="s">
        <v>7</v>
      </c>
      <c r="I1594" t="s">
        <v>10</v>
      </c>
      <c r="J1594" t="s">
        <v>31</v>
      </c>
    </row>
    <row r="1595" spans="1:10" x14ac:dyDescent="0.3">
      <c r="A1595" s="1">
        <v>43022</v>
      </c>
      <c r="B1595" t="s">
        <v>5</v>
      </c>
      <c r="C1595" t="s">
        <v>23</v>
      </c>
      <c r="D1595" t="s">
        <v>21</v>
      </c>
      <c r="E1595">
        <v>199</v>
      </c>
      <c r="F1595">
        <v>10</v>
      </c>
      <c r="G1595">
        <f>Data_Table[[#This Row],[Price]]*Data_Table[[#This Row],[Units]]</f>
        <v>1990</v>
      </c>
      <c r="H1595" t="s">
        <v>7</v>
      </c>
      <c r="I1595" t="s">
        <v>10</v>
      </c>
      <c r="J1595" t="s">
        <v>29</v>
      </c>
    </row>
    <row r="1596" spans="1:10" x14ac:dyDescent="0.3">
      <c r="A1596" s="1">
        <v>43022</v>
      </c>
      <c r="B1596" t="s">
        <v>5</v>
      </c>
      <c r="C1596" t="s">
        <v>22</v>
      </c>
      <c r="D1596" t="s">
        <v>14</v>
      </c>
      <c r="E1596">
        <v>299</v>
      </c>
      <c r="F1596">
        <v>1</v>
      </c>
      <c r="G1596">
        <f>Data_Table[[#This Row],[Price]]*Data_Table[[#This Row],[Units]]</f>
        <v>299</v>
      </c>
      <c r="H1596" t="s">
        <v>7</v>
      </c>
      <c r="I1596" t="s">
        <v>10</v>
      </c>
      <c r="J1596" t="s">
        <v>30</v>
      </c>
    </row>
    <row r="1597" spans="1:10" x14ac:dyDescent="0.3">
      <c r="A1597" s="1">
        <v>43022</v>
      </c>
      <c r="B1597" t="s">
        <v>5</v>
      </c>
      <c r="C1597" t="s">
        <v>15</v>
      </c>
      <c r="D1597" t="s">
        <v>14</v>
      </c>
      <c r="E1597">
        <v>299</v>
      </c>
      <c r="F1597">
        <v>2</v>
      </c>
      <c r="G1597">
        <f>Data_Table[[#This Row],[Price]]*Data_Table[[#This Row],[Units]]</f>
        <v>598</v>
      </c>
      <c r="H1597" t="s">
        <v>8</v>
      </c>
      <c r="I1597" t="s">
        <v>10</v>
      </c>
      <c r="J1597" t="s">
        <v>29</v>
      </c>
    </row>
    <row r="1598" spans="1:10" x14ac:dyDescent="0.3">
      <c r="A1598" s="1">
        <v>43022</v>
      </c>
      <c r="B1598" t="s">
        <v>5</v>
      </c>
      <c r="C1598" t="s">
        <v>23</v>
      </c>
      <c r="D1598" t="s">
        <v>14</v>
      </c>
      <c r="E1598">
        <v>299</v>
      </c>
      <c r="F1598">
        <v>6</v>
      </c>
      <c r="G1598">
        <f>Data_Table[[#This Row],[Price]]*Data_Table[[#This Row],[Units]]</f>
        <v>1794</v>
      </c>
      <c r="H1598" t="s">
        <v>7</v>
      </c>
      <c r="I1598" t="s">
        <v>9</v>
      </c>
      <c r="J1598" t="s">
        <v>28</v>
      </c>
    </row>
    <row r="1599" spans="1:10" x14ac:dyDescent="0.3">
      <c r="A1599" s="1">
        <v>43022</v>
      </c>
      <c r="B1599" t="s">
        <v>5</v>
      </c>
      <c r="C1599" t="s">
        <v>12</v>
      </c>
      <c r="D1599" t="s">
        <v>17</v>
      </c>
      <c r="E1599">
        <v>399</v>
      </c>
      <c r="F1599">
        <v>10</v>
      </c>
      <c r="G1599">
        <f>Data_Table[[#This Row],[Price]]*Data_Table[[#This Row],[Units]]</f>
        <v>3990</v>
      </c>
      <c r="H1599" t="s">
        <v>8</v>
      </c>
      <c r="I1599" t="s">
        <v>10</v>
      </c>
      <c r="J1599" t="s">
        <v>29</v>
      </c>
    </row>
    <row r="1600" spans="1:10" x14ac:dyDescent="0.3">
      <c r="A1600" s="1">
        <v>43022</v>
      </c>
      <c r="B1600" t="s">
        <v>5</v>
      </c>
      <c r="C1600" t="s">
        <v>20</v>
      </c>
      <c r="D1600" t="s">
        <v>14</v>
      </c>
      <c r="E1600">
        <v>299</v>
      </c>
      <c r="F1600">
        <v>7</v>
      </c>
      <c r="G1600">
        <f>Data_Table[[#This Row],[Price]]*Data_Table[[#This Row],[Units]]</f>
        <v>2093</v>
      </c>
      <c r="H1600" t="s">
        <v>7</v>
      </c>
      <c r="I1600" t="s">
        <v>10</v>
      </c>
      <c r="J1600" t="s">
        <v>28</v>
      </c>
    </row>
    <row r="1601" spans="1:10" x14ac:dyDescent="0.3">
      <c r="A1601" s="1">
        <v>43022</v>
      </c>
      <c r="B1601" t="s">
        <v>5</v>
      </c>
      <c r="C1601" t="s">
        <v>15</v>
      </c>
      <c r="D1601" t="s">
        <v>18</v>
      </c>
      <c r="E1601">
        <v>99</v>
      </c>
      <c r="F1601">
        <v>1</v>
      </c>
      <c r="G1601">
        <f>Data_Table[[#This Row],[Price]]*Data_Table[[#This Row],[Units]]</f>
        <v>99</v>
      </c>
      <c r="H1601" t="s">
        <v>7</v>
      </c>
      <c r="I1601" t="s">
        <v>10</v>
      </c>
      <c r="J1601" t="s">
        <v>27</v>
      </c>
    </row>
    <row r="1602" spans="1:10" x14ac:dyDescent="0.3">
      <c r="A1602" s="1">
        <v>43023</v>
      </c>
      <c r="B1602" t="s">
        <v>5</v>
      </c>
      <c r="C1602" t="s">
        <v>20</v>
      </c>
      <c r="D1602" t="s">
        <v>6</v>
      </c>
      <c r="E1602">
        <v>499</v>
      </c>
      <c r="F1602">
        <v>2</v>
      </c>
      <c r="G1602">
        <f>Data_Table[[#This Row],[Price]]*Data_Table[[#This Row],[Units]]</f>
        <v>998</v>
      </c>
      <c r="H1602" t="s">
        <v>8</v>
      </c>
      <c r="I1602" t="s">
        <v>10</v>
      </c>
      <c r="J1602" t="s">
        <v>29</v>
      </c>
    </row>
    <row r="1603" spans="1:10" x14ac:dyDescent="0.3">
      <c r="A1603" s="1">
        <v>43023</v>
      </c>
      <c r="B1603" t="s">
        <v>5</v>
      </c>
      <c r="C1603" t="s">
        <v>19</v>
      </c>
      <c r="D1603" t="s">
        <v>21</v>
      </c>
      <c r="E1603">
        <v>199</v>
      </c>
      <c r="F1603">
        <v>2</v>
      </c>
      <c r="G1603">
        <f>Data_Table[[#This Row],[Price]]*Data_Table[[#This Row],[Units]]</f>
        <v>398</v>
      </c>
      <c r="H1603" t="s">
        <v>7</v>
      </c>
      <c r="I1603" t="s">
        <v>10</v>
      </c>
      <c r="J1603" t="s">
        <v>29</v>
      </c>
    </row>
    <row r="1604" spans="1:10" x14ac:dyDescent="0.3">
      <c r="A1604" s="1">
        <v>43023</v>
      </c>
      <c r="B1604" t="s">
        <v>5</v>
      </c>
      <c r="C1604" t="s">
        <v>22</v>
      </c>
      <c r="D1604" t="s">
        <v>21</v>
      </c>
      <c r="E1604">
        <v>199</v>
      </c>
      <c r="F1604">
        <v>9</v>
      </c>
      <c r="G1604">
        <f>Data_Table[[#This Row],[Price]]*Data_Table[[#This Row],[Units]]</f>
        <v>1791</v>
      </c>
      <c r="H1604" t="s">
        <v>7</v>
      </c>
      <c r="I1604" t="s">
        <v>10</v>
      </c>
      <c r="J1604" t="s">
        <v>29</v>
      </c>
    </row>
    <row r="1605" spans="1:10" x14ac:dyDescent="0.3">
      <c r="A1605" s="1">
        <v>43024</v>
      </c>
      <c r="B1605" t="s">
        <v>5</v>
      </c>
      <c r="C1605" t="s">
        <v>15</v>
      </c>
      <c r="D1605" t="s">
        <v>21</v>
      </c>
      <c r="E1605">
        <v>199</v>
      </c>
      <c r="F1605">
        <v>4</v>
      </c>
      <c r="G1605">
        <f>Data_Table[[#This Row],[Price]]*Data_Table[[#This Row],[Units]]</f>
        <v>796</v>
      </c>
      <c r="H1605" t="s">
        <v>7</v>
      </c>
      <c r="I1605" t="s">
        <v>10</v>
      </c>
      <c r="J1605" t="s">
        <v>31</v>
      </c>
    </row>
    <row r="1606" spans="1:10" x14ac:dyDescent="0.3">
      <c r="A1606" s="1">
        <v>43025</v>
      </c>
      <c r="B1606" t="s">
        <v>5</v>
      </c>
      <c r="C1606" t="s">
        <v>24</v>
      </c>
      <c r="D1606" t="s">
        <v>21</v>
      </c>
      <c r="E1606">
        <v>199</v>
      </c>
      <c r="F1606">
        <v>3</v>
      </c>
      <c r="G1606">
        <f>Data_Table[[#This Row],[Price]]*Data_Table[[#This Row],[Units]]</f>
        <v>597</v>
      </c>
      <c r="H1606" t="s">
        <v>8</v>
      </c>
      <c r="I1606" t="s">
        <v>10</v>
      </c>
      <c r="J1606" t="s">
        <v>29</v>
      </c>
    </row>
    <row r="1607" spans="1:10" x14ac:dyDescent="0.3">
      <c r="A1607" s="1">
        <v>43025</v>
      </c>
      <c r="B1607" t="s">
        <v>5</v>
      </c>
      <c r="C1607" t="s">
        <v>12</v>
      </c>
      <c r="D1607" t="s">
        <v>14</v>
      </c>
      <c r="E1607">
        <v>299</v>
      </c>
      <c r="F1607">
        <v>2</v>
      </c>
      <c r="G1607">
        <f>Data_Table[[#This Row],[Price]]*Data_Table[[#This Row],[Units]]</f>
        <v>598</v>
      </c>
      <c r="H1607" t="s">
        <v>8</v>
      </c>
      <c r="I1607" t="s">
        <v>10</v>
      </c>
      <c r="J1607" t="s">
        <v>28</v>
      </c>
    </row>
    <row r="1608" spans="1:10" x14ac:dyDescent="0.3">
      <c r="A1608" s="1">
        <v>43025</v>
      </c>
      <c r="B1608" t="s">
        <v>5</v>
      </c>
      <c r="C1608" t="s">
        <v>19</v>
      </c>
      <c r="D1608" t="s">
        <v>17</v>
      </c>
      <c r="E1608">
        <v>399</v>
      </c>
      <c r="F1608">
        <v>7</v>
      </c>
      <c r="G1608">
        <f>Data_Table[[#This Row],[Price]]*Data_Table[[#This Row],[Units]]</f>
        <v>2793</v>
      </c>
      <c r="H1608" t="s">
        <v>7</v>
      </c>
      <c r="I1608" t="s">
        <v>10</v>
      </c>
      <c r="J1608" t="s">
        <v>27</v>
      </c>
    </row>
    <row r="1609" spans="1:10" x14ac:dyDescent="0.3">
      <c r="A1609" s="1">
        <v>43025</v>
      </c>
      <c r="B1609" t="s">
        <v>5</v>
      </c>
      <c r="C1609" t="s">
        <v>22</v>
      </c>
      <c r="D1609" t="s">
        <v>6</v>
      </c>
      <c r="E1609">
        <v>499</v>
      </c>
      <c r="F1609">
        <v>2</v>
      </c>
      <c r="G1609">
        <f>Data_Table[[#This Row],[Price]]*Data_Table[[#This Row],[Units]]</f>
        <v>998</v>
      </c>
      <c r="H1609" t="s">
        <v>8</v>
      </c>
      <c r="I1609" t="s">
        <v>10</v>
      </c>
      <c r="J1609" t="s">
        <v>29</v>
      </c>
    </row>
    <row r="1610" spans="1:10" x14ac:dyDescent="0.3">
      <c r="A1610" s="1">
        <v>43025</v>
      </c>
      <c r="B1610" t="s">
        <v>5</v>
      </c>
      <c r="C1610" t="s">
        <v>19</v>
      </c>
      <c r="D1610" t="s">
        <v>18</v>
      </c>
      <c r="E1610">
        <v>99</v>
      </c>
      <c r="F1610">
        <v>9</v>
      </c>
      <c r="G1610">
        <f>Data_Table[[#This Row],[Price]]*Data_Table[[#This Row],[Units]]</f>
        <v>891</v>
      </c>
      <c r="H1610" t="s">
        <v>8</v>
      </c>
      <c r="I1610" t="s">
        <v>10</v>
      </c>
      <c r="J1610" t="s">
        <v>30</v>
      </c>
    </row>
    <row r="1611" spans="1:10" x14ac:dyDescent="0.3">
      <c r="A1611" s="1">
        <v>43026</v>
      </c>
      <c r="B1611" t="s">
        <v>5</v>
      </c>
      <c r="C1611" t="s">
        <v>22</v>
      </c>
      <c r="D1611" t="s">
        <v>14</v>
      </c>
      <c r="E1611">
        <v>299</v>
      </c>
      <c r="F1611">
        <v>1</v>
      </c>
      <c r="G1611">
        <f>Data_Table[[#This Row],[Price]]*Data_Table[[#This Row],[Units]]</f>
        <v>299</v>
      </c>
      <c r="H1611" t="s">
        <v>8</v>
      </c>
      <c r="I1611" t="s">
        <v>10</v>
      </c>
      <c r="J1611" t="s">
        <v>29</v>
      </c>
    </row>
    <row r="1612" spans="1:10" x14ac:dyDescent="0.3">
      <c r="A1612" s="1">
        <v>43026</v>
      </c>
      <c r="B1612" t="s">
        <v>5</v>
      </c>
      <c r="C1612" t="s">
        <v>20</v>
      </c>
      <c r="D1612" t="s">
        <v>14</v>
      </c>
      <c r="E1612">
        <v>299</v>
      </c>
      <c r="F1612">
        <v>9</v>
      </c>
      <c r="G1612">
        <f>Data_Table[[#This Row],[Price]]*Data_Table[[#This Row],[Units]]</f>
        <v>2691</v>
      </c>
      <c r="H1612" t="s">
        <v>8</v>
      </c>
      <c r="I1612" t="s">
        <v>10</v>
      </c>
      <c r="J1612" t="s">
        <v>30</v>
      </c>
    </row>
    <row r="1613" spans="1:10" x14ac:dyDescent="0.3">
      <c r="A1613" s="1">
        <v>43026</v>
      </c>
      <c r="B1613" t="s">
        <v>5</v>
      </c>
      <c r="C1613" t="s">
        <v>24</v>
      </c>
      <c r="D1613" t="s">
        <v>21</v>
      </c>
      <c r="E1613">
        <v>199</v>
      </c>
      <c r="F1613">
        <v>2</v>
      </c>
      <c r="G1613">
        <f>Data_Table[[#This Row],[Price]]*Data_Table[[#This Row],[Units]]</f>
        <v>398</v>
      </c>
      <c r="H1613" t="s">
        <v>7</v>
      </c>
      <c r="I1613" t="s">
        <v>10</v>
      </c>
      <c r="J1613" t="s">
        <v>29</v>
      </c>
    </row>
    <row r="1614" spans="1:10" x14ac:dyDescent="0.3">
      <c r="A1614" s="1">
        <v>43026</v>
      </c>
      <c r="B1614" t="s">
        <v>5</v>
      </c>
      <c r="C1614" t="s">
        <v>24</v>
      </c>
      <c r="D1614" t="s">
        <v>17</v>
      </c>
      <c r="E1614">
        <v>399</v>
      </c>
      <c r="F1614">
        <v>9</v>
      </c>
      <c r="G1614">
        <f>Data_Table[[#This Row],[Price]]*Data_Table[[#This Row],[Units]]</f>
        <v>3591</v>
      </c>
      <c r="H1614" t="s">
        <v>7</v>
      </c>
      <c r="I1614" t="s">
        <v>10</v>
      </c>
      <c r="J1614" t="s">
        <v>28</v>
      </c>
    </row>
    <row r="1615" spans="1:10" x14ac:dyDescent="0.3">
      <c r="A1615" s="1">
        <v>43026</v>
      </c>
      <c r="B1615" t="s">
        <v>5</v>
      </c>
      <c r="C1615" t="s">
        <v>12</v>
      </c>
      <c r="D1615" t="s">
        <v>21</v>
      </c>
      <c r="E1615">
        <v>199</v>
      </c>
      <c r="F1615">
        <v>8</v>
      </c>
      <c r="G1615">
        <f>Data_Table[[#This Row],[Price]]*Data_Table[[#This Row],[Units]]</f>
        <v>1592</v>
      </c>
      <c r="H1615" t="s">
        <v>8</v>
      </c>
      <c r="I1615" t="s">
        <v>10</v>
      </c>
      <c r="J1615" t="s">
        <v>30</v>
      </c>
    </row>
    <row r="1616" spans="1:10" x14ac:dyDescent="0.3">
      <c r="A1616" s="1">
        <v>43026</v>
      </c>
      <c r="B1616" t="s">
        <v>5</v>
      </c>
      <c r="C1616" t="s">
        <v>20</v>
      </c>
      <c r="D1616" t="s">
        <v>6</v>
      </c>
      <c r="E1616">
        <v>499</v>
      </c>
      <c r="F1616">
        <v>4</v>
      </c>
      <c r="G1616">
        <f>Data_Table[[#This Row],[Price]]*Data_Table[[#This Row],[Units]]</f>
        <v>1996</v>
      </c>
      <c r="H1616" t="s">
        <v>7</v>
      </c>
      <c r="I1616" t="s">
        <v>10</v>
      </c>
      <c r="J1616" t="s">
        <v>29</v>
      </c>
    </row>
    <row r="1617" spans="1:10" x14ac:dyDescent="0.3">
      <c r="A1617" s="1">
        <v>43026</v>
      </c>
      <c r="B1617" t="s">
        <v>5</v>
      </c>
      <c r="C1617" t="s">
        <v>19</v>
      </c>
      <c r="D1617" t="s">
        <v>18</v>
      </c>
      <c r="E1617">
        <v>99</v>
      </c>
      <c r="F1617">
        <v>5</v>
      </c>
      <c r="G1617">
        <f>Data_Table[[#This Row],[Price]]*Data_Table[[#This Row],[Units]]</f>
        <v>495</v>
      </c>
      <c r="H1617" t="s">
        <v>8</v>
      </c>
      <c r="I1617" t="s">
        <v>9</v>
      </c>
      <c r="J1617" t="s">
        <v>27</v>
      </c>
    </row>
    <row r="1618" spans="1:10" x14ac:dyDescent="0.3">
      <c r="A1618" s="1">
        <v>43026</v>
      </c>
      <c r="B1618" t="s">
        <v>5</v>
      </c>
      <c r="C1618" t="s">
        <v>19</v>
      </c>
      <c r="D1618" t="s">
        <v>6</v>
      </c>
      <c r="E1618">
        <v>499</v>
      </c>
      <c r="F1618">
        <v>2</v>
      </c>
      <c r="G1618">
        <f>Data_Table[[#This Row],[Price]]*Data_Table[[#This Row],[Units]]</f>
        <v>998</v>
      </c>
      <c r="H1618" t="s">
        <v>8</v>
      </c>
      <c r="I1618" t="s">
        <v>10</v>
      </c>
      <c r="J1618" t="s">
        <v>30</v>
      </c>
    </row>
    <row r="1619" spans="1:10" x14ac:dyDescent="0.3">
      <c r="A1619" s="1">
        <v>43026</v>
      </c>
      <c r="B1619" t="s">
        <v>5</v>
      </c>
      <c r="C1619" t="s">
        <v>22</v>
      </c>
      <c r="D1619" t="s">
        <v>17</v>
      </c>
      <c r="E1619">
        <v>399</v>
      </c>
      <c r="F1619">
        <v>1</v>
      </c>
      <c r="G1619">
        <f>Data_Table[[#This Row],[Price]]*Data_Table[[#This Row],[Units]]</f>
        <v>399</v>
      </c>
      <c r="H1619" t="s">
        <v>7</v>
      </c>
      <c r="I1619" t="s">
        <v>10</v>
      </c>
      <c r="J1619" t="s">
        <v>30</v>
      </c>
    </row>
    <row r="1620" spans="1:10" x14ac:dyDescent="0.3">
      <c r="A1620" s="1">
        <v>43027</v>
      </c>
      <c r="B1620" t="s">
        <v>5</v>
      </c>
      <c r="C1620" t="s">
        <v>20</v>
      </c>
      <c r="D1620" t="s">
        <v>18</v>
      </c>
      <c r="E1620">
        <v>99</v>
      </c>
      <c r="F1620">
        <v>2</v>
      </c>
      <c r="G1620">
        <f>Data_Table[[#This Row],[Price]]*Data_Table[[#This Row],[Units]]</f>
        <v>198</v>
      </c>
      <c r="H1620" t="s">
        <v>8</v>
      </c>
      <c r="I1620" t="s">
        <v>10</v>
      </c>
      <c r="J1620" t="s">
        <v>28</v>
      </c>
    </row>
    <row r="1621" spans="1:10" x14ac:dyDescent="0.3">
      <c r="A1621" s="1">
        <v>43027</v>
      </c>
      <c r="B1621" t="s">
        <v>5</v>
      </c>
      <c r="C1621" t="s">
        <v>20</v>
      </c>
      <c r="D1621" t="s">
        <v>14</v>
      </c>
      <c r="E1621">
        <v>299</v>
      </c>
      <c r="F1621">
        <v>8</v>
      </c>
      <c r="G1621">
        <f>Data_Table[[#This Row],[Price]]*Data_Table[[#This Row],[Units]]</f>
        <v>2392</v>
      </c>
      <c r="H1621" t="s">
        <v>7</v>
      </c>
      <c r="I1621" t="s">
        <v>10</v>
      </c>
      <c r="J1621" t="s">
        <v>31</v>
      </c>
    </row>
    <row r="1622" spans="1:10" x14ac:dyDescent="0.3">
      <c r="A1622" s="1">
        <v>43027</v>
      </c>
      <c r="B1622" t="s">
        <v>5</v>
      </c>
      <c r="C1622" t="s">
        <v>24</v>
      </c>
      <c r="D1622" t="s">
        <v>21</v>
      </c>
      <c r="E1622">
        <v>199</v>
      </c>
      <c r="F1622">
        <v>7</v>
      </c>
      <c r="G1622">
        <f>Data_Table[[#This Row],[Price]]*Data_Table[[#This Row],[Units]]</f>
        <v>1393</v>
      </c>
      <c r="H1622" t="s">
        <v>7</v>
      </c>
      <c r="I1622" t="s">
        <v>10</v>
      </c>
      <c r="J1622" t="s">
        <v>29</v>
      </c>
    </row>
    <row r="1623" spans="1:10" x14ac:dyDescent="0.3">
      <c r="A1623" s="1">
        <v>43027</v>
      </c>
      <c r="B1623" t="s">
        <v>5</v>
      </c>
      <c r="C1623" t="s">
        <v>20</v>
      </c>
      <c r="D1623" t="s">
        <v>14</v>
      </c>
      <c r="E1623">
        <v>299</v>
      </c>
      <c r="F1623">
        <v>10</v>
      </c>
      <c r="G1623">
        <f>Data_Table[[#This Row],[Price]]*Data_Table[[#This Row],[Units]]</f>
        <v>2990</v>
      </c>
      <c r="H1623" t="s">
        <v>8</v>
      </c>
      <c r="I1623" t="s">
        <v>10</v>
      </c>
      <c r="J1623" t="s">
        <v>29</v>
      </c>
    </row>
    <row r="1624" spans="1:10" x14ac:dyDescent="0.3">
      <c r="A1624" s="1">
        <v>43027</v>
      </c>
      <c r="B1624" t="s">
        <v>5</v>
      </c>
      <c r="C1624" t="s">
        <v>12</v>
      </c>
      <c r="D1624" t="s">
        <v>21</v>
      </c>
      <c r="E1624">
        <v>199</v>
      </c>
      <c r="F1624">
        <v>2</v>
      </c>
      <c r="G1624">
        <f>Data_Table[[#This Row],[Price]]*Data_Table[[#This Row],[Units]]</f>
        <v>398</v>
      </c>
      <c r="H1624" t="s">
        <v>7</v>
      </c>
      <c r="I1624" t="s">
        <v>9</v>
      </c>
      <c r="J1624" t="s">
        <v>29</v>
      </c>
    </row>
    <row r="1625" spans="1:10" x14ac:dyDescent="0.3">
      <c r="A1625" s="1">
        <v>43027</v>
      </c>
      <c r="B1625" t="s">
        <v>5</v>
      </c>
      <c r="C1625" t="s">
        <v>22</v>
      </c>
      <c r="D1625" t="s">
        <v>18</v>
      </c>
      <c r="E1625">
        <v>99</v>
      </c>
      <c r="F1625">
        <v>2</v>
      </c>
      <c r="G1625">
        <f>Data_Table[[#This Row],[Price]]*Data_Table[[#This Row],[Units]]</f>
        <v>198</v>
      </c>
      <c r="H1625" t="s">
        <v>7</v>
      </c>
      <c r="I1625" t="s">
        <v>10</v>
      </c>
      <c r="J1625" t="s">
        <v>29</v>
      </c>
    </row>
    <row r="1626" spans="1:10" x14ac:dyDescent="0.3">
      <c r="A1626" s="1">
        <v>43027</v>
      </c>
      <c r="B1626" t="s">
        <v>5</v>
      </c>
      <c r="C1626" t="s">
        <v>12</v>
      </c>
      <c r="D1626" t="s">
        <v>18</v>
      </c>
      <c r="E1626">
        <v>99</v>
      </c>
      <c r="F1626">
        <v>4</v>
      </c>
      <c r="G1626">
        <f>Data_Table[[#This Row],[Price]]*Data_Table[[#This Row],[Units]]</f>
        <v>396</v>
      </c>
      <c r="H1626" t="s">
        <v>7</v>
      </c>
      <c r="I1626" t="s">
        <v>10</v>
      </c>
      <c r="J1626" t="s">
        <v>29</v>
      </c>
    </row>
    <row r="1627" spans="1:10" x14ac:dyDescent="0.3">
      <c r="A1627" s="1">
        <v>43027</v>
      </c>
      <c r="B1627" t="s">
        <v>5</v>
      </c>
      <c r="C1627" t="s">
        <v>19</v>
      </c>
      <c r="D1627" t="s">
        <v>17</v>
      </c>
      <c r="E1627">
        <v>399</v>
      </c>
      <c r="F1627">
        <v>3</v>
      </c>
      <c r="G1627">
        <f>Data_Table[[#This Row],[Price]]*Data_Table[[#This Row],[Units]]</f>
        <v>1197</v>
      </c>
      <c r="H1627" t="s">
        <v>7</v>
      </c>
      <c r="I1627" t="s">
        <v>9</v>
      </c>
      <c r="J1627" t="s">
        <v>30</v>
      </c>
    </row>
    <row r="1628" spans="1:10" x14ac:dyDescent="0.3">
      <c r="A1628" s="1">
        <v>43027</v>
      </c>
      <c r="B1628" t="s">
        <v>5</v>
      </c>
      <c r="C1628" t="s">
        <v>15</v>
      </c>
      <c r="D1628" t="s">
        <v>6</v>
      </c>
      <c r="E1628">
        <v>499</v>
      </c>
      <c r="F1628">
        <v>2</v>
      </c>
      <c r="G1628">
        <f>Data_Table[[#This Row],[Price]]*Data_Table[[#This Row],[Units]]</f>
        <v>998</v>
      </c>
      <c r="H1628" t="s">
        <v>7</v>
      </c>
      <c r="I1628" t="s">
        <v>10</v>
      </c>
      <c r="J1628" t="s">
        <v>31</v>
      </c>
    </row>
    <row r="1629" spans="1:10" x14ac:dyDescent="0.3">
      <c r="A1629" s="1">
        <v>43028</v>
      </c>
      <c r="B1629" t="s">
        <v>5</v>
      </c>
      <c r="C1629" t="s">
        <v>24</v>
      </c>
      <c r="D1629" t="s">
        <v>14</v>
      </c>
      <c r="E1629">
        <v>299</v>
      </c>
      <c r="F1629">
        <v>5</v>
      </c>
      <c r="G1629">
        <f>Data_Table[[#This Row],[Price]]*Data_Table[[#This Row],[Units]]</f>
        <v>1495</v>
      </c>
      <c r="H1629" t="s">
        <v>7</v>
      </c>
      <c r="I1629" t="s">
        <v>10</v>
      </c>
      <c r="J1629" t="s">
        <v>27</v>
      </c>
    </row>
    <row r="1630" spans="1:10" x14ac:dyDescent="0.3">
      <c r="A1630" s="1">
        <v>43029</v>
      </c>
      <c r="B1630" t="s">
        <v>5</v>
      </c>
      <c r="C1630" t="s">
        <v>20</v>
      </c>
      <c r="D1630" t="s">
        <v>17</v>
      </c>
      <c r="E1630">
        <v>399</v>
      </c>
      <c r="F1630">
        <v>10</v>
      </c>
      <c r="G1630">
        <f>Data_Table[[#This Row],[Price]]*Data_Table[[#This Row],[Units]]</f>
        <v>3990</v>
      </c>
      <c r="H1630" t="s">
        <v>7</v>
      </c>
      <c r="I1630" t="s">
        <v>10</v>
      </c>
      <c r="J1630" t="s">
        <v>30</v>
      </c>
    </row>
    <row r="1631" spans="1:10" x14ac:dyDescent="0.3">
      <c r="A1631" s="1">
        <v>43029</v>
      </c>
      <c r="B1631" t="s">
        <v>5</v>
      </c>
      <c r="C1631" t="s">
        <v>22</v>
      </c>
      <c r="D1631" t="s">
        <v>21</v>
      </c>
      <c r="E1631">
        <v>199</v>
      </c>
      <c r="F1631">
        <v>10</v>
      </c>
      <c r="G1631">
        <f>Data_Table[[#This Row],[Price]]*Data_Table[[#This Row],[Units]]</f>
        <v>1990</v>
      </c>
      <c r="H1631" t="s">
        <v>7</v>
      </c>
      <c r="I1631" t="s">
        <v>10</v>
      </c>
      <c r="J1631" t="s">
        <v>29</v>
      </c>
    </row>
    <row r="1632" spans="1:10" x14ac:dyDescent="0.3">
      <c r="A1632" s="1">
        <v>43029</v>
      </c>
      <c r="B1632" t="s">
        <v>5</v>
      </c>
      <c r="C1632" t="s">
        <v>23</v>
      </c>
      <c r="D1632" t="s">
        <v>17</v>
      </c>
      <c r="E1632">
        <v>399</v>
      </c>
      <c r="F1632">
        <v>3</v>
      </c>
      <c r="G1632">
        <f>Data_Table[[#This Row],[Price]]*Data_Table[[#This Row],[Units]]</f>
        <v>1197</v>
      </c>
      <c r="H1632" t="s">
        <v>7</v>
      </c>
      <c r="I1632" t="s">
        <v>10</v>
      </c>
      <c r="J1632" t="s">
        <v>27</v>
      </c>
    </row>
    <row r="1633" spans="1:10" x14ac:dyDescent="0.3">
      <c r="A1633" s="1">
        <v>43029</v>
      </c>
      <c r="B1633" t="s">
        <v>5</v>
      </c>
      <c r="C1633" t="s">
        <v>12</v>
      </c>
      <c r="D1633" t="s">
        <v>18</v>
      </c>
      <c r="E1633">
        <v>99</v>
      </c>
      <c r="F1633">
        <v>6</v>
      </c>
      <c r="G1633">
        <f>Data_Table[[#This Row],[Price]]*Data_Table[[#This Row],[Units]]</f>
        <v>594</v>
      </c>
      <c r="H1633" t="s">
        <v>7</v>
      </c>
      <c r="I1633" t="s">
        <v>10</v>
      </c>
      <c r="J1633" t="s">
        <v>29</v>
      </c>
    </row>
    <row r="1634" spans="1:10" x14ac:dyDescent="0.3">
      <c r="A1634" s="1">
        <v>43029</v>
      </c>
      <c r="B1634" t="s">
        <v>5</v>
      </c>
      <c r="C1634" t="s">
        <v>19</v>
      </c>
      <c r="D1634" t="s">
        <v>14</v>
      </c>
      <c r="E1634">
        <v>299</v>
      </c>
      <c r="F1634">
        <v>6</v>
      </c>
      <c r="G1634">
        <f>Data_Table[[#This Row],[Price]]*Data_Table[[#This Row],[Units]]</f>
        <v>1794</v>
      </c>
      <c r="H1634" t="s">
        <v>7</v>
      </c>
      <c r="I1634" t="s">
        <v>10</v>
      </c>
      <c r="J1634" t="s">
        <v>27</v>
      </c>
    </row>
    <row r="1635" spans="1:10" x14ac:dyDescent="0.3">
      <c r="A1635" s="1">
        <v>43029</v>
      </c>
      <c r="B1635" t="s">
        <v>5</v>
      </c>
      <c r="C1635" t="s">
        <v>23</v>
      </c>
      <c r="D1635" t="s">
        <v>18</v>
      </c>
      <c r="E1635">
        <v>99</v>
      </c>
      <c r="F1635">
        <v>10</v>
      </c>
      <c r="G1635">
        <f>Data_Table[[#This Row],[Price]]*Data_Table[[#This Row],[Units]]</f>
        <v>990</v>
      </c>
      <c r="H1635" t="s">
        <v>7</v>
      </c>
      <c r="I1635" t="s">
        <v>10</v>
      </c>
      <c r="J1635" t="s">
        <v>27</v>
      </c>
    </row>
    <row r="1636" spans="1:10" x14ac:dyDescent="0.3">
      <c r="A1636" s="1">
        <v>43030</v>
      </c>
      <c r="B1636" t="s">
        <v>5</v>
      </c>
      <c r="C1636" t="s">
        <v>23</v>
      </c>
      <c r="D1636" t="s">
        <v>18</v>
      </c>
      <c r="E1636">
        <v>99</v>
      </c>
      <c r="F1636">
        <v>2</v>
      </c>
      <c r="G1636">
        <f>Data_Table[[#This Row],[Price]]*Data_Table[[#This Row],[Units]]</f>
        <v>198</v>
      </c>
      <c r="H1636" t="s">
        <v>8</v>
      </c>
      <c r="I1636" t="s">
        <v>10</v>
      </c>
      <c r="J1636" t="s">
        <v>29</v>
      </c>
    </row>
    <row r="1637" spans="1:10" x14ac:dyDescent="0.3">
      <c r="A1637" s="1">
        <v>43030</v>
      </c>
      <c r="B1637" t="s">
        <v>5</v>
      </c>
      <c r="C1637" t="s">
        <v>19</v>
      </c>
      <c r="D1637" t="s">
        <v>21</v>
      </c>
      <c r="E1637">
        <v>199</v>
      </c>
      <c r="F1637">
        <v>5</v>
      </c>
      <c r="G1637">
        <f>Data_Table[[#This Row],[Price]]*Data_Table[[#This Row],[Units]]</f>
        <v>995</v>
      </c>
      <c r="H1637" t="s">
        <v>7</v>
      </c>
      <c r="I1637" t="s">
        <v>10</v>
      </c>
      <c r="J1637" t="s">
        <v>30</v>
      </c>
    </row>
    <row r="1638" spans="1:10" x14ac:dyDescent="0.3">
      <c r="A1638" s="1">
        <v>43031</v>
      </c>
      <c r="B1638" t="s">
        <v>5</v>
      </c>
      <c r="C1638" t="s">
        <v>12</v>
      </c>
      <c r="D1638" t="s">
        <v>6</v>
      </c>
      <c r="E1638">
        <v>499</v>
      </c>
      <c r="F1638">
        <v>1</v>
      </c>
      <c r="G1638">
        <f>Data_Table[[#This Row],[Price]]*Data_Table[[#This Row],[Units]]</f>
        <v>499</v>
      </c>
      <c r="H1638" t="s">
        <v>8</v>
      </c>
      <c r="I1638" t="s">
        <v>10</v>
      </c>
      <c r="J1638" t="s">
        <v>29</v>
      </c>
    </row>
    <row r="1639" spans="1:10" x14ac:dyDescent="0.3">
      <c r="A1639" s="1">
        <v>43031</v>
      </c>
      <c r="B1639" t="s">
        <v>5</v>
      </c>
      <c r="C1639" t="s">
        <v>20</v>
      </c>
      <c r="D1639" t="s">
        <v>21</v>
      </c>
      <c r="E1639">
        <v>199</v>
      </c>
      <c r="F1639">
        <v>2</v>
      </c>
      <c r="G1639">
        <f>Data_Table[[#This Row],[Price]]*Data_Table[[#This Row],[Units]]</f>
        <v>398</v>
      </c>
      <c r="H1639" t="s">
        <v>7</v>
      </c>
      <c r="I1639" t="s">
        <v>10</v>
      </c>
      <c r="J1639" t="s">
        <v>27</v>
      </c>
    </row>
    <row r="1640" spans="1:10" x14ac:dyDescent="0.3">
      <c r="A1640" s="1">
        <v>43031</v>
      </c>
      <c r="B1640" t="s">
        <v>5</v>
      </c>
      <c r="C1640" t="s">
        <v>22</v>
      </c>
      <c r="D1640" t="s">
        <v>18</v>
      </c>
      <c r="E1640">
        <v>99</v>
      </c>
      <c r="F1640">
        <v>8</v>
      </c>
      <c r="G1640">
        <f>Data_Table[[#This Row],[Price]]*Data_Table[[#This Row],[Units]]</f>
        <v>792</v>
      </c>
      <c r="H1640" t="s">
        <v>7</v>
      </c>
      <c r="I1640" t="s">
        <v>10</v>
      </c>
      <c r="J1640" t="s">
        <v>27</v>
      </c>
    </row>
    <row r="1641" spans="1:10" x14ac:dyDescent="0.3">
      <c r="A1641" s="1">
        <v>43031</v>
      </c>
      <c r="B1641" t="s">
        <v>5</v>
      </c>
      <c r="C1641" t="s">
        <v>12</v>
      </c>
      <c r="D1641" t="s">
        <v>14</v>
      </c>
      <c r="E1641">
        <v>299</v>
      </c>
      <c r="F1641">
        <v>10</v>
      </c>
      <c r="G1641">
        <f>Data_Table[[#This Row],[Price]]*Data_Table[[#This Row],[Units]]</f>
        <v>2990</v>
      </c>
      <c r="H1641" t="s">
        <v>7</v>
      </c>
      <c r="I1641" t="s">
        <v>10</v>
      </c>
      <c r="J1641" t="s">
        <v>30</v>
      </c>
    </row>
    <row r="1642" spans="1:10" x14ac:dyDescent="0.3">
      <c r="A1642" s="1">
        <v>43031</v>
      </c>
      <c r="B1642" t="s">
        <v>5</v>
      </c>
      <c r="C1642" t="s">
        <v>20</v>
      </c>
      <c r="D1642" t="s">
        <v>18</v>
      </c>
      <c r="E1642">
        <v>99</v>
      </c>
      <c r="F1642">
        <v>2</v>
      </c>
      <c r="G1642">
        <f>Data_Table[[#This Row],[Price]]*Data_Table[[#This Row],[Units]]</f>
        <v>198</v>
      </c>
      <c r="H1642" t="s">
        <v>8</v>
      </c>
      <c r="I1642" t="s">
        <v>9</v>
      </c>
      <c r="J1642" t="s">
        <v>30</v>
      </c>
    </row>
    <row r="1643" spans="1:10" x14ac:dyDescent="0.3">
      <c r="A1643" s="1">
        <v>43031</v>
      </c>
      <c r="B1643" t="s">
        <v>5</v>
      </c>
      <c r="C1643" t="s">
        <v>23</v>
      </c>
      <c r="D1643" t="s">
        <v>18</v>
      </c>
      <c r="E1643">
        <v>99</v>
      </c>
      <c r="F1643">
        <v>5</v>
      </c>
      <c r="G1643">
        <f>Data_Table[[#This Row],[Price]]*Data_Table[[#This Row],[Units]]</f>
        <v>495</v>
      </c>
      <c r="H1643" t="s">
        <v>7</v>
      </c>
      <c r="I1643" t="s">
        <v>9</v>
      </c>
      <c r="J1643" t="s">
        <v>31</v>
      </c>
    </row>
    <row r="1644" spans="1:10" x14ac:dyDescent="0.3">
      <c r="A1644" s="1">
        <v>43031</v>
      </c>
      <c r="B1644" t="s">
        <v>5</v>
      </c>
      <c r="C1644" t="s">
        <v>20</v>
      </c>
      <c r="D1644" t="s">
        <v>6</v>
      </c>
      <c r="E1644">
        <v>499</v>
      </c>
      <c r="F1644">
        <v>2</v>
      </c>
      <c r="G1644">
        <f>Data_Table[[#This Row],[Price]]*Data_Table[[#This Row],[Units]]</f>
        <v>998</v>
      </c>
      <c r="H1644" t="s">
        <v>8</v>
      </c>
      <c r="I1644" t="s">
        <v>10</v>
      </c>
      <c r="J1644" t="s">
        <v>28</v>
      </c>
    </row>
    <row r="1645" spans="1:10" x14ac:dyDescent="0.3">
      <c r="A1645" s="1">
        <v>43031</v>
      </c>
      <c r="B1645" t="s">
        <v>5</v>
      </c>
      <c r="C1645" t="s">
        <v>12</v>
      </c>
      <c r="D1645" t="s">
        <v>21</v>
      </c>
      <c r="E1645">
        <v>199</v>
      </c>
      <c r="F1645">
        <v>10</v>
      </c>
      <c r="G1645">
        <f>Data_Table[[#This Row],[Price]]*Data_Table[[#This Row],[Units]]</f>
        <v>1990</v>
      </c>
      <c r="H1645" t="s">
        <v>8</v>
      </c>
      <c r="I1645" t="s">
        <v>10</v>
      </c>
      <c r="J1645" t="s">
        <v>30</v>
      </c>
    </row>
    <row r="1646" spans="1:10" x14ac:dyDescent="0.3">
      <c r="A1646" s="1">
        <v>43031</v>
      </c>
      <c r="B1646" t="s">
        <v>5</v>
      </c>
      <c r="C1646" t="s">
        <v>19</v>
      </c>
      <c r="D1646" t="s">
        <v>18</v>
      </c>
      <c r="E1646">
        <v>99</v>
      </c>
      <c r="F1646">
        <v>1</v>
      </c>
      <c r="G1646">
        <f>Data_Table[[#This Row],[Price]]*Data_Table[[#This Row],[Units]]</f>
        <v>99</v>
      </c>
      <c r="H1646" t="s">
        <v>7</v>
      </c>
      <c r="I1646" t="s">
        <v>9</v>
      </c>
      <c r="J1646" t="s">
        <v>27</v>
      </c>
    </row>
    <row r="1647" spans="1:10" x14ac:dyDescent="0.3">
      <c r="A1647" s="1">
        <v>43031</v>
      </c>
      <c r="B1647" t="s">
        <v>5</v>
      </c>
      <c r="C1647" t="s">
        <v>15</v>
      </c>
      <c r="D1647" t="s">
        <v>21</v>
      </c>
      <c r="E1647">
        <v>199</v>
      </c>
      <c r="F1647">
        <v>8</v>
      </c>
      <c r="G1647">
        <f>Data_Table[[#This Row],[Price]]*Data_Table[[#This Row],[Units]]</f>
        <v>1592</v>
      </c>
      <c r="H1647" t="s">
        <v>7</v>
      </c>
      <c r="I1647" t="s">
        <v>10</v>
      </c>
      <c r="J1647" t="s">
        <v>28</v>
      </c>
    </row>
    <row r="1648" spans="1:10" x14ac:dyDescent="0.3">
      <c r="A1648" s="1">
        <v>43031</v>
      </c>
      <c r="B1648" t="s">
        <v>5</v>
      </c>
      <c r="C1648" t="s">
        <v>20</v>
      </c>
      <c r="D1648" t="s">
        <v>14</v>
      </c>
      <c r="E1648">
        <v>299</v>
      </c>
      <c r="F1648">
        <v>2</v>
      </c>
      <c r="G1648">
        <f>Data_Table[[#This Row],[Price]]*Data_Table[[#This Row],[Units]]</f>
        <v>598</v>
      </c>
      <c r="H1648" t="s">
        <v>8</v>
      </c>
      <c r="I1648" t="s">
        <v>10</v>
      </c>
      <c r="J1648" t="s">
        <v>29</v>
      </c>
    </row>
    <row r="1649" spans="1:10" x14ac:dyDescent="0.3">
      <c r="A1649" s="1">
        <v>43031</v>
      </c>
      <c r="B1649" t="s">
        <v>5</v>
      </c>
      <c r="C1649" t="s">
        <v>15</v>
      </c>
      <c r="D1649" t="s">
        <v>18</v>
      </c>
      <c r="E1649">
        <v>99</v>
      </c>
      <c r="F1649">
        <v>5</v>
      </c>
      <c r="G1649">
        <f>Data_Table[[#This Row],[Price]]*Data_Table[[#This Row],[Units]]</f>
        <v>495</v>
      </c>
      <c r="H1649" t="s">
        <v>7</v>
      </c>
      <c r="I1649" t="s">
        <v>10</v>
      </c>
      <c r="J1649" t="s">
        <v>27</v>
      </c>
    </row>
    <row r="1650" spans="1:10" x14ac:dyDescent="0.3">
      <c r="A1650" s="1">
        <v>43031</v>
      </c>
      <c r="B1650" t="s">
        <v>5</v>
      </c>
      <c r="C1650" t="s">
        <v>20</v>
      </c>
      <c r="D1650" t="s">
        <v>17</v>
      </c>
      <c r="E1650">
        <v>399</v>
      </c>
      <c r="F1650">
        <v>4</v>
      </c>
      <c r="G1650">
        <f>Data_Table[[#This Row],[Price]]*Data_Table[[#This Row],[Units]]</f>
        <v>1596</v>
      </c>
      <c r="H1650" t="s">
        <v>7</v>
      </c>
      <c r="I1650" t="s">
        <v>10</v>
      </c>
      <c r="J1650" t="s">
        <v>29</v>
      </c>
    </row>
    <row r="1651" spans="1:10" x14ac:dyDescent="0.3">
      <c r="A1651" s="1">
        <v>43031</v>
      </c>
      <c r="B1651" t="s">
        <v>5</v>
      </c>
      <c r="C1651" t="s">
        <v>20</v>
      </c>
      <c r="D1651" t="s">
        <v>17</v>
      </c>
      <c r="E1651">
        <v>399</v>
      </c>
      <c r="F1651">
        <v>10</v>
      </c>
      <c r="G1651">
        <f>Data_Table[[#This Row],[Price]]*Data_Table[[#This Row],[Units]]</f>
        <v>3990</v>
      </c>
      <c r="H1651" t="s">
        <v>7</v>
      </c>
      <c r="I1651" t="s">
        <v>10</v>
      </c>
      <c r="J1651" t="s">
        <v>30</v>
      </c>
    </row>
    <row r="1652" spans="1:10" x14ac:dyDescent="0.3">
      <c r="A1652" s="1">
        <v>43031</v>
      </c>
      <c r="B1652" t="s">
        <v>5</v>
      </c>
      <c r="C1652" t="s">
        <v>19</v>
      </c>
      <c r="D1652" t="s">
        <v>6</v>
      </c>
      <c r="E1652">
        <v>499</v>
      </c>
      <c r="F1652">
        <v>7</v>
      </c>
      <c r="G1652">
        <f>Data_Table[[#This Row],[Price]]*Data_Table[[#This Row],[Units]]</f>
        <v>3493</v>
      </c>
      <c r="H1652" t="s">
        <v>7</v>
      </c>
      <c r="I1652" t="s">
        <v>10</v>
      </c>
      <c r="J1652" t="s">
        <v>30</v>
      </c>
    </row>
    <row r="1653" spans="1:10" x14ac:dyDescent="0.3">
      <c r="A1653" s="1">
        <v>43031</v>
      </c>
      <c r="B1653" t="s">
        <v>5</v>
      </c>
      <c r="C1653" t="s">
        <v>23</v>
      </c>
      <c r="D1653" t="s">
        <v>18</v>
      </c>
      <c r="E1653">
        <v>99</v>
      </c>
      <c r="F1653">
        <v>3</v>
      </c>
      <c r="G1653">
        <f>Data_Table[[#This Row],[Price]]*Data_Table[[#This Row],[Units]]</f>
        <v>297</v>
      </c>
      <c r="H1653" t="s">
        <v>7</v>
      </c>
      <c r="I1653" t="s">
        <v>10</v>
      </c>
      <c r="J1653" t="s">
        <v>29</v>
      </c>
    </row>
    <row r="1654" spans="1:10" x14ac:dyDescent="0.3">
      <c r="A1654" s="1">
        <v>43031</v>
      </c>
      <c r="B1654" t="s">
        <v>5</v>
      </c>
      <c r="C1654" t="s">
        <v>15</v>
      </c>
      <c r="D1654" t="s">
        <v>21</v>
      </c>
      <c r="E1654">
        <v>199</v>
      </c>
      <c r="F1654">
        <v>3</v>
      </c>
      <c r="G1654">
        <f>Data_Table[[#This Row],[Price]]*Data_Table[[#This Row],[Units]]</f>
        <v>597</v>
      </c>
      <c r="H1654" t="s">
        <v>7</v>
      </c>
      <c r="I1654" t="s">
        <v>10</v>
      </c>
      <c r="J1654" t="s">
        <v>31</v>
      </c>
    </row>
    <row r="1655" spans="1:10" x14ac:dyDescent="0.3">
      <c r="A1655" s="1">
        <v>43031</v>
      </c>
      <c r="B1655" t="s">
        <v>5</v>
      </c>
      <c r="C1655" t="s">
        <v>24</v>
      </c>
      <c r="D1655" t="s">
        <v>17</v>
      </c>
      <c r="E1655">
        <v>399</v>
      </c>
      <c r="F1655">
        <v>10</v>
      </c>
      <c r="G1655">
        <f>Data_Table[[#This Row],[Price]]*Data_Table[[#This Row],[Units]]</f>
        <v>3990</v>
      </c>
      <c r="H1655" t="s">
        <v>7</v>
      </c>
      <c r="I1655" t="s">
        <v>10</v>
      </c>
      <c r="J1655" t="s">
        <v>30</v>
      </c>
    </row>
    <row r="1656" spans="1:10" x14ac:dyDescent="0.3">
      <c r="A1656" s="1">
        <v>43032</v>
      </c>
      <c r="B1656" t="s">
        <v>5</v>
      </c>
      <c r="C1656" t="s">
        <v>22</v>
      </c>
      <c r="D1656" t="s">
        <v>6</v>
      </c>
      <c r="E1656">
        <v>499</v>
      </c>
      <c r="F1656">
        <v>6</v>
      </c>
      <c r="G1656">
        <f>Data_Table[[#This Row],[Price]]*Data_Table[[#This Row],[Units]]</f>
        <v>2994</v>
      </c>
      <c r="H1656" t="s">
        <v>7</v>
      </c>
      <c r="I1656" t="s">
        <v>10</v>
      </c>
      <c r="J1656" t="s">
        <v>29</v>
      </c>
    </row>
    <row r="1657" spans="1:10" x14ac:dyDescent="0.3">
      <c r="A1657" s="1">
        <v>43033</v>
      </c>
      <c r="B1657" t="s">
        <v>5</v>
      </c>
      <c r="C1657" t="s">
        <v>12</v>
      </c>
      <c r="D1657" t="s">
        <v>21</v>
      </c>
      <c r="E1657">
        <v>199</v>
      </c>
      <c r="F1657">
        <v>5</v>
      </c>
      <c r="G1657">
        <f>Data_Table[[#This Row],[Price]]*Data_Table[[#This Row],[Units]]</f>
        <v>995</v>
      </c>
      <c r="H1657" t="s">
        <v>7</v>
      </c>
      <c r="I1657" t="s">
        <v>10</v>
      </c>
      <c r="J1657" t="s">
        <v>29</v>
      </c>
    </row>
    <row r="1658" spans="1:10" x14ac:dyDescent="0.3">
      <c r="A1658" s="1">
        <v>43033</v>
      </c>
      <c r="B1658" t="s">
        <v>5</v>
      </c>
      <c r="C1658" t="s">
        <v>24</v>
      </c>
      <c r="D1658" t="s">
        <v>6</v>
      </c>
      <c r="E1658">
        <v>499</v>
      </c>
      <c r="F1658">
        <v>5</v>
      </c>
      <c r="G1658">
        <f>Data_Table[[#This Row],[Price]]*Data_Table[[#This Row],[Units]]</f>
        <v>2495</v>
      </c>
      <c r="H1658" t="s">
        <v>7</v>
      </c>
      <c r="I1658" t="s">
        <v>10</v>
      </c>
      <c r="J1658" t="s">
        <v>29</v>
      </c>
    </row>
    <row r="1659" spans="1:10" x14ac:dyDescent="0.3">
      <c r="A1659" s="1">
        <v>43033</v>
      </c>
      <c r="B1659" t="s">
        <v>5</v>
      </c>
      <c r="C1659" t="s">
        <v>19</v>
      </c>
      <c r="D1659" t="s">
        <v>17</v>
      </c>
      <c r="E1659">
        <v>399</v>
      </c>
      <c r="F1659">
        <v>7</v>
      </c>
      <c r="G1659">
        <f>Data_Table[[#This Row],[Price]]*Data_Table[[#This Row],[Units]]</f>
        <v>2793</v>
      </c>
      <c r="H1659" t="s">
        <v>7</v>
      </c>
      <c r="I1659" t="s">
        <v>10</v>
      </c>
      <c r="J1659" t="s">
        <v>29</v>
      </c>
    </row>
    <row r="1660" spans="1:10" x14ac:dyDescent="0.3">
      <c r="A1660" s="1">
        <v>43034</v>
      </c>
      <c r="B1660" t="s">
        <v>5</v>
      </c>
      <c r="C1660" t="s">
        <v>12</v>
      </c>
      <c r="D1660" t="s">
        <v>14</v>
      </c>
      <c r="E1660">
        <v>299</v>
      </c>
      <c r="F1660">
        <v>8</v>
      </c>
      <c r="G1660">
        <f>Data_Table[[#This Row],[Price]]*Data_Table[[#This Row],[Units]]</f>
        <v>2392</v>
      </c>
      <c r="H1660" t="s">
        <v>7</v>
      </c>
      <c r="I1660" t="s">
        <v>10</v>
      </c>
      <c r="J1660" t="s">
        <v>27</v>
      </c>
    </row>
    <row r="1661" spans="1:10" x14ac:dyDescent="0.3">
      <c r="A1661" s="1">
        <v>43035</v>
      </c>
      <c r="B1661" t="s">
        <v>5</v>
      </c>
      <c r="C1661" t="s">
        <v>22</v>
      </c>
      <c r="D1661" t="s">
        <v>18</v>
      </c>
      <c r="E1661">
        <v>99</v>
      </c>
      <c r="F1661">
        <v>8</v>
      </c>
      <c r="G1661">
        <f>Data_Table[[#This Row],[Price]]*Data_Table[[#This Row],[Units]]</f>
        <v>792</v>
      </c>
      <c r="H1661" t="s">
        <v>7</v>
      </c>
      <c r="I1661" t="s">
        <v>10</v>
      </c>
      <c r="J1661" t="s">
        <v>27</v>
      </c>
    </row>
    <row r="1662" spans="1:10" x14ac:dyDescent="0.3">
      <c r="A1662" s="1">
        <v>43035</v>
      </c>
      <c r="B1662" t="s">
        <v>5</v>
      </c>
      <c r="C1662" t="s">
        <v>20</v>
      </c>
      <c r="D1662" t="s">
        <v>21</v>
      </c>
      <c r="E1662">
        <v>199</v>
      </c>
      <c r="F1662">
        <v>10</v>
      </c>
      <c r="G1662">
        <f>Data_Table[[#This Row],[Price]]*Data_Table[[#This Row],[Units]]</f>
        <v>1990</v>
      </c>
      <c r="H1662" t="s">
        <v>7</v>
      </c>
      <c r="I1662" t="s">
        <v>10</v>
      </c>
      <c r="J1662" t="s">
        <v>29</v>
      </c>
    </row>
    <row r="1663" spans="1:10" x14ac:dyDescent="0.3">
      <c r="A1663" s="1">
        <v>43035</v>
      </c>
      <c r="B1663" t="s">
        <v>5</v>
      </c>
      <c r="C1663" t="s">
        <v>19</v>
      </c>
      <c r="D1663" t="s">
        <v>6</v>
      </c>
      <c r="E1663">
        <v>499</v>
      </c>
      <c r="F1663">
        <v>10</v>
      </c>
      <c r="G1663">
        <f>Data_Table[[#This Row],[Price]]*Data_Table[[#This Row],[Units]]</f>
        <v>4990</v>
      </c>
      <c r="H1663" t="s">
        <v>8</v>
      </c>
      <c r="I1663" t="s">
        <v>10</v>
      </c>
      <c r="J1663" t="s">
        <v>28</v>
      </c>
    </row>
    <row r="1664" spans="1:10" x14ac:dyDescent="0.3">
      <c r="A1664" s="1">
        <v>43035</v>
      </c>
      <c r="B1664" t="s">
        <v>5</v>
      </c>
      <c r="C1664" t="s">
        <v>15</v>
      </c>
      <c r="D1664" t="s">
        <v>6</v>
      </c>
      <c r="E1664">
        <v>499</v>
      </c>
      <c r="F1664">
        <v>3</v>
      </c>
      <c r="G1664">
        <f>Data_Table[[#This Row],[Price]]*Data_Table[[#This Row],[Units]]</f>
        <v>1497</v>
      </c>
      <c r="H1664" t="s">
        <v>7</v>
      </c>
      <c r="I1664" t="s">
        <v>10</v>
      </c>
      <c r="J1664" t="s">
        <v>27</v>
      </c>
    </row>
    <row r="1665" spans="1:10" x14ac:dyDescent="0.3">
      <c r="A1665" s="1">
        <v>43035</v>
      </c>
      <c r="B1665" t="s">
        <v>5</v>
      </c>
      <c r="C1665" t="s">
        <v>19</v>
      </c>
      <c r="D1665" t="s">
        <v>17</v>
      </c>
      <c r="E1665">
        <v>399</v>
      </c>
      <c r="F1665">
        <v>1</v>
      </c>
      <c r="G1665">
        <f>Data_Table[[#This Row],[Price]]*Data_Table[[#This Row],[Units]]</f>
        <v>399</v>
      </c>
      <c r="H1665" t="s">
        <v>7</v>
      </c>
      <c r="I1665" t="s">
        <v>10</v>
      </c>
      <c r="J1665" t="s">
        <v>29</v>
      </c>
    </row>
    <row r="1666" spans="1:10" x14ac:dyDescent="0.3">
      <c r="A1666" s="1">
        <v>43035</v>
      </c>
      <c r="B1666" t="s">
        <v>5</v>
      </c>
      <c r="C1666" t="s">
        <v>15</v>
      </c>
      <c r="D1666" t="s">
        <v>18</v>
      </c>
      <c r="E1666">
        <v>99</v>
      </c>
      <c r="F1666">
        <v>6</v>
      </c>
      <c r="G1666">
        <f>Data_Table[[#This Row],[Price]]*Data_Table[[#This Row],[Units]]</f>
        <v>594</v>
      </c>
      <c r="H1666" t="s">
        <v>8</v>
      </c>
      <c r="I1666" t="s">
        <v>9</v>
      </c>
      <c r="J1666" t="s">
        <v>29</v>
      </c>
    </row>
    <row r="1667" spans="1:10" x14ac:dyDescent="0.3">
      <c r="A1667" s="1">
        <v>43035</v>
      </c>
      <c r="B1667" t="s">
        <v>5</v>
      </c>
      <c r="C1667" t="s">
        <v>20</v>
      </c>
      <c r="D1667" t="s">
        <v>14</v>
      </c>
      <c r="E1667">
        <v>299</v>
      </c>
      <c r="F1667">
        <v>9</v>
      </c>
      <c r="G1667">
        <f>Data_Table[[#This Row],[Price]]*Data_Table[[#This Row],[Units]]</f>
        <v>2691</v>
      </c>
      <c r="H1667" t="s">
        <v>7</v>
      </c>
      <c r="I1667" t="s">
        <v>10</v>
      </c>
      <c r="J1667" t="s">
        <v>29</v>
      </c>
    </row>
    <row r="1668" spans="1:10" x14ac:dyDescent="0.3">
      <c r="A1668" s="1">
        <v>43036</v>
      </c>
      <c r="B1668" t="s">
        <v>5</v>
      </c>
      <c r="C1668" t="s">
        <v>19</v>
      </c>
      <c r="D1668" t="s">
        <v>6</v>
      </c>
      <c r="E1668">
        <v>499</v>
      </c>
      <c r="F1668">
        <v>9</v>
      </c>
      <c r="G1668">
        <f>Data_Table[[#This Row],[Price]]*Data_Table[[#This Row],[Units]]</f>
        <v>4491</v>
      </c>
      <c r="H1668" t="s">
        <v>7</v>
      </c>
      <c r="I1668" t="s">
        <v>10</v>
      </c>
      <c r="J1668" t="s">
        <v>28</v>
      </c>
    </row>
    <row r="1669" spans="1:10" x14ac:dyDescent="0.3">
      <c r="A1669" s="1">
        <v>43036</v>
      </c>
      <c r="B1669" t="s">
        <v>5</v>
      </c>
      <c r="C1669" t="s">
        <v>24</v>
      </c>
      <c r="D1669" t="s">
        <v>18</v>
      </c>
      <c r="E1669">
        <v>99</v>
      </c>
      <c r="F1669">
        <v>5</v>
      </c>
      <c r="G1669">
        <f>Data_Table[[#This Row],[Price]]*Data_Table[[#This Row],[Units]]</f>
        <v>495</v>
      </c>
      <c r="H1669" t="s">
        <v>7</v>
      </c>
      <c r="I1669" t="s">
        <v>10</v>
      </c>
      <c r="J1669" t="s">
        <v>27</v>
      </c>
    </row>
    <row r="1670" spans="1:10" x14ac:dyDescent="0.3">
      <c r="A1670" s="1">
        <v>43036</v>
      </c>
      <c r="B1670" t="s">
        <v>5</v>
      </c>
      <c r="C1670" t="s">
        <v>19</v>
      </c>
      <c r="D1670" t="s">
        <v>14</v>
      </c>
      <c r="E1670">
        <v>299</v>
      </c>
      <c r="F1670">
        <v>4</v>
      </c>
      <c r="G1670">
        <f>Data_Table[[#This Row],[Price]]*Data_Table[[#This Row],[Units]]</f>
        <v>1196</v>
      </c>
      <c r="H1670" t="s">
        <v>8</v>
      </c>
      <c r="I1670" t="s">
        <v>10</v>
      </c>
      <c r="J1670" t="s">
        <v>27</v>
      </c>
    </row>
    <row r="1671" spans="1:10" x14ac:dyDescent="0.3">
      <c r="A1671" s="1">
        <v>43036</v>
      </c>
      <c r="B1671" t="s">
        <v>5</v>
      </c>
      <c r="C1671" t="s">
        <v>12</v>
      </c>
      <c r="D1671" t="s">
        <v>21</v>
      </c>
      <c r="E1671">
        <v>199</v>
      </c>
      <c r="F1671">
        <v>2</v>
      </c>
      <c r="G1671">
        <f>Data_Table[[#This Row],[Price]]*Data_Table[[#This Row],[Units]]</f>
        <v>398</v>
      </c>
      <c r="H1671" t="s">
        <v>7</v>
      </c>
      <c r="I1671" t="s">
        <v>10</v>
      </c>
      <c r="J1671" t="s">
        <v>30</v>
      </c>
    </row>
    <row r="1672" spans="1:10" x14ac:dyDescent="0.3">
      <c r="A1672" s="1">
        <v>43036</v>
      </c>
      <c r="B1672" t="s">
        <v>5</v>
      </c>
      <c r="C1672" t="s">
        <v>23</v>
      </c>
      <c r="D1672" t="s">
        <v>14</v>
      </c>
      <c r="E1672">
        <v>299</v>
      </c>
      <c r="F1672">
        <v>5</v>
      </c>
      <c r="G1672">
        <f>Data_Table[[#This Row],[Price]]*Data_Table[[#This Row],[Units]]</f>
        <v>1495</v>
      </c>
      <c r="H1672" t="s">
        <v>7</v>
      </c>
      <c r="I1672" t="s">
        <v>10</v>
      </c>
      <c r="J1672" t="s">
        <v>27</v>
      </c>
    </row>
    <row r="1673" spans="1:10" x14ac:dyDescent="0.3">
      <c r="A1673" s="1">
        <v>43036</v>
      </c>
      <c r="B1673" t="s">
        <v>5</v>
      </c>
      <c r="C1673" t="s">
        <v>12</v>
      </c>
      <c r="D1673" t="s">
        <v>21</v>
      </c>
      <c r="E1673">
        <v>199</v>
      </c>
      <c r="F1673">
        <v>7</v>
      </c>
      <c r="G1673">
        <f>Data_Table[[#This Row],[Price]]*Data_Table[[#This Row],[Units]]</f>
        <v>1393</v>
      </c>
      <c r="H1673" t="s">
        <v>7</v>
      </c>
      <c r="I1673" t="s">
        <v>10</v>
      </c>
      <c r="J1673" t="s">
        <v>29</v>
      </c>
    </row>
    <row r="1674" spans="1:10" x14ac:dyDescent="0.3">
      <c r="A1674" s="1">
        <v>43036</v>
      </c>
      <c r="B1674" t="s">
        <v>5</v>
      </c>
      <c r="C1674" t="s">
        <v>12</v>
      </c>
      <c r="D1674" t="s">
        <v>18</v>
      </c>
      <c r="E1674">
        <v>99</v>
      </c>
      <c r="F1674">
        <v>1</v>
      </c>
      <c r="G1674">
        <f>Data_Table[[#This Row],[Price]]*Data_Table[[#This Row],[Units]]</f>
        <v>99</v>
      </c>
      <c r="H1674" t="s">
        <v>7</v>
      </c>
      <c r="I1674" t="s">
        <v>10</v>
      </c>
      <c r="J1674" t="s">
        <v>31</v>
      </c>
    </row>
    <row r="1675" spans="1:10" x14ac:dyDescent="0.3">
      <c r="A1675" s="1">
        <v>43036</v>
      </c>
      <c r="B1675" t="s">
        <v>5</v>
      </c>
      <c r="C1675" t="s">
        <v>12</v>
      </c>
      <c r="D1675" t="s">
        <v>21</v>
      </c>
      <c r="E1675">
        <v>199</v>
      </c>
      <c r="F1675">
        <v>9</v>
      </c>
      <c r="G1675">
        <f>Data_Table[[#This Row],[Price]]*Data_Table[[#This Row],[Units]]</f>
        <v>1791</v>
      </c>
      <c r="H1675" t="s">
        <v>8</v>
      </c>
      <c r="I1675" t="s">
        <v>10</v>
      </c>
      <c r="J1675" t="s">
        <v>30</v>
      </c>
    </row>
    <row r="1676" spans="1:10" x14ac:dyDescent="0.3">
      <c r="A1676" s="1">
        <v>43036</v>
      </c>
      <c r="B1676" t="s">
        <v>5</v>
      </c>
      <c r="C1676" t="s">
        <v>19</v>
      </c>
      <c r="D1676" t="s">
        <v>21</v>
      </c>
      <c r="E1676">
        <v>199</v>
      </c>
      <c r="F1676">
        <v>1</v>
      </c>
      <c r="G1676">
        <f>Data_Table[[#This Row],[Price]]*Data_Table[[#This Row],[Units]]</f>
        <v>199</v>
      </c>
      <c r="H1676" t="s">
        <v>7</v>
      </c>
      <c r="I1676" t="s">
        <v>10</v>
      </c>
      <c r="J1676" t="s">
        <v>27</v>
      </c>
    </row>
    <row r="1677" spans="1:10" x14ac:dyDescent="0.3">
      <c r="A1677" s="1">
        <v>43036</v>
      </c>
      <c r="B1677" t="s">
        <v>5</v>
      </c>
      <c r="C1677" t="s">
        <v>20</v>
      </c>
      <c r="D1677" t="s">
        <v>18</v>
      </c>
      <c r="E1677">
        <v>99</v>
      </c>
      <c r="F1677">
        <v>8</v>
      </c>
      <c r="G1677">
        <f>Data_Table[[#This Row],[Price]]*Data_Table[[#This Row],[Units]]</f>
        <v>792</v>
      </c>
      <c r="H1677" t="s">
        <v>8</v>
      </c>
      <c r="I1677" t="s">
        <v>10</v>
      </c>
      <c r="J1677" t="s">
        <v>29</v>
      </c>
    </row>
    <row r="1678" spans="1:10" x14ac:dyDescent="0.3">
      <c r="A1678" s="1">
        <v>43036</v>
      </c>
      <c r="B1678" t="s">
        <v>5</v>
      </c>
      <c r="C1678" t="s">
        <v>22</v>
      </c>
      <c r="D1678" t="s">
        <v>21</v>
      </c>
      <c r="E1678">
        <v>199</v>
      </c>
      <c r="F1678">
        <v>7</v>
      </c>
      <c r="G1678">
        <f>Data_Table[[#This Row],[Price]]*Data_Table[[#This Row],[Units]]</f>
        <v>1393</v>
      </c>
      <c r="H1678" t="s">
        <v>7</v>
      </c>
      <c r="I1678" t="s">
        <v>10</v>
      </c>
      <c r="J1678" t="s">
        <v>27</v>
      </c>
    </row>
    <row r="1679" spans="1:10" x14ac:dyDescent="0.3">
      <c r="A1679" s="1">
        <v>43036</v>
      </c>
      <c r="B1679" t="s">
        <v>5</v>
      </c>
      <c r="C1679" t="s">
        <v>23</v>
      </c>
      <c r="D1679" t="s">
        <v>18</v>
      </c>
      <c r="E1679">
        <v>99</v>
      </c>
      <c r="F1679">
        <v>8</v>
      </c>
      <c r="G1679">
        <f>Data_Table[[#This Row],[Price]]*Data_Table[[#This Row],[Units]]</f>
        <v>792</v>
      </c>
      <c r="H1679" t="s">
        <v>8</v>
      </c>
      <c r="I1679" t="s">
        <v>10</v>
      </c>
      <c r="J1679" t="s">
        <v>29</v>
      </c>
    </row>
    <row r="1680" spans="1:10" x14ac:dyDescent="0.3">
      <c r="A1680" s="1">
        <v>43036</v>
      </c>
      <c r="B1680" t="s">
        <v>5</v>
      </c>
      <c r="C1680" t="s">
        <v>19</v>
      </c>
      <c r="D1680" t="s">
        <v>14</v>
      </c>
      <c r="E1680">
        <v>299</v>
      </c>
      <c r="F1680">
        <v>5</v>
      </c>
      <c r="G1680">
        <f>Data_Table[[#This Row],[Price]]*Data_Table[[#This Row],[Units]]</f>
        <v>1495</v>
      </c>
      <c r="H1680" t="s">
        <v>8</v>
      </c>
      <c r="I1680" t="s">
        <v>10</v>
      </c>
      <c r="J1680" t="s">
        <v>29</v>
      </c>
    </row>
    <row r="1681" spans="1:10" x14ac:dyDescent="0.3">
      <c r="A1681" s="1">
        <v>43036</v>
      </c>
      <c r="B1681" t="s">
        <v>5</v>
      </c>
      <c r="C1681" t="s">
        <v>22</v>
      </c>
      <c r="D1681" t="s">
        <v>6</v>
      </c>
      <c r="E1681">
        <v>499</v>
      </c>
      <c r="F1681">
        <v>5</v>
      </c>
      <c r="G1681">
        <f>Data_Table[[#This Row],[Price]]*Data_Table[[#This Row],[Units]]</f>
        <v>2495</v>
      </c>
      <c r="H1681" t="s">
        <v>8</v>
      </c>
      <c r="I1681" t="s">
        <v>10</v>
      </c>
      <c r="J1681" t="s">
        <v>30</v>
      </c>
    </row>
    <row r="1682" spans="1:10" x14ac:dyDescent="0.3">
      <c r="A1682" s="1">
        <v>43036</v>
      </c>
      <c r="B1682" t="s">
        <v>5</v>
      </c>
      <c r="C1682" t="s">
        <v>12</v>
      </c>
      <c r="D1682" t="s">
        <v>14</v>
      </c>
      <c r="E1682">
        <v>299</v>
      </c>
      <c r="F1682">
        <v>2</v>
      </c>
      <c r="G1682">
        <f>Data_Table[[#This Row],[Price]]*Data_Table[[#This Row],[Units]]</f>
        <v>598</v>
      </c>
      <c r="H1682" t="s">
        <v>7</v>
      </c>
      <c r="I1682" t="s">
        <v>10</v>
      </c>
      <c r="J1682" t="s">
        <v>29</v>
      </c>
    </row>
    <row r="1683" spans="1:10" x14ac:dyDescent="0.3">
      <c r="A1683" s="1">
        <v>43036</v>
      </c>
      <c r="B1683" t="s">
        <v>5</v>
      </c>
      <c r="C1683" t="s">
        <v>15</v>
      </c>
      <c r="D1683" t="s">
        <v>21</v>
      </c>
      <c r="E1683">
        <v>199</v>
      </c>
      <c r="F1683">
        <v>9</v>
      </c>
      <c r="G1683">
        <f>Data_Table[[#This Row],[Price]]*Data_Table[[#This Row],[Units]]</f>
        <v>1791</v>
      </c>
      <c r="H1683" t="s">
        <v>8</v>
      </c>
      <c r="I1683" t="s">
        <v>10</v>
      </c>
      <c r="J1683" t="s">
        <v>27</v>
      </c>
    </row>
    <row r="1684" spans="1:10" x14ac:dyDescent="0.3">
      <c r="A1684" s="1">
        <v>43037</v>
      </c>
      <c r="B1684" t="s">
        <v>5</v>
      </c>
      <c r="C1684" t="s">
        <v>15</v>
      </c>
      <c r="D1684" t="s">
        <v>21</v>
      </c>
      <c r="E1684">
        <v>199</v>
      </c>
      <c r="F1684">
        <v>7</v>
      </c>
      <c r="G1684">
        <f>Data_Table[[#This Row],[Price]]*Data_Table[[#This Row],[Units]]</f>
        <v>1393</v>
      </c>
      <c r="H1684" t="s">
        <v>8</v>
      </c>
      <c r="I1684" t="s">
        <v>10</v>
      </c>
      <c r="J1684" t="s">
        <v>29</v>
      </c>
    </row>
    <row r="1685" spans="1:10" x14ac:dyDescent="0.3">
      <c r="A1685" s="1">
        <v>43037</v>
      </c>
      <c r="B1685" t="s">
        <v>5</v>
      </c>
      <c r="C1685" t="s">
        <v>19</v>
      </c>
      <c r="D1685" t="s">
        <v>21</v>
      </c>
      <c r="E1685">
        <v>199</v>
      </c>
      <c r="F1685">
        <v>9</v>
      </c>
      <c r="G1685">
        <f>Data_Table[[#This Row],[Price]]*Data_Table[[#This Row],[Units]]</f>
        <v>1791</v>
      </c>
      <c r="H1685" t="s">
        <v>7</v>
      </c>
      <c r="I1685" t="s">
        <v>9</v>
      </c>
      <c r="J1685" t="s">
        <v>30</v>
      </c>
    </row>
    <row r="1686" spans="1:10" x14ac:dyDescent="0.3">
      <c r="A1686" s="1">
        <v>43038</v>
      </c>
      <c r="B1686" t="s">
        <v>5</v>
      </c>
      <c r="C1686" t="s">
        <v>20</v>
      </c>
      <c r="D1686" t="s">
        <v>21</v>
      </c>
      <c r="E1686">
        <v>199</v>
      </c>
      <c r="F1686">
        <v>3</v>
      </c>
      <c r="G1686">
        <f>Data_Table[[#This Row],[Price]]*Data_Table[[#This Row],[Units]]</f>
        <v>597</v>
      </c>
      <c r="H1686" t="s">
        <v>7</v>
      </c>
      <c r="I1686" t="s">
        <v>10</v>
      </c>
      <c r="J1686" t="s">
        <v>27</v>
      </c>
    </row>
    <row r="1687" spans="1:10" x14ac:dyDescent="0.3">
      <c r="A1687" s="1">
        <v>43038</v>
      </c>
      <c r="B1687" t="s">
        <v>5</v>
      </c>
      <c r="C1687" t="s">
        <v>20</v>
      </c>
      <c r="D1687" t="s">
        <v>14</v>
      </c>
      <c r="E1687">
        <v>299</v>
      </c>
      <c r="F1687">
        <v>10</v>
      </c>
      <c r="G1687">
        <f>Data_Table[[#This Row],[Price]]*Data_Table[[#This Row],[Units]]</f>
        <v>2990</v>
      </c>
      <c r="H1687" t="s">
        <v>7</v>
      </c>
      <c r="I1687" t="s">
        <v>10</v>
      </c>
      <c r="J1687" t="s">
        <v>29</v>
      </c>
    </row>
    <row r="1688" spans="1:10" x14ac:dyDescent="0.3">
      <c r="A1688" s="1">
        <v>43038</v>
      </c>
      <c r="B1688" t="s">
        <v>5</v>
      </c>
      <c r="C1688" t="s">
        <v>15</v>
      </c>
      <c r="D1688" t="s">
        <v>18</v>
      </c>
      <c r="E1688">
        <v>99</v>
      </c>
      <c r="F1688">
        <v>5</v>
      </c>
      <c r="G1688">
        <f>Data_Table[[#This Row],[Price]]*Data_Table[[#This Row],[Units]]</f>
        <v>495</v>
      </c>
      <c r="H1688" t="s">
        <v>7</v>
      </c>
      <c r="I1688" t="s">
        <v>10</v>
      </c>
      <c r="J1688" t="s">
        <v>29</v>
      </c>
    </row>
    <row r="1689" spans="1:10" x14ac:dyDescent="0.3">
      <c r="A1689" s="1">
        <v>43038</v>
      </c>
      <c r="B1689" t="s">
        <v>5</v>
      </c>
      <c r="C1689" t="s">
        <v>12</v>
      </c>
      <c r="D1689" t="s">
        <v>21</v>
      </c>
      <c r="E1689">
        <v>199</v>
      </c>
      <c r="F1689">
        <v>8</v>
      </c>
      <c r="G1689">
        <f>Data_Table[[#This Row],[Price]]*Data_Table[[#This Row],[Units]]</f>
        <v>1592</v>
      </c>
      <c r="H1689" t="s">
        <v>7</v>
      </c>
      <c r="I1689" t="s">
        <v>10</v>
      </c>
      <c r="J1689" t="s">
        <v>30</v>
      </c>
    </row>
    <row r="1690" spans="1:10" x14ac:dyDescent="0.3">
      <c r="A1690" s="1">
        <v>43038</v>
      </c>
      <c r="B1690" t="s">
        <v>5</v>
      </c>
      <c r="C1690" t="s">
        <v>24</v>
      </c>
      <c r="D1690" t="s">
        <v>14</v>
      </c>
      <c r="E1690">
        <v>299</v>
      </c>
      <c r="F1690">
        <v>1</v>
      </c>
      <c r="G1690">
        <f>Data_Table[[#This Row],[Price]]*Data_Table[[#This Row],[Units]]</f>
        <v>299</v>
      </c>
      <c r="H1690" t="s">
        <v>7</v>
      </c>
      <c r="I1690" t="s">
        <v>9</v>
      </c>
      <c r="J1690" t="s">
        <v>30</v>
      </c>
    </row>
    <row r="1691" spans="1:10" x14ac:dyDescent="0.3">
      <c r="A1691" s="1">
        <v>43038</v>
      </c>
      <c r="B1691" t="s">
        <v>5</v>
      </c>
      <c r="C1691" t="s">
        <v>19</v>
      </c>
      <c r="D1691" t="s">
        <v>6</v>
      </c>
      <c r="E1691">
        <v>499</v>
      </c>
      <c r="F1691">
        <v>1</v>
      </c>
      <c r="G1691">
        <f>Data_Table[[#This Row],[Price]]*Data_Table[[#This Row],[Units]]</f>
        <v>499</v>
      </c>
      <c r="H1691" t="s">
        <v>7</v>
      </c>
      <c r="I1691" t="s">
        <v>9</v>
      </c>
      <c r="J1691" t="s">
        <v>27</v>
      </c>
    </row>
    <row r="1692" spans="1:10" x14ac:dyDescent="0.3">
      <c r="A1692" s="1">
        <v>43038</v>
      </c>
      <c r="B1692" t="s">
        <v>5</v>
      </c>
      <c r="C1692" t="s">
        <v>12</v>
      </c>
      <c r="D1692" t="s">
        <v>14</v>
      </c>
      <c r="E1692">
        <v>299</v>
      </c>
      <c r="F1692">
        <v>10</v>
      </c>
      <c r="G1692">
        <f>Data_Table[[#This Row],[Price]]*Data_Table[[#This Row],[Units]]</f>
        <v>2990</v>
      </c>
      <c r="H1692" t="s">
        <v>7</v>
      </c>
      <c r="I1692" t="s">
        <v>10</v>
      </c>
      <c r="J1692" t="s">
        <v>27</v>
      </c>
    </row>
    <row r="1693" spans="1:10" x14ac:dyDescent="0.3">
      <c r="A1693" s="1">
        <v>43038</v>
      </c>
      <c r="B1693" t="s">
        <v>5</v>
      </c>
      <c r="C1693" t="s">
        <v>12</v>
      </c>
      <c r="D1693" t="s">
        <v>21</v>
      </c>
      <c r="E1693">
        <v>199</v>
      </c>
      <c r="F1693">
        <v>1</v>
      </c>
      <c r="G1693">
        <f>Data_Table[[#This Row],[Price]]*Data_Table[[#This Row],[Units]]</f>
        <v>199</v>
      </c>
      <c r="H1693" t="s">
        <v>8</v>
      </c>
      <c r="I1693" t="s">
        <v>10</v>
      </c>
      <c r="J1693" t="s">
        <v>29</v>
      </c>
    </row>
    <row r="1694" spans="1:10" x14ac:dyDescent="0.3">
      <c r="A1694" s="1">
        <v>43038</v>
      </c>
      <c r="B1694" t="s">
        <v>5</v>
      </c>
      <c r="C1694" t="s">
        <v>19</v>
      </c>
      <c r="D1694" t="s">
        <v>21</v>
      </c>
      <c r="E1694">
        <v>199</v>
      </c>
      <c r="F1694">
        <v>4</v>
      </c>
      <c r="G1694">
        <f>Data_Table[[#This Row],[Price]]*Data_Table[[#This Row],[Units]]</f>
        <v>796</v>
      </c>
      <c r="H1694" t="s">
        <v>7</v>
      </c>
      <c r="I1694" t="s">
        <v>10</v>
      </c>
      <c r="J1694" t="s">
        <v>30</v>
      </c>
    </row>
    <row r="1695" spans="1:10" x14ac:dyDescent="0.3">
      <c r="A1695" s="1">
        <v>43038</v>
      </c>
      <c r="B1695" t="s">
        <v>5</v>
      </c>
      <c r="C1695" t="s">
        <v>20</v>
      </c>
      <c r="D1695" t="s">
        <v>6</v>
      </c>
      <c r="E1695">
        <v>499</v>
      </c>
      <c r="F1695">
        <v>1</v>
      </c>
      <c r="G1695">
        <f>Data_Table[[#This Row],[Price]]*Data_Table[[#This Row],[Units]]</f>
        <v>499</v>
      </c>
      <c r="H1695" t="s">
        <v>7</v>
      </c>
      <c r="I1695" t="s">
        <v>9</v>
      </c>
      <c r="J1695" t="s">
        <v>31</v>
      </c>
    </row>
    <row r="1696" spans="1:10" x14ac:dyDescent="0.3">
      <c r="A1696" s="1">
        <v>43038</v>
      </c>
      <c r="B1696" t="s">
        <v>5</v>
      </c>
      <c r="C1696" t="s">
        <v>23</v>
      </c>
      <c r="D1696" t="s">
        <v>6</v>
      </c>
      <c r="E1696">
        <v>499</v>
      </c>
      <c r="F1696">
        <v>9</v>
      </c>
      <c r="G1696">
        <f>Data_Table[[#This Row],[Price]]*Data_Table[[#This Row],[Units]]</f>
        <v>4491</v>
      </c>
      <c r="H1696" t="s">
        <v>7</v>
      </c>
      <c r="I1696" t="s">
        <v>10</v>
      </c>
      <c r="J1696" t="s">
        <v>28</v>
      </c>
    </row>
    <row r="1697" spans="1:10" x14ac:dyDescent="0.3">
      <c r="A1697" s="1">
        <v>43038</v>
      </c>
      <c r="B1697" t="s">
        <v>5</v>
      </c>
      <c r="C1697" t="s">
        <v>12</v>
      </c>
      <c r="D1697" t="s">
        <v>21</v>
      </c>
      <c r="E1697">
        <v>199</v>
      </c>
      <c r="F1697">
        <v>7</v>
      </c>
      <c r="G1697">
        <f>Data_Table[[#This Row],[Price]]*Data_Table[[#This Row],[Units]]</f>
        <v>1393</v>
      </c>
      <c r="H1697" t="s">
        <v>7</v>
      </c>
      <c r="I1697" t="s">
        <v>10</v>
      </c>
      <c r="J1697" t="s">
        <v>29</v>
      </c>
    </row>
    <row r="1698" spans="1:10" x14ac:dyDescent="0.3">
      <c r="A1698" s="1">
        <v>43038</v>
      </c>
      <c r="B1698" t="s">
        <v>5</v>
      </c>
      <c r="C1698" t="s">
        <v>23</v>
      </c>
      <c r="D1698" t="s">
        <v>18</v>
      </c>
      <c r="E1698">
        <v>99</v>
      </c>
      <c r="F1698">
        <v>1</v>
      </c>
      <c r="G1698">
        <f>Data_Table[[#This Row],[Price]]*Data_Table[[#This Row],[Units]]</f>
        <v>99</v>
      </c>
      <c r="H1698" t="s">
        <v>7</v>
      </c>
      <c r="I1698" t="s">
        <v>9</v>
      </c>
      <c r="J1698" t="s">
        <v>30</v>
      </c>
    </row>
    <row r="1699" spans="1:10" x14ac:dyDescent="0.3">
      <c r="A1699" s="1">
        <v>43038</v>
      </c>
      <c r="B1699" t="s">
        <v>5</v>
      </c>
      <c r="C1699" t="s">
        <v>24</v>
      </c>
      <c r="D1699" t="s">
        <v>14</v>
      </c>
      <c r="E1699">
        <v>299</v>
      </c>
      <c r="F1699">
        <v>8</v>
      </c>
      <c r="G1699">
        <f>Data_Table[[#This Row],[Price]]*Data_Table[[#This Row],[Units]]</f>
        <v>2392</v>
      </c>
      <c r="H1699" t="s">
        <v>7</v>
      </c>
      <c r="I1699" t="s">
        <v>10</v>
      </c>
      <c r="J1699" t="s">
        <v>31</v>
      </c>
    </row>
    <row r="1700" spans="1:10" x14ac:dyDescent="0.3">
      <c r="A1700" s="1">
        <v>43038</v>
      </c>
      <c r="B1700" t="s">
        <v>5</v>
      </c>
      <c r="C1700" t="s">
        <v>12</v>
      </c>
      <c r="D1700" t="s">
        <v>6</v>
      </c>
      <c r="E1700">
        <v>499</v>
      </c>
      <c r="F1700">
        <v>1</v>
      </c>
      <c r="G1700">
        <f>Data_Table[[#This Row],[Price]]*Data_Table[[#This Row],[Units]]</f>
        <v>499</v>
      </c>
      <c r="H1700" t="s">
        <v>8</v>
      </c>
      <c r="I1700" t="s">
        <v>10</v>
      </c>
      <c r="J1700" t="s">
        <v>29</v>
      </c>
    </row>
    <row r="1701" spans="1:10" x14ac:dyDescent="0.3">
      <c r="A1701" s="1">
        <v>43038</v>
      </c>
      <c r="B1701" t="s">
        <v>5</v>
      </c>
      <c r="C1701" t="s">
        <v>22</v>
      </c>
      <c r="D1701" t="s">
        <v>21</v>
      </c>
      <c r="E1701">
        <v>199</v>
      </c>
      <c r="F1701">
        <v>5</v>
      </c>
      <c r="G1701">
        <f>Data_Table[[#This Row],[Price]]*Data_Table[[#This Row],[Units]]</f>
        <v>995</v>
      </c>
      <c r="H1701" t="s">
        <v>8</v>
      </c>
      <c r="I1701" t="s">
        <v>10</v>
      </c>
      <c r="J1701" t="s">
        <v>28</v>
      </c>
    </row>
    <row r="1702" spans="1:10" x14ac:dyDescent="0.3">
      <c r="A1702" s="1">
        <v>43038</v>
      </c>
      <c r="B1702" t="s">
        <v>5</v>
      </c>
      <c r="C1702" t="s">
        <v>24</v>
      </c>
      <c r="D1702" t="s">
        <v>18</v>
      </c>
      <c r="E1702">
        <v>99</v>
      </c>
      <c r="F1702">
        <v>2</v>
      </c>
      <c r="G1702">
        <f>Data_Table[[#This Row],[Price]]*Data_Table[[#This Row],[Units]]</f>
        <v>198</v>
      </c>
      <c r="H1702" t="s">
        <v>7</v>
      </c>
      <c r="I1702" t="s">
        <v>10</v>
      </c>
      <c r="J1702" t="s">
        <v>31</v>
      </c>
    </row>
    <row r="1703" spans="1:10" x14ac:dyDescent="0.3">
      <c r="A1703" s="1">
        <v>43039</v>
      </c>
      <c r="B1703" t="s">
        <v>5</v>
      </c>
      <c r="C1703" t="s">
        <v>22</v>
      </c>
      <c r="D1703" t="s">
        <v>18</v>
      </c>
      <c r="E1703">
        <v>99</v>
      </c>
      <c r="F1703">
        <v>2</v>
      </c>
      <c r="G1703">
        <f>Data_Table[[#This Row],[Price]]*Data_Table[[#This Row],[Units]]</f>
        <v>198</v>
      </c>
      <c r="H1703" t="s">
        <v>7</v>
      </c>
      <c r="I1703" t="s">
        <v>10</v>
      </c>
      <c r="J1703" t="s">
        <v>30</v>
      </c>
    </row>
    <row r="1704" spans="1:10" x14ac:dyDescent="0.3">
      <c r="A1704" s="1">
        <v>43040</v>
      </c>
      <c r="B1704" t="s">
        <v>5</v>
      </c>
      <c r="C1704" t="s">
        <v>23</v>
      </c>
      <c r="D1704" t="s">
        <v>17</v>
      </c>
      <c r="E1704">
        <v>399</v>
      </c>
      <c r="F1704">
        <v>7</v>
      </c>
      <c r="G1704">
        <f>Data_Table[[#This Row],[Price]]*Data_Table[[#This Row],[Units]]</f>
        <v>2793</v>
      </c>
      <c r="H1704" t="s">
        <v>8</v>
      </c>
      <c r="I1704" t="s">
        <v>10</v>
      </c>
      <c r="J1704" t="s">
        <v>27</v>
      </c>
    </row>
    <row r="1705" spans="1:10" x14ac:dyDescent="0.3">
      <c r="A1705" s="1">
        <v>43040</v>
      </c>
      <c r="B1705" t="s">
        <v>5</v>
      </c>
      <c r="C1705" t="s">
        <v>12</v>
      </c>
      <c r="D1705" t="s">
        <v>14</v>
      </c>
      <c r="E1705">
        <v>299</v>
      </c>
      <c r="F1705">
        <v>5</v>
      </c>
      <c r="G1705">
        <f>Data_Table[[#This Row],[Price]]*Data_Table[[#This Row],[Units]]</f>
        <v>1495</v>
      </c>
      <c r="H1705" t="s">
        <v>7</v>
      </c>
      <c r="I1705" t="s">
        <v>10</v>
      </c>
      <c r="J1705" t="s">
        <v>29</v>
      </c>
    </row>
    <row r="1706" spans="1:10" x14ac:dyDescent="0.3">
      <c r="A1706" s="1">
        <v>43040</v>
      </c>
      <c r="B1706" t="s">
        <v>5</v>
      </c>
      <c r="C1706" t="s">
        <v>20</v>
      </c>
      <c r="D1706" t="s">
        <v>14</v>
      </c>
      <c r="E1706">
        <v>299</v>
      </c>
      <c r="F1706">
        <v>5</v>
      </c>
      <c r="G1706">
        <f>Data_Table[[#This Row],[Price]]*Data_Table[[#This Row],[Units]]</f>
        <v>1495</v>
      </c>
      <c r="H1706" t="s">
        <v>7</v>
      </c>
      <c r="I1706" t="s">
        <v>10</v>
      </c>
      <c r="J1706" t="s">
        <v>31</v>
      </c>
    </row>
    <row r="1707" spans="1:10" x14ac:dyDescent="0.3">
      <c r="A1707" s="1">
        <v>43040</v>
      </c>
      <c r="B1707" t="s">
        <v>5</v>
      </c>
      <c r="C1707" t="s">
        <v>15</v>
      </c>
      <c r="D1707" t="s">
        <v>21</v>
      </c>
      <c r="E1707">
        <v>199</v>
      </c>
      <c r="F1707">
        <v>3</v>
      </c>
      <c r="G1707">
        <f>Data_Table[[#This Row],[Price]]*Data_Table[[#This Row],[Units]]</f>
        <v>597</v>
      </c>
      <c r="H1707" t="s">
        <v>7</v>
      </c>
      <c r="I1707" t="s">
        <v>10</v>
      </c>
      <c r="J1707" t="s">
        <v>30</v>
      </c>
    </row>
    <row r="1708" spans="1:10" x14ac:dyDescent="0.3">
      <c r="A1708" s="1">
        <v>43040</v>
      </c>
      <c r="B1708" t="s">
        <v>5</v>
      </c>
      <c r="C1708" t="s">
        <v>15</v>
      </c>
      <c r="D1708" t="s">
        <v>21</v>
      </c>
      <c r="E1708">
        <v>199</v>
      </c>
      <c r="F1708">
        <v>5</v>
      </c>
      <c r="G1708">
        <f>Data_Table[[#This Row],[Price]]*Data_Table[[#This Row],[Units]]</f>
        <v>995</v>
      </c>
      <c r="H1708" t="s">
        <v>7</v>
      </c>
      <c r="I1708" t="s">
        <v>10</v>
      </c>
      <c r="J1708" t="s">
        <v>27</v>
      </c>
    </row>
    <row r="1709" spans="1:10" x14ac:dyDescent="0.3">
      <c r="A1709" s="1">
        <v>43040</v>
      </c>
      <c r="B1709" t="s">
        <v>5</v>
      </c>
      <c r="C1709" t="s">
        <v>15</v>
      </c>
      <c r="D1709" t="s">
        <v>14</v>
      </c>
      <c r="E1709">
        <v>299</v>
      </c>
      <c r="F1709">
        <v>6</v>
      </c>
      <c r="G1709">
        <f>Data_Table[[#This Row],[Price]]*Data_Table[[#This Row],[Units]]</f>
        <v>1794</v>
      </c>
      <c r="H1709" t="s">
        <v>7</v>
      </c>
      <c r="I1709" t="s">
        <v>10</v>
      </c>
      <c r="J1709" t="s">
        <v>29</v>
      </c>
    </row>
    <row r="1710" spans="1:10" x14ac:dyDescent="0.3">
      <c r="A1710" s="1">
        <v>43040</v>
      </c>
      <c r="B1710" t="s">
        <v>5</v>
      </c>
      <c r="C1710" t="s">
        <v>19</v>
      </c>
      <c r="D1710" t="s">
        <v>17</v>
      </c>
      <c r="E1710">
        <v>399</v>
      </c>
      <c r="F1710">
        <v>9</v>
      </c>
      <c r="G1710">
        <f>Data_Table[[#This Row],[Price]]*Data_Table[[#This Row],[Units]]</f>
        <v>3591</v>
      </c>
      <c r="H1710" t="s">
        <v>8</v>
      </c>
      <c r="I1710" t="s">
        <v>10</v>
      </c>
      <c r="J1710" t="s">
        <v>27</v>
      </c>
    </row>
    <row r="1711" spans="1:10" x14ac:dyDescent="0.3">
      <c r="A1711" s="1">
        <v>43040</v>
      </c>
      <c r="B1711" t="s">
        <v>5</v>
      </c>
      <c r="C1711" t="s">
        <v>19</v>
      </c>
      <c r="D1711" t="s">
        <v>21</v>
      </c>
      <c r="E1711">
        <v>199</v>
      </c>
      <c r="F1711">
        <v>8</v>
      </c>
      <c r="G1711">
        <f>Data_Table[[#This Row],[Price]]*Data_Table[[#This Row],[Units]]</f>
        <v>1592</v>
      </c>
      <c r="H1711" t="s">
        <v>7</v>
      </c>
      <c r="I1711" t="s">
        <v>10</v>
      </c>
      <c r="J1711" t="s">
        <v>30</v>
      </c>
    </row>
    <row r="1712" spans="1:10" x14ac:dyDescent="0.3">
      <c r="A1712" s="1">
        <v>43040</v>
      </c>
      <c r="B1712" t="s">
        <v>5</v>
      </c>
      <c r="C1712" t="s">
        <v>23</v>
      </c>
      <c r="D1712" t="s">
        <v>14</v>
      </c>
      <c r="E1712">
        <v>299</v>
      </c>
      <c r="F1712">
        <v>3</v>
      </c>
      <c r="G1712">
        <f>Data_Table[[#This Row],[Price]]*Data_Table[[#This Row],[Units]]</f>
        <v>897</v>
      </c>
      <c r="H1712" t="s">
        <v>7</v>
      </c>
      <c r="I1712" t="s">
        <v>10</v>
      </c>
      <c r="J1712" t="s">
        <v>27</v>
      </c>
    </row>
    <row r="1713" spans="1:10" x14ac:dyDescent="0.3">
      <c r="A1713" s="1">
        <v>43040</v>
      </c>
      <c r="B1713" t="s">
        <v>5</v>
      </c>
      <c r="C1713" t="s">
        <v>15</v>
      </c>
      <c r="D1713" t="s">
        <v>18</v>
      </c>
      <c r="E1713">
        <v>99</v>
      </c>
      <c r="F1713">
        <v>6</v>
      </c>
      <c r="G1713">
        <f>Data_Table[[#This Row],[Price]]*Data_Table[[#This Row],[Units]]</f>
        <v>594</v>
      </c>
      <c r="H1713" t="s">
        <v>7</v>
      </c>
      <c r="I1713" t="s">
        <v>10</v>
      </c>
      <c r="J1713" t="s">
        <v>30</v>
      </c>
    </row>
    <row r="1714" spans="1:10" x14ac:dyDescent="0.3">
      <c r="A1714" s="1">
        <v>43040</v>
      </c>
      <c r="B1714" t="s">
        <v>5</v>
      </c>
      <c r="C1714" t="s">
        <v>15</v>
      </c>
      <c r="D1714" t="s">
        <v>6</v>
      </c>
      <c r="E1714">
        <v>499</v>
      </c>
      <c r="F1714">
        <v>4</v>
      </c>
      <c r="G1714">
        <f>Data_Table[[#This Row],[Price]]*Data_Table[[#This Row],[Units]]</f>
        <v>1996</v>
      </c>
      <c r="H1714" t="s">
        <v>7</v>
      </c>
      <c r="I1714" t="s">
        <v>10</v>
      </c>
      <c r="J1714" t="s">
        <v>27</v>
      </c>
    </row>
    <row r="1715" spans="1:10" x14ac:dyDescent="0.3">
      <c r="A1715" s="1">
        <v>43040</v>
      </c>
      <c r="B1715" t="s">
        <v>5</v>
      </c>
      <c r="C1715" t="s">
        <v>23</v>
      </c>
      <c r="D1715" t="s">
        <v>6</v>
      </c>
      <c r="E1715">
        <v>499</v>
      </c>
      <c r="F1715">
        <v>8</v>
      </c>
      <c r="G1715">
        <f>Data_Table[[#This Row],[Price]]*Data_Table[[#This Row],[Units]]</f>
        <v>3992</v>
      </c>
      <c r="H1715" t="s">
        <v>8</v>
      </c>
      <c r="I1715" t="s">
        <v>10</v>
      </c>
      <c r="J1715" t="s">
        <v>30</v>
      </c>
    </row>
    <row r="1716" spans="1:10" x14ac:dyDescent="0.3">
      <c r="A1716" s="1">
        <v>43040</v>
      </c>
      <c r="B1716" t="s">
        <v>5</v>
      </c>
      <c r="C1716" t="s">
        <v>23</v>
      </c>
      <c r="D1716" t="s">
        <v>14</v>
      </c>
      <c r="E1716">
        <v>299</v>
      </c>
      <c r="F1716">
        <v>2</v>
      </c>
      <c r="G1716">
        <f>Data_Table[[#This Row],[Price]]*Data_Table[[#This Row],[Units]]</f>
        <v>598</v>
      </c>
      <c r="H1716" t="s">
        <v>7</v>
      </c>
      <c r="I1716" t="s">
        <v>10</v>
      </c>
      <c r="J1716" t="s">
        <v>30</v>
      </c>
    </row>
    <row r="1717" spans="1:10" x14ac:dyDescent="0.3">
      <c r="A1717" s="1">
        <v>43040</v>
      </c>
      <c r="B1717" t="s">
        <v>5</v>
      </c>
      <c r="C1717" t="s">
        <v>19</v>
      </c>
      <c r="D1717" t="s">
        <v>6</v>
      </c>
      <c r="E1717">
        <v>499</v>
      </c>
      <c r="F1717">
        <v>4</v>
      </c>
      <c r="G1717">
        <f>Data_Table[[#This Row],[Price]]*Data_Table[[#This Row],[Units]]</f>
        <v>1996</v>
      </c>
      <c r="H1717" t="s">
        <v>8</v>
      </c>
      <c r="I1717" t="s">
        <v>10</v>
      </c>
      <c r="J1717" t="s">
        <v>27</v>
      </c>
    </row>
    <row r="1718" spans="1:10" x14ac:dyDescent="0.3">
      <c r="A1718" s="1">
        <v>43040</v>
      </c>
      <c r="B1718" t="s">
        <v>5</v>
      </c>
      <c r="C1718" t="s">
        <v>15</v>
      </c>
      <c r="D1718" t="s">
        <v>17</v>
      </c>
      <c r="E1718">
        <v>399</v>
      </c>
      <c r="F1718">
        <v>9</v>
      </c>
      <c r="G1718">
        <f>Data_Table[[#This Row],[Price]]*Data_Table[[#This Row],[Units]]</f>
        <v>3591</v>
      </c>
      <c r="H1718" t="s">
        <v>7</v>
      </c>
      <c r="I1718" t="s">
        <v>10</v>
      </c>
      <c r="J1718" t="s">
        <v>29</v>
      </c>
    </row>
    <row r="1719" spans="1:10" x14ac:dyDescent="0.3">
      <c r="A1719" s="1">
        <v>43040</v>
      </c>
      <c r="B1719" t="s">
        <v>5</v>
      </c>
      <c r="C1719" t="s">
        <v>23</v>
      </c>
      <c r="D1719" t="s">
        <v>14</v>
      </c>
      <c r="E1719">
        <v>299</v>
      </c>
      <c r="F1719">
        <v>10</v>
      </c>
      <c r="G1719">
        <f>Data_Table[[#This Row],[Price]]*Data_Table[[#This Row],[Units]]</f>
        <v>2990</v>
      </c>
      <c r="H1719" t="s">
        <v>7</v>
      </c>
      <c r="I1719" t="s">
        <v>10</v>
      </c>
      <c r="J1719" t="s">
        <v>29</v>
      </c>
    </row>
    <row r="1720" spans="1:10" x14ac:dyDescent="0.3">
      <c r="A1720" s="1">
        <v>43040</v>
      </c>
      <c r="B1720" t="s">
        <v>5</v>
      </c>
      <c r="C1720" t="s">
        <v>22</v>
      </c>
      <c r="D1720" t="s">
        <v>6</v>
      </c>
      <c r="E1720">
        <v>499</v>
      </c>
      <c r="F1720">
        <v>10</v>
      </c>
      <c r="G1720">
        <f>Data_Table[[#This Row],[Price]]*Data_Table[[#This Row],[Units]]</f>
        <v>4990</v>
      </c>
      <c r="H1720" t="s">
        <v>7</v>
      </c>
      <c r="I1720" t="s">
        <v>10</v>
      </c>
      <c r="J1720" t="s">
        <v>29</v>
      </c>
    </row>
    <row r="1721" spans="1:10" x14ac:dyDescent="0.3">
      <c r="A1721" s="1">
        <v>43040</v>
      </c>
      <c r="B1721" t="s">
        <v>5</v>
      </c>
      <c r="C1721" t="s">
        <v>12</v>
      </c>
      <c r="D1721" t="s">
        <v>18</v>
      </c>
      <c r="E1721">
        <v>99</v>
      </c>
      <c r="F1721">
        <v>1</v>
      </c>
      <c r="G1721">
        <f>Data_Table[[#This Row],[Price]]*Data_Table[[#This Row],[Units]]</f>
        <v>99</v>
      </c>
      <c r="H1721" t="s">
        <v>7</v>
      </c>
      <c r="I1721" t="s">
        <v>10</v>
      </c>
      <c r="J1721" t="s">
        <v>29</v>
      </c>
    </row>
    <row r="1722" spans="1:10" x14ac:dyDescent="0.3">
      <c r="A1722" s="1">
        <v>43040</v>
      </c>
      <c r="B1722" t="s">
        <v>5</v>
      </c>
      <c r="C1722" t="s">
        <v>20</v>
      </c>
      <c r="D1722" t="s">
        <v>18</v>
      </c>
      <c r="E1722">
        <v>99</v>
      </c>
      <c r="F1722">
        <v>2</v>
      </c>
      <c r="G1722">
        <f>Data_Table[[#This Row],[Price]]*Data_Table[[#This Row],[Units]]</f>
        <v>198</v>
      </c>
      <c r="H1722" t="s">
        <v>7</v>
      </c>
      <c r="I1722" t="s">
        <v>10</v>
      </c>
      <c r="J1722" t="s">
        <v>29</v>
      </c>
    </row>
    <row r="1723" spans="1:10" x14ac:dyDescent="0.3">
      <c r="A1723" s="1">
        <v>43040</v>
      </c>
      <c r="B1723" t="s">
        <v>5</v>
      </c>
      <c r="C1723" t="s">
        <v>15</v>
      </c>
      <c r="D1723" t="s">
        <v>18</v>
      </c>
      <c r="E1723">
        <v>99</v>
      </c>
      <c r="F1723">
        <v>5</v>
      </c>
      <c r="G1723">
        <f>Data_Table[[#This Row],[Price]]*Data_Table[[#This Row],[Units]]</f>
        <v>495</v>
      </c>
      <c r="H1723" t="s">
        <v>8</v>
      </c>
      <c r="I1723" t="s">
        <v>10</v>
      </c>
      <c r="J1723" t="s">
        <v>29</v>
      </c>
    </row>
    <row r="1724" spans="1:10" x14ac:dyDescent="0.3">
      <c r="A1724" s="1">
        <v>43040</v>
      </c>
      <c r="B1724" t="s">
        <v>5</v>
      </c>
      <c r="C1724" t="s">
        <v>19</v>
      </c>
      <c r="D1724" t="s">
        <v>14</v>
      </c>
      <c r="E1724">
        <v>299</v>
      </c>
      <c r="F1724">
        <v>6</v>
      </c>
      <c r="G1724">
        <f>Data_Table[[#This Row],[Price]]*Data_Table[[#This Row],[Units]]</f>
        <v>1794</v>
      </c>
      <c r="H1724" t="s">
        <v>7</v>
      </c>
      <c r="I1724" t="s">
        <v>10</v>
      </c>
      <c r="J1724" t="s">
        <v>27</v>
      </c>
    </row>
    <row r="1725" spans="1:10" x14ac:dyDescent="0.3">
      <c r="A1725" s="1">
        <v>43040</v>
      </c>
      <c r="B1725" t="s">
        <v>5</v>
      </c>
      <c r="C1725" t="s">
        <v>12</v>
      </c>
      <c r="D1725" t="s">
        <v>21</v>
      </c>
      <c r="E1725">
        <v>199</v>
      </c>
      <c r="F1725">
        <v>4</v>
      </c>
      <c r="G1725">
        <f>Data_Table[[#This Row],[Price]]*Data_Table[[#This Row],[Units]]</f>
        <v>796</v>
      </c>
      <c r="H1725" t="s">
        <v>7</v>
      </c>
      <c r="I1725" t="s">
        <v>10</v>
      </c>
      <c r="J1725" t="s">
        <v>29</v>
      </c>
    </row>
    <row r="1726" spans="1:10" x14ac:dyDescent="0.3">
      <c r="A1726" s="1">
        <v>43040</v>
      </c>
      <c r="B1726" t="s">
        <v>5</v>
      </c>
      <c r="C1726" t="s">
        <v>23</v>
      </c>
      <c r="D1726" t="s">
        <v>6</v>
      </c>
      <c r="E1726">
        <v>499</v>
      </c>
      <c r="F1726">
        <v>3</v>
      </c>
      <c r="G1726">
        <f>Data_Table[[#This Row],[Price]]*Data_Table[[#This Row],[Units]]</f>
        <v>1497</v>
      </c>
      <c r="H1726" t="s">
        <v>7</v>
      </c>
      <c r="I1726" t="s">
        <v>10</v>
      </c>
      <c r="J1726" t="s">
        <v>29</v>
      </c>
    </row>
    <row r="1727" spans="1:10" x14ac:dyDescent="0.3">
      <c r="A1727" s="1">
        <v>43040</v>
      </c>
      <c r="B1727" t="s">
        <v>5</v>
      </c>
      <c r="C1727" t="s">
        <v>24</v>
      </c>
      <c r="D1727" t="s">
        <v>14</v>
      </c>
      <c r="E1727">
        <v>299</v>
      </c>
      <c r="F1727">
        <v>1</v>
      </c>
      <c r="G1727">
        <f>Data_Table[[#This Row],[Price]]*Data_Table[[#This Row],[Units]]</f>
        <v>299</v>
      </c>
      <c r="H1727" t="s">
        <v>8</v>
      </c>
      <c r="I1727" t="s">
        <v>10</v>
      </c>
      <c r="J1727" t="s">
        <v>27</v>
      </c>
    </row>
    <row r="1728" spans="1:10" x14ac:dyDescent="0.3">
      <c r="A1728" s="1">
        <v>43041</v>
      </c>
      <c r="B1728" t="s">
        <v>5</v>
      </c>
      <c r="C1728" t="s">
        <v>22</v>
      </c>
      <c r="D1728" t="s">
        <v>17</v>
      </c>
      <c r="E1728">
        <v>399</v>
      </c>
      <c r="F1728">
        <v>9</v>
      </c>
      <c r="G1728">
        <f>Data_Table[[#This Row],[Price]]*Data_Table[[#This Row],[Units]]</f>
        <v>3591</v>
      </c>
      <c r="H1728" t="s">
        <v>7</v>
      </c>
      <c r="I1728" t="s">
        <v>10</v>
      </c>
      <c r="J1728" t="s">
        <v>31</v>
      </c>
    </row>
    <row r="1729" spans="1:10" x14ac:dyDescent="0.3">
      <c r="A1729" s="1">
        <v>43042</v>
      </c>
      <c r="B1729" t="s">
        <v>5</v>
      </c>
      <c r="C1729" t="s">
        <v>23</v>
      </c>
      <c r="D1729" t="s">
        <v>21</v>
      </c>
      <c r="E1729">
        <v>199</v>
      </c>
      <c r="F1729">
        <v>2</v>
      </c>
      <c r="G1729">
        <f>Data_Table[[#This Row],[Price]]*Data_Table[[#This Row],[Units]]</f>
        <v>398</v>
      </c>
      <c r="H1729" t="s">
        <v>7</v>
      </c>
      <c r="I1729" t="s">
        <v>10</v>
      </c>
      <c r="J1729" t="s">
        <v>27</v>
      </c>
    </row>
    <row r="1730" spans="1:10" x14ac:dyDescent="0.3">
      <c r="A1730" s="1">
        <v>43042</v>
      </c>
      <c r="B1730" t="s">
        <v>5</v>
      </c>
      <c r="C1730" t="s">
        <v>22</v>
      </c>
      <c r="D1730" t="s">
        <v>14</v>
      </c>
      <c r="E1730">
        <v>299</v>
      </c>
      <c r="F1730">
        <v>1</v>
      </c>
      <c r="G1730">
        <f>Data_Table[[#This Row],[Price]]*Data_Table[[#This Row],[Units]]</f>
        <v>299</v>
      </c>
      <c r="H1730" t="s">
        <v>7</v>
      </c>
      <c r="I1730" t="s">
        <v>10</v>
      </c>
      <c r="J1730" t="s">
        <v>31</v>
      </c>
    </row>
    <row r="1731" spans="1:10" x14ac:dyDescent="0.3">
      <c r="A1731" s="1">
        <v>43042</v>
      </c>
      <c r="B1731" t="s">
        <v>5</v>
      </c>
      <c r="C1731" t="s">
        <v>15</v>
      </c>
      <c r="D1731" t="s">
        <v>6</v>
      </c>
      <c r="E1731">
        <v>499</v>
      </c>
      <c r="F1731">
        <v>7</v>
      </c>
      <c r="G1731">
        <f>Data_Table[[#This Row],[Price]]*Data_Table[[#This Row],[Units]]</f>
        <v>3493</v>
      </c>
      <c r="H1731" t="s">
        <v>7</v>
      </c>
      <c r="I1731" t="s">
        <v>10</v>
      </c>
      <c r="J1731" t="s">
        <v>31</v>
      </c>
    </row>
    <row r="1732" spans="1:10" x14ac:dyDescent="0.3">
      <c r="A1732" s="1">
        <v>43042</v>
      </c>
      <c r="B1732" t="s">
        <v>5</v>
      </c>
      <c r="C1732" t="s">
        <v>24</v>
      </c>
      <c r="D1732" t="s">
        <v>6</v>
      </c>
      <c r="E1732">
        <v>499</v>
      </c>
      <c r="F1732">
        <v>9</v>
      </c>
      <c r="G1732">
        <f>Data_Table[[#This Row],[Price]]*Data_Table[[#This Row],[Units]]</f>
        <v>4491</v>
      </c>
      <c r="H1732" t="s">
        <v>8</v>
      </c>
      <c r="I1732" t="s">
        <v>10</v>
      </c>
      <c r="J1732" t="s">
        <v>28</v>
      </c>
    </row>
    <row r="1733" spans="1:10" x14ac:dyDescent="0.3">
      <c r="A1733" s="1">
        <v>43042</v>
      </c>
      <c r="B1733" t="s">
        <v>5</v>
      </c>
      <c r="C1733" t="s">
        <v>24</v>
      </c>
      <c r="D1733" t="s">
        <v>14</v>
      </c>
      <c r="E1733">
        <v>299</v>
      </c>
      <c r="F1733">
        <v>6</v>
      </c>
      <c r="G1733">
        <f>Data_Table[[#This Row],[Price]]*Data_Table[[#This Row],[Units]]</f>
        <v>1794</v>
      </c>
      <c r="H1733" t="s">
        <v>7</v>
      </c>
      <c r="I1733" t="s">
        <v>10</v>
      </c>
      <c r="J1733" t="s">
        <v>27</v>
      </c>
    </row>
    <row r="1734" spans="1:10" x14ac:dyDescent="0.3">
      <c r="A1734" s="1">
        <v>43042</v>
      </c>
      <c r="B1734" t="s">
        <v>5</v>
      </c>
      <c r="C1734" t="s">
        <v>20</v>
      </c>
      <c r="D1734" t="s">
        <v>17</v>
      </c>
      <c r="E1734">
        <v>399</v>
      </c>
      <c r="F1734">
        <v>5</v>
      </c>
      <c r="G1734">
        <f>Data_Table[[#This Row],[Price]]*Data_Table[[#This Row],[Units]]</f>
        <v>1995</v>
      </c>
      <c r="H1734" t="s">
        <v>7</v>
      </c>
      <c r="I1734" t="s">
        <v>10</v>
      </c>
      <c r="J1734" t="s">
        <v>29</v>
      </c>
    </row>
    <row r="1735" spans="1:10" x14ac:dyDescent="0.3">
      <c r="A1735" s="1">
        <v>43043</v>
      </c>
      <c r="B1735" t="s">
        <v>5</v>
      </c>
      <c r="C1735" t="s">
        <v>24</v>
      </c>
      <c r="D1735" t="s">
        <v>21</v>
      </c>
      <c r="E1735">
        <v>199</v>
      </c>
      <c r="F1735">
        <v>3</v>
      </c>
      <c r="G1735">
        <f>Data_Table[[#This Row],[Price]]*Data_Table[[#This Row],[Units]]</f>
        <v>597</v>
      </c>
      <c r="H1735" t="s">
        <v>7</v>
      </c>
      <c r="I1735" t="s">
        <v>10</v>
      </c>
      <c r="J1735" t="s">
        <v>27</v>
      </c>
    </row>
    <row r="1736" spans="1:10" x14ac:dyDescent="0.3">
      <c r="A1736" s="1">
        <v>43044</v>
      </c>
      <c r="B1736" t="s">
        <v>5</v>
      </c>
      <c r="C1736" t="s">
        <v>24</v>
      </c>
      <c r="D1736" t="s">
        <v>21</v>
      </c>
      <c r="E1736">
        <v>199</v>
      </c>
      <c r="F1736">
        <v>4</v>
      </c>
      <c r="G1736">
        <f>Data_Table[[#This Row],[Price]]*Data_Table[[#This Row],[Units]]</f>
        <v>796</v>
      </c>
      <c r="H1736" t="s">
        <v>8</v>
      </c>
      <c r="I1736" t="s">
        <v>10</v>
      </c>
      <c r="J1736" t="s">
        <v>31</v>
      </c>
    </row>
    <row r="1737" spans="1:10" x14ac:dyDescent="0.3">
      <c r="A1737" s="1">
        <v>43044</v>
      </c>
      <c r="B1737" t="s">
        <v>5</v>
      </c>
      <c r="C1737" t="s">
        <v>22</v>
      </c>
      <c r="D1737" t="s">
        <v>17</v>
      </c>
      <c r="E1737">
        <v>399</v>
      </c>
      <c r="F1737">
        <v>4</v>
      </c>
      <c r="G1737">
        <f>Data_Table[[#This Row],[Price]]*Data_Table[[#This Row],[Units]]</f>
        <v>1596</v>
      </c>
      <c r="H1737" t="s">
        <v>7</v>
      </c>
      <c r="I1737" t="s">
        <v>10</v>
      </c>
      <c r="J1737" t="s">
        <v>27</v>
      </c>
    </row>
    <row r="1738" spans="1:10" x14ac:dyDescent="0.3">
      <c r="A1738" s="1">
        <v>43044</v>
      </c>
      <c r="B1738" t="s">
        <v>5</v>
      </c>
      <c r="C1738" t="s">
        <v>24</v>
      </c>
      <c r="D1738" t="s">
        <v>6</v>
      </c>
      <c r="E1738">
        <v>499</v>
      </c>
      <c r="F1738">
        <v>4</v>
      </c>
      <c r="G1738">
        <f>Data_Table[[#This Row],[Price]]*Data_Table[[#This Row],[Units]]</f>
        <v>1996</v>
      </c>
      <c r="H1738" t="s">
        <v>8</v>
      </c>
      <c r="I1738" t="s">
        <v>10</v>
      </c>
      <c r="J1738" t="s">
        <v>31</v>
      </c>
    </row>
    <row r="1739" spans="1:10" x14ac:dyDescent="0.3">
      <c r="A1739" s="1">
        <v>43044</v>
      </c>
      <c r="B1739" t="s">
        <v>5</v>
      </c>
      <c r="C1739" t="s">
        <v>19</v>
      </c>
      <c r="D1739" t="s">
        <v>14</v>
      </c>
      <c r="E1739">
        <v>299</v>
      </c>
      <c r="F1739">
        <v>7</v>
      </c>
      <c r="G1739">
        <f>Data_Table[[#This Row],[Price]]*Data_Table[[#This Row],[Units]]</f>
        <v>2093</v>
      </c>
      <c r="H1739" t="s">
        <v>7</v>
      </c>
      <c r="I1739" t="s">
        <v>10</v>
      </c>
      <c r="J1739" t="s">
        <v>29</v>
      </c>
    </row>
    <row r="1740" spans="1:10" x14ac:dyDescent="0.3">
      <c r="A1740" s="1">
        <v>43044</v>
      </c>
      <c r="B1740" t="s">
        <v>5</v>
      </c>
      <c r="C1740" t="s">
        <v>19</v>
      </c>
      <c r="D1740" t="s">
        <v>21</v>
      </c>
      <c r="E1740">
        <v>199</v>
      </c>
      <c r="F1740">
        <v>4</v>
      </c>
      <c r="G1740">
        <f>Data_Table[[#This Row],[Price]]*Data_Table[[#This Row],[Units]]</f>
        <v>796</v>
      </c>
      <c r="H1740" t="s">
        <v>7</v>
      </c>
      <c r="I1740" t="s">
        <v>10</v>
      </c>
      <c r="J1740" t="s">
        <v>27</v>
      </c>
    </row>
    <row r="1741" spans="1:10" x14ac:dyDescent="0.3">
      <c r="A1741" s="1">
        <v>43044</v>
      </c>
      <c r="B1741" t="s">
        <v>5</v>
      </c>
      <c r="C1741" t="s">
        <v>20</v>
      </c>
      <c r="D1741" t="s">
        <v>18</v>
      </c>
      <c r="E1741">
        <v>99</v>
      </c>
      <c r="F1741">
        <v>4</v>
      </c>
      <c r="G1741">
        <f>Data_Table[[#This Row],[Price]]*Data_Table[[#This Row],[Units]]</f>
        <v>396</v>
      </c>
      <c r="H1741" t="s">
        <v>7</v>
      </c>
      <c r="I1741" t="s">
        <v>10</v>
      </c>
      <c r="J1741" t="s">
        <v>27</v>
      </c>
    </row>
    <row r="1742" spans="1:10" x14ac:dyDescent="0.3">
      <c r="A1742" s="1">
        <v>43044</v>
      </c>
      <c r="B1742" t="s">
        <v>5</v>
      </c>
      <c r="C1742" t="s">
        <v>19</v>
      </c>
      <c r="D1742" t="s">
        <v>6</v>
      </c>
      <c r="E1742">
        <v>499</v>
      </c>
      <c r="F1742">
        <v>6</v>
      </c>
      <c r="G1742">
        <f>Data_Table[[#This Row],[Price]]*Data_Table[[#This Row],[Units]]</f>
        <v>2994</v>
      </c>
      <c r="H1742" t="s">
        <v>8</v>
      </c>
      <c r="I1742" t="s">
        <v>10</v>
      </c>
      <c r="J1742" t="s">
        <v>27</v>
      </c>
    </row>
    <row r="1743" spans="1:10" x14ac:dyDescent="0.3">
      <c r="A1743" s="1">
        <v>43044</v>
      </c>
      <c r="B1743" t="s">
        <v>5</v>
      </c>
      <c r="C1743" t="s">
        <v>19</v>
      </c>
      <c r="D1743" t="s">
        <v>21</v>
      </c>
      <c r="E1743">
        <v>199</v>
      </c>
      <c r="F1743">
        <v>9</v>
      </c>
      <c r="G1743">
        <f>Data_Table[[#This Row],[Price]]*Data_Table[[#This Row],[Units]]</f>
        <v>1791</v>
      </c>
      <c r="H1743" t="s">
        <v>8</v>
      </c>
      <c r="I1743" t="s">
        <v>10</v>
      </c>
      <c r="J1743" t="s">
        <v>27</v>
      </c>
    </row>
    <row r="1744" spans="1:10" x14ac:dyDescent="0.3">
      <c r="A1744" s="1">
        <v>43044</v>
      </c>
      <c r="B1744" t="s">
        <v>5</v>
      </c>
      <c r="C1744" t="s">
        <v>24</v>
      </c>
      <c r="D1744" t="s">
        <v>21</v>
      </c>
      <c r="E1744">
        <v>199</v>
      </c>
      <c r="F1744">
        <v>7</v>
      </c>
      <c r="G1744">
        <f>Data_Table[[#This Row],[Price]]*Data_Table[[#This Row],[Units]]</f>
        <v>1393</v>
      </c>
      <c r="H1744" t="s">
        <v>8</v>
      </c>
      <c r="I1744" t="s">
        <v>10</v>
      </c>
      <c r="J1744" t="s">
        <v>27</v>
      </c>
    </row>
    <row r="1745" spans="1:10" x14ac:dyDescent="0.3">
      <c r="A1745" s="1">
        <v>43044</v>
      </c>
      <c r="B1745" t="s">
        <v>5</v>
      </c>
      <c r="C1745" t="s">
        <v>19</v>
      </c>
      <c r="D1745" t="s">
        <v>18</v>
      </c>
      <c r="E1745">
        <v>99</v>
      </c>
      <c r="F1745">
        <v>7</v>
      </c>
      <c r="G1745">
        <f>Data_Table[[#This Row],[Price]]*Data_Table[[#This Row],[Units]]</f>
        <v>693</v>
      </c>
      <c r="H1745" t="s">
        <v>7</v>
      </c>
      <c r="I1745" t="s">
        <v>10</v>
      </c>
      <c r="J1745" t="s">
        <v>27</v>
      </c>
    </row>
    <row r="1746" spans="1:10" x14ac:dyDescent="0.3">
      <c r="A1746" s="1">
        <v>43044</v>
      </c>
      <c r="B1746" t="s">
        <v>5</v>
      </c>
      <c r="C1746" t="s">
        <v>12</v>
      </c>
      <c r="D1746" t="s">
        <v>21</v>
      </c>
      <c r="E1746">
        <v>199</v>
      </c>
      <c r="F1746">
        <v>2</v>
      </c>
      <c r="G1746">
        <f>Data_Table[[#This Row],[Price]]*Data_Table[[#This Row],[Units]]</f>
        <v>398</v>
      </c>
      <c r="H1746" t="s">
        <v>7</v>
      </c>
      <c r="I1746" t="s">
        <v>10</v>
      </c>
      <c r="J1746" t="s">
        <v>31</v>
      </c>
    </row>
    <row r="1747" spans="1:10" x14ac:dyDescent="0.3">
      <c r="A1747" s="1">
        <v>43045</v>
      </c>
      <c r="B1747" t="s">
        <v>5</v>
      </c>
      <c r="C1747" t="s">
        <v>15</v>
      </c>
      <c r="D1747" t="s">
        <v>21</v>
      </c>
      <c r="E1747">
        <v>199</v>
      </c>
      <c r="F1747">
        <v>7</v>
      </c>
      <c r="G1747">
        <f>Data_Table[[#This Row],[Price]]*Data_Table[[#This Row],[Units]]</f>
        <v>1393</v>
      </c>
      <c r="H1747" t="s">
        <v>7</v>
      </c>
      <c r="I1747" t="s">
        <v>10</v>
      </c>
      <c r="J1747" t="s">
        <v>28</v>
      </c>
    </row>
    <row r="1748" spans="1:10" x14ac:dyDescent="0.3">
      <c r="A1748" s="1">
        <v>43046</v>
      </c>
      <c r="B1748" t="s">
        <v>5</v>
      </c>
      <c r="C1748" t="s">
        <v>12</v>
      </c>
      <c r="D1748" t="s">
        <v>21</v>
      </c>
      <c r="E1748">
        <v>199</v>
      </c>
      <c r="F1748">
        <v>2</v>
      </c>
      <c r="G1748">
        <f>Data_Table[[#This Row],[Price]]*Data_Table[[#This Row],[Units]]</f>
        <v>398</v>
      </c>
      <c r="H1748" t="s">
        <v>7</v>
      </c>
      <c r="I1748" t="s">
        <v>10</v>
      </c>
      <c r="J1748" t="s">
        <v>27</v>
      </c>
    </row>
    <row r="1749" spans="1:10" x14ac:dyDescent="0.3">
      <c r="A1749" s="1">
        <v>43046</v>
      </c>
      <c r="B1749" t="s">
        <v>5</v>
      </c>
      <c r="C1749" t="s">
        <v>23</v>
      </c>
      <c r="D1749" t="s">
        <v>21</v>
      </c>
      <c r="E1749">
        <v>199</v>
      </c>
      <c r="F1749">
        <v>10</v>
      </c>
      <c r="G1749">
        <f>Data_Table[[#This Row],[Price]]*Data_Table[[#This Row],[Units]]</f>
        <v>1990</v>
      </c>
      <c r="H1749" t="s">
        <v>8</v>
      </c>
      <c r="I1749" t="s">
        <v>10</v>
      </c>
      <c r="J1749" t="s">
        <v>27</v>
      </c>
    </row>
    <row r="1750" spans="1:10" x14ac:dyDescent="0.3">
      <c r="A1750" s="1">
        <v>43046</v>
      </c>
      <c r="B1750" t="s">
        <v>5</v>
      </c>
      <c r="C1750" t="s">
        <v>12</v>
      </c>
      <c r="D1750" t="s">
        <v>14</v>
      </c>
      <c r="E1750">
        <v>299</v>
      </c>
      <c r="F1750">
        <v>10</v>
      </c>
      <c r="G1750">
        <f>Data_Table[[#This Row],[Price]]*Data_Table[[#This Row],[Units]]</f>
        <v>2990</v>
      </c>
      <c r="H1750" t="s">
        <v>7</v>
      </c>
      <c r="I1750" t="s">
        <v>10</v>
      </c>
      <c r="J1750" t="s">
        <v>29</v>
      </c>
    </row>
    <row r="1751" spans="1:10" x14ac:dyDescent="0.3">
      <c r="A1751" s="1">
        <v>43046</v>
      </c>
      <c r="B1751" t="s">
        <v>5</v>
      </c>
      <c r="C1751" t="s">
        <v>19</v>
      </c>
      <c r="D1751" t="s">
        <v>17</v>
      </c>
      <c r="E1751">
        <v>399</v>
      </c>
      <c r="F1751">
        <v>1</v>
      </c>
      <c r="G1751">
        <f>Data_Table[[#This Row],[Price]]*Data_Table[[#This Row],[Units]]</f>
        <v>399</v>
      </c>
      <c r="H1751" t="s">
        <v>8</v>
      </c>
      <c r="I1751" t="s">
        <v>9</v>
      </c>
      <c r="J1751" t="s">
        <v>27</v>
      </c>
    </row>
    <row r="1752" spans="1:10" x14ac:dyDescent="0.3">
      <c r="A1752" s="1">
        <v>43046</v>
      </c>
      <c r="B1752" t="s">
        <v>5</v>
      </c>
      <c r="C1752" t="s">
        <v>12</v>
      </c>
      <c r="D1752" t="s">
        <v>21</v>
      </c>
      <c r="E1752">
        <v>199</v>
      </c>
      <c r="F1752">
        <v>9</v>
      </c>
      <c r="G1752">
        <f>Data_Table[[#This Row],[Price]]*Data_Table[[#This Row],[Units]]</f>
        <v>1791</v>
      </c>
      <c r="H1752" t="s">
        <v>7</v>
      </c>
      <c r="I1752" t="s">
        <v>10</v>
      </c>
      <c r="J1752" t="s">
        <v>27</v>
      </c>
    </row>
    <row r="1753" spans="1:10" x14ac:dyDescent="0.3">
      <c r="A1753" s="1">
        <v>43046</v>
      </c>
      <c r="B1753" t="s">
        <v>5</v>
      </c>
      <c r="C1753" t="s">
        <v>24</v>
      </c>
      <c r="D1753" t="s">
        <v>21</v>
      </c>
      <c r="E1753">
        <v>199</v>
      </c>
      <c r="F1753">
        <v>4</v>
      </c>
      <c r="G1753">
        <f>Data_Table[[#This Row],[Price]]*Data_Table[[#This Row],[Units]]</f>
        <v>796</v>
      </c>
      <c r="H1753" t="s">
        <v>7</v>
      </c>
      <c r="I1753" t="s">
        <v>10</v>
      </c>
      <c r="J1753" t="s">
        <v>31</v>
      </c>
    </row>
    <row r="1754" spans="1:10" x14ac:dyDescent="0.3">
      <c r="A1754" s="1">
        <v>43046</v>
      </c>
      <c r="B1754" t="s">
        <v>5</v>
      </c>
      <c r="C1754" t="s">
        <v>12</v>
      </c>
      <c r="D1754" t="s">
        <v>18</v>
      </c>
      <c r="E1754">
        <v>99</v>
      </c>
      <c r="F1754">
        <v>9</v>
      </c>
      <c r="G1754">
        <f>Data_Table[[#This Row],[Price]]*Data_Table[[#This Row],[Units]]</f>
        <v>891</v>
      </c>
      <c r="H1754" t="s">
        <v>7</v>
      </c>
      <c r="I1754" t="s">
        <v>10</v>
      </c>
      <c r="J1754" t="s">
        <v>30</v>
      </c>
    </row>
    <row r="1755" spans="1:10" x14ac:dyDescent="0.3">
      <c r="A1755" s="1">
        <v>43046</v>
      </c>
      <c r="B1755" t="s">
        <v>5</v>
      </c>
      <c r="C1755" t="s">
        <v>12</v>
      </c>
      <c r="D1755" t="s">
        <v>14</v>
      </c>
      <c r="E1755">
        <v>299</v>
      </c>
      <c r="F1755">
        <v>9</v>
      </c>
      <c r="G1755">
        <f>Data_Table[[#This Row],[Price]]*Data_Table[[#This Row],[Units]]</f>
        <v>2691</v>
      </c>
      <c r="H1755" t="s">
        <v>7</v>
      </c>
      <c r="I1755" t="s">
        <v>10</v>
      </c>
      <c r="J1755" t="s">
        <v>29</v>
      </c>
    </row>
    <row r="1756" spans="1:10" x14ac:dyDescent="0.3">
      <c r="A1756" s="1">
        <v>43046</v>
      </c>
      <c r="B1756" t="s">
        <v>5</v>
      </c>
      <c r="C1756" t="s">
        <v>23</v>
      </c>
      <c r="D1756" t="s">
        <v>14</v>
      </c>
      <c r="E1756">
        <v>299</v>
      </c>
      <c r="F1756">
        <v>7</v>
      </c>
      <c r="G1756">
        <f>Data_Table[[#This Row],[Price]]*Data_Table[[#This Row],[Units]]</f>
        <v>2093</v>
      </c>
      <c r="H1756" t="s">
        <v>8</v>
      </c>
      <c r="I1756" t="s">
        <v>10</v>
      </c>
      <c r="J1756" t="s">
        <v>27</v>
      </c>
    </row>
    <row r="1757" spans="1:10" x14ac:dyDescent="0.3">
      <c r="A1757" s="1">
        <v>43046</v>
      </c>
      <c r="B1757" t="s">
        <v>5</v>
      </c>
      <c r="C1757" t="s">
        <v>22</v>
      </c>
      <c r="D1757" t="s">
        <v>14</v>
      </c>
      <c r="E1757">
        <v>299</v>
      </c>
      <c r="F1757">
        <v>7</v>
      </c>
      <c r="G1757">
        <f>Data_Table[[#This Row],[Price]]*Data_Table[[#This Row],[Units]]</f>
        <v>2093</v>
      </c>
      <c r="H1757" t="s">
        <v>7</v>
      </c>
      <c r="I1757" t="s">
        <v>9</v>
      </c>
      <c r="J1757" t="s">
        <v>30</v>
      </c>
    </row>
    <row r="1758" spans="1:10" x14ac:dyDescent="0.3">
      <c r="A1758" s="1">
        <v>43047</v>
      </c>
      <c r="B1758" t="s">
        <v>5</v>
      </c>
      <c r="C1758" t="s">
        <v>24</v>
      </c>
      <c r="D1758" t="s">
        <v>17</v>
      </c>
      <c r="E1758">
        <v>399</v>
      </c>
      <c r="F1758">
        <v>8</v>
      </c>
      <c r="G1758">
        <f>Data_Table[[#This Row],[Price]]*Data_Table[[#This Row],[Units]]</f>
        <v>3192</v>
      </c>
      <c r="H1758" t="s">
        <v>7</v>
      </c>
      <c r="I1758" t="s">
        <v>9</v>
      </c>
      <c r="J1758" t="s">
        <v>30</v>
      </c>
    </row>
    <row r="1759" spans="1:10" x14ac:dyDescent="0.3">
      <c r="A1759" s="1">
        <v>43047</v>
      </c>
      <c r="B1759" t="s">
        <v>5</v>
      </c>
      <c r="C1759" t="s">
        <v>20</v>
      </c>
      <c r="D1759" t="s">
        <v>6</v>
      </c>
      <c r="E1759">
        <v>499</v>
      </c>
      <c r="F1759">
        <v>1</v>
      </c>
      <c r="G1759">
        <f>Data_Table[[#This Row],[Price]]*Data_Table[[#This Row],[Units]]</f>
        <v>499</v>
      </c>
      <c r="H1759" t="s">
        <v>7</v>
      </c>
      <c r="I1759" t="s">
        <v>10</v>
      </c>
      <c r="J1759" t="s">
        <v>31</v>
      </c>
    </row>
    <row r="1760" spans="1:10" x14ac:dyDescent="0.3">
      <c r="A1760" s="1">
        <v>43048</v>
      </c>
      <c r="B1760" t="s">
        <v>5</v>
      </c>
      <c r="C1760" t="s">
        <v>22</v>
      </c>
      <c r="D1760" t="s">
        <v>18</v>
      </c>
      <c r="E1760">
        <v>99</v>
      </c>
      <c r="F1760">
        <v>5</v>
      </c>
      <c r="G1760">
        <f>Data_Table[[#This Row],[Price]]*Data_Table[[#This Row],[Units]]</f>
        <v>495</v>
      </c>
      <c r="H1760" t="s">
        <v>7</v>
      </c>
      <c r="I1760" t="s">
        <v>10</v>
      </c>
      <c r="J1760" t="s">
        <v>30</v>
      </c>
    </row>
    <row r="1761" spans="1:10" x14ac:dyDescent="0.3">
      <c r="A1761" s="1">
        <v>43048</v>
      </c>
      <c r="B1761" t="s">
        <v>5</v>
      </c>
      <c r="C1761" t="s">
        <v>24</v>
      </c>
      <c r="D1761" t="s">
        <v>14</v>
      </c>
      <c r="E1761">
        <v>299</v>
      </c>
      <c r="F1761">
        <v>8</v>
      </c>
      <c r="G1761">
        <f>Data_Table[[#This Row],[Price]]*Data_Table[[#This Row],[Units]]</f>
        <v>2392</v>
      </c>
      <c r="H1761" t="s">
        <v>8</v>
      </c>
      <c r="I1761" t="s">
        <v>10</v>
      </c>
      <c r="J1761" t="s">
        <v>29</v>
      </c>
    </row>
    <row r="1762" spans="1:10" x14ac:dyDescent="0.3">
      <c r="A1762" s="1">
        <v>43048</v>
      </c>
      <c r="B1762" t="s">
        <v>5</v>
      </c>
      <c r="C1762" t="s">
        <v>22</v>
      </c>
      <c r="D1762" t="s">
        <v>21</v>
      </c>
      <c r="E1762">
        <v>199</v>
      </c>
      <c r="F1762">
        <v>6</v>
      </c>
      <c r="G1762">
        <f>Data_Table[[#This Row],[Price]]*Data_Table[[#This Row],[Units]]</f>
        <v>1194</v>
      </c>
      <c r="H1762" t="s">
        <v>8</v>
      </c>
      <c r="I1762" t="s">
        <v>10</v>
      </c>
      <c r="J1762" t="s">
        <v>28</v>
      </c>
    </row>
    <row r="1763" spans="1:10" x14ac:dyDescent="0.3">
      <c r="A1763" s="1">
        <v>43048</v>
      </c>
      <c r="B1763" t="s">
        <v>5</v>
      </c>
      <c r="C1763" t="s">
        <v>24</v>
      </c>
      <c r="D1763" t="s">
        <v>18</v>
      </c>
      <c r="E1763">
        <v>99</v>
      </c>
      <c r="F1763">
        <v>6</v>
      </c>
      <c r="G1763">
        <f>Data_Table[[#This Row],[Price]]*Data_Table[[#This Row],[Units]]</f>
        <v>594</v>
      </c>
      <c r="H1763" t="s">
        <v>7</v>
      </c>
      <c r="I1763" t="s">
        <v>10</v>
      </c>
      <c r="J1763" t="s">
        <v>27</v>
      </c>
    </row>
    <row r="1764" spans="1:10" x14ac:dyDescent="0.3">
      <c r="A1764" s="1">
        <v>43048</v>
      </c>
      <c r="B1764" t="s">
        <v>5</v>
      </c>
      <c r="C1764" t="s">
        <v>12</v>
      </c>
      <c r="D1764" t="s">
        <v>17</v>
      </c>
      <c r="E1764">
        <v>399</v>
      </c>
      <c r="F1764">
        <v>2</v>
      </c>
      <c r="G1764">
        <f>Data_Table[[#This Row],[Price]]*Data_Table[[#This Row],[Units]]</f>
        <v>798</v>
      </c>
      <c r="H1764" t="s">
        <v>8</v>
      </c>
      <c r="I1764" t="s">
        <v>10</v>
      </c>
      <c r="J1764" t="s">
        <v>29</v>
      </c>
    </row>
    <row r="1765" spans="1:10" x14ac:dyDescent="0.3">
      <c r="A1765" s="1">
        <v>43048</v>
      </c>
      <c r="B1765" t="s">
        <v>5</v>
      </c>
      <c r="C1765" t="s">
        <v>24</v>
      </c>
      <c r="D1765" t="s">
        <v>18</v>
      </c>
      <c r="E1765">
        <v>99</v>
      </c>
      <c r="F1765">
        <v>7</v>
      </c>
      <c r="G1765">
        <f>Data_Table[[#This Row],[Price]]*Data_Table[[#This Row],[Units]]</f>
        <v>693</v>
      </c>
      <c r="H1765" t="s">
        <v>7</v>
      </c>
      <c r="I1765" t="s">
        <v>10</v>
      </c>
      <c r="J1765" t="s">
        <v>31</v>
      </c>
    </row>
    <row r="1766" spans="1:10" x14ac:dyDescent="0.3">
      <c r="A1766" s="1">
        <v>43048</v>
      </c>
      <c r="B1766" t="s">
        <v>5</v>
      </c>
      <c r="C1766" t="s">
        <v>12</v>
      </c>
      <c r="D1766" t="s">
        <v>18</v>
      </c>
      <c r="E1766">
        <v>99</v>
      </c>
      <c r="F1766">
        <v>3</v>
      </c>
      <c r="G1766">
        <f>Data_Table[[#This Row],[Price]]*Data_Table[[#This Row],[Units]]</f>
        <v>297</v>
      </c>
      <c r="H1766" t="s">
        <v>7</v>
      </c>
      <c r="I1766" t="s">
        <v>10</v>
      </c>
      <c r="J1766" t="s">
        <v>27</v>
      </c>
    </row>
    <row r="1767" spans="1:10" x14ac:dyDescent="0.3">
      <c r="A1767" s="1">
        <v>43048</v>
      </c>
      <c r="B1767" t="s">
        <v>5</v>
      </c>
      <c r="C1767" t="s">
        <v>15</v>
      </c>
      <c r="D1767" t="s">
        <v>21</v>
      </c>
      <c r="E1767">
        <v>199</v>
      </c>
      <c r="F1767">
        <v>3</v>
      </c>
      <c r="G1767">
        <f>Data_Table[[#This Row],[Price]]*Data_Table[[#This Row],[Units]]</f>
        <v>597</v>
      </c>
      <c r="H1767" t="s">
        <v>7</v>
      </c>
      <c r="I1767" t="s">
        <v>10</v>
      </c>
      <c r="J1767" t="s">
        <v>31</v>
      </c>
    </row>
    <row r="1768" spans="1:10" x14ac:dyDescent="0.3">
      <c r="A1768" s="1">
        <v>43048</v>
      </c>
      <c r="B1768" t="s">
        <v>5</v>
      </c>
      <c r="C1768" t="s">
        <v>19</v>
      </c>
      <c r="D1768" t="s">
        <v>21</v>
      </c>
      <c r="E1768">
        <v>199</v>
      </c>
      <c r="F1768">
        <v>6</v>
      </c>
      <c r="G1768">
        <f>Data_Table[[#This Row],[Price]]*Data_Table[[#This Row],[Units]]</f>
        <v>1194</v>
      </c>
      <c r="H1768" t="s">
        <v>7</v>
      </c>
      <c r="I1768" t="s">
        <v>10</v>
      </c>
      <c r="J1768" t="s">
        <v>30</v>
      </c>
    </row>
    <row r="1769" spans="1:10" x14ac:dyDescent="0.3">
      <c r="A1769" s="1">
        <v>43048</v>
      </c>
      <c r="B1769" t="s">
        <v>5</v>
      </c>
      <c r="C1769" t="s">
        <v>19</v>
      </c>
      <c r="D1769" t="s">
        <v>18</v>
      </c>
      <c r="E1769">
        <v>99</v>
      </c>
      <c r="F1769">
        <v>2</v>
      </c>
      <c r="G1769">
        <f>Data_Table[[#This Row],[Price]]*Data_Table[[#This Row],[Units]]</f>
        <v>198</v>
      </c>
      <c r="H1769" t="s">
        <v>7</v>
      </c>
      <c r="I1769" t="s">
        <v>10</v>
      </c>
      <c r="J1769" t="s">
        <v>28</v>
      </c>
    </row>
    <row r="1770" spans="1:10" x14ac:dyDescent="0.3">
      <c r="A1770" s="1">
        <v>43048</v>
      </c>
      <c r="B1770" t="s">
        <v>5</v>
      </c>
      <c r="C1770" t="s">
        <v>22</v>
      </c>
      <c r="D1770" t="s">
        <v>14</v>
      </c>
      <c r="E1770">
        <v>299</v>
      </c>
      <c r="F1770">
        <v>8</v>
      </c>
      <c r="G1770">
        <f>Data_Table[[#This Row],[Price]]*Data_Table[[#This Row],[Units]]</f>
        <v>2392</v>
      </c>
      <c r="H1770" t="s">
        <v>7</v>
      </c>
      <c r="I1770" t="s">
        <v>10</v>
      </c>
      <c r="J1770" t="s">
        <v>30</v>
      </c>
    </row>
    <row r="1771" spans="1:10" x14ac:dyDescent="0.3">
      <c r="A1771" s="1">
        <v>43048</v>
      </c>
      <c r="B1771" t="s">
        <v>5</v>
      </c>
      <c r="C1771" t="s">
        <v>24</v>
      </c>
      <c r="D1771" t="s">
        <v>6</v>
      </c>
      <c r="E1771">
        <v>499</v>
      </c>
      <c r="F1771">
        <v>1</v>
      </c>
      <c r="G1771">
        <f>Data_Table[[#This Row],[Price]]*Data_Table[[#This Row],[Units]]</f>
        <v>499</v>
      </c>
      <c r="H1771" t="s">
        <v>8</v>
      </c>
      <c r="I1771" t="s">
        <v>10</v>
      </c>
      <c r="J1771" t="s">
        <v>29</v>
      </c>
    </row>
    <row r="1772" spans="1:10" x14ac:dyDescent="0.3">
      <c r="A1772" s="1">
        <v>43049</v>
      </c>
      <c r="B1772" t="s">
        <v>5</v>
      </c>
      <c r="C1772" t="s">
        <v>20</v>
      </c>
      <c r="D1772" t="s">
        <v>6</v>
      </c>
      <c r="E1772">
        <v>499</v>
      </c>
      <c r="F1772">
        <v>8</v>
      </c>
      <c r="G1772">
        <f>Data_Table[[#This Row],[Price]]*Data_Table[[#This Row],[Units]]</f>
        <v>3992</v>
      </c>
      <c r="H1772" t="s">
        <v>7</v>
      </c>
      <c r="I1772" t="s">
        <v>10</v>
      </c>
      <c r="J1772" t="s">
        <v>28</v>
      </c>
    </row>
    <row r="1773" spans="1:10" x14ac:dyDescent="0.3">
      <c r="A1773" s="1">
        <v>43049</v>
      </c>
      <c r="B1773" t="s">
        <v>5</v>
      </c>
      <c r="C1773" t="s">
        <v>12</v>
      </c>
      <c r="D1773" t="s">
        <v>6</v>
      </c>
      <c r="E1773">
        <v>499</v>
      </c>
      <c r="F1773">
        <v>2</v>
      </c>
      <c r="G1773">
        <f>Data_Table[[#This Row],[Price]]*Data_Table[[#This Row],[Units]]</f>
        <v>998</v>
      </c>
      <c r="H1773" t="s">
        <v>7</v>
      </c>
      <c r="I1773" t="s">
        <v>10</v>
      </c>
      <c r="J1773" t="s">
        <v>27</v>
      </c>
    </row>
    <row r="1774" spans="1:10" x14ac:dyDescent="0.3">
      <c r="A1774" s="1">
        <v>43049</v>
      </c>
      <c r="B1774" t="s">
        <v>5</v>
      </c>
      <c r="C1774" t="s">
        <v>12</v>
      </c>
      <c r="D1774" t="s">
        <v>21</v>
      </c>
      <c r="E1774">
        <v>199</v>
      </c>
      <c r="F1774">
        <v>8</v>
      </c>
      <c r="G1774">
        <f>Data_Table[[#This Row],[Price]]*Data_Table[[#This Row],[Units]]</f>
        <v>1592</v>
      </c>
      <c r="H1774" t="s">
        <v>7</v>
      </c>
      <c r="I1774" t="s">
        <v>10</v>
      </c>
      <c r="J1774" t="s">
        <v>28</v>
      </c>
    </row>
    <row r="1775" spans="1:10" x14ac:dyDescent="0.3">
      <c r="A1775" s="1">
        <v>43049</v>
      </c>
      <c r="B1775" t="s">
        <v>5</v>
      </c>
      <c r="C1775" t="s">
        <v>23</v>
      </c>
      <c r="D1775" t="s">
        <v>18</v>
      </c>
      <c r="E1775">
        <v>99</v>
      </c>
      <c r="F1775">
        <v>9</v>
      </c>
      <c r="G1775">
        <f>Data_Table[[#This Row],[Price]]*Data_Table[[#This Row],[Units]]</f>
        <v>891</v>
      </c>
      <c r="H1775" t="s">
        <v>7</v>
      </c>
      <c r="I1775" t="s">
        <v>10</v>
      </c>
      <c r="J1775" t="s">
        <v>27</v>
      </c>
    </row>
    <row r="1776" spans="1:10" x14ac:dyDescent="0.3">
      <c r="A1776" s="1">
        <v>43049</v>
      </c>
      <c r="B1776" t="s">
        <v>5</v>
      </c>
      <c r="C1776" t="s">
        <v>15</v>
      </c>
      <c r="D1776" t="s">
        <v>17</v>
      </c>
      <c r="E1776">
        <v>399</v>
      </c>
      <c r="F1776">
        <v>5</v>
      </c>
      <c r="G1776">
        <f>Data_Table[[#This Row],[Price]]*Data_Table[[#This Row],[Units]]</f>
        <v>1995</v>
      </c>
      <c r="H1776" t="s">
        <v>7</v>
      </c>
      <c r="I1776" t="s">
        <v>9</v>
      </c>
      <c r="J1776" t="s">
        <v>30</v>
      </c>
    </row>
    <row r="1777" spans="1:10" x14ac:dyDescent="0.3">
      <c r="A1777" s="1">
        <v>43049</v>
      </c>
      <c r="B1777" t="s">
        <v>5</v>
      </c>
      <c r="C1777" t="s">
        <v>24</v>
      </c>
      <c r="D1777" t="s">
        <v>6</v>
      </c>
      <c r="E1777">
        <v>499</v>
      </c>
      <c r="F1777">
        <v>8</v>
      </c>
      <c r="G1777">
        <f>Data_Table[[#This Row],[Price]]*Data_Table[[#This Row],[Units]]</f>
        <v>3992</v>
      </c>
      <c r="H1777" t="s">
        <v>8</v>
      </c>
      <c r="I1777" t="s">
        <v>10</v>
      </c>
      <c r="J1777" t="s">
        <v>30</v>
      </c>
    </row>
    <row r="1778" spans="1:10" x14ac:dyDescent="0.3">
      <c r="A1778" s="1">
        <v>43049</v>
      </c>
      <c r="B1778" t="s">
        <v>5</v>
      </c>
      <c r="C1778" t="s">
        <v>20</v>
      </c>
      <c r="D1778" t="s">
        <v>14</v>
      </c>
      <c r="E1778">
        <v>299</v>
      </c>
      <c r="F1778">
        <v>5</v>
      </c>
      <c r="G1778">
        <f>Data_Table[[#This Row],[Price]]*Data_Table[[#This Row],[Units]]</f>
        <v>1495</v>
      </c>
      <c r="H1778" t="s">
        <v>7</v>
      </c>
      <c r="I1778" t="s">
        <v>10</v>
      </c>
      <c r="J1778" t="s">
        <v>29</v>
      </c>
    </row>
    <row r="1779" spans="1:10" x14ac:dyDescent="0.3">
      <c r="A1779" s="1">
        <v>43049</v>
      </c>
      <c r="B1779" t="s">
        <v>5</v>
      </c>
      <c r="C1779" t="s">
        <v>20</v>
      </c>
      <c r="D1779" t="s">
        <v>18</v>
      </c>
      <c r="E1779">
        <v>99</v>
      </c>
      <c r="F1779">
        <v>6</v>
      </c>
      <c r="G1779">
        <f>Data_Table[[#This Row],[Price]]*Data_Table[[#This Row],[Units]]</f>
        <v>594</v>
      </c>
      <c r="H1779" t="s">
        <v>7</v>
      </c>
      <c r="I1779" t="s">
        <v>10</v>
      </c>
      <c r="J1779" t="s">
        <v>29</v>
      </c>
    </row>
    <row r="1780" spans="1:10" x14ac:dyDescent="0.3">
      <c r="A1780" s="1">
        <v>43049</v>
      </c>
      <c r="B1780" t="s">
        <v>5</v>
      </c>
      <c r="C1780" t="s">
        <v>22</v>
      </c>
      <c r="D1780" t="s">
        <v>17</v>
      </c>
      <c r="E1780">
        <v>399</v>
      </c>
      <c r="F1780">
        <v>8</v>
      </c>
      <c r="G1780">
        <f>Data_Table[[#This Row],[Price]]*Data_Table[[#This Row],[Units]]</f>
        <v>3192</v>
      </c>
      <c r="H1780" t="s">
        <v>8</v>
      </c>
      <c r="I1780" t="s">
        <v>10</v>
      </c>
      <c r="J1780" t="s">
        <v>29</v>
      </c>
    </row>
    <row r="1781" spans="1:10" x14ac:dyDescent="0.3">
      <c r="A1781" s="1">
        <v>43049</v>
      </c>
      <c r="B1781" t="s">
        <v>5</v>
      </c>
      <c r="C1781" t="s">
        <v>15</v>
      </c>
      <c r="D1781" t="s">
        <v>17</v>
      </c>
      <c r="E1781">
        <v>399</v>
      </c>
      <c r="F1781">
        <v>6</v>
      </c>
      <c r="G1781">
        <f>Data_Table[[#This Row],[Price]]*Data_Table[[#This Row],[Units]]</f>
        <v>2394</v>
      </c>
      <c r="H1781" t="s">
        <v>7</v>
      </c>
      <c r="I1781" t="s">
        <v>10</v>
      </c>
      <c r="J1781" t="s">
        <v>29</v>
      </c>
    </row>
    <row r="1782" spans="1:10" x14ac:dyDescent="0.3">
      <c r="A1782" s="1">
        <v>43049</v>
      </c>
      <c r="B1782" t="s">
        <v>5</v>
      </c>
      <c r="C1782" t="s">
        <v>12</v>
      </c>
      <c r="D1782" t="s">
        <v>17</v>
      </c>
      <c r="E1782">
        <v>399</v>
      </c>
      <c r="F1782">
        <v>6</v>
      </c>
      <c r="G1782">
        <f>Data_Table[[#This Row],[Price]]*Data_Table[[#This Row],[Units]]</f>
        <v>2394</v>
      </c>
      <c r="H1782" t="s">
        <v>7</v>
      </c>
      <c r="I1782" t="s">
        <v>10</v>
      </c>
      <c r="J1782" t="s">
        <v>29</v>
      </c>
    </row>
    <row r="1783" spans="1:10" x14ac:dyDescent="0.3">
      <c r="A1783" s="1">
        <v>43049</v>
      </c>
      <c r="B1783" t="s">
        <v>5</v>
      </c>
      <c r="C1783" t="s">
        <v>24</v>
      </c>
      <c r="D1783" t="s">
        <v>18</v>
      </c>
      <c r="E1783">
        <v>99</v>
      </c>
      <c r="F1783">
        <v>1</v>
      </c>
      <c r="G1783">
        <f>Data_Table[[#This Row],[Price]]*Data_Table[[#This Row],[Units]]</f>
        <v>99</v>
      </c>
      <c r="H1783" t="s">
        <v>7</v>
      </c>
      <c r="I1783" t="s">
        <v>10</v>
      </c>
      <c r="J1783" t="s">
        <v>29</v>
      </c>
    </row>
    <row r="1784" spans="1:10" x14ac:dyDescent="0.3">
      <c r="A1784" s="1">
        <v>43049</v>
      </c>
      <c r="B1784" t="s">
        <v>5</v>
      </c>
      <c r="C1784" t="s">
        <v>23</v>
      </c>
      <c r="D1784" t="s">
        <v>21</v>
      </c>
      <c r="E1784">
        <v>199</v>
      </c>
      <c r="F1784">
        <v>4</v>
      </c>
      <c r="G1784">
        <f>Data_Table[[#This Row],[Price]]*Data_Table[[#This Row],[Units]]</f>
        <v>796</v>
      </c>
      <c r="H1784" t="s">
        <v>7</v>
      </c>
      <c r="I1784" t="s">
        <v>10</v>
      </c>
      <c r="J1784" t="s">
        <v>30</v>
      </c>
    </row>
    <row r="1785" spans="1:10" x14ac:dyDescent="0.3">
      <c r="A1785" s="1">
        <v>43049</v>
      </c>
      <c r="B1785" t="s">
        <v>5</v>
      </c>
      <c r="C1785" t="s">
        <v>23</v>
      </c>
      <c r="D1785" t="s">
        <v>6</v>
      </c>
      <c r="E1785">
        <v>499</v>
      </c>
      <c r="F1785">
        <v>7</v>
      </c>
      <c r="G1785">
        <f>Data_Table[[#This Row],[Price]]*Data_Table[[#This Row],[Units]]</f>
        <v>3493</v>
      </c>
      <c r="H1785" t="s">
        <v>8</v>
      </c>
      <c r="I1785" t="s">
        <v>10</v>
      </c>
      <c r="J1785" t="s">
        <v>29</v>
      </c>
    </row>
    <row r="1786" spans="1:10" x14ac:dyDescent="0.3">
      <c r="A1786" s="1">
        <v>43049</v>
      </c>
      <c r="B1786" t="s">
        <v>5</v>
      </c>
      <c r="C1786" t="s">
        <v>20</v>
      </c>
      <c r="D1786" t="s">
        <v>14</v>
      </c>
      <c r="E1786">
        <v>299</v>
      </c>
      <c r="F1786">
        <v>10</v>
      </c>
      <c r="G1786">
        <f>Data_Table[[#This Row],[Price]]*Data_Table[[#This Row],[Units]]</f>
        <v>2990</v>
      </c>
      <c r="H1786" t="s">
        <v>8</v>
      </c>
      <c r="I1786" t="s">
        <v>10</v>
      </c>
      <c r="J1786" t="s">
        <v>28</v>
      </c>
    </row>
    <row r="1787" spans="1:10" x14ac:dyDescent="0.3">
      <c r="A1787" s="1">
        <v>43049</v>
      </c>
      <c r="B1787" t="s">
        <v>5</v>
      </c>
      <c r="C1787" t="s">
        <v>19</v>
      </c>
      <c r="D1787" t="s">
        <v>18</v>
      </c>
      <c r="E1787">
        <v>99</v>
      </c>
      <c r="F1787">
        <v>3</v>
      </c>
      <c r="G1787">
        <f>Data_Table[[#This Row],[Price]]*Data_Table[[#This Row],[Units]]</f>
        <v>297</v>
      </c>
      <c r="H1787" t="s">
        <v>7</v>
      </c>
      <c r="I1787" t="s">
        <v>9</v>
      </c>
      <c r="J1787" t="s">
        <v>29</v>
      </c>
    </row>
    <row r="1788" spans="1:10" x14ac:dyDescent="0.3">
      <c r="A1788" s="1">
        <v>43049</v>
      </c>
      <c r="B1788" t="s">
        <v>5</v>
      </c>
      <c r="C1788" t="s">
        <v>24</v>
      </c>
      <c r="D1788" t="s">
        <v>6</v>
      </c>
      <c r="E1788">
        <v>499</v>
      </c>
      <c r="F1788">
        <v>4</v>
      </c>
      <c r="G1788">
        <f>Data_Table[[#This Row],[Price]]*Data_Table[[#This Row],[Units]]</f>
        <v>1996</v>
      </c>
      <c r="H1788" t="s">
        <v>7</v>
      </c>
      <c r="I1788" t="s">
        <v>10</v>
      </c>
      <c r="J1788" t="s">
        <v>31</v>
      </c>
    </row>
    <row r="1789" spans="1:10" x14ac:dyDescent="0.3">
      <c r="A1789" s="1">
        <v>43049</v>
      </c>
      <c r="B1789" t="s">
        <v>5</v>
      </c>
      <c r="C1789" t="s">
        <v>24</v>
      </c>
      <c r="D1789" t="s">
        <v>6</v>
      </c>
      <c r="E1789">
        <v>499</v>
      </c>
      <c r="F1789">
        <v>10</v>
      </c>
      <c r="G1789">
        <f>Data_Table[[#This Row],[Price]]*Data_Table[[#This Row],[Units]]</f>
        <v>4990</v>
      </c>
      <c r="H1789" t="s">
        <v>8</v>
      </c>
      <c r="I1789" t="s">
        <v>10</v>
      </c>
      <c r="J1789" t="s">
        <v>29</v>
      </c>
    </row>
    <row r="1790" spans="1:10" x14ac:dyDescent="0.3">
      <c r="A1790" s="1">
        <v>43049</v>
      </c>
      <c r="B1790" t="s">
        <v>5</v>
      </c>
      <c r="C1790" t="s">
        <v>15</v>
      </c>
      <c r="D1790" t="s">
        <v>14</v>
      </c>
      <c r="E1790">
        <v>299</v>
      </c>
      <c r="F1790">
        <v>8</v>
      </c>
      <c r="G1790">
        <f>Data_Table[[#This Row],[Price]]*Data_Table[[#This Row],[Units]]</f>
        <v>2392</v>
      </c>
      <c r="H1790" t="s">
        <v>7</v>
      </c>
      <c r="I1790" t="s">
        <v>10</v>
      </c>
      <c r="J1790" t="s">
        <v>28</v>
      </c>
    </row>
    <row r="1791" spans="1:10" x14ac:dyDescent="0.3">
      <c r="A1791" s="1">
        <v>43049</v>
      </c>
      <c r="B1791" t="s">
        <v>5</v>
      </c>
      <c r="C1791" t="s">
        <v>23</v>
      </c>
      <c r="D1791" t="s">
        <v>6</v>
      </c>
      <c r="E1791">
        <v>499</v>
      </c>
      <c r="F1791">
        <v>2</v>
      </c>
      <c r="G1791">
        <f>Data_Table[[#This Row],[Price]]*Data_Table[[#This Row],[Units]]</f>
        <v>998</v>
      </c>
      <c r="H1791" t="s">
        <v>8</v>
      </c>
      <c r="I1791" t="s">
        <v>9</v>
      </c>
      <c r="J1791" t="s">
        <v>28</v>
      </c>
    </row>
    <row r="1792" spans="1:10" x14ac:dyDescent="0.3">
      <c r="A1792" s="1">
        <v>43049</v>
      </c>
      <c r="B1792" t="s">
        <v>5</v>
      </c>
      <c r="C1792" t="s">
        <v>20</v>
      </c>
      <c r="D1792" t="s">
        <v>6</v>
      </c>
      <c r="E1792">
        <v>499</v>
      </c>
      <c r="F1792">
        <v>6</v>
      </c>
      <c r="G1792">
        <f>Data_Table[[#This Row],[Price]]*Data_Table[[#This Row],[Units]]</f>
        <v>2994</v>
      </c>
      <c r="H1792" t="s">
        <v>7</v>
      </c>
      <c r="I1792" t="s">
        <v>10</v>
      </c>
      <c r="J1792" t="s">
        <v>29</v>
      </c>
    </row>
    <row r="1793" spans="1:10" x14ac:dyDescent="0.3">
      <c r="A1793" s="1">
        <v>43049</v>
      </c>
      <c r="B1793" t="s">
        <v>5</v>
      </c>
      <c r="C1793" t="s">
        <v>22</v>
      </c>
      <c r="D1793" t="s">
        <v>17</v>
      </c>
      <c r="E1793">
        <v>399</v>
      </c>
      <c r="F1793">
        <v>4</v>
      </c>
      <c r="G1793">
        <f>Data_Table[[#This Row],[Price]]*Data_Table[[#This Row],[Units]]</f>
        <v>1596</v>
      </c>
      <c r="H1793" t="s">
        <v>7</v>
      </c>
      <c r="I1793" t="s">
        <v>10</v>
      </c>
      <c r="J1793" t="s">
        <v>30</v>
      </c>
    </row>
    <row r="1794" spans="1:10" x14ac:dyDescent="0.3">
      <c r="A1794" s="1">
        <v>43049</v>
      </c>
      <c r="B1794" t="s">
        <v>5</v>
      </c>
      <c r="C1794" t="s">
        <v>20</v>
      </c>
      <c r="D1794" t="s">
        <v>17</v>
      </c>
      <c r="E1794">
        <v>399</v>
      </c>
      <c r="F1794">
        <v>7</v>
      </c>
      <c r="G1794">
        <f>Data_Table[[#This Row],[Price]]*Data_Table[[#This Row],[Units]]</f>
        <v>2793</v>
      </c>
      <c r="H1794" t="s">
        <v>8</v>
      </c>
      <c r="I1794" t="s">
        <v>10</v>
      </c>
      <c r="J1794" t="s">
        <v>27</v>
      </c>
    </row>
    <row r="1795" spans="1:10" x14ac:dyDescent="0.3">
      <c r="A1795" s="1">
        <v>43049</v>
      </c>
      <c r="B1795" t="s">
        <v>5</v>
      </c>
      <c r="C1795" t="s">
        <v>12</v>
      </c>
      <c r="D1795" t="s">
        <v>17</v>
      </c>
      <c r="E1795">
        <v>399</v>
      </c>
      <c r="F1795">
        <v>6</v>
      </c>
      <c r="G1795">
        <f>Data_Table[[#This Row],[Price]]*Data_Table[[#This Row],[Units]]</f>
        <v>2394</v>
      </c>
      <c r="H1795" t="s">
        <v>8</v>
      </c>
      <c r="I1795" t="s">
        <v>10</v>
      </c>
      <c r="J1795" t="s">
        <v>27</v>
      </c>
    </row>
    <row r="1796" spans="1:10" x14ac:dyDescent="0.3">
      <c r="A1796" s="1">
        <v>43049</v>
      </c>
      <c r="B1796" t="s">
        <v>5</v>
      </c>
      <c r="C1796" t="s">
        <v>19</v>
      </c>
      <c r="D1796" t="s">
        <v>14</v>
      </c>
      <c r="E1796">
        <v>299</v>
      </c>
      <c r="F1796">
        <v>10</v>
      </c>
      <c r="G1796">
        <f>Data_Table[[#This Row],[Price]]*Data_Table[[#This Row],[Units]]</f>
        <v>2990</v>
      </c>
      <c r="H1796" t="s">
        <v>7</v>
      </c>
      <c r="I1796" t="s">
        <v>10</v>
      </c>
      <c r="J1796" t="s">
        <v>30</v>
      </c>
    </row>
    <row r="1797" spans="1:10" x14ac:dyDescent="0.3">
      <c r="A1797" s="1">
        <v>43050</v>
      </c>
      <c r="B1797" t="s">
        <v>5</v>
      </c>
      <c r="C1797" t="s">
        <v>23</v>
      </c>
      <c r="D1797" t="s">
        <v>14</v>
      </c>
      <c r="E1797">
        <v>299</v>
      </c>
      <c r="F1797">
        <v>8</v>
      </c>
      <c r="G1797">
        <f>Data_Table[[#This Row],[Price]]*Data_Table[[#This Row],[Units]]</f>
        <v>2392</v>
      </c>
      <c r="H1797" t="s">
        <v>8</v>
      </c>
      <c r="I1797" t="s">
        <v>10</v>
      </c>
      <c r="J1797" t="s">
        <v>31</v>
      </c>
    </row>
    <row r="1798" spans="1:10" x14ac:dyDescent="0.3">
      <c r="A1798" s="1">
        <v>43050</v>
      </c>
      <c r="B1798" t="s">
        <v>5</v>
      </c>
      <c r="C1798" t="s">
        <v>20</v>
      </c>
      <c r="D1798" t="s">
        <v>14</v>
      </c>
      <c r="E1798">
        <v>299</v>
      </c>
      <c r="F1798">
        <v>7</v>
      </c>
      <c r="G1798">
        <f>Data_Table[[#This Row],[Price]]*Data_Table[[#This Row],[Units]]</f>
        <v>2093</v>
      </c>
      <c r="H1798" t="s">
        <v>7</v>
      </c>
      <c r="I1798" t="s">
        <v>10</v>
      </c>
      <c r="J1798" t="s">
        <v>30</v>
      </c>
    </row>
    <row r="1799" spans="1:10" x14ac:dyDescent="0.3">
      <c r="A1799" s="1">
        <v>43051</v>
      </c>
      <c r="B1799" t="s">
        <v>5</v>
      </c>
      <c r="C1799" t="s">
        <v>22</v>
      </c>
      <c r="D1799" t="s">
        <v>18</v>
      </c>
      <c r="E1799">
        <v>99</v>
      </c>
      <c r="F1799">
        <v>4</v>
      </c>
      <c r="G1799">
        <f>Data_Table[[#This Row],[Price]]*Data_Table[[#This Row],[Units]]</f>
        <v>396</v>
      </c>
      <c r="H1799" t="s">
        <v>8</v>
      </c>
      <c r="I1799" t="s">
        <v>9</v>
      </c>
      <c r="J1799" t="s">
        <v>27</v>
      </c>
    </row>
    <row r="1800" spans="1:10" x14ac:dyDescent="0.3">
      <c r="A1800" s="1">
        <v>43051</v>
      </c>
      <c r="B1800" t="s">
        <v>5</v>
      </c>
      <c r="C1800" t="s">
        <v>24</v>
      </c>
      <c r="D1800" t="s">
        <v>21</v>
      </c>
      <c r="E1800">
        <v>199</v>
      </c>
      <c r="F1800">
        <v>3</v>
      </c>
      <c r="G1800">
        <f>Data_Table[[#This Row],[Price]]*Data_Table[[#This Row],[Units]]</f>
        <v>597</v>
      </c>
      <c r="H1800" t="s">
        <v>8</v>
      </c>
      <c r="I1800" t="s">
        <v>10</v>
      </c>
      <c r="J1800" t="s">
        <v>29</v>
      </c>
    </row>
    <row r="1801" spans="1:10" x14ac:dyDescent="0.3">
      <c r="A1801" s="1">
        <v>43051</v>
      </c>
      <c r="B1801" t="s">
        <v>5</v>
      </c>
      <c r="C1801" t="s">
        <v>20</v>
      </c>
      <c r="D1801" t="s">
        <v>18</v>
      </c>
      <c r="E1801">
        <v>99</v>
      </c>
      <c r="F1801">
        <v>10</v>
      </c>
      <c r="G1801">
        <f>Data_Table[[#This Row],[Price]]*Data_Table[[#This Row],[Units]]</f>
        <v>990</v>
      </c>
      <c r="H1801" t="s">
        <v>8</v>
      </c>
      <c r="I1801" t="s">
        <v>10</v>
      </c>
      <c r="J1801" t="s">
        <v>29</v>
      </c>
    </row>
    <row r="1802" spans="1:10" x14ac:dyDescent="0.3">
      <c r="A1802" s="1">
        <v>43051</v>
      </c>
      <c r="B1802" t="s">
        <v>5</v>
      </c>
      <c r="C1802" t="s">
        <v>20</v>
      </c>
      <c r="D1802" t="s">
        <v>18</v>
      </c>
      <c r="E1802">
        <v>99</v>
      </c>
      <c r="F1802">
        <v>7</v>
      </c>
      <c r="G1802">
        <f>Data_Table[[#This Row],[Price]]*Data_Table[[#This Row],[Units]]</f>
        <v>693</v>
      </c>
      <c r="H1802" t="s">
        <v>8</v>
      </c>
      <c r="I1802" t="s">
        <v>10</v>
      </c>
      <c r="J1802" t="s">
        <v>29</v>
      </c>
    </row>
    <row r="1803" spans="1:10" x14ac:dyDescent="0.3">
      <c r="A1803" s="1">
        <v>43051</v>
      </c>
      <c r="B1803" t="s">
        <v>5</v>
      </c>
      <c r="C1803" t="s">
        <v>24</v>
      </c>
      <c r="D1803" t="s">
        <v>17</v>
      </c>
      <c r="E1803">
        <v>399</v>
      </c>
      <c r="F1803">
        <v>6</v>
      </c>
      <c r="G1803">
        <f>Data_Table[[#This Row],[Price]]*Data_Table[[#This Row],[Units]]</f>
        <v>2394</v>
      </c>
      <c r="H1803" t="s">
        <v>8</v>
      </c>
      <c r="I1803" t="s">
        <v>10</v>
      </c>
      <c r="J1803" t="s">
        <v>30</v>
      </c>
    </row>
    <row r="1804" spans="1:10" x14ac:dyDescent="0.3">
      <c r="A1804" s="1">
        <v>43051</v>
      </c>
      <c r="B1804" t="s">
        <v>5</v>
      </c>
      <c r="C1804" t="s">
        <v>12</v>
      </c>
      <c r="D1804" t="s">
        <v>14</v>
      </c>
      <c r="E1804">
        <v>299</v>
      </c>
      <c r="F1804">
        <v>7</v>
      </c>
      <c r="G1804">
        <f>Data_Table[[#This Row],[Price]]*Data_Table[[#This Row],[Units]]</f>
        <v>2093</v>
      </c>
      <c r="H1804" t="s">
        <v>8</v>
      </c>
      <c r="I1804" t="s">
        <v>10</v>
      </c>
      <c r="J1804" t="s">
        <v>30</v>
      </c>
    </row>
    <row r="1805" spans="1:10" x14ac:dyDescent="0.3">
      <c r="A1805" s="1">
        <v>43051</v>
      </c>
      <c r="B1805" t="s">
        <v>5</v>
      </c>
      <c r="C1805" t="s">
        <v>24</v>
      </c>
      <c r="D1805" t="s">
        <v>17</v>
      </c>
      <c r="E1805">
        <v>399</v>
      </c>
      <c r="F1805">
        <v>1</v>
      </c>
      <c r="G1805">
        <f>Data_Table[[#This Row],[Price]]*Data_Table[[#This Row],[Units]]</f>
        <v>399</v>
      </c>
      <c r="H1805" t="s">
        <v>7</v>
      </c>
      <c r="I1805" t="s">
        <v>10</v>
      </c>
      <c r="J1805" t="s">
        <v>29</v>
      </c>
    </row>
    <row r="1806" spans="1:10" x14ac:dyDescent="0.3">
      <c r="A1806" s="1">
        <v>43051</v>
      </c>
      <c r="B1806" t="s">
        <v>5</v>
      </c>
      <c r="C1806" t="s">
        <v>22</v>
      </c>
      <c r="D1806" t="s">
        <v>21</v>
      </c>
      <c r="E1806">
        <v>199</v>
      </c>
      <c r="F1806">
        <v>6</v>
      </c>
      <c r="G1806">
        <f>Data_Table[[#This Row],[Price]]*Data_Table[[#This Row],[Units]]</f>
        <v>1194</v>
      </c>
      <c r="H1806" t="s">
        <v>7</v>
      </c>
      <c r="I1806" t="s">
        <v>10</v>
      </c>
      <c r="J1806" t="s">
        <v>30</v>
      </c>
    </row>
    <row r="1807" spans="1:10" x14ac:dyDescent="0.3">
      <c r="A1807" s="1">
        <v>43051</v>
      </c>
      <c r="B1807" t="s">
        <v>5</v>
      </c>
      <c r="C1807" t="s">
        <v>20</v>
      </c>
      <c r="D1807" t="s">
        <v>14</v>
      </c>
      <c r="E1807">
        <v>299</v>
      </c>
      <c r="F1807">
        <v>10</v>
      </c>
      <c r="G1807">
        <f>Data_Table[[#This Row],[Price]]*Data_Table[[#This Row],[Units]]</f>
        <v>2990</v>
      </c>
      <c r="H1807" t="s">
        <v>8</v>
      </c>
      <c r="I1807" t="s">
        <v>10</v>
      </c>
      <c r="J1807" t="s">
        <v>29</v>
      </c>
    </row>
    <row r="1808" spans="1:10" x14ac:dyDescent="0.3">
      <c r="A1808" s="1">
        <v>43052</v>
      </c>
      <c r="B1808" t="s">
        <v>5</v>
      </c>
      <c r="C1808" t="s">
        <v>15</v>
      </c>
      <c r="D1808" t="s">
        <v>21</v>
      </c>
      <c r="E1808">
        <v>199</v>
      </c>
      <c r="F1808">
        <v>9</v>
      </c>
      <c r="G1808">
        <f>Data_Table[[#This Row],[Price]]*Data_Table[[#This Row],[Units]]</f>
        <v>1791</v>
      </c>
      <c r="H1808" t="s">
        <v>7</v>
      </c>
      <c r="I1808" t="s">
        <v>10</v>
      </c>
      <c r="J1808" t="s">
        <v>29</v>
      </c>
    </row>
    <row r="1809" spans="1:10" x14ac:dyDescent="0.3">
      <c r="A1809" s="1">
        <v>43052</v>
      </c>
      <c r="B1809" t="s">
        <v>5</v>
      </c>
      <c r="C1809" t="s">
        <v>22</v>
      </c>
      <c r="D1809" t="s">
        <v>17</v>
      </c>
      <c r="E1809">
        <v>399</v>
      </c>
      <c r="F1809">
        <v>9</v>
      </c>
      <c r="G1809">
        <f>Data_Table[[#This Row],[Price]]*Data_Table[[#This Row],[Units]]</f>
        <v>3591</v>
      </c>
      <c r="H1809" t="s">
        <v>7</v>
      </c>
      <c r="I1809" t="s">
        <v>10</v>
      </c>
      <c r="J1809" t="s">
        <v>27</v>
      </c>
    </row>
    <row r="1810" spans="1:10" x14ac:dyDescent="0.3">
      <c r="A1810" s="1">
        <v>43052</v>
      </c>
      <c r="B1810" t="s">
        <v>5</v>
      </c>
      <c r="C1810" t="s">
        <v>24</v>
      </c>
      <c r="D1810" t="s">
        <v>21</v>
      </c>
      <c r="E1810">
        <v>199</v>
      </c>
      <c r="F1810">
        <v>3</v>
      </c>
      <c r="G1810">
        <f>Data_Table[[#This Row],[Price]]*Data_Table[[#This Row],[Units]]</f>
        <v>597</v>
      </c>
      <c r="H1810" t="s">
        <v>7</v>
      </c>
      <c r="I1810" t="s">
        <v>10</v>
      </c>
      <c r="J1810" t="s">
        <v>28</v>
      </c>
    </row>
    <row r="1811" spans="1:10" x14ac:dyDescent="0.3">
      <c r="A1811" s="1">
        <v>43052</v>
      </c>
      <c r="B1811" t="s">
        <v>5</v>
      </c>
      <c r="C1811" t="s">
        <v>12</v>
      </c>
      <c r="D1811" t="s">
        <v>21</v>
      </c>
      <c r="E1811">
        <v>199</v>
      </c>
      <c r="F1811">
        <v>6</v>
      </c>
      <c r="G1811">
        <f>Data_Table[[#This Row],[Price]]*Data_Table[[#This Row],[Units]]</f>
        <v>1194</v>
      </c>
      <c r="H1811" t="s">
        <v>7</v>
      </c>
      <c r="I1811" t="s">
        <v>10</v>
      </c>
      <c r="J1811" t="s">
        <v>29</v>
      </c>
    </row>
    <row r="1812" spans="1:10" x14ac:dyDescent="0.3">
      <c r="A1812" s="1">
        <v>43053</v>
      </c>
      <c r="B1812" t="s">
        <v>5</v>
      </c>
      <c r="C1812" t="s">
        <v>20</v>
      </c>
      <c r="D1812" t="s">
        <v>14</v>
      </c>
      <c r="E1812">
        <v>299</v>
      </c>
      <c r="F1812">
        <v>8</v>
      </c>
      <c r="G1812">
        <f>Data_Table[[#This Row],[Price]]*Data_Table[[#This Row],[Units]]</f>
        <v>2392</v>
      </c>
      <c r="H1812" t="s">
        <v>7</v>
      </c>
      <c r="I1812" t="s">
        <v>10</v>
      </c>
      <c r="J1812" t="s">
        <v>31</v>
      </c>
    </row>
    <row r="1813" spans="1:10" x14ac:dyDescent="0.3">
      <c r="A1813" s="1">
        <v>43054</v>
      </c>
      <c r="B1813" t="s">
        <v>5</v>
      </c>
      <c r="C1813" t="s">
        <v>12</v>
      </c>
      <c r="D1813" t="s">
        <v>18</v>
      </c>
      <c r="E1813">
        <v>99</v>
      </c>
      <c r="F1813">
        <v>2</v>
      </c>
      <c r="G1813">
        <f>Data_Table[[#This Row],[Price]]*Data_Table[[#This Row],[Units]]</f>
        <v>198</v>
      </c>
      <c r="H1813" t="s">
        <v>7</v>
      </c>
      <c r="I1813" t="s">
        <v>10</v>
      </c>
      <c r="J1813" t="s">
        <v>27</v>
      </c>
    </row>
    <row r="1814" spans="1:10" x14ac:dyDescent="0.3">
      <c r="A1814" s="1">
        <v>43054</v>
      </c>
      <c r="B1814" t="s">
        <v>5</v>
      </c>
      <c r="C1814" t="s">
        <v>23</v>
      </c>
      <c r="D1814" t="s">
        <v>17</v>
      </c>
      <c r="E1814">
        <v>399</v>
      </c>
      <c r="F1814">
        <v>7</v>
      </c>
      <c r="G1814">
        <f>Data_Table[[#This Row],[Price]]*Data_Table[[#This Row],[Units]]</f>
        <v>2793</v>
      </c>
      <c r="H1814" t="s">
        <v>7</v>
      </c>
      <c r="I1814" t="s">
        <v>10</v>
      </c>
      <c r="J1814" t="s">
        <v>29</v>
      </c>
    </row>
    <row r="1815" spans="1:10" x14ac:dyDescent="0.3">
      <c r="A1815" s="1">
        <v>43054</v>
      </c>
      <c r="B1815" t="s">
        <v>5</v>
      </c>
      <c r="C1815" t="s">
        <v>24</v>
      </c>
      <c r="D1815" t="s">
        <v>18</v>
      </c>
      <c r="E1815">
        <v>99</v>
      </c>
      <c r="F1815">
        <v>2</v>
      </c>
      <c r="G1815">
        <f>Data_Table[[#This Row],[Price]]*Data_Table[[#This Row],[Units]]</f>
        <v>198</v>
      </c>
      <c r="H1815" t="s">
        <v>8</v>
      </c>
      <c r="I1815" t="s">
        <v>10</v>
      </c>
      <c r="J1815" t="s">
        <v>30</v>
      </c>
    </row>
    <row r="1816" spans="1:10" x14ac:dyDescent="0.3">
      <c r="A1816" s="1">
        <v>43054</v>
      </c>
      <c r="B1816" t="s">
        <v>5</v>
      </c>
      <c r="C1816" t="s">
        <v>15</v>
      </c>
      <c r="D1816" t="s">
        <v>21</v>
      </c>
      <c r="E1816">
        <v>199</v>
      </c>
      <c r="F1816">
        <v>4</v>
      </c>
      <c r="G1816">
        <f>Data_Table[[#This Row],[Price]]*Data_Table[[#This Row],[Units]]</f>
        <v>796</v>
      </c>
      <c r="H1816" t="s">
        <v>7</v>
      </c>
      <c r="I1816" t="s">
        <v>10</v>
      </c>
      <c r="J1816" t="s">
        <v>29</v>
      </c>
    </row>
    <row r="1817" spans="1:10" x14ac:dyDescent="0.3">
      <c r="A1817" s="1">
        <v>43054</v>
      </c>
      <c r="B1817" t="s">
        <v>5</v>
      </c>
      <c r="C1817" t="s">
        <v>12</v>
      </c>
      <c r="D1817" t="s">
        <v>14</v>
      </c>
      <c r="E1817">
        <v>299</v>
      </c>
      <c r="F1817">
        <v>1</v>
      </c>
      <c r="G1817">
        <f>Data_Table[[#This Row],[Price]]*Data_Table[[#This Row],[Units]]</f>
        <v>299</v>
      </c>
      <c r="H1817" t="s">
        <v>7</v>
      </c>
      <c r="I1817" t="s">
        <v>10</v>
      </c>
      <c r="J1817" t="s">
        <v>29</v>
      </c>
    </row>
    <row r="1818" spans="1:10" x14ac:dyDescent="0.3">
      <c r="A1818" s="1">
        <v>43054</v>
      </c>
      <c r="B1818" t="s">
        <v>5</v>
      </c>
      <c r="C1818" t="s">
        <v>22</v>
      </c>
      <c r="D1818" t="s">
        <v>6</v>
      </c>
      <c r="E1818">
        <v>499</v>
      </c>
      <c r="F1818">
        <v>7</v>
      </c>
      <c r="G1818">
        <f>Data_Table[[#This Row],[Price]]*Data_Table[[#This Row],[Units]]</f>
        <v>3493</v>
      </c>
      <c r="H1818" t="s">
        <v>8</v>
      </c>
      <c r="I1818" t="s">
        <v>10</v>
      </c>
      <c r="J1818" t="s">
        <v>27</v>
      </c>
    </row>
    <row r="1819" spans="1:10" x14ac:dyDescent="0.3">
      <c r="A1819" s="1">
        <v>43054</v>
      </c>
      <c r="B1819" t="s">
        <v>5</v>
      </c>
      <c r="C1819" t="s">
        <v>12</v>
      </c>
      <c r="D1819" t="s">
        <v>21</v>
      </c>
      <c r="E1819">
        <v>199</v>
      </c>
      <c r="F1819">
        <v>8</v>
      </c>
      <c r="G1819">
        <f>Data_Table[[#This Row],[Price]]*Data_Table[[#This Row],[Units]]</f>
        <v>1592</v>
      </c>
      <c r="H1819" t="s">
        <v>7</v>
      </c>
      <c r="I1819" t="s">
        <v>10</v>
      </c>
      <c r="J1819" t="s">
        <v>27</v>
      </c>
    </row>
    <row r="1820" spans="1:10" x14ac:dyDescent="0.3">
      <c r="A1820" s="1">
        <v>43054</v>
      </c>
      <c r="B1820" t="s">
        <v>5</v>
      </c>
      <c r="C1820" t="s">
        <v>15</v>
      </c>
      <c r="D1820" t="s">
        <v>14</v>
      </c>
      <c r="E1820">
        <v>299</v>
      </c>
      <c r="F1820">
        <v>6</v>
      </c>
      <c r="G1820">
        <f>Data_Table[[#This Row],[Price]]*Data_Table[[#This Row],[Units]]</f>
        <v>1794</v>
      </c>
      <c r="H1820" t="s">
        <v>7</v>
      </c>
      <c r="I1820" t="s">
        <v>10</v>
      </c>
      <c r="J1820" t="s">
        <v>30</v>
      </c>
    </row>
    <row r="1821" spans="1:10" x14ac:dyDescent="0.3">
      <c r="A1821" s="1">
        <v>43054</v>
      </c>
      <c r="B1821" t="s">
        <v>5</v>
      </c>
      <c r="C1821" t="s">
        <v>15</v>
      </c>
      <c r="D1821" t="s">
        <v>6</v>
      </c>
      <c r="E1821">
        <v>499</v>
      </c>
      <c r="F1821">
        <v>4</v>
      </c>
      <c r="G1821">
        <f>Data_Table[[#This Row],[Price]]*Data_Table[[#This Row],[Units]]</f>
        <v>1996</v>
      </c>
      <c r="H1821" t="s">
        <v>7</v>
      </c>
      <c r="I1821" t="s">
        <v>10</v>
      </c>
      <c r="J1821" t="s">
        <v>29</v>
      </c>
    </row>
    <row r="1822" spans="1:10" x14ac:dyDescent="0.3">
      <c r="A1822" s="1">
        <v>43054</v>
      </c>
      <c r="B1822" t="s">
        <v>5</v>
      </c>
      <c r="C1822" t="s">
        <v>23</v>
      </c>
      <c r="D1822" t="s">
        <v>17</v>
      </c>
      <c r="E1822">
        <v>399</v>
      </c>
      <c r="F1822">
        <v>3</v>
      </c>
      <c r="G1822">
        <f>Data_Table[[#This Row],[Price]]*Data_Table[[#This Row],[Units]]</f>
        <v>1197</v>
      </c>
      <c r="H1822" t="s">
        <v>7</v>
      </c>
      <c r="I1822" t="s">
        <v>10</v>
      </c>
      <c r="J1822" t="s">
        <v>27</v>
      </c>
    </row>
    <row r="1823" spans="1:10" x14ac:dyDescent="0.3">
      <c r="A1823" s="1">
        <v>43055</v>
      </c>
      <c r="B1823" t="s">
        <v>5</v>
      </c>
      <c r="C1823" t="s">
        <v>19</v>
      </c>
      <c r="D1823" t="s">
        <v>14</v>
      </c>
      <c r="E1823">
        <v>299</v>
      </c>
      <c r="F1823">
        <v>3</v>
      </c>
      <c r="G1823">
        <f>Data_Table[[#This Row],[Price]]*Data_Table[[#This Row],[Units]]</f>
        <v>897</v>
      </c>
      <c r="H1823" t="s">
        <v>7</v>
      </c>
      <c r="I1823" t="s">
        <v>10</v>
      </c>
      <c r="J1823" t="s">
        <v>29</v>
      </c>
    </row>
    <row r="1824" spans="1:10" x14ac:dyDescent="0.3">
      <c r="A1824" s="1">
        <v>43055</v>
      </c>
      <c r="B1824" t="s">
        <v>5</v>
      </c>
      <c r="C1824" t="s">
        <v>22</v>
      </c>
      <c r="D1824" t="s">
        <v>14</v>
      </c>
      <c r="E1824">
        <v>299</v>
      </c>
      <c r="F1824">
        <v>2</v>
      </c>
      <c r="G1824">
        <f>Data_Table[[#This Row],[Price]]*Data_Table[[#This Row],[Units]]</f>
        <v>598</v>
      </c>
      <c r="H1824" t="s">
        <v>7</v>
      </c>
      <c r="I1824" t="s">
        <v>10</v>
      </c>
      <c r="J1824" t="s">
        <v>28</v>
      </c>
    </row>
    <row r="1825" spans="1:10" x14ac:dyDescent="0.3">
      <c r="A1825" s="1">
        <v>43055</v>
      </c>
      <c r="B1825" t="s">
        <v>5</v>
      </c>
      <c r="C1825" t="s">
        <v>22</v>
      </c>
      <c r="D1825" t="s">
        <v>18</v>
      </c>
      <c r="E1825">
        <v>99</v>
      </c>
      <c r="F1825">
        <v>10</v>
      </c>
      <c r="G1825">
        <f>Data_Table[[#This Row],[Price]]*Data_Table[[#This Row],[Units]]</f>
        <v>990</v>
      </c>
      <c r="H1825" t="s">
        <v>7</v>
      </c>
      <c r="I1825" t="s">
        <v>10</v>
      </c>
      <c r="J1825" t="s">
        <v>30</v>
      </c>
    </row>
    <row r="1826" spans="1:10" x14ac:dyDescent="0.3">
      <c r="A1826" s="1">
        <v>43055</v>
      </c>
      <c r="B1826" t="s">
        <v>5</v>
      </c>
      <c r="C1826" t="s">
        <v>22</v>
      </c>
      <c r="D1826" t="s">
        <v>6</v>
      </c>
      <c r="E1826">
        <v>499</v>
      </c>
      <c r="F1826">
        <v>2</v>
      </c>
      <c r="G1826">
        <f>Data_Table[[#This Row],[Price]]*Data_Table[[#This Row],[Units]]</f>
        <v>998</v>
      </c>
      <c r="H1826" t="s">
        <v>7</v>
      </c>
      <c r="I1826" t="s">
        <v>10</v>
      </c>
      <c r="J1826" t="s">
        <v>27</v>
      </c>
    </row>
    <row r="1827" spans="1:10" x14ac:dyDescent="0.3">
      <c r="A1827" s="1">
        <v>43055</v>
      </c>
      <c r="B1827" t="s">
        <v>5</v>
      </c>
      <c r="C1827" t="s">
        <v>20</v>
      </c>
      <c r="D1827" t="s">
        <v>21</v>
      </c>
      <c r="E1827">
        <v>199</v>
      </c>
      <c r="F1827">
        <v>5</v>
      </c>
      <c r="G1827">
        <f>Data_Table[[#This Row],[Price]]*Data_Table[[#This Row],[Units]]</f>
        <v>995</v>
      </c>
      <c r="H1827" t="s">
        <v>7</v>
      </c>
      <c r="I1827" t="s">
        <v>10</v>
      </c>
      <c r="J1827" t="s">
        <v>29</v>
      </c>
    </row>
    <row r="1828" spans="1:10" x14ac:dyDescent="0.3">
      <c r="A1828" s="1">
        <v>43055</v>
      </c>
      <c r="B1828" t="s">
        <v>5</v>
      </c>
      <c r="C1828" t="s">
        <v>19</v>
      </c>
      <c r="D1828" t="s">
        <v>17</v>
      </c>
      <c r="E1828">
        <v>399</v>
      </c>
      <c r="F1828">
        <v>3</v>
      </c>
      <c r="G1828">
        <f>Data_Table[[#This Row],[Price]]*Data_Table[[#This Row],[Units]]</f>
        <v>1197</v>
      </c>
      <c r="H1828" t="s">
        <v>8</v>
      </c>
      <c r="I1828" t="s">
        <v>10</v>
      </c>
      <c r="J1828" t="s">
        <v>28</v>
      </c>
    </row>
    <row r="1829" spans="1:10" x14ac:dyDescent="0.3">
      <c r="A1829" s="1">
        <v>43055</v>
      </c>
      <c r="B1829" t="s">
        <v>5</v>
      </c>
      <c r="C1829" t="s">
        <v>12</v>
      </c>
      <c r="D1829" t="s">
        <v>14</v>
      </c>
      <c r="E1829">
        <v>299</v>
      </c>
      <c r="F1829">
        <v>9</v>
      </c>
      <c r="G1829">
        <f>Data_Table[[#This Row],[Price]]*Data_Table[[#This Row],[Units]]</f>
        <v>2691</v>
      </c>
      <c r="H1829" t="s">
        <v>7</v>
      </c>
      <c r="I1829" t="s">
        <v>10</v>
      </c>
      <c r="J1829" t="s">
        <v>29</v>
      </c>
    </row>
    <row r="1830" spans="1:10" x14ac:dyDescent="0.3">
      <c r="A1830" s="1">
        <v>43055</v>
      </c>
      <c r="B1830" t="s">
        <v>5</v>
      </c>
      <c r="C1830" t="s">
        <v>22</v>
      </c>
      <c r="D1830" t="s">
        <v>6</v>
      </c>
      <c r="E1830">
        <v>499</v>
      </c>
      <c r="F1830">
        <v>6</v>
      </c>
      <c r="G1830">
        <f>Data_Table[[#This Row],[Price]]*Data_Table[[#This Row],[Units]]</f>
        <v>2994</v>
      </c>
      <c r="H1830" t="s">
        <v>7</v>
      </c>
      <c r="I1830" t="s">
        <v>10</v>
      </c>
      <c r="J1830" t="s">
        <v>27</v>
      </c>
    </row>
    <row r="1831" spans="1:10" x14ac:dyDescent="0.3">
      <c r="A1831" s="1">
        <v>43055</v>
      </c>
      <c r="B1831" t="s">
        <v>5</v>
      </c>
      <c r="C1831" t="s">
        <v>15</v>
      </c>
      <c r="D1831" t="s">
        <v>21</v>
      </c>
      <c r="E1831">
        <v>199</v>
      </c>
      <c r="F1831">
        <v>5</v>
      </c>
      <c r="G1831">
        <f>Data_Table[[#This Row],[Price]]*Data_Table[[#This Row],[Units]]</f>
        <v>995</v>
      </c>
      <c r="H1831" t="s">
        <v>7</v>
      </c>
      <c r="I1831" t="s">
        <v>10</v>
      </c>
      <c r="J1831" t="s">
        <v>30</v>
      </c>
    </row>
    <row r="1832" spans="1:10" x14ac:dyDescent="0.3">
      <c r="A1832" s="1">
        <v>43055</v>
      </c>
      <c r="B1832" t="s">
        <v>5</v>
      </c>
      <c r="C1832" t="s">
        <v>15</v>
      </c>
      <c r="D1832" t="s">
        <v>6</v>
      </c>
      <c r="E1832">
        <v>499</v>
      </c>
      <c r="F1832">
        <v>6</v>
      </c>
      <c r="G1832">
        <f>Data_Table[[#This Row],[Price]]*Data_Table[[#This Row],[Units]]</f>
        <v>2994</v>
      </c>
      <c r="H1832" t="s">
        <v>7</v>
      </c>
      <c r="I1832" t="s">
        <v>10</v>
      </c>
      <c r="J1832" t="s">
        <v>28</v>
      </c>
    </row>
    <row r="1833" spans="1:10" x14ac:dyDescent="0.3">
      <c r="A1833" s="1">
        <v>43055</v>
      </c>
      <c r="B1833" t="s">
        <v>5</v>
      </c>
      <c r="C1833" t="s">
        <v>24</v>
      </c>
      <c r="D1833" t="s">
        <v>6</v>
      </c>
      <c r="E1833">
        <v>499</v>
      </c>
      <c r="F1833">
        <v>9</v>
      </c>
      <c r="G1833">
        <f>Data_Table[[#This Row],[Price]]*Data_Table[[#This Row],[Units]]</f>
        <v>4491</v>
      </c>
      <c r="H1833" t="s">
        <v>8</v>
      </c>
      <c r="I1833" t="s">
        <v>10</v>
      </c>
      <c r="J1833" t="s">
        <v>27</v>
      </c>
    </row>
    <row r="1834" spans="1:10" x14ac:dyDescent="0.3">
      <c r="A1834" s="1">
        <v>43055</v>
      </c>
      <c r="B1834" t="s">
        <v>5</v>
      </c>
      <c r="C1834" t="s">
        <v>12</v>
      </c>
      <c r="D1834" t="s">
        <v>18</v>
      </c>
      <c r="E1834">
        <v>99</v>
      </c>
      <c r="F1834">
        <v>1</v>
      </c>
      <c r="G1834">
        <f>Data_Table[[#This Row],[Price]]*Data_Table[[#This Row],[Units]]</f>
        <v>99</v>
      </c>
      <c r="H1834" t="s">
        <v>7</v>
      </c>
      <c r="I1834" t="s">
        <v>10</v>
      </c>
      <c r="J1834" t="s">
        <v>27</v>
      </c>
    </row>
    <row r="1835" spans="1:10" x14ac:dyDescent="0.3">
      <c r="A1835" s="1">
        <v>43055</v>
      </c>
      <c r="B1835" t="s">
        <v>5</v>
      </c>
      <c r="C1835" t="s">
        <v>19</v>
      </c>
      <c r="D1835" t="s">
        <v>6</v>
      </c>
      <c r="E1835">
        <v>499</v>
      </c>
      <c r="F1835">
        <v>10</v>
      </c>
      <c r="G1835">
        <f>Data_Table[[#This Row],[Price]]*Data_Table[[#This Row],[Units]]</f>
        <v>4990</v>
      </c>
      <c r="H1835" t="s">
        <v>7</v>
      </c>
      <c r="I1835" t="s">
        <v>10</v>
      </c>
      <c r="J1835" t="s">
        <v>30</v>
      </c>
    </row>
    <row r="1836" spans="1:10" x14ac:dyDescent="0.3">
      <c r="A1836" s="1">
        <v>43055</v>
      </c>
      <c r="B1836" t="s">
        <v>5</v>
      </c>
      <c r="C1836" t="s">
        <v>23</v>
      </c>
      <c r="D1836" t="s">
        <v>17</v>
      </c>
      <c r="E1836">
        <v>399</v>
      </c>
      <c r="F1836">
        <v>1</v>
      </c>
      <c r="G1836">
        <f>Data_Table[[#This Row],[Price]]*Data_Table[[#This Row],[Units]]</f>
        <v>399</v>
      </c>
      <c r="H1836" t="s">
        <v>7</v>
      </c>
      <c r="I1836" t="s">
        <v>10</v>
      </c>
      <c r="J1836" t="s">
        <v>29</v>
      </c>
    </row>
    <row r="1837" spans="1:10" x14ac:dyDescent="0.3">
      <c r="A1837" s="1">
        <v>43055</v>
      </c>
      <c r="B1837" t="s">
        <v>5</v>
      </c>
      <c r="C1837" t="s">
        <v>23</v>
      </c>
      <c r="D1837" t="s">
        <v>17</v>
      </c>
      <c r="E1837">
        <v>399</v>
      </c>
      <c r="F1837">
        <v>10</v>
      </c>
      <c r="G1837">
        <f>Data_Table[[#This Row],[Price]]*Data_Table[[#This Row],[Units]]</f>
        <v>3990</v>
      </c>
      <c r="H1837" t="s">
        <v>7</v>
      </c>
      <c r="I1837" t="s">
        <v>10</v>
      </c>
      <c r="J1837" t="s">
        <v>29</v>
      </c>
    </row>
    <row r="1838" spans="1:10" x14ac:dyDescent="0.3">
      <c r="A1838" s="1">
        <v>43055</v>
      </c>
      <c r="B1838" t="s">
        <v>5</v>
      </c>
      <c r="C1838" t="s">
        <v>12</v>
      </c>
      <c r="D1838" t="s">
        <v>6</v>
      </c>
      <c r="E1838">
        <v>499</v>
      </c>
      <c r="F1838">
        <v>8</v>
      </c>
      <c r="G1838">
        <f>Data_Table[[#This Row],[Price]]*Data_Table[[#This Row],[Units]]</f>
        <v>3992</v>
      </c>
      <c r="H1838" t="s">
        <v>7</v>
      </c>
      <c r="I1838" t="s">
        <v>10</v>
      </c>
      <c r="J1838" t="s">
        <v>29</v>
      </c>
    </row>
    <row r="1839" spans="1:10" x14ac:dyDescent="0.3">
      <c r="A1839" s="1">
        <v>43055</v>
      </c>
      <c r="B1839" t="s">
        <v>5</v>
      </c>
      <c r="C1839" t="s">
        <v>22</v>
      </c>
      <c r="D1839" t="s">
        <v>14</v>
      </c>
      <c r="E1839">
        <v>299</v>
      </c>
      <c r="F1839">
        <v>1</v>
      </c>
      <c r="G1839">
        <f>Data_Table[[#This Row],[Price]]*Data_Table[[#This Row],[Units]]</f>
        <v>299</v>
      </c>
      <c r="H1839" t="s">
        <v>7</v>
      </c>
      <c r="I1839" t="s">
        <v>10</v>
      </c>
      <c r="J1839" t="s">
        <v>29</v>
      </c>
    </row>
    <row r="1840" spans="1:10" x14ac:dyDescent="0.3">
      <c r="A1840" s="1">
        <v>43056</v>
      </c>
      <c r="B1840" t="s">
        <v>5</v>
      </c>
      <c r="C1840" t="s">
        <v>24</v>
      </c>
      <c r="D1840" t="s">
        <v>14</v>
      </c>
      <c r="E1840">
        <v>299</v>
      </c>
      <c r="F1840">
        <v>7</v>
      </c>
      <c r="G1840">
        <f>Data_Table[[#This Row],[Price]]*Data_Table[[#This Row],[Units]]</f>
        <v>2093</v>
      </c>
      <c r="H1840" t="s">
        <v>8</v>
      </c>
      <c r="I1840" t="s">
        <v>10</v>
      </c>
      <c r="J1840" t="s">
        <v>27</v>
      </c>
    </row>
    <row r="1841" spans="1:10" x14ac:dyDescent="0.3">
      <c r="A1841" s="1">
        <v>43056</v>
      </c>
      <c r="B1841" t="s">
        <v>5</v>
      </c>
      <c r="C1841" t="s">
        <v>22</v>
      </c>
      <c r="D1841" t="s">
        <v>17</v>
      </c>
      <c r="E1841">
        <v>399</v>
      </c>
      <c r="F1841">
        <v>10</v>
      </c>
      <c r="G1841">
        <f>Data_Table[[#This Row],[Price]]*Data_Table[[#This Row],[Units]]</f>
        <v>3990</v>
      </c>
      <c r="H1841" t="s">
        <v>7</v>
      </c>
      <c r="I1841" t="s">
        <v>10</v>
      </c>
      <c r="J1841" t="s">
        <v>30</v>
      </c>
    </row>
    <row r="1842" spans="1:10" x14ac:dyDescent="0.3">
      <c r="A1842" s="1">
        <v>43057</v>
      </c>
      <c r="B1842" t="s">
        <v>5</v>
      </c>
      <c r="C1842" t="s">
        <v>19</v>
      </c>
      <c r="D1842" t="s">
        <v>6</v>
      </c>
      <c r="E1842">
        <v>499</v>
      </c>
      <c r="F1842">
        <v>6</v>
      </c>
      <c r="G1842">
        <f>Data_Table[[#This Row],[Price]]*Data_Table[[#This Row],[Units]]</f>
        <v>2994</v>
      </c>
      <c r="H1842" t="s">
        <v>7</v>
      </c>
      <c r="I1842" t="s">
        <v>10</v>
      </c>
      <c r="J1842" t="s">
        <v>29</v>
      </c>
    </row>
    <row r="1843" spans="1:10" x14ac:dyDescent="0.3">
      <c r="A1843" s="1">
        <v>43057</v>
      </c>
      <c r="B1843" t="s">
        <v>5</v>
      </c>
      <c r="C1843" t="s">
        <v>19</v>
      </c>
      <c r="D1843" t="s">
        <v>14</v>
      </c>
      <c r="E1843">
        <v>299</v>
      </c>
      <c r="F1843">
        <v>5</v>
      </c>
      <c r="G1843">
        <f>Data_Table[[#This Row],[Price]]*Data_Table[[#This Row],[Units]]</f>
        <v>1495</v>
      </c>
      <c r="H1843" t="s">
        <v>8</v>
      </c>
      <c r="I1843" t="s">
        <v>10</v>
      </c>
      <c r="J1843" t="s">
        <v>27</v>
      </c>
    </row>
    <row r="1844" spans="1:10" x14ac:dyDescent="0.3">
      <c r="A1844" s="1">
        <v>43057</v>
      </c>
      <c r="B1844" t="s">
        <v>5</v>
      </c>
      <c r="C1844" t="s">
        <v>22</v>
      </c>
      <c r="D1844" t="s">
        <v>17</v>
      </c>
      <c r="E1844">
        <v>399</v>
      </c>
      <c r="F1844">
        <v>4</v>
      </c>
      <c r="G1844">
        <f>Data_Table[[#This Row],[Price]]*Data_Table[[#This Row],[Units]]</f>
        <v>1596</v>
      </c>
      <c r="H1844" t="s">
        <v>7</v>
      </c>
      <c r="I1844" t="s">
        <v>10</v>
      </c>
      <c r="J1844" t="s">
        <v>27</v>
      </c>
    </row>
    <row r="1845" spans="1:10" x14ac:dyDescent="0.3">
      <c r="A1845" s="1">
        <v>43057</v>
      </c>
      <c r="B1845" t="s">
        <v>5</v>
      </c>
      <c r="C1845" t="s">
        <v>19</v>
      </c>
      <c r="D1845" t="s">
        <v>17</v>
      </c>
      <c r="E1845">
        <v>399</v>
      </c>
      <c r="F1845">
        <v>8</v>
      </c>
      <c r="G1845">
        <f>Data_Table[[#This Row],[Price]]*Data_Table[[#This Row],[Units]]</f>
        <v>3192</v>
      </c>
      <c r="H1845" t="s">
        <v>7</v>
      </c>
      <c r="I1845" t="s">
        <v>10</v>
      </c>
      <c r="J1845" t="s">
        <v>29</v>
      </c>
    </row>
    <row r="1846" spans="1:10" x14ac:dyDescent="0.3">
      <c r="A1846" s="1">
        <v>43058</v>
      </c>
      <c r="B1846" t="s">
        <v>5</v>
      </c>
      <c r="C1846" t="s">
        <v>15</v>
      </c>
      <c r="D1846" t="s">
        <v>17</v>
      </c>
      <c r="E1846">
        <v>399</v>
      </c>
      <c r="F1846">
        <v>3</v>
      </c>
      <c r="G1846">
        <f>Data_Table[[#This Row],[Price]]*Data_Table[[#This Row],[Units]]</f>
        <v>1197</v>
      </c>
      <c r="H1846" t="s">
        <v>7</v>
      </c>
      <c r="I1846" t="s">
        <v>10</v>
      </c>
      <c r="J1846" t="s">
        <v>29</v>
      </c>
    </row>
    <row r="1847" spans="1:10" x14ac:dyDescent="0.3">
      <c r="A1847" s="1">
        <v>43058</v>
      </c>
      <c r="B1847" t="s">
        <v>5</v>
      </c>
      <c r="C1847" t="s">
        <v>19</v>
      </c>
      <c r="D1847" t="s">
        <v>17</v>
      </c>
      <c r="E1847">
        <v>399</v>
      </c>
      <c r="F1847">
        <v>3</v>
      </c>
      <c r="G1847">
        <f>Data_Table[[#This Row],[Price]]*Data_Table[[#This Row],[Units]]</f>
        <v>1197</v>
      </c>
      <c r="H1847" t="s">
        <v>7</v>
      </c>
      <c r="I1847" t="s">
        <v>10</v>
      </c>
      <c r="J1847" t="s">
        <v>29</v>
      </c>
    </row>
    <row r="1848" spans="1:10" x14ac:dyDescent="0.3">
      <c r="A1848" s="1">
        <v>43058</v>
      </c>
      <c r="B1848" t="s">
        <v>5</v>
      </c>
      <c r="C1848" t="s">
        <v>19</v>
      </c>
      <c r="D1848" t="s">
        <v>17</v>
      </c>
      <c r="E1848">
        <v>399</v>
      </c>
      <c r="F1848">
        <v>9</v>
      </c>
      <c r="G1848">
        <f>Data_Table[[#This Row],[Price]]*Data_Table[[#This Row],[Units]]</f>
        <v>3591</v>
      </c>
      <c r="H1848" t="s">
        <v>8</v>
      </c>
      <c r="I1848" t="s">
        <v>10</v>
      </c>
      <c r="J1848" t="s">
        <v>28</v>
      </c>
    </row>
    <row r="1849" spans="1:10" x14ac:dyDescent="0.3">
      <c r="A1849" s="1">
        <v>43058</v>
      </c>
      <c r="B1849" t="s">
        <v>5</v>
      </c>
      <c r="C1849" t="s">
        <v>23</v>
      </c>
      <c r="D1849" t="s">
        <v>6</v>
      </c>
      <c r="E1849">
        <v>499</v>
      </c>
      <c r="F1849">
        <v>5</v>
      </c>
      <c r="G1849">
        <f>Data_Table[[#This Row],[Price]]*Data_Table[[#This Row],[Units]]</f>
        <v>2495</v>
      </c>
      <c r="H1849" t="s">
        <v>8</v>
      </c>
      <c r="I1849" t="s">
        <v>10</v>
      </c>
      <c r="J1849" t="s">
        <v>27</v>
      </c>
    </row>
    <row r="1850" spans="1:10" x14ac:dyDescent="0.3">
      <c r="A1850" s="1">
        <v>43059</v>
      </c>
      <c r="B1850" t="s">
        <v>5</v>
      </c>
      <c r="C1850" t="s">
        <v>22</v>
      </c>
      <c r="D1850" t="s">
        <v>18</v>
      </c>
      <c r="E1850">
        <v>99</v>
      </c>
      <c r="F1850">
        <v>9</v>
      </c>
      <c r="G1850">
        <f>Data_Table[[#This Row],[Price]]*Data_Table[[#This Row],[Units]]</f>
        <v>891</v>
      </c>
      <c r="H1850" t="s">
        <v>7</v>
      </c>
      <c r="I1850" t="s">
        <v>9</v>
      </c>
      <c r="J1850" t="s">
        <v>29</v>
      </c>
    </row>
    <row r="1851" spans="1:10" x14ac:dyDescent="0.3">
      <c r="A1851" s="1">
        <v>43059</v>
      </c>
      <c r="B1851" t="s">
        <v>5</v>
      </c>
      <c r="C1851" t="s">
        <v>23</v>
      </c>
      <c r="D1851" t="s">
        <v>21</v>
      </c>
      <c r="E1851">
        <v>199</v>
      </c>
      <c r="F1851">
        <v>3</v>
      </c>
      <c r="G1851">
        <f>Data_Table[[#This Row],[Price]]*Data_Table[[#This Row],[Units]]</f>
        <v>597</v>
      </c>
      <c r="H1851" t="s">
        <v>8</v>
      </c>
      <c r="I1851" t="s">
        <v>10</v>
      </c>
      <c r="J1851" t="s">
        <v>29</v>
      </c>
    </row>
    <row r="1852" spans="1:10" x14ac:dyDescent="0.3">
      <c r="A1852" s="1">
        <v>43059</v>
      </c>
      <c r="B1852" t="s">
        <v>5</v>
      </c>
      <c r="C1852" t="s">
        <v>15</v>
      </c>
      <c r="D1852" t="s">
        <v>17</v>
      </c>
      <c r="E1852">
        <v>399</v>
      </c>
      <c r="F1852">
        <v>3</v>
      </c>
      <c r="G1852">
        <f>Data_Table[[#This Row],[Price]]*Data_Table[[#This Row],[Units]]</f>
        <v>1197</v>
      </c>
      <c r="H1852" t="s">
        <v>7</v>
      </c>
      <c r="I1852" t="s">
        <v>10</v>
      </c>
      <c r="J1852" t="s">
        <v>29</v>
      </c>
    </row>
    <row r="1853" spans="1:10" x14ac:dyDescent="0.3">
      <c r="A1853" s="1">
        <v>43059</v>
      </c>
      <c r="B1853" t="s">
        <v>5</v>
      </c>
      <c r="C1853" t="s">
        <v>22</v>
      </c>
      <c r="D1853" t="s">
        <v>21</v>
      </c>
      <c r="E1853">
        <v>199</v>
      </c>
      <c r="F1853">
        <v>8</v>
      </c>
      <c r="G1853">
        <f>Data_Table[[#This Row],[Price]]*Data_Table[[#This Row],[Units]]</f>
        <v>1592</v>
      </c>
      <c r="H1853" t="s">
        <v>8</v>
      </c>
      <c r="I1853" t="s">
        <v>10</v>
      </c>
      <c r="J1853" t="s">
        <v>27</v>
      </c>
    </row>
    <row r="1854" spans="1:10" x14ac:dyDescent="0.3">
      <c r="A1854" s="1">
        <v>43059</v>
      </c>
      <c r="B1854" t="s">
        <v>5</v>
      </c>
      <c r="C1854" t="s">
        <v>22</v>
      </c>
      <c r="D1854" t="s">
        <v>6</v>
      </c>
      <c r="E1854">
        <v>499</v>
      </c>
      <c r="F1854">
        <v>3</v>
      </c>
      <c r="G1854">
        <f>Data_Table[[#This Row],[Price]]*Data_Table[[#This Row],[Units]]</f>
        <v>1497</v>
      </c>
      <c r="H1854" t="s">
        <v>7</v>
      </c>
      <c r="I1854" t="s">
        <v>9</v>
      </c>
      <c r="J1854" t="s">
        <v>29</v>
      </c>
    </row>
    <row r="1855" spans="1:10" x14ac:dyDescent="0.3">
      <c r="A1855" s="1">
        <v>43060</v>
      </c>
      <c r="B1855" t="s">
        <v>5</v>
      </c>
      <c r="C1855" t="s">
        <v>24</v>
      </c>
      <c r="D1855" t="s">
        <v>21</v>
      </c>
      <c r="E1855">
        <v>199</v>
      </c>
      <c r="F1855">
        <v>4</v>
      </c>
      <c r="G1855">
        <f>Data_Table[[#This Row],[Price]]*Data_Table[[#This Row],[Units]]</f>
        <v>796</v>
      </c>
      <c r="H1855" t="s">
        <v>7</v>
      </c>
      <c r="I1855" t="s">
        <v>10</v>
      </c>
      <c r="J1855" t="s">
        <v>29</v>
      </c>
    </row>
    <row r="1856" spans="1:10" x14ac:dyDescent="0.3">
      <c r="A1856" s="1">
        <v>43060</v>
      </c>
      <c r="B1856" t="s">
        <v>5</v>
      </c>
      <c r="C1856" t="s">
        <v>12</v>
      </c>
      <c r="D1856" t="s">
        <v>18</v>
      </c>
      <c r="E1856">
        <v>99</v>
      </c>
      <c r="F1856">
        <v>4</v>
      </c>
      <c r="G1856">
        <f>Data_Table[[#This Row],[Price]]*Data_Table[[#This Row],[Units]]</f>
        <v>396</v>
      </c>
      <c r="H1856" t="s">
        <v>7</v>
      </c>
      <c r="I1856" t="s">
        <v>10</v>
      </c>
      <c r="J1856" t="s">
        <v>29</v>
      </c>
    </row>
    <row r="1857" spans="1:10" x14ac:dyDescent="0.3">
      <c r="A1857" s="1">
        <v>43060</v>
      </c>
      <c r="B1857" t="s">
        <v>5</v>
      </c>
      <c r="C1857" t="s">
        <v>24</v>
      </c>
      <c r="D1857" t="s">
        <v>17</v>
      </c>
      <c r="E1857">
        <v>399</v>
      </c>
      <c r="F1857">
        <v>7</v>
      </c>
      <c r="G1857">
        <f>Data_Table[[#This Row],[Price]]*Data_Table[[#This Row],[Units]]</f>
        <v>2793</v>
      </c>
      <c r="H1857" t="s">
        <v>7</v>
      </c>
      <c r="I1857" t="s">
        <v>10</v>
      </c>
      <c r="J1857" t="s">
        <v>27</v>
      </c>
    </row>
    <row r="1858" spans="1:10" x14ac:dyDescent="0.3">
      <c r="A1858" s="1">
        <v>43061</v>
      </c>
      <c r="B1858" t="s">
        <v>5</v>
      </c>
      <c r="C1858" t="s">
        <v>22</v>
      </c>
      <c r="D1858" t="s">
        <v>21</v>
      </c>
      <c r="E1858">
        <v>199</v>
      </c>
      <c r="F1858">
        <v>3</v>
      </c>
      <c r="G1858">
        <f>Data_Table[[#This Row],[Price]]*Data_Table[[#This Row],[Units]]</f>
        <v>597</v>
      </c>
      <c r="H1858" t="s">
        <v>7</v>
      </c>
      <c r="I1858" t="s">
        <v>10</v>
      </c>
      <c r="J1858" t="s">
        <v>31</v>
      </c>
    </row>
    <row r="1859" spans="1:10" x14ac:dyDescent="0.3">
      <c r="A1859" s="1">
        <v>43061</v>
      </c>
      <c r="B1859" t="s">
        <v>5</v>
      </c>
      <c r="C1859" t="s">
        <v>15</v>
      </c>
      <c r="D1859" t="s">
        <v>17</v>
      </c>
      <c r="E1859">
        <v>399</v>
      </c>
      <c r="F1859">
        <v>5</v>
      </c>
      <c r="G1859">
        <f>Data_Table[[#This Row],[Price]]*Data_Table[[#This Row],[Units]]</f>
        <v>1995</v>
      </c>
      <c r="H1859" t="s">
        <v>7</v>
      </c>
      <c r="I1859" t="s">
        <v>10</v>
      </c>
      <c r="J1859" t="s">
        <v>28</v>
      </c>
    </row>
    <row r="1860" spans="1:10" x14ac:dyDescent="0.3">
      <c r="A1860" s="1">
        <v>43061</v>
      </c>
      <c r="B1860" t="s">
        <v>5</v>
      </c>
      <c r="C1860" t="s">
        <v>12</v>
      </c>
      <c r="D1860" t="s">
        <v>21</v>
      </c>
      <c r="E1860">
        <v>199</v>
      </c>
      <c r="F1860">
        <v>1</v>
      </c>
      <c r="G1860">
        <f>Data_Table[[#This Row],[Price]]*Data_Table[[#This Row],[Units]]</f>
        <v>199</v>
      </c>
      <c r="H1860" t="s">
        <v>7</v>
      </c>
      <c r="I1860" t="s">
        <v>10</v>
      </c>
      <c r="J1860" t="s">
        <v>27</v>
      </c>
    </row>
    <row r="1861" spans="1:10" x14ac:dyDescent="0.3">
      <c r="A1861" s="1">
        <v>43061</v>
      </c>
      <c r="B1861" t="s">
        <v>5</v>
      </c>
      <c r="C1861" t="s">
        <v>19</v>
      </c>
      <c r="D1861" t="s">
        <v>18</v>
      </c>
      <c r="E1861">
        <v>99</v>
      </c>
      <c r="F1861">
        <v>10</v>
      </c>
      <c r="G1861">
        <f>Data_Table[[#This Row],[Price]]*Data_Table[[#This Row],[Units]]</f>
        <v>990</v>
      </c>
      <c r="H1861" t="s">
        <v>7</v>
      </c>
      <c r="I1861" t="s">
        <v>10</v>
      </c>
      <c r="J1861" t="s">
        <v>29</v>
      </c>
    </row>
    <row r="1862" spans="1:10" x14ac:dyDescent="0.3">
      <c r="A1862" s="1">
        <v>43061</v>
      </c>
      <c r="B1862" t="s">
        <v>5</v>
      </c>
      <c r="C1862" t="s">
        <v>22</v>
      </c>
      <c r="D1862" t="s">
        <v>14</v>
      </c>
      <c r="E1862">
        <v>299</v>
      </c>
      <c r="F1862">
        <v>10</v>
      </c>
      <c r="G1862">
        <f>Data_Table[[#This Row],[Price]]*Data_Table[[#This Row],[Units]]</f>
        <v>2990</v>
      </c>
      <c r="H1862" t="s">
        <v>7</v>
      </c>
      <c r="I1862" t="s">
        <v>9</v>
      </c>
      <c r="J1862" t="s">
        <v>29</v>
      </c>
    </row>
    <row r="1863" spans="1:10" x14ac:dyDescent="0.3">
      <c r="A1863" s="1">
        <v>43062</v>
      </c>
      <c r="B1863" t="s">
        <v>5</v>
      </c>
      <c r="C1863" t="s">
        <v>19</v>
      </c>
      <c r="D1863" t="s">
        <v>14</v>
      </c>
      <c r="E1863">
        <v>299</v>
      </c>
      <c r="F1863">
        <v>6</v>
      </c>
      <c r="G1863">
        <f>Data_Table[[#This Row],[Price]]*Data_Table[[#This Row],[Units]]</f>
        <v>1794</v>
      </c>
      <c r="H1863" t="s">
        <v>7</v>
      </c>
      <c r="I1863" t="s">
        <v>10</v>
      </c>
      <c r="J1863" t="s">
        <v>31</v>
      </c>
    </row>
    <row r="1864" spans="1:10" x14ac:dyDescent="0.3">
      <c r="A1864" s="1">
        <v>43062</v>
      </c>
      <c r="B1864" t="s">
        <v>5</v>
      </c>
      <c r="C1864" t="s">
        <v>20</v>
      </c>
      <c r="D1864" t="s">
        <v>18</v>
      </c>
      <c r="E1864">
        <v>99</v>
      </c>
      <c r="F1864">
        <v>4</v>
      </c>
      <c r="G1864">
        <f>Data_Table[[#This Row],[Price]]*Data_Table[[#This Row],[Units]]</f>
        <v>396</v>
      </c>
      <c r="H1864" t="s">
        <v>7</v>
      </c>
      <c r="I1864" t="s">
        <v>10</v>
      </c>
      <c r="J1864" t="s">
        <v>29</v>
      </c>
    </row>
    <row r="1865" spans="1:10" x14ac:dyDescent="0.3">
      <c r="A1865" s="1">
        <v>43062</v>
      </c>
      <c r="B1865" t="s">
        <v>5</v>
      </c>
      <c r="C1865" t="s">
        <v>20</v>
      </c>
      <c r="D1865" t="s">
        <v>17</v>
      </c>
      <c r="E1865">
        <v>399</v>
      </c>
      <c r="F1865">
        <v>8</v>
      </c>
      <c r="G1865">
        <f>Data_Table[[#This Row],[Price]]*Data_Table[[#This Row],[Units]]</f>
        <v>3192</v>
      </c>
      <c r="H1865" t="s">
        <v>7</v>
      </c>
      <c r="I1865" t="s">
        <v>10</v>
      </c>
      <c r="J1865" t="s">
        <v>29</v>
      </c>
    </row>
    <row r="1866" spans="1:10" x14ac:dyDescent="0.3">
      <c r="A1866" s="1">
        <v>43063</v>
      </c>
      <c r="B1866" t="s">
        <v>5</v>
      </c>
      <c r="C1866" t="s">
        <v>20</v>
      </c>
      <c r="D1866" t="s">
        <v>18</v>
      </c>
      <c r="E1866">
        <v>99</v>
      </c>
      <c r="F1866">
        <v>1</v>
      </c>
      <c r="G1866">
        <f>Data_Table[[#This Row],[Price]]*Data_Table[[#This Row],[Units]]</f>
        <v>99</v>
      </c>
      <c r="H1866" t="s">
        <v>8</v>
      </c>
      <c r="I1866" t="s">
        <v>10</v>
      </c>
      <c r="J1866" t="s">
        <v>30</v>
      </c>
    </row>
    <row r="1867" spans="1:10" x14ac:dyDescent="0.3">
      <c r="A1867" s="1">
        <v>43063</v>
      </c>
      <c r="B1867" t="s">
        <v>5</v>
      </c>
      <c r="C1867" t="s">
        <v>23</v>
      </c>
      <c r="D1867" t="s">
        <v>18</v>
      </c>
      <c r="E1867">
        <v>99</v>
      </c>
      <c r="F1867">
        <v>5</v>
      </c>
      <c r="G1867">
        <f>Data_Table[[#This Row],[Price]]*Data_Table[[#This Row],[Units]]</f>
        <v>495</v>
      </c>
      <c r="H1867" t="s">
        <v>7</v>
      </c>
      <c r="I1867" t="s">
        <v>10</v>
      </c>
      <c r="J1867" t="s">
        <v>31</v>
      </c>
    </row>
    <row r="1868" spans="1:10" x14ac:dyDescent="0.3">
      <c r="A1868" s="1">
        <v>43064</v>
      </c>
      <c r="B1868" t="s">
        <v>5</v>
      </c>
      <c r="C1868" t="s">
        <v>20</v>
      </c>
      <c r="D1868" t="s">
        <v>21</v>
      </c>
      <c r="E1868">
        <v>199</v>
      </c>
      <c r="F1868">
        <v>1</v>
      </c>
      <c r="G1868">
        <f>Data_Table[[#This Row],[Price]]*Data_Table[[#This Row],[Units]]</f>
        <v>199</v>
      </c>
      <c r="H1868" t="s">
        <v>8</v>
      </c>
      <c r="I1868" t="s">
        <v>10</v>
      </c>
      <c r="J1868" t="s">
        <v>27</v>
      </c>
    </row>
    <row r="1869" spans="1:10" x14ac:dyDescent="0.3">
      <c r="A1869" s="1">
        <v>43064</v>
      </c>
      <c r="B1869" t="s">
        <v>5</v>
      </c>
      <c r="C1869" t="s">
        <v>22</v>
      </c>
      <c r="D1869" t="s">
        <v>21</v>
      </c>
      <c r="E1869">
        <v>199</v>
      </c>
      <c r="F1869">
        <v>9</v>
      </c>
      <c r="G1869">
        <f>Data_Table[[#This Row],[Price]]*Data_Table[[#This Row],[Units]]</f>
        <v>1791</v>
      </c>
      <c r="H1869" t="s">
        <v>7</v>
      </c>
      <c r="I1869" t="s">
        <v>10</v>
      </c>
      <c r="J1869" t="s">
        <v>30</v>
      </c>
    </row>
    <row r="1870" spans="1:10" x14ac:dyDescent="0.3">
      <c r="A1870" s="1">
        <v>43064</v>
      </c>
      <c r="B1870" t="s">
        <v>5</v>
      </c>
      <c r="C1870" t="s">
        <v>19</v>
      </c>
      <c r="D1870" t="s">
        <v>18</v>
      </c>
      <c r="E1870">
        <v>99</v>
      </c>
      <c r="F1870">
        <v>6</v>
      </c>
      <c r="G1870">
        <f>Data_Table[[#This Row],[Price]]*Data_Table[[#This Row],[Units]]</f>
        <v>594</v>
      </c>
      <c r="H1870" t="s">
        <v>7</v>
      </c>
      <c r="I1870" t="s">
        <v>10</v>
      </c>
      <c r="J1870" t="s">
        <v>28</v>
      </c>
    </row>
    <row r="1871" spans="1:10" x14ac:dyDescent="0.3">
      <c r="A1871" s="1">
        <v>43064</v>
      </c>
      <c r="B1871" t="s">
        <v>5</v>
      </c>
      <c r="C1871" t="s">
        <v>15</v>
      </c>
      <c r="D1871" t="s">
        <v>17</v>
      </c>
      <c r="E1871">
        <v>399</v>
      </c>
      <c r="F1871">
        <v>2</v>
      </c>
      <c r="G1871">
        <f>Data_Table[[#This Row],[Price]]*Data_Table[[#This Row],[Units]]</f>
        <v>798</v>
      </c>
      <c r="H1871" t="s">
        <v>7</v>
      </c>
      <c r="I1871" t="s">
        <v>10</v>
      </c>
      <c r="J1871" t="s">
        <v>29</v>
      </c>
    </row>
    <row r="1872" spans="1:10" x14ac:dyDescent="0.3">
      <c r="A1872" s="1">
        <v>43064</v>
      </c>
      <c r="B1872" t="s">
        <v>5</v>
      </c>
      <c r="C1872" t="s">
        <v>19</v>
      </c>
      <c r="D1872" t="s">
        <v>18</v>
      </c>
      <c r="E1872">
        <v>99</v>
      </c>
      <c r="F1872">
        <v>1</v>
      </c>
      <c r="G1872">
        <f>Data_Table[[#This Row],[Price]]*Data_Table[[#This Row],[Units]]</f>
        <v>99</v>
      </c>
      <c r="H1872" t="s">
        <v>7</v>
      </c>
      <c r="I1872" t="s">
        <v>10</v>
      </c>
      <c r="J1872" t="s">
        <v>29</v>
      </c>
    </row>
    <row r="1873" spans="1:10" x14ac:dyDescent="0.3">
      <c r="A1873" s="1">
        <v>43064</v>
      </c>
      <c r="B1873" t="s">
        <v>5</v>
      </c>
      <c r="C1873" t="s">
        <v>24</v>
      </c>
      <c r="D1873" t="s">
        <v>6</v>
      </c>
      <c r="E1873">
        <v>499</v>
      </c>
      <c r="F1873">
        <v>1</v>
      </c>
      <c r="G1873">
        <f>Data_Table[[#This Row],[Price]]*Data_Table[[#This Row],[Units]]</f>
        <v>499</v>
      </c>
      <c r="H1873" t="s">
        <v>7</v>
      </c>
      <c r="I1873" t="s">
        <v>10</v>
      </c>
      <c r="J1873" t="s">
        <v>30</v>
      </c>
    </row>
    <row r="1874" spans="1:10" x14ac:dyDescent="0.3">
      <c r="A1874" s="1">
        <v>43064</v>
      </c>
      <c r="B1874" t="s">
        <v>5</v>
      </c>
      <c r="C1874" t="s">
        <v>22</v>
      </c>
      <c r="D1874" t="s">
        <v>18</v>
      </c>
      <c r="E1874">
        <v>99</v>
      </c>
      <c r="F1874">
        <v>4</v>
      </c>
      <c r="G1874">
        <f>Data_Table[[#This Row],[Price]]*Data_Table[[#This Row],[Units]]</f>
        <v>396</v>
      </c>
      <c r="H1874" t="s">
        <v>8</v>
      </c>
      <c r="I1874" t="s">
        <v>10</v>
      </c>
      <c r="J1874" t="s">
        <v>30</v>
      </c>
    </row>
    <row r="1875" spans="1:10" x14ac:dyDescent="0.3">
      <c r="A1875" s="1">
        <v>43064</v>
      </c>
      <c r="B1875" t="s">
        <v>5</v>
      </c>
      <c r="C1875" t="s">
        <v>20</v>
      </c>
      <c r="D1875" t="s">
        <v>18</v>
      </c>
      <c r="E1875">
        <v>99</v>
      </c>
      <c r="F1875">
        <v>5</v>
      </c>
      <c r="G1875">
        <f>Data_Table[[#This Row],[Price]]*Data_Table[[#This Row],[Units]]</f>
        <v>495</v>
      </c>
      <c r="H1875" t="s">
        <v>7</v>
      </c>
      <c r="I1875" t="s">
        <v>10</v>
      </c>
      <c r="J1875" t="s">
        <v>28</v>
      </c>
    </row>
    <row r="1876" spans="1:10" x14ac:dyDescent="0.3">
      <c r="A1876" s="1">
        <v>43064</v>
      </c>
      <c r="B1876" t="s">
        <v>5</v>
      </c>
      <c r="C1876" t="s">
        <v>12</v>
      </c>
      <c r="D1876" t="s">
        <v>6</v>
      </c>
      <c r="E1876">
        <v>499</v>
      </c>
      <c r="F1876">
        <v>5</v>
      </c>
      <c r="G1876">
        <f>Data_Table[[#This Row],[Price]]*Data_Table[[#This Row],[Units]]</f>
        <v>2495</v>
      </c>
      <c r="H1876" t="s">
        <v>8</v>
      </c>
      <c r="I1876" t="s">
        <v>10</v>
      </c>
      <c r="J1876" t="s">
        <v>27</v>
      </c>
    </row>
    <row r="1877" spans="1:10" x14ac:dyDescent="0.3">
      <c r="A1877" s="1">
        <v>43064</v>
      </c>
      <c r="B1877" t="s">
        <v>5</v>
      </c>
      <c r="C1877" t="s">
        <v>20</v>
      </c>
      <c r="D1877" t="s">
        <v>21</v>
      </c>
      <c r="E1877">
        <v>199</v>
      </c>
      <c r="F1877">
        <v>5</v>
      </c>
      <c r="G1877">
        <f>Data_Table[[#This Row],[Price]]*Data_Table[[#This Row],[Units]]</f>
        <v>995</v>
      </c>
      <c r="H1877" t="s">
        <v>8</v>
      </c>
      <c r="I1877" t="s">
        <v>10</v>
      </c>
      <c r="J1877" t="s">
        <v>27</v>
      </c>
    </row>
    <row r="1878" spans="1:10" x14ac:dyDescent="0.3">
      <c r="A1878" s="1">
        <v>43064</v>
      </c>
      <c r="B1878" t="s">
        <v>5</v>
      </c>
      <c r="C1878" t="s">
        <v>23</v>
      </c>
      <c r="D1878" t="s">
        <v>17</v>
      </c>
      <c r="E1878">
        <v>399</v>
      </c>
      <c r="F1878">
        <v>5</v>
      </c>
      <c r="G1878">
        <f>Data_Table[[#This Row],[Price]]*Data_Table[[#This Row],[Units]]</f>
        <v>1995</v>
      </c>
      <c r="H1878" t="s">
        <v>7</v>
      </c>
      <c r="I1878" t="s">
        <v>10</v>
      </c>
      <c r="J1878" t="s">
        <v>29</v>
      </c>
    </row>
    <row r="1879" spans="1:10" x14ac:dyDescent="0.3">
      <c r="A1879" s="1">
        <v>43064</v>
      </c>
      <c r="B1879" t="s">
        <v>5</v>
      </c>
      <c r="C1879" t="s">
        <v>15</v>
      </c>
      <c r="D1879" t="s">
        <v>18</v>
      </c>
      <c r="E1879">
        <v>99</v>
      </c>
      <c r="F1879">
        <v>4</v>
      </c>
      <c r="G1879">
        <f>Data_Table[[#This Row],[Price]]*Data_Table[[#This Row],[Units]]</f>
        <v>396</v>
      </c>
      <c r="H1879" t="s">
        <v>7</v>
      </c>
      <c r="I1879" t="s">
        <v>10</v>
      </c>
      <c r="J1879" t="s">
        <v>31</v>
      </c>
    </row>
    <row r="1880" spans="1:10" x14ac:dyDescent="0.3">
      <c r="A1880" s="1">
        <v>43064</v>
      </c>
      <c r="B1880" t="s">
        <v>5</v>
      </c>
      <c r="C1880" t="s">
        <v>20</v>
      </c>
      <c r="D1880" t="s">
        <v>14</v>
      </c>
      <c r="E1880">
        <v>299</v>
      </c>
      <c r="F1880">
        <v>9</v>
      </c>
      <c r="G1880">
        <f>Data_Table[[#This Row],[Price]]*Data_Table[[#This Row],[Units]]</f>
        <v>2691</v>
      </c>
      <c r="H1880" t="s">
        <v>8</v>
      </c>
      <c r="I1880" t="s">
        <v>10</v>
      </c>
      <c r="J1880" t="s">
        <v>29</v>
      </c>
    </row>
    <row r="1881" spans="1:10" x14ac:dyDescent="0.3">
      <c r="A1881" s="1">
        <v>43064</v>
      </c>
      <c r="B1881" t="s">
        <v>5</v>
      </c>
      <c r="C1881" t="s">
        <v>24</v>
      </c>
      <c r="D1881" t="s">
        <v>17</v>
      </c>
      <c r="E1881">
        <v>399</v>
      </c>
      <c r="F1881">
        <v>9</v>
      </c>
      <c r="G1881">
        <f>Data_Table[[#This Row],[Price]]*Data_Table[[#This Row],[Units]]</f>
        <v>3591</v>
      </c>
      <c r="H1881" t="s">
        <v>7</v>
      </c>
      <c r="I1881" t="s">
        <v>10</v>
      </c>
      <c r="J1881" t="s">
        <v>28</v>
      </c>
    </row>
    <row r="1882" spans="1:10" x14ac:dyDescent="0.3">
      <c r="A1882" s="1">
        <v>43064</v>
      </c>
      <c r="B1882" t="s">
        <v>5</v>
      </c>
      <c r="C1882" t="s">
        <v>20</v>
      </c>
      <c r="D1882" t="s">
        <v>17</v>
      </c>
      <c r="E1882">
        <v>399</v>
      </c>
      <c r="F1882">
        <v>6</v>
      </c>
      <c r="G1882">
        <f>Data_Table[[#This Row],[Price]]*Data_Table[[#This Row],[Units]]</f>
        <v>2394</v>
      </c>
      <c r="H1882" t="s">
        <v>7</v>
      </c>
      <c r="I1882" t="s">
        <v>10</v>
      </c>
      <c r="J1882" t="s">
        <v>29</v>
      </c>
    </row>
    <row r="1883" spans="1:10" x14ac:dyDescent="0.3">
      <c r="A1883" s="1">
        <v>43064</v>
      </c>
      <c r="B1883" t="s">
        <v>5</v>
      </c>
      <c r="C1883" t="s">
        <v>19</v>
      </c>
      <c r="D1883" t="s">
        <v>14</v>
      </c>
      <c r="E1883">
        <v>299</v>
      </c>
      <c r="F1883">
        <v>8</v>
      </c>
      <c r="G1883">
        <f>Data_Table[[#This Row],[Price]]*Data_Table[[#This Row],[Units]]</f>
        <v>2392</v>
      </c>
      <c r="H1883" t="s">
        <v>8</v>
      </c>
      <c r="I1883" t="s">
        <v>10</v>
      </c>
      <c r="J1883" t="s">
        <v>30</v>
      </c>
    </row>
    <row r="1884" spans="1:10" x14ac:dyDescent="0.3">
      <c r="A1884" s="1">
        <v>43064</v>
      </c>
      <c r="B1884" t="s">
        <v>5</v>
      </c>
      <c r="C1884" t="s">
        <v>24</v>
      </c>
      <c r="D1884" t="s">
        <v>6</v>
      </c>
      <c r="E1884">
        <v>499</v>
      </c>
      <c r="F1884">
        <v>5</v>
      </c>
      <c r="G1884">
        <f>Data_Table[[#This Row],[Price]]*Data_Table[[#This Row],[Units]]</f>
        <v>2495</v>
      </c>
      <c r="H1884" t="s">
        <v>7</v>
      </c>
      <c r="I1884" t="s">
        <v>10</v>
      </c>
      <c r="J1884" t="s">
        <v>28</v>
      </c>
    </row>
    <row r="1885" spans="1:10" x14ac:dyDescent="0.3">
      <c r="A1885" s="1">
        <v>43064</v>
      </c>
      <c r="B1885" t="s">
        <v>5</v>
      </c>
      <c r="C1885" t="s">
        <v>23</v>
      </c>
      <c r="D1885" t="s">
        <v>17</v>
      </c>
      <c r="E1885">
        <v>399</v>
      </c>
      <c r="F1885">
        <v>2</v>
      </c>
      <c r="G1885">
        <f>Data_Table[[#This Row],[Price]]*Data_Table[[#This Row],[Units]]</f>
        <v>798</v>
      </c>
      <c r="H1885" t="s">
        <v>7</v>
      </c>
      <c r="I1885" t="s">
        <v>10</v>
      </c>
      <c r="J1885" t="s">
        <v>27</v>
      </c>
    </row>
    <row r="1886" spans="1:10" x14ac:dyDescent="0.3">
      <c r="A1886" s="1">
        <v>43064</v>
      </c>
      <c r="B1886" t="s">
        <v>5</v>
      </c>
      <c r="C1886" t="s">
        <v>19</v>
      </c>
      <c r="D1886" t="s">
        <v>6</v>
      </c>
      <c r="E1886">
        <v>499</v>
      </c>
      <c r="F1886">
        <v>8</v>
      </c>
      <c r="G1886">
        <f>Data_Table[[#This Row],[Price]]*Data_Table[[#This Row],[Units]]</f>
        <v>3992</v>
      </c>
      <c r="H1886" t="s">
        <v>7</v>
      </c>
      <c r="I1886" t="s">
        <v>10</v>
      </c>
      <c r="J1886" t="s">
        <v>29</v>
      </c>
    </row>
    <row r="1887" spans="1:10" x14ac:dyDescent="0.3">
      <c r="A1887" s="1">
        <v>43064</v>
      </c>
      <c r="B1887" t="s">
        <v>5</v>
      </c>
      <c r="C1887" t="s">
        <v>24</v>
      </c>
      <c r="D1887" t="s">
        <v>21</v>
      </c>
      <c r="E1887">
        <v>199</v>
      </c>
      <c r="F1887">
        <v>5</v>
      </c>
      <c r="G1887">
        <f>Data_Table[[#This Row],[Price]]*Data_Table[[#This Row],[Units]]</f>
        <v>995</v>
      </c>
      <c r="H1887" t="s">
        <v>7</v>
      </c>
      <c r="I1887" t="s">
        <v>10</v>
      </c>
      <c r="J1887" t="s">
        <v>28</v>
      </c>
    </row>
    <row r="1888" spans="1:10" x14ac:dyDescent="0.3">
      <c r="A1888" s="1">
        <v>43064</v>
      </c>
      <c r="B1888" t="s">
        <v>5</v>
      </c>
      <c r="C1888" t="s">
        <v>23</v>
      </c>
      <c r="D1888" t="s">
        <v>18</v>
      </c>
      <c r="E1888">
        <v>99</v>
      </c>
      <c r="F1888">
        <v>10</v>
      </c>
      <c r="G1888">
        <f>Data_Table[[#This Row],[Price]]*Data_Table[[#This Row],[Units]]</f>
        <v>990</v>
      </c>
      <c r="H1888" t="s">
        <v>7</v>
      </c>
      <c r="I1888" t="s">
        <v>10</v>
      </c>
      <c r="J1888" t="s">
        <v>27</v>
      </c>
    </row>
    <row r="1889" spans="1:10" x14ac:dyDescent="0.3">
      <c r="A1889" s="1">
        <v>43064</v>
      </c>
      <c r="B1889" t="s">
        <v>5</v>
      </c>
      <c r="C1889" t="s">
        <v>19</v>
      </c>
      <c r="D1889" t="s">
        <v>14</v>
      </c>
      <c r="E1889">
        <v>299</v>
      </c>
      <c r="F1889">
        <v>3</v>
      </c>
      <c r="G1889">
        <f>Data_Table[[#This Row],[Price]]*Data_Table[[#This Row],[Units]]</f>
        <v>897</v>
      </c>
      <c r="H1889" t="s">
        <v>8</v>
      </c>
      <c r="I1889" t="s">
        <v>10</v>
      </c>
      <c r="J1889" t="s">
        <v>30</v>
      </c>
    </row>
    <row r="1890" spans="1:10" x14ac:dyDescent="0.3">
      <c r="A1890" s="1">
        <v>43064</v>
      </c>
      <c r="B1890" t="s">
        <v>5</v>
      </c>
      <c r="C1890" t="s">
        <v>23</v>
      </c>
      <c r="D1890" t="s">
        <v>21</v>
      </c>
      <c r="E1890">
        <v>199</v>
      </c>
      <c r="F1890">
        <v>9</v>
      </c>
      <c r="G1890">
        <f>Data_Table[[#This Row],[Price]]*Data_Table[[#This Row],[Units]]</f>
        <v>1791</v>
      </c>
      <c r="H1890" t="s">
        <v>7</v>
      </c>
      <c r="I1890" t="s">
        <v>10</v>
      </c>
      <c r="J1890" t="s">
        <v>30</v>
      </c>
    </row>
    <row r="1891" spans="1:10" x14ac:dyDescent="0.3">
      <c r="A1891" s="1">
        <v>43064</v>
      </c>
      <c r="B1891" t="s">
        <v>5</v>
      </c>
      <c r="C1891" t="s">
        <v>20</v>
      </c>
      <c r="D1891" t="s">
        <v>17</v>
      </c>
      <c r="E1891">
        <v>399</v>
      </c>
      <c r="F1891">
        <v>5</v>
      </c>
      <c r="G1891">
        <f>Data_Table[[#This Row],[Price]]*Data_Table[[#This Row],[Units]]</f>
        <v>1995</v>
      </c>
      <c r="H1891" t="s">
        <v>8</v>
      </c>
      <c r="I1891" t="s">
        <v>10</v>
      </c>
      <c r="J1891" t="s">
        <v>28</v>
      </c>
    </row>
    <row r="1892" spans="1:10" x14ac:dyDescent="0.3">
      <c r="A1892" s="1">
        <v>43064</v>
      </c>
      <c r="B1892" t="s">
        <v>5</v>
      </c>
      <c r="C1892" t="s">
        <v>22</v>
      </c>
      <c r="D1892" t="s">
        <v>21</v>
      </c>
      <c r="E1892">
        <v>199</v>
      </c>
      <c r="F1892">
        <v>4</v>
      </c>
      <c r="G1892">
        <f>Data_Table[[#This Row],[Price]]*Data_Table[[#This Row],[Units]]</f>
        <v>796</v>
      </c>
      <c r="H1892" t="s">
        <v>7</v>
      </c>
      <c r="I1892" t="s">
        <v>10</v>
      </c>
      <c r="J1892" t="s">
        <v>27</v>
      </c>
    </row>
    <row r="1893" spans="1:10" x14ac:dyDescent="0.3">
      <c r="A1893" s="1">
        <v>43064</v>
      </c>
      <c r="B1893" t="s">
        <v>5</v>
      </c>
      <c r="C1893" t="s">
        <v>12</v>
      </c>
      <c r="D1893" t="s">
        <v>14</v>
      </c>
      <c r="E1893">
        <v>299</v>
      </c>
      <c r="F1893">
        <v>2</v>
      </c>
      <c r="G1893">
        <f>Data_Table[[#This Row],[Price]]*Data_Table[[#This Row],[Units]]</f>
        <v>598</v>
      </c>
      <c r="H1893" t="s">
        <v>7</v>
      </c>
      <c r="I1893" t="s">
        <v>9</v>
      </c>
      <c r="J1893" t="s">
        <v>29</v>
      </c>
    </row>
    <row r="1894" spans="1:10" x14ac:dyDescent="0.3">
      <c r="A1894" s="1">
        <v>43064</v>
      </c>
      <c r="B1894" t="s">
        <v>5</v>
      </c>
      <c r="C1894" t="s">
        <v>15</v>
      </c>
      <c r="D1894" t="s">
        <v>18</v>
      </c>
      <c r="E1894">
        <v>99</v>
      </c>
      <c r="F1894">
        <v>9</v>
      </c>
      <c r="G1894">
        <f>Data_Table[[#This Row],[Price]]*Data_Table[[#This Row],[Units]]</f>
        <v>891</v>
      </c>
      <c r="H1894" t="s">
        <v>8</v>
      </c>
      <c r="I1894" t="s">
        <v>10</v>
      </c>
      <c r="J1894" t="s">
        <v>31</v>
      </c>
    </row>
    <row r="1895" spans="1:10" x14ac:dyDescent="0.3">
      <c r="A1895" s="1">
        <v>43064</v>
      </c>
      <c r="B1895" t="s">
        <v>5</v>
      </c>
      <c r="C1895" t="s">
        <v>24</v>
      </c>
      <c r="D1895" t="s">
        <v>18</v>
      </c>
      <c r="E1895">
        <v>99</v>
      </c>
      <c r="F1895">
        <v>7</v>
      </c>
      <c r="G1895">
        <f>Data_Table[[#This Row],[Price]]*Data_Table[[#This Row],[Units]]</f>
        <v>693</v>
      </c>
      <c r="H1895" t="s">
        <v>7</v>
      </c>
      <c r="I1895" t="s">
        <v>10</v>
      </c>
      <c r="J1895" t="s">
        <v>29</v>
      </c>
    </row>
    <row r="1896" spans="1:10" x14ac:dyDescent="0.3">
      <c r="A1896" s="1">
        <v>43064</v>
      </c>
      <c r="B1896" t="s">
        <v>5</v>
      </c>
      <c r="C1896" t="s">
        <v>19</v>
      </c>
      <c r="D1896" t="s">
        <v>21</v>
      </c>
      <c r="E1896">
        <v>199</v>
      </c>
      <c r="F1896">
        <v>6</v>
      </c>
      <c r="G1896">
        <f>Data_Table[[#This Row],[Price]]*Data_Table[[#This Row],[Units]]</f>
        <v>1194</v>
      </c>
      <c r="H1896" t="s">
        <v>7</v>
      </c>
      <c r="I1896" t="s">
        <v>9</v>
      </c>
      <c r="J1896" t="s">
        <v>28</v>
      </c>
    </row>
    <row r="1897" spans="1:10" x14ac:dyDescent="0.3">
      <c r="A1897" s="1">
        <v>43064</v>
      </c>
      <c r="B1897" t="s">
        <v>5</v>
      </c>
      <c r="C1897" t="s">
        <v>23</v>
      </c>
      <c r="D1897" t="s">
        <v>6</v>
      </c>
      <c r="E1897">
        <v>499</v>
      </c>
      <c r="F1897">
        <v>7</v>
      </c>
      <c r="G1897">
        <f>Data_Table[[#This Row],[Price]]*Data_Table[[#This Row],[Units]]</f>
        <v>3493</v>
      </c>
      <c r="H1897" t="s">
        <v>7</v>
      </c>
      <c r="I1897" t="s">
        <v>10</v>
      </c>
      <c r="J1897" t="s">
        <v>28</v>
      </c>
    </row>
    <row r="1898" spans="1:10" x14ac:dyDescent="0.3">
      <c r="A1898" s="1">
        <v>43064</v>
      </c>
      <c r="B1898" t="s">
        <v>5</v>
      </c>
      <c r="C1898" t="s">
        <v>24</v>
      </c>
      <c r="D1898" t="s">
        <v>21</v>
      </c>
      <c r="E1898">
        <v>199</v>
      </c>
      <c r="F1898">
        <v>5</v>
      </c>
      <c r="G1898">
        <f>Data_Table[[#This Row],[Price]]*Data_Table[[#This Row],[Units]]</f>
        <v>995</v>
      </c>
      <c r="H1898" t="s">
        <v>7</v>
      </c>
      <c r="I1898" t="s">
        <v>9</v>
      </c>
      <c r="J1898" t="s">
        <v>29</v>
      </c>
    </row>
    <row r="1899" spans="1:10" x14ac:dyDescent="0.3">
      <c r="A1899" s="1">
        <v>43065</v>
      </c>
      <c r="B1899" t="s">
        <v>5</v>
      </c>
      <c r="C1899" t="s">
        <v>20</v>
      </c>
      <c r="D1899" t="s">
        <v>14</v>
      </c>
      <c r="E1899">
        <v>299</v>
      </c>
      <c r="F1899">
        <v>10</v>
      </c>
      <c r="G1899">
        <f>Data_Table[[#This Row],[Price]]*Data_Table[[#This Row],[Units]]</f>
        <v>2990</v>
      </c>
      <c r="H1899" t="s">
        <v>7</v>
      </c>
      <c r="I1899" t="s">
        <v>10</v>
      </c>
      <c r="J1899" t="s">
        <v>29</v>
      </c>
    </row>
    <row r="1900" spans="1:10" x14ac:dyDescent="0.3">
      <c r="A1900" s="1">
        <v>43065</v>
      </c>
      <c r="B1900" t="s">
        <v>5</v>
      </c>
      <c r="C1900" t="s">
        <v>15</v>
      </c>
      <c r="D1900" t="s">
        <v>21</v>
      </c>
      <c r="E1900">
        <v>199</v>
      </c>
      <c r="F1900">
        <v>5</v>
      </c>
      <c r="G1900">
        <f>Data_Table[[#This Row],[Price]]*Data_Table[[#This Row],[Units]]</f>
        <v>995</v>
      </c>
      <c r="H1900" t="s">
        <v>7</v>
      </c>
      <c r="I1900" t="s">
        <v>10</v>
      </c>
      <c r="J1900" t="s">
        <v>30</v>
      </c>
    </row>
    <row r="1901" spans="1:10" x14ac:dyDescent="0.3">
      <c r="A1901" s="1">
        <v>43066</v>
      </c>
      <c r="B1901" t="s">
        <v>5</v>
      </c>
      <c r="C1901" t="s">
        <v>15</v>
      </c>
      <c r="D1901" t="s">
        <v>6</v>
      </c>
      <c r="E1901">
        <v>499</v>
      </c>
      <c r="F1901">
        <v>8</v>
      </c>
      <c r="G1901">
        <f>Data_Table[[#This Row],[Price]]*Data_Table[[#This Row],[Units]]</f>
        <v>3992</v>
      </c>
      <c r="H1901" t="s">
        <v>7</v>
      </c>
      <c r="I1901" t="s">
        <v>10</v>
      </c>
      <c r="J1901" t="s">
        <v>29</v>
      </c>
    </row>
    <row r="1902" spans="1:10" x14ac:dyDescent="0.3">
      <c r="A1902" s="1">
        <v>43067</v>
      </c>
      <c r="B1902" t="s">
        <v>5</v>
      </c>
      <c r="C1902" t="s">
        <v>19</v>
      </c>
      <c r="D1902" t="s">
        <v>6</v>
      </c>
      <c r="E1902">
        <v>499</v>
      </c>
      <c r="F1902">
        <v>9</v>
      </c>
      <c r="G1902">
        <f>Data_Table[[#This Row],[Price]]*Data_Table[[#This Row],[Units]]</f>
        <v>4491</v>
      </c>
      <c r="H1902" t="s">
        <v>7</v>
      </c>
      <c r="I1902" t="s">
        <v>10</v>
      </c>
      <c r="J1902" t="s">
        <v>29</v>
      </c>
    </row>
    <row r="1903" spans="1:10" x14ac:dyDescent="0.3">
      <c r="A1903" s="1">
        <v>43067</v>
      </c>
      <c r="B1903" t="s">
        <v>5</v>
      </c>
      <c r="C1903" t="s">
        <v>24</v>
      </c>
      <c r="D1903" t="s">
        <v>14</v>
      </c>
      <c r="E1903">
        <v>299</v>
      </c>
      <c r="F1903">
        <v>3</v>
      </c>
      <c r="G1903">
        <f>Data_Table[[#This Row],[Price]]*Data_Table[[#This Row],[Units]]</f>
        <v>897</v>
      </c>
      <c r="H1903" t="s">
        <v>7</v>
      </c>
      <c r="I1903" t="s">
        <v>10</v>
      </c>
      <c r="J1903" t="s">
        <v>27</v>
      </c>
    </row>
    <row r="1904" spans="1:10" x14ac:dyDescent="0.3">
      <c r="A1904" s="1">
        <v>43067</v>
      </c>
      <c r="B1904" t="s">
        <v>5</v>
      </c>
      <c r="C1904" t="s">
        <v>24</v>
      </c>
      <c r="D1904" t="s">
        <v>14</v>
      </c>
      <c r="E1904">
        <v>299</v>
      </c>
      <c r="F1904">
        <v>10</v>
      </c>
      <c r="G1904">
        <f>Data_Table[[#This Row],[Price]]*Data_Table[[#This Row],[Units]]</f>
        <v>2990</v>
      </c>
      <c r="H1904" t="s">
        <v>8</v>
      </c>
      <c r="I1904" t="s">
        <v>9</v>
      </c>
      <c r="J1904" t="s">
        <v>28</v>
      </c>
    </row>
    <row r="1905" spans="1:10" x14ac:dyDescent="0.3">
      <c r="A1905" s="1">
        <v>43067</v>
      </c>
      <c r="B1905" t="s">
        <v>5</v>
      </c>
      <c r="C1905" t="s">
        <v>23</v>
      </c>
      <c r="D1905" t="s">
        <v>17</v>
      </c>
      <c r="E1905">
        <v>399</v>
      </c>
      <c r="F1905">
        <v>3</v>
      </c>
      <c r="G1905">
        <f>Data_Table[[#This Row],[Price]]*Data_Table[[#This Row],[Units]]</f>
        <v>1197</v>
      </c>
      <c r="H1905" t="s">
        <v>8</v>
      </c>
      <c r="I1905" t="s">
        <v>9</v>
      </c>
      <c r="J1905" t="s">
        <v>29</v>
      </c>
    </row>
    <row r="1906" spans="1:10" x14ac:dyDescent="0.3">
      <c r="A1906" s="1">
        <v>43067</v>
      </c>
      <c r="B1906" t="s">
        <v>5</v>
      </c>
      <c r="C1906" t="s">
        <v>19</v>
      </c>
      <c r="D1906" t="s">
        <v>6</v>
      </c>
      <c r="E1906">
        <v>499</v>
      </c>
      <c r="F1906">
        <v>8</v>
      </c>
      <c r="G1906">
        <f>Data_Table[[#This Row],[Price]]*Data_Table[[#This Row],[Units]]</f>
        <v>3992</v>
      </c>
      <c r="H1906" t="s">
        <v>8</v>
      </c>
      <c r="I1906" t="s">
        <v>9</v>
      </c>
      <c r="J1906" t="s">
        <v>28</v>
      </c>
    </row>
    <row r="1907" spans="1:10" x14ac:dyDescent="0.3">
      <c r="A1907" s="1">
        <v>43067</v>
      </c>
      <c r="B1907" t="s">
        <v>5</v>
      </c>
      <c r="C1907" t="s">
        <v>19</v>
      </c>
      <c r="D1907" t="s">
        <v>14</v>
      </c>
      <c r="E1907">
        <v>299</v>
      </c>
      <c r="F1907">
        <v>5</v>
      </c>
      <c r="G1907">
        <f>Data_Table[[#This Row],[Price]]*Data_Table[[#This Row],[Units]]</f>
        <v>1495</v>
      </c>
      <c r="H1907" t="s">
        <v>7</v>
      </c>
      <c r="I1907" t="s">
        <v>10</v>
      </c>
      <c r="J1907" t="s">
        <v>27</v>
      </c>
    </row>
    <row r="1908" spans="1:10" x14ac:dyDescent="0.3">
      <c r="A1908" s="1">
        <v>43067</v>
      </c>
      <c r="B1908" t="s">
        <v>5</v>
      </c>
      <c r="C1908" t="s">
        <v>23</v>
      </c>
      <c r="D1908" t="s">
        <v>6</v>
      </c>
      <c r="E1908">
        <v>499</v>
      </c>
      <c r="F1908">
        <v>1</v>
      </c>
      <c r="G1908">
        <f>Data_Table[[#This Row],[Price]]*Data_Table[[#This Row],[Units]]</f>
        <v>499</v>
      </c>
      <c r="H1908" t="s">
        <v>7</v>
      </c>
      <c r="I1908" t="s">
        <v>10</v>
      </c>
      <c r="J1908" t="s">
        <v>29</v>
      </c>
    </row>
    <row r="1909" spans="1:10" x14ac:dyDescent="0.3">
      <c r="A1909" s="1">
        <v>43068</v>
      </c>
      <c r="B1909" t="s">
        <v>5</v>
      </c>
      <c r="C1909" t="s">
        <v>23</v>
      </c>
      <c r="D1909" t="s">
        <v>6</v>
      </c>
      <c r="E1909">
        <v>499</v>
      </c>
      <c r="F1909">
        <v>1</v>
      </c>
      <c r="G1909">
        <f>Data_Table[[#This Row],[Price]]*Data_Table[[#This Row],[Units]]</f>
        <v>499</v>
      </c>
      <c r="H1909" t="s">
        <v>7</v>
      </c>
      <c r="I1909" t="s">
        <v>10</v>
      </c>
      <c r="J1909" t="s">
        <v>27</v>
      </c>
    </row>
    <row r="1910" spans="1:10" x14ac:dyDescent="0.3">
      <c r="A1910" s="1">
        <v>43068</v>
      </c>
      <c r="B1910" t="s">
        <v>5</v>
      </c>
      <c r="C1910" t="s">
        <v>20</v>
      </c>
      <c r="D1910" t="s">
        <v>14</v>
      </c>
      <c r="E1910">
        <v>299</v>
      </c>
      <c r="F1910">
        <v>1</v>
      </c>
      <c r="G1910">
        <f>Data_Table[[#This Row],[Price]]*Data_Table[[#This Row],[Units]]</f>
        <v>299</v>
      </c>
      <c r="H1910" t="s">
        <v>7</v>
      </c>
      <c r="I1910" t="s">
        <v>10</v>
      </c>
      <c r="J1910" t="s">
        <v>27</v>
      </c>
    </row>
    <row r="1911" spans="1:10" x14ac:dyDescent="0.3">
      <c r="A1911" s="1">
        <v>43068</v>
      </c>
      <c r="B1911" t="s">
        <v>5</v>
      </c>
      <c r="C1911" t="s">
        <v>12</v>
      </c>
      <c r="D1911" t="s">
        <v>18</v>
      </c>
      <c r="E1911">
        <v>99</v>
      </c>
      <c r="F1911">
        <v>5</v>
      </c>
      <c r="G1911">
        <f>Data_Table[[#This Row],[Price]]*Data_Table[[#This Row],[Units]]</f>
        <v>495</v>
      </c>
      <c r="H1911" t="s">
        <v>7</v>
      </c>
      <c r="I1911" t="s">
        <v>10</v>
      </c>
      <c r="J1911" t="s">
        <v>29</v>
      </c>
    </row>
    <row r="1912" spans="1:10" x14ac:dyDescent="0.3">
      <c r="A1912" s="1">
        <v>43069</v>
      </c>
      <c r="B1912" t="s">
        <v>5</v>
      </c>
      <c r="C1912" t="s">
        <v>20</v>
      </c>
      <c r="D1912" t="s">
        <v>17</v>
      </c>
      <c r="E1912">
        <v>399</v>
      </c>
      <c r="F1912">
        <v>5</v>
      </c>
      <c r="G1912">
        <f>Data_Table[[#This Row],[Price]]*Data_Table[[#This Row],[Units]]</f>
        <v>1995</v>
      </c>
      <c r="H1912" t="s">
        <v>7</v>
      </c>
      <c r="I1912" t="s">
        <v>10</v>
      </c>
      <c r="J1912" t="s">
        <v>31</v>
      </c>
    </row>
    <row r="1913" spans="1:10" x14ac:dyDescent="0.3">
      <c r="A1913" s="1">
        <v>43070</v>
      </c>
      <c r="B1913" t="s">
        <v>5</v>
      </c>
      <c r="C1913" t="s">
        <v>12</v>
      </c>
      <c r="D1913" t="s">
        <v>6</v>
      </c>
      <c r="E1913">
        <v>499</v>
      </c>
      <c r="F1913">
        <v>3</v>
      </c>
      <c r="G1913">
        <f>Data_Table[[#This Row],[Price]]*Data_Table[[#This Row],[Units]]</f>
        <v>1497</v>
      </c>
      <c r="H1913" t="s">
        <v>7</v>
      </c>
      <c r="I1913" t="s">
        <v>10</v>
      </c>
      <c r="J1913" t="s">
        <v>29</v>
      </c>
    </row>
    <row r="1914" spans="1:10" x14ac:dyDescent="0.3">
      <c r="A1914" s="1">
        <v>43070</v>
      </c>
      <c r="B1914" t="s">
        <v>5</v>
      </c>
      <c r="C1914" t="s">
        <v>12</v>
      </c>
      <c r="D1914" t="s">
        <v>6</v>
      </c>
      <c r="E1914">
        <v>499</v>
      </c>
      <c r="F1914">
        <v>8</v>
      </c>
      <c r="G1914">
        <f>Data_Table[[#This Row],[Price]]*Data_Table[[#This Row],[Units]]</f>
        <v>3992</v>
      </c>
      <c r="H1914" t="s">
        <v>7</v>
      </c>
      <c r="I1914" t="s">
        <v>10</v>
      </c>
      <c r="J1914" t="s">
        <v>29</v>
      </c>
    </row>
    <row r="1915" spans="1:10" x14ac:dyDescent="0.3">
      <c r="A1915" s="1">
        <v>43070</v>
      </c>
      <c r="B1915" t="s">
        <v>5</v>
      </c>
      <c r="C1915" t="s">
        <v>24</v>
      </c>
      <c r="D1915" t="s">
        <v>6</v>
      </c>
      <c r="E1915">
        <v>499</v>
      </c>
      <c r="F1915">
        <v>3</v>
      </c>
      <c r="G1915">
        <f>Data_Table[[#This Row],[Price]]*Data_Table[[#This Row],[Units]]</f>
        <v>1497</v>
      </c>
      <c r="H1915" t="s">
        <v>8</v>
      </c>
      <c r="I1915" t="s">
        <v>10</v>
      </c>
      <c r="J1915" t="s">
        <v>29</v>
      </c>
    </row>
    <row r="1916" spans="1:10" x14ac:dyDescent="0.3">
      <c r="A1916" s="1">
        <v>43070</v>
      </c>
      <c r="B1916" t="s">
        <v>5</v>
      </c>
      <c r="C1916" t="s">
        <v>19</v>
      </c>
      <c r="D1916" t="s">
        <v>17</v>
      </c>
      <c r="E1916">
        <v>399</v>
      </c>
      <c r="F1916">
        <v>2</v>
      </c>
      <c r="G1916">
        <f>Data_Table[[#This Row],[Price]]*Data_Table[[#This Row],[Units]]</f>
        <v>798</v>
      </c>
      <c r="H1916" t="s">
        <v>8</v>
      </c>
      <c r="I1916" t="s">
        <v>10</v>
      </c>
      <c r="J1916" t="s">
        <v>29</v>
      </c>
    </row>
    <row r="1917" spans="1:10" x14ac:dyDescent="0.3">
      <c r="A1917" s="1">
        <v>43070</v>
      </c>
      <c r="B1917" t="s">
        <v>5</v>
      </c>
      <c r="C1917" t="s">
        <v>24</v>
      </c>
      <c r="D1917" t="s">
        <v>17</v>
      </c>
      <c r="E1917">
        <v>399</v>
      </c>
      <c r="F1917">
        <v>6</v>
      </c>
      <c r="G1917">
        <f>Data_Table[[#This Row],[Price]]*Data_Table[[#This Row],[Units]]</f>
        <v>2394</v>
      </c>
      <c r="H1917" t="s">
        <v>7</v>
      </c>
      <c r="I1917" t="s">
        <v>10</v>
      </c>
      <c r="J1917" t="s">
        <v>29</v>
      </c>
    </row>
    <row r="1918" spans="1:10" x14ac:dyDescent="0.3">
      <c r="A1918" s="1">
        <v>43070</v>
      </c>
      <c r="B1918" t="s">
        <v>5</v>
      </c>
      <c r="C1918" t="s">
        <v>22</v>
      </c>
      <c r="D1918" t="s">
        <v>17</v>
      </c>
      <c r="E1918">
        <v>399</v>
      </c>
      <c r="F1918">
        <v>8</v>
      </c>
      <c r="G1918">
        <f>Data_Table[[#This Row],[Price]]*Data_Table[[#This Row],[Units]]</f>
        <v>3192</v>
      </c>
      <c r="H1918" t="s">
        <v>7</v>
      </c>
      <c r="I1918" t="s">
        <v>10</v>
      </c>
      <c r="J1918" t="s">
        <v>29</v>
      </c>
    </row>
    <row r="1919" spans="1:10" x14ac:dyDescent="0.3">
      <c r="A1919" s="1">
        <v>43071</v>
      </c>
      <c r="B1919" t="s">
        <v>5</v>
      </c>
      <c r="C1919" t="s">
        <v>19</v>
      </c>
      <c r="D1919" t="s">
        <v>14</v>
      </c>
      <c r="E1919">
        <v>299</v>
      </c>
      <c r="F1919">
        <v>6</v>
      </c>
      <c r="G1919">
        <f>Data_Table[[#This Row],[Price]]*Data_Table[[#This Row],[Units]]</f>
        <v>1794</v>
      </c>
      <c r="H1919" t="s">
        <v>8</v>
      </c>
      <c r="I1919" t="s">
        <v>10</v>
      </c>
      <c r="J1919" t="s">
        <v>30</v>
      </c>
    </row>
    <row r="1920" spans="1:10" x14ac:dyDescent="0.3">
      <c r="A1920" s="1">
        <v>43071</v>
      </c>
      <c r="B1920" t="s">
        <v>5</v>
      </c>
      <c r="C1920" t="s">
        <v>15</v>
      </c>
      <c r="D1920" t="s">
        <v>14</v>
      </c>
      <c r="E1920">
        <v>299</v>
      </c>
      <c r="F1920">
        <v>2</v>
      </c>
      <c r="G1920">
        <f>Data_Table[[#This Row],[Price]]*Data_Table[[#This Row],[Units]]</f>
        <v>598</v>
      </c>
      <c r="H1920" t="s">
        <v>7</v>
      </c>
      <c r="I1920" t="s">
        <v>10</v>
      </c>
      <c r="J1920" t="s">
        <v>29</v>
      </c>
    </row>
    <row r="1921" spans="1:10" x14ac:dyDescent="0.3">
      <c r="A1921" s="1">
        <v>43071</v>
      </c>
      <c r="B1921" t="s">
        <v>5</v>
      </c>
      <c r="C1921" t="s">
        <v>15</v>
      </c>
      <c r="D1921" t="s">
        <v>21</v>
      </c>
      <c r="E1921">
        <v>199</v>
      </c>
      <c r="F1921">
        <v>10</v>
      </c>
      <c r="G1921">
        <f>Data_Table[[#This Row],[Price]]*Data_Table[[#This Row],[Units]]</f>
        <v>1990</v>
      </c>
      <c r="H1921" t="s">
        <v>7</v>
      </c>
      <c r="I1921" t="s">
        <v>10</v>
      </c>
      <c r="J1921" t="s">
        <v>28</v>
      </c>
    </row>
    <row r="1922" spans="1:10" x14ac:dyDescent="0.3">
      <c r="A1922" s="1">
        <v>43071</v>
      </c>
      <c r="B1922" t="s">
        <v>5</v>
      </c>
      <c r="C1922" t="s">
        <v>15</v>
      </c>
      <c r="D1922" t="s">
        <v>21</v>
      </c>
      <c r="E1922">
        <v>199</v>
      </c>
      <c r="F1922">
        <v>10</v>
      </c>
      <c r="G1922">
        <f>Data_Table[[#This Row],[Price]]*Data_Table[[#This Row],[Units]]</f>
        <v>1990</v>
      </c>
      <c r="H1922" t="s">
        <v>7</v>
      </c>
      <c r="I1922" t="s">
        <v>10</v>
      </c>
      <c r="J1922" t="s">
        <v>29</v>
      </c>
    </row>
    <row r="1923" spans="1:10" x14ac:dyDescent="0.3">
      <c r="A1923" s="1">
        <v>43071</v>
      </c>
      <c r="B1923" t="s">
        <v>5</v>
      </c>
      <c r="C1923" t="s">
        <v>12</v>
      </c>
      <c r="D1923" t="s">
        <v>21</v>
      </c>
      <c r="E1923">
        <v>199</v>
      </c>
      <c r="F1923">
        <v>5</v>
      </c>
      <c r="G1923">
        <f>Data_Table[[#This Row],[Price]]*Data_Table[[#This Row],[Units]]</f>
        <v>995</v>
      </c>
      <c r="H1923" t="s">
        <v>7</v>
      </c>
      <c r="I1923" t="s">
        <v>10</v>
      </c>
      <c r="J1923" t="s">
        <v>29</v>
      </c>
    </row>
    <row r="1924" spans="1:10" x14ac:dyDescent="0.3">
      <c r="A1924" s="1">
        <v>43071</v>
      </c>
      <c r="B1924" t="s">
        <v>5</v>
      </c>
      <c r="C1924" t="s">
        <v>12</v>
      </c>
      <c r="D1924" t="s">
        <v>21</v>
      </c>
      <c r="E1924">
        <v>199</v>
      </c>
      <c r="F1924">
        <v>3</v>
      </c>
      <c r="G1924">
        <f>Data_Table[[#This Row],[Price]]*Data_Table[[#This Row],[Units]]</f>
        <v>597</v>
      </c>
      <c r="H1924" t="s">
        <v>8</v>
      </c>
      <c r="I1924" t="s">
        <v>10</v>
      </c>
      <c r="J1924" t="s">
        <v>27</v>
      </c>
    </row>
    <row r="1925" spans="1:10" x14ac:dyDescent="0.3">
      <c r="A1925" s="1">
        <v>43071</v>
      </c>
      <c r="B1925" t="s">
        <v>5</v>
      </c>
      <c r="C1925" t="s">
        <v>15</v>
      </c>
      <c r="D1925" t="s">
        <v>14</v>
      </c>
      <c r="E1925">
        <v>299</v>
      </c>
      <c r="F1925">
        <v>3</v>
      </c>
      <c r="G1925">
        <f>Data_Table[[#This Row],[Price]]*Data_Table[[#This Row],[Units]]</f>
        <v>897</v>
      </c>
      <c r="H1925" t="s">
        <v>7</v>
      </c>
      <c r="I1925" t="s">
        <v>9</v>
      </c>
      <c r="J1925" t="s">
        <v>29</v>
      </c>
    </row>
    <row r="1926" spans="1:10" x14ac:dyDescent="0.3">
      <c r="A1926" s="1">
        <v>43071</v>
      </c>
      <c r="B1926" t="s">
        <v>5</v>
      </c>
      <c r="C1926" t="s">
        <v>12</v>
      </c>
      <c r="D1926" t="s">
        <v>17</v>
      </c>
      <c r="E1926">
        <v>399</v>
      </c>
      <c r="F1926">
        <v>3</v>
      </c>
      <c r="G1926">
        <f>Data_Table[[#This Row],[Price]]*Data_Table[[#This Row],[Units]]</f>
        <v>1197</v>
      </c>
      <c r="H1926" t="s">
        <v>8</v>
      </c>
      <c r="I1926" t="s">
        <v>10</v>
      </c>
      <c r="J1926" t="s">
        <v>27</v>
      </c>
    </row>
    <row r="1927" spans="1:10" x14ac:dyDescent="0.3">
      <c r="A1927" s="1">
        <v>43072</v>
      </c>
      <c r="B1927" t="s">
        <v>5</v>
      </c>
      <c r="C1927" t="s">
        <v>22</v>
      </c>
      <c r="D1927" t="s">
        <v>14</v>
      </c>
      <c r="E1927">
        <v>299</v>
      </c>
      <c r="F1927">
        <v>8</v>
      </c>
      <c r="G1927">
        <f>Data_Table[[#This Row],[Price]]*Data_Table[[#This Row],[Units]]</f>
        <v>2392</v>
      </c>
      <c r="H1927" t="s">
        <v>8</v>
      </c>
      <c r="I1927" t="s">
        <v>9</v>
      </c>
      <c r="J1927" t="s">
        <v>29</v>
      </c>
    </row>
    <row r="1928" spans="1:10" x14ac:dyDescent="0.3">
      <c r="A1928" s="1">
        <v>43072</v>
      </c>
      <c r="B1928" t="s">
        <v>5</v>
      </c>
      <c r="C1928" t="s">
        <v>15</v>
      </c>
      <c r="D1928" t="s">
        <v>14</v>
      </c>
      <c r="E1928">
        <v>299</v>
      </c>
      <c r="F1928">
        <v>4</v>
      </c>
      <c r="G1928">
        <f>Data_Table[[#This Row],[Price]]*Data_Table[[#This Row],[Units]]</f>
        <v>1196</v>
      </c>
      <c r="H1928" t="s">
        <v>7</v>
      </c>
      <c r="I1928" t="s">
        <v>10</v>
      </c>
      <c r="J1928" t="s">
        <v>29</v>
      </c>
    </row>
    <row r="1929" spans="1:10" x14ac:dyDescent="0.3">
      <c r="A1929" s="1">
        <v>43072</v>
      </c>
      <c r="B1929" t="s">
        <v>5</v>
      </c>
      <c r="C1929" t="s">
        <v>19</v>
      </c>
      <c r="D1929" t="s">
        <v>14</v>
      </c>
      <c r="E1929">
        <v>299</v>
      </c>
      <c r="F1929">
        <v>6</v>
      </c>
      <c r="G1929">
        <f>Data_Table[[#This Row],[Price]]*Data_Table[[#This Row],[Units]]</f>
        <v>1794</v>
      </c>
      <c r="H1929" t="s">
        <v>7</v>
      </c>
      <c r="I1929" t="s">
        <v>9</v>
      </c>
      <c r="J1929" t="s">
        <v>27</v>
      </c>
    </row>
    <row r="1930" spans="1:10" x14ac:dyDescent="0.3">
      <c r="A1930" s="1">
        <v>43072</v>
      </c>
      <c r="B1930" t="s">
        <v>5</v>
      </c>
      <c r="C1930" t="s">
        <v>24</v>
      </c>
      <c r="D1930" t="s">
        <v>17</v>
      </c>
      <c r="E1930">
        <v>399</v>
      </c>
      <c r="F1930">
        <v>5</v>
      </c>
      <c r="G1930">
        <f>Data_Table[[#This Row],[Price]]*Data_Table[[#This Row],[Units]]</f>
        <v>1995</v>
      </c>
      <c r="H1930" t="s">
        <v>7</v>
      </c>
      <c r="I1930" t="s">
        <v>10</v>
      </c>
      <c r="J1930" t="s">
        <v>30</v>
      </c>
    </row>
    <row r="1931" spans="1:10" x14ac:dyDescent="0.3">
      <c r="A1931" s="1">
        <v>43072</v>
      </c>
      <c r="B1931" t="s">
        <v>5</v>
      </c>
      <c r="C1931" t="s">
        <v>24</v>
      </c>
      <c r="D1931" t="s">
        <v>18</v>
      </c>
      <c r="E1931">
        <v>99</v>
      </c>
      <c r="F1931">
        <v>5</v>
      </c>
      <c r="G1931">
        <f>Data_Table[[#This Row],[Price]]*Data_Table[[#This Row],[Units]]</f>
        <v>495</v>
      </c>
      <c r="H1931" t="s">
        <v>7</v>
      </c>
      <c r="I1931" t="s">
        <v>10</v>
      </c>
      <c r="J1931" t="s">
        <v>30</v>
      </c>
    </row>
    <row r="1932" spans="1:10" x14ac:dyDescent="0.3">
      <c r="A1932" s="1">
        <v>43072</v>
      </c>
      <c r="B1932" t="s">
        <v>5</v>
      </c>
      <c r="C1932" t="s">
        <v>22</v>
      </c>
      <c r="D1932" t="s">
        <v>6</v>
      </c>
      <c r="E1932">
        <v>499</v>
      </c>
      <c r="F1932">
        <v>5</v>
      </c>
      <c r="G1932">
        <f>Data_Table[[#This Row],[Price]]*Data_Table[[#This Row],[Units]]</f>
        <v>2495</v>
      </c>
      <c r="H1932" t="s">
        <v>7</v>
      </c>
      <c r="I1932" t="s">
        <v>10</v>
      </c>
      <c r="J1932" t="s">
        <v>27</v>
      </c>
    </row>
    <row r="1933" spans="1:10" x14ac:dyDescent="0.3">
      <c r="A1933" s="1">
        <v>43072</v>
      </c>
      <c r="B1933" t="s">
        <v>5</v>
      </c>
      <c r="C1933" t="s">
        <v>19</v>
      </c>
      <c r="D1933" t="s">
        <v>6</v>
      </c>
      <c r="E1933">
        <v>499</v>
      </c>
      <c r="F1933">
        <v>7</v>
      </c>
      <c r="G1933">
        <f>Data_Table[[#This Row],[Price]]*Data_Table[[#This Row],[Units]]</f>
        <v>3493</v>
      </c>
      <c r="H1933" t="s">
        <v>8</v>
      </c>
      <c r="I1933" t="s">
        <v>10</v>
      </c>
      <c r="J1933" t="s">
        <v>29</v>
      </c>
    </row>
    <row r="1934" spans="1:10" x14ac:dyDescent="0.3">
      <c r="A1934" s="1">
        <v>43072</v>
      </c>
      <c r="B1934" t="s">
        <v>5</v>
      </c>
      <c r="C1934" t="s">
        <v>12</v>
      </c>
      <c r="D1934" t="s">
        <v>14</v>
      </c>
      <c r="E1934">
        <v>299</v>
      </c>
      <c r="F1934">
        <v>7</v>
      </c>
      <c r="G1934">
        <f>Data_Table[[#This Row],[Price]]*Data_Table[[#This Row],[Units]]</f>
        <v>2093</v>
      </c>
      <c r="H1934" t="s">
        <v>7</v>
      </c>
      <c r="I1934" t="s">
        <v>10</v>
      </c>
      <c r="J1934" t="s">
        <v>28</v>
      </c>
    </row>
    <row r="1935" spans="1:10" x14ac:dyDescent="0.3">
      <c r="A1935" s="1">
        <v>43072</v>
      </c>
      <c r="B1935" t="s">
        <v>5</v>
      </c>
      <c r="C1935" t="s">
        <v>20</v>
      </c>
      <c r="D1935" t="s">
        <v>14</v>
      </c>
      <c r="E1935">
        <v>299</v>
      </c>
      <c r="F1935">
        <v>4</v>
      </c>
      <c r="G1935">
        <f>Data_Table[[#This Row],[Price]]*Data_Table[[#This Row],[Units]]</f>
        <v>1196</v>
      </c>
      <c r="H1935" t="s">
        <v>7</v>
      </c>
      <c r="I1935" t="s">
        <v>10</v>
      </c>
      <c r="J1935" t="s">
        <v>27</v>
      </c>
    </row>
    <row r="1936" spans="1:10" x14ac:dyDescent="0.3">
      <c r="A1936" s="1">
        <v>43072</v>
      </c>
      <c r="B1936" t="s">
        <v>5</v>
      </c>
      <c r="C1936" t="s">
        <v>15</v>
      </c>
      <c r="D1936" t="s">
        <v>21</v>
      </c>
      <c r="E1936">
        <v>199</v>
      </c>
      <c r="F1936">
        <v>5</v>
      </c>
      <c r="G1936">
        <f>Data_Table[[#This Row],[Price]]*Data_Table[[#This Row],[Units]]</f>
        <v>995</v>
      </c>
      <c r="H1936" t="s">
        <v>8</v>
      </c>
      <c r="I1936" t="s">
        <v>10</v>
      </c>
      <c r="J1936" t="s">
        <v>29</v>
      </c>
    </row>
    <row r="1937" spans="1:10" x14ac:dyDescent="0.3">
      <c r="A1937" s="1">
        <v>43072</v>
      </c>
      <c r="B1937" t="s">
        <v>5</v>
      </c>
      <c r="C1937" t="s">
        <v>20</v>
      </c>
      <c r="D1937" t="s">
        <v>17</v>
      </c>
      <c r="E1937">
        <v>399</v>
      </c>
      <c r="F1937">
        <v>4</v>
      </c>
      <c r="G1937">
        <f>Data_Table[[#This Row],[Price]]*Data_Table[[#This Row],[Units]]</f>
        <v>1596</v>
      </c>
      <c r="H1937" t="s">
        <v>8</v>
      </c>
      <c r="I1937" t="s">
        <v>9</v>
      </c>
      <c r="J1937" t="s">
        <v>27</v>
      </c>
    </row>
    <row r="1938" spans="1:10" x14ac:dyDescent="0.3">
      <c r="A1938" s="1">
        <v>43072</v>
      </c>
      <c r="B1938" t="s">
        <v>5</v>
      </c>
      <c r="C1938" t="s">
        <v>19</v>
      </c>
      <c r="D1938" t="s">
        <v>14</v>
      </c>
      <c r="E1938">
        <v>299</v>
      </c>
      <c r="F1938">
        <v>6</v>
      </c>
      <c r="G1938">
        <f>Data_Table[[#This Row],[Price]]*Data_Table[[#This Row],[Units]]</f>
        <v>1794</v>
      </c>
      <c r="H1938" t="s">
        <v>7</v>
      </c>
      <c r="I1938" t="s">
        <v>10</v>
      </c>
      <c r="J1938" t="s">
        <v>27</v>
      </c>
    </row>
    <row r="1939" spans="1:10" x14ac:dyDescent="0.3">
      <c r="A1939" s="1">
        <v>43072</v>
      </c>
      <c r="B1939" t="s">
        <v>5</v>
      </c>
      <c r="C1939" t="s">
        <v>22</v>
      </c>
      <c r="D1939" t="s">
        <v>14</v>
      </c>
      <c r="E1939">
        <v>299</v>
      </c>
      <c r="F1939">
        <v>5</v>
      </c>
      <c r="G1939">
        <f>Data_Table[[#This Row],[Price]]*Data_Table[[#This Row],[Units]]</f>
        <v>1495</v>
      </c>
      <c r="H1939" t="s">
        <v>7</v>
      </c>
      <c r="I1939" t="s">
        <v>9</v>
      </c>
      <c r="J1939" t="s">
        <v>28</v>
      </c>
    </row>
    <row r="1940" spans="1:10" x14ac:dyDescent="0.3">
      <c r="A1940" s="1">
        <v>43072</v>
      </c>
      <c r="B1940" t="s">
        <v>5</v>
      </c>
      <c r="C1940" t="s">
        <v>15</v>
      </c>
      <c r="D1940" t="s">
        <v>17</v>
      </c>
      <c r="E1940">
        <v>399</v>
      </c>
      <c r="F1940">
        <v>2</v>
      </c>
      <c r="G1940">
        <f>Data_Table[[#This Row],[Price]]*Data_Table[[#This Row],[Units]]</f>
        <v>798</v>
      </c>
      <c r="H1940" t="s">
        <v>8</v>
      </c>
      <c r="I1940" t="s">
        <v>10</v>
      </c>
      <c r="J1940" t="s">
        <v>27</v>
      </c>
    </row>
    <row r="1941" spans="1:10" x14ac:dyDescent="0.3">
      <c r="A1941" s="1">
        <v>43072</v>
      </c>
      <c r="B1941" t="s">
        <v>5</v>
      </c>
      <c r="C1941" t="s">
        <v>24</v>
      </c>
      <c r="D1941" t="s">
        <v>21</v>
      </c>
      <c r="E1941">
        <v>199</v>
      </c>
      <c r="F1941">
        <v>8</v>
      </c>
      <c r="G1941">
        <f>Data_Table[[#This Row],[Price]]*Data_Table[[#This Row],[Units]]</f>
        <v>1592</v>
      </c>
      <c r="H1941" t="s">
        <v>8</v>
      </c>
      <c r="I1941" t="s">
        <v>10</v>
      </c>
      <c r="J1941" t="s">
        <v>29</v>
      </c>
    </row>
    <row r="1942" spans="1:10" x14ac:dyDescent="0.3">
      <c r="A1942" s="1">
        <v>43073</v>
      </c>
      <c r="B1942" t="s">
        <v>5</v>
      </c>
      <c r="C1942" t="s">
        <v>12</v>
      </c>
      <c r="D1942" t="s">
        <v>17</v>
      </c>
      <c r="E1942">
        <v>399</v>
      </c>
      <c r="F1942">
        <v>3</v>
      </c>
      <c r="G1942">
        <f>Data_Table[[#This Row],[Price]]*Data_Table[[#This Row],[Units]]</f>
        <v>1197</v>
      </c>
      <c r="H1942" t="s">
        <v>8</v>
      </c>
      <c r="I1942" t="s">
        <v>10</v>
      </c>
      <c r="J1942" t="s">
        <v>30</v>
      </c>
    </row>
    <row r="1943" spans="1:10" x14ac:dyDescent="0.3">
      <c r="A1943" s="1">
        <v>43073</v>
      </c>
      <c r="B1943" t="s">
        <v>5</v>
      </c>
      <c r="C1943" t="s">
        <v>23</v>
      </c>
      <c r="D1943" t="s">
        <v>6</v>
      </c>
      <c r="E1943">
        <v>499</v>
      </c>
      <c r="F1943">
        <v>7</v>
      </c>
      <c r="G1943">
        <f>Data_Table[[#This Row],[Price]]*Data_Table[[#This Row],[Units]]</f>
        <v>3493</v>
      </c>
      <c r="H1943" t="s">
        <v>7</v>
      </c>
      <c r="I1943" t="s">
        <v>10</v>
      </c>
      <c r="J1943" t="s">
        <v>30</v>
      </c>
    </row>
    <row r="1944" spans="1:10" x14ac:dyDescent="0.3">
      <c r="A1944" s="1">
        <v>43073</v>
      </c>
      <c r="B1944" t="s">
        <v>5</v>
      </c>
      <c r="C1944" t="s">
        <v>19</v>
      </c>
      <c r="D1944" t="s">
        <v>6</v>
      </c>
      <c r="E1944">
        <v>499</v>
      </c>
      <c r="F1944">
        <v>5</v>
      </c>
      <c r="G1944">
        <f>Data_Table[[#This Row],[Price]]*Data_Table[[#This Row],[Units]]</f>
        <v>2495</v>
      </c>
      <c r="H1944" t="s">
        <v>7</v>
      </c>
      <c r="I1944" t="s">
        <v>10</v>
      </c>
      <c r="J1944" t="s">
        <v>29</v>
      </c>
    </row>
    <row r="1945" spans="1:10" x14ac:dyDescent="0.3">
      <c r="A1945" s="1">
        <v>43073</v>
      </c>
      <c r="B1945" t="s">
        <v>5</v>
      </c>
      <c r="C1945" t="s">
        <v>20</v>
      </c>
      <c r="D1945" t="s">
        <v>18</v>
      </c>
      <c r="E1945">
        <v>99</v>
      </c>
      <c r="F1945">
        <v>7</v>
      </c>
      <c r="G1945">
        <f>Data_Table[[#This Row],[Price]]*Data_Table[[#This Row],[Units]]</f>
        <v>693</v>
      </c>
      <c r="H1945" t="s">
        <v>8</v>
      </c>
      <c r="I1945" t="s">
        <v>9</v>
      </c>
      <c r="J1945" t="s">
        <v>27</v>
      </c>
    </row>
    <row r="1946" spans="1:10" x14ac:dyDescent="0.3">
      <c r="A1946" s="1">
        <v>43073</v>
      </c>
      <c r="B1946" t="s">
        <v>5</v>
      </c>
      <c r="C1946" t="s">
        <v>20</v>
      </c>
      <c r="D1946" t="s">
        <v>6</v>
      </c>
      <c r="E1946">
        <v>499</v>
      </c>
      <c r="F1946">
        <v>6</v>
      </c>
      <c r="G1946">
        <f>Data_Table[[#This Row],[Price]]*Data_Table[[#This Row],[Units]]</f>
        <v>2994</v>
      </c>
      <c r="H1946" t="s">
        <v>7</v>
      </c>
      <c r="I1946" t="s">
        <v>10</v>
      </c>
      <c r="J1946" t="s">
        <v>29</v>
      </c>
    </row>
    <row r="1947" spans="1:10" x14ac:dyDescent="0.3">
      <c r="A1947" s="1">
        <v>43073</v>
      </c>
      <c r="B1947" t="s">
        <v>5</v>
      </c>
      <c r="C1947" t="s">
        <v>24</v>
      </c>
      <c r="D1947" t="s">
        <v>17</v>
      </c>
      <c r="E1947">
        <v>399</v>
      </c>
      <c r="F1947">
        <v>8</v>
      </c>
      <c r="G1947">
        <f>Data_Table[[#This Row],[Price]]*Data_Table[[#This Row],[Units]]</f>
        <v>3192</v>
      </c>
      <c r="H1947" t="s">
        <v>8</v>
      </c>
      <c r="I1947" t="s">
        <v>10</v>
      </c>
      <c r="J1947" t="s">
        <v>28</v>
      </c>
    </row>
    <row r="1948" spans="1:10" x14ac:dyDescent="0.3">
      <c r="A1948" s="1">
        <v>43073</v>
      </c>
      <c r="B1948" t="s">
        <v>5</v>
      </c>
      <c r="C1948" t="s">
        <v>22</v>
      </c>
      <c r="D1948" t="s">
        <v>18</v>
      </c>
      <c r="E1948">
        <v>99</v>
      </c>
      <c r="F1948">
        <v>5</v>
      </c>
      <c r="G1948">
        <f>Data_Table[[#This Row],[Price]]*Data_Table[[#This Row],[Units]]</f>
        <v>495</v>
      </c>
      <c r="H1948" t="s">
        <v>7</v>
      </c>
      <c r="I1948" t="s">
        <v>10</v>
      </c>
      <c r="J1948" t="s">
        <v>28</v>
      </c>
    </row>
    <row r="1949" spans="1:10" x14ac:dyDescent="0.3">
      <c r="A1949" s="1">
        <v>43073</v>
      </c>
      <c r="B1949" t="s">
        <v>5</v>
      </c>
      <c r="C1949" t="s">
        <v>12</v>
      </c>
      <c r="D1949" t="s">
        <v>6</v>
      </c>
      <c r="E1949">
        <v>499</v>
      </c>
      <c r="F1949">
        <v>10</v>
      </c>
      <c r="G1949">
        <f>Data_Table[[#This Row],[Price]]*Data_Table[[#This Row],[Units]]</f>
        <v>4990</v>
      </c>
      <c r="H1949" t="s">
        <v>8</v>
      </c>
      <c r="I1949" t="s">
        <v>10</v>
      </c>
      <c r="J1949" t="s">
        <v>29</v>
      </c>
    </row>
    <row r="1950" spans="1:10" x14ac:dyDescent="0.3">
      <c r="A1950" s="1">
        <v>43074</v>
      </c>
      <c r="B1950" t="s">
        <v>5</v>
      </c>
      <c r="C1950" t="s">
        <v>23</v>
      </c>
      <c r="D1950" t="s">
        <v>18</v>
      </c>
      <c r="E1950">
        <v>99</v>
      </c>
      <c r="F1950">
        <v>4</v>
      </c>
      <c r="G1950">
        <f>Data_Table[[#This Row],[Price]]*Data_Table[[#This Row],[Units]]</f>
        <v>396</v>
      </c>
      <c r="H1950" t="s">
        <v>8</v>
      </c>
      <c r="I1950" t="s">
        <v>10</v>
      </c>
      <c r="J1950" t="s">
        <v>29</v>
      </c>
    </row>
    <row r="1951" spans="1:10" x14ac:dyDescent="0.3">
      <c r="A1951" s="1">
        <v>43074</v>
      </c>
      <c r="B1951" t="s">
        <v>5</v>
      </c>
      <c r="C1951" t="s">
        <v>15</v>
      </c>
      <c r="D1951" t="s">
        <v>21</v>
      </c>
      <c r="E1951">
        <v>199</v>
      </c>
      <c r="F1951">
        <v>8</v>
      </c>
      <c r="G1951">
        <f>Data_Table[[#This Row],[Price]]*Data_Table[[#This Row],[Units]]</f>
        <v>1592</v>
      </c>
      <c r="H1951" t="s">
        <v>8</v>
      </c>
      <c r="I1951" t="s">
        <v>10</v>
      </c>
      <c r="J1951" t="s">
        <v>28</v>
      </c>
    </row>
    <row r="1952" spans="1:10" x14ac:dyDescent="0.3">
      <c r="A1952" s="1">
        <v>43074</v>
      </c>
      <c r="B1952" t="s">
        <v>5</v>
      </c>
      <c r="C1952" t="s">
        <v>19</v>
      </c>
      <c r="D1952" t="s">
        <v>6</v>
      </c>
      <c r="E1952">
        <v>499</v>
      </c>
      <c r="F1952">
        <v>9</v>
      </c>
      <c r="G1952">
        <f>Data_Table[[#This Row],[Price]]*Data_Table[[#This Row],[Units]]</f>
        <v>4491</v>
      </c>
      <c r="H1952" t="s">
        <v>7</v>
      </c>
      <c r="I1952" t="s">
        <v>10</v>
      </c>
      <c r="J1952" t="s">
        <v>30</v>
      </c>
    </row>
    <row r="1953" spans="1:10" x14ac:dyDescent="0.3">
      <c r="A1953" s="1">
        <v>43074</v>
      </c>
      <c r="B1953" t="s">
        <v>5</v>
      </c>
      <c r="C1953" t="s">
        <v>22</v>
      </c>
      <c r="D1953" t="s">
        <v>14</v>
      </c>
      <c r="E1953">
        <v>299</v>
      </c>
      <c r="F1953">
        <v>6</v>
      </c>
      <c r="G1953">
        <f>Data_Table[[#This Row],[Price]]*Data_Table[[#This Row],[Units]]</f>
        <v>1794</v>
      </c>
      <c r="H1953" t="s">
        <v>8</v>
      </c>
      <c r="I1953" t="s">
        <v>10</v>
      </c>
      <c r="J1953" t="s">
        <v>30</v>
      </c>
    </row>
    <row r="1954" spans="1:10" x14ac:dyDescent="0.3">
      <c r="A1954" s="1">
        <v>43074</v>
      </c>
      <c r="B1954" t="s">
        <v>5</v>
      </c>
      <c r="C1954" t="s">
        <v>19</v>
      </c>
      <c r="D1954" t="s">
        <v>17</v>
      </c>
      <c r="E1954">
        <v>399</v>
      </c>
      <c r="F1954">
        <v>6</v>
      </c>
      <c r="G1954">
        <f>Data_Table[[#This Row],[Price]]*Data_Table[[#This Row],[Units]]</f>
        <v>2394</v>
      </c>
      <c r="H1954" t="s">
        <v>7</v>
      </c>
      <c r="I1954" t="s">
        <v>9</v>
      </c>
      <c r="J1954" t="s">
        <v>27</v>
      </c>
    </row>
    <row r="1955" spans="1:10" x14ac:dyDescent="0.3">
      <c r="A1955" s="1">
        <v>43074</v>
      </c>
      <c r="B1955" t="s">
        <v>5</v>
      </c>
      <c r="C1955" t="s">
        <v>22</v>
      </c>
      <c r="D1955" t="s">
        <v>6</v>
      </c>
      <c r="E1955">
        <v>499</v>
      </c>
      <c r="F1955">
        <v>5</v>
      </c>
      <c r="G1955">
        <f>Data_Table[[#This Row],[Price]]*Data_Table[[#This Row],[Units]]</f>
        <v>2495</v>
      </c>
      <c r="H1955" t="s">
        <v>8</v>
      </c>
      <c r="I1955" t="s">
        <v>10</v>
      </c>
      <c r="J1955" t="s">
        <v>29</v>
      </c>
    </row>
    <row r="1956" spans="1:10" x14ac:dyDescent="0.3">
      <c r="A1956" s="1">
        <v>43074</v>
      </c>
      <c r="B1956" t="s">
        <v>5</v>
      </c>
      <c r="C1956" t="s">
        <v>19</v>
      </c>
      <c r="D1956" t="s">
        <v>6</v>
      </c>
      <c r="E1956">
        <v>499</v>
      </c>
      <c r="F1956">
        <v>7</v>
      </c>
      <c r="G1956">
        <f>Data_Table[[#This Row],[Price]]*Data_Table[[#This Row],[Units]]</f>
        <v>3493</v>
      </c>
      <c r="H1956" t="s">
        <v>8</v>
      </c>
      <c r="I1956" t="s">
        <v>10</v>
      </c>
      <c r="J1956" t="s">
        <v>27</v>
      </c>
    </row>
    <row r="1957" spans="1:10" x14ac:dyDescent="0.3">
      <c r="A1957" s="1">
        <v>43074</v>
      </c>
      <c r="B1957" t="s">
        <v>5</v>
      </c>
      <c r="C1957" t="s">
        <v>19</v>
      </c>
      <c r="D1957" t="s">
        <v>18</v>
      </c>
      <c r="E1957">
        <v>99</v>
      </c>
      <c r="F1957">
        <v>5</v>
      </c>
      <c r="G1957">
        <f>Data_Table[[#This Row],[Price]]*Data_Table[[#This Row],[Units]]</f>
        <v>495</v>
      </c>
      <c r="H1957" t="s">
        <v>7</v>
      </c>
      <c r="I1957" t="s">
        <v>10</v>
      </c>
      <c r="J1957" t="s">
        <v>29</v>
      </c>
    </row>
    <row r="1958" spans="1:10" x14ac:dyDescent="0.3">
      <c r="A1958" s="1">
        <v>43074</v>
      </c>
      <c r="B1958" t="s">
        <v>5</v>
      </c>
      <c r="C1958" t="s">
        <v>20</v>
      </c>
      <c r="D1958" t="s">
        <v>18</v>
      </c>
      <c r="E1958">
        <v>99</v>
      </c>
      <c r="F1958">
        <v>2</v>
      </c>
      <c r="G1958">
        <f>Data_Table[[#This Row],[Price]]*Data_Table[[#This Row],[Units]]</f>
        <v>198</v>
      </c>
      <c r="H1958" t="s">
        <v>7</v>
      </c>
      <c r="I1958" t="s">
        <v>10</v>
      </c>
      <c r="J1958" t="s">
        <v>29</v>
      </c>
    </row>
    <row r="1959" spans="1:10" x14ac:dyDescent="0.3">
      <c r="A1959" s="1">
        <v>43074</v>
      </c>
      <c r="B1959" t="s">
        <v>5</v>
      </c>
      <c r="C1959" t="s">
        <v>22</v>
      </c>
      <c r="D1959" t="s">
        <v>14</v>
      </c>
      <c r="E1959">
        <v>299</v>
      </c>
      <c r="F1959">
        <v>10</v>
      </c>
      <c r="G1959">
        <f>Data_Table[[#This Row],[Price]]*Data_Table[[#This Row],[Units]]</f>
        <v>2990</v>
      </c>
      <c r="H1959" t="s">
        <v>8</v>
      </c>
      <c r="I1959" t="s">
        <v>10</v>
      </c>
      <c r="J1959" t="s">
        <v>30</v>
      </c>
    </row>
    <row r="1960" spans="1:10" x14ac:dyDescent="0.3">
      <c r="A1960" s="1">
        <v>43074</v>
      </c>
      <c r="B1960" t="s">
        <v>5</v>
      </c>
      <c r="C1960" t="s">
        <v>23</v>
      </c>
      <c r="D1960" t="s">
        <v>18</v>
      </c>
      <c r="E1960">
        <v>99</v>
      </c>
      <c r="F1960">
        <v>7</v>
      </c>
      <c r="G1960">
        <f>Data_Table[[#This Row],[Price]]*Data_Table[[#This Row],[Units]]</f>
        <v>693</v>
      </c>
      <c r="H1960" t="s">
        <v>7</v>
      </c>
      <c r="I1960" t="s">
        <v>9</v>
      </c>
      <c r="J1960" t="s">
        <v>29</v>
      </c>
    </row>
    <row r="1961" spans="1:10" x14ac:dyDescent="0.3">
      <c r="A1961" s="1">
        <v>43075</v>
      </c>
      <c r="B1961" t="s">
        <v>5</v>
      </c>
      <c r="C1961" t="s">
        <v>19</v>
      </c>
      <c r="D1961" t="s">
        <v>6</v>
      </c>
      <c r="E1961">
        <v>499</v>
      </c>
      <c r="F1961">
        <v>5</v>
      </c>
      <c r="G1961">
        <f>Data_Table[[#This Row],[Price]]*Data_Table[[#This Row],[Units]]</f>
        <v>2495</v>
      </c>
      <c r="H1961" t="s">
        <v>7</v>
      </c>
      <c r="I1961" t="s">
        <v>10</v>
      </c>
      <c r="J1961" t="s">
        <v>29</v>
      </c>
    </row>
    <row r="1962" spans="1:10" x14ac:dyDescent="0.3">
      <c r="A1962" s="1">
        <v>43076</v>
      </c>
      <c r="B1962" t="s">
        <v>5</v>
      </c>
      <c r="C1962" t="s">
        <v>20</v>
      </c>
      <c r="D1962" t="s">
        <v>21</v>
      </c>
      <c r="E1962">
        <v>199</v>
      </c>
      <c r="F1962">
        <v>10</v>
      </c>
      <c r="G1962">
        <f>Data_Table[[#This Row],[Price]]*Data_Table[[#This Row],[Units]]</f>
        <v>1990</v>
      </c>
      <c r="H1962" t="s">
        <v>7</v>
      </c>
      <c r="I1962" t="s">
        <v>10</v>
      </c>
      <c r="J1962" t="s">
        <v>27</v>
      </c>
    </row>
    <row r="1963" spans="1:10" x14ac:dyDescent="0.3">
      <c r="A1963" s="1">
        <v>43076</v>
      </c>
      <c r="B1963" t="s">
        <v>5</v>
      </c>
      <c r="C1963" t="s">
        <v>20</v>
      </c>
      <c r="D1963" t="s">
        <v>21</v>
      </c>
      <c r="E1963">
        <v>199</v>
      </c>
      <c r="F1963">
        <v>10</v>
      </c>
      <c r="G1963">
        <f>Data_Table[[#This Row],[Price]]*Data_Table[[#This Row],[Units]]</f>
        <v>1990</v>
      </c>
      <c r="H1963" t="s">
        <v>7</v>
      </c>
      <c r="I1963" t="s">
        <v>10</v>
      </c>
      <c r="J1963" t="s">
        <v>29</v>
      </c>
    </row>
    <row r="1964" spans="1:10" x14ac:dyDescent="0.3">
      <c r="A1964" s="1">
        <v>43076</v>
      </c>
      <c r="B1964" t="s">
        <v>5</v>
      </c>
      <c r="C1964" t="s">
        <v>24</v>
      </c>
      <c r="D1964" t="s">
        <v>17</v>
      </c>
      <c r="E1964">
        <v>399</v>
      </c>
      <c r="F1964">
        <v>10</v>
      </c>
      <c r="G1964">
        <f>Data_Table[[#This Row],[Price]]*Data_Table[[#This Row],[Units]]</f>
        <v>3990</v>
      </c>
      <c r="H1964" t="s">
        <v>7</v>
      </c>
      <c r="I1964" t="s">
        <v>9</v>
      </c>
      <c r="J1964" t="s">
        <v>29</v>
      </c>
    </row>
    <row r="1965" spans="1:10" x14ac:dyDescent="0.3">
      <c r="A1965" s="1">
        <v>43076</v>
      </c>
      <c r="B1965" t="s">
        <v>5</v>
      </c>
      <c r="C1965" t="s">
        <v>24</v>
      </c>
      <c r="D1965" t="s">
        <v>14</v>
      </c>
      <c r="E1965">
        <v>299</v>
      </c>
      <c r="F1965">
        <v>6</v>
      </c>
      <c r="G1965">
        <f>Data_Table[[#This Row],[Price]]*Data_Table[[#This Row],[Units]]</f>
        <v>1794</v>
      </c>
      <c r="H1965" t="s">
        <v>8</v>
      </c>
      <c r="I1965" t="s">
        <v>10</v>
      </c>
      <c r="J1965" t="s">
        <v>28</v>
      </c>
    </row>
    <row r="1966" spans="1:10" x14ac:dyDescent="0.3">
      <c r="A1966" s="1">
        <v>43076</v>
      </c>
      <c r="B1966" t="s">
        <v>5</v>
      </c>
      <c r="C1966" t="s">
        <v>22</v>
      </c>
      <c r="D1966" t="s">
        <v>14</v>
      </c>
      <c r="E1966">
        <v>299</v>
      </c>
      <c r="F1966">
        <v>10</v>
      </c>
      <c r="G1966">
        <f>Data_Table[[#This Row],[Price]]*Data_Table[[#This Row],[Units]]</f>
        <v>2990</v>
      </c>
      <c r="H1966" t="s">
        <v>7</v>
      </c>
      <c r="I1966" t="s">
        <v>10</v>
      </c>
      <c r="J1966" t="s">
        <v>29</v>
      </c>
    </row>
    <row r="1967" spans="1:10" x14ac:dyDescent="0.3">
      <c r="A1967" s="1">
        <v>43076</v>
      </c>
      <c r="B1967" t="s">
        <v>5</v>
      </c>
      <c r="C1967" t="s">
        <v>15</v>
      </c>
      <c r="D1967" t="s">
        <v>17</v>
      </c>
      <c r="E1967">
        <v>399</v>
      </c>
      <c r="F1967">
        <v>6</v>
      </c>
      <c r="G1967">
        <f>Data_Table[[#This Row],[Price]]*Data_Table[[#This Row],[Units]]</f>
        <v>2394</v>
      </c>
      <c r="H1967" t="s">
        <v>8</v>
      </c>
      <c r="I1967" t="s">
        <v>10</v>
      </c>
      <c r="J1967" t="s">
        <v>29</v>
      </c>
    </row>
    <row r="1968" spans="1:10" x14ac:dyDescent="0.3">
      <c r="A1968" s="1">
        <v>43076</v>
      </c>
      <c r="B1968" t="s">
        <v>5</v>
      </c>
      <c r="C1968" t="s">
        <v>15</v>
      </c>
      <c r="D1968" t="s">
        <v>17</v>
      </c>
      <c r="E1968">
        <v>399</v>
      </c>
      <c r="F1968">
        <v>4</v>
      </c>
      <c r="G1968">
        <f>Data_Table[[#This Row],[Price]]*Data_Table[[#This Row],[Units]]</f>
        <v>1596</v>
      </c>
      <c r="H1968" t="s">
        <v>8</v>
      </c>
      <c r="I1968" t="s">
        <v>10</v>
      </c>
      <c r="J1968" t="s">
        <v>29</v>
      </c>
    </row>
    <row r="1969" spans="1:10" x14ac:dyDescent="0.3">
      <c r="A1969" s="1">
        <v>43077</v>
      </c>
      <c r="B1969" t="s">
        <v>5</v>
      </c>
      <c r="C1969" t="s">
        <v>19</v>
      </c>
      <c r="D1969" t="s">
        <v>6</v>
      </c>
      <c r="E1969">
        <v>499</v>
      </c>
      <c r="F1969">
        <v>6</v>
      </c>
      <c r="G1969">
        <f>Data_Table[[#This Row],[Price]]*Data_Table[[#This Row],[Units]]</f>
        <v>2994</v>
      </c>
      <c r="H1969" t="s">
        <v>8</v>
      </c>
      <c r="I1969" t="s">
        <v>10</v>
      </c>
      <c r="J1969" t="s">
        <v>29</v>
      </c>
    </row>
    <row r="1970" spans="1:10" x14ac:dyDescent="0.3">
      <c r="A1970" s="1">
        <v>43077</v>
      </c>
      <c r="B1970" t="s">
        <v>5</v>
      </c>
      <c r="C1970" t="s">
        <v>12</v>
      </c>
      <c r="D1970" t="s">
        <v>14</v>
      </c>
      <c r="E1970">
        <v>299</v>
      </c>
      <c r="F1970">
        <v>10</v>
      </c>
      <c r="G1970">
        <f>Data_Table[[#This Row],[Price]]*Data_Table[[#This Row],[Units]]</f>
        <v>2990</v>
      </c>
      <c r="H1970" t="s">
        <v>7</v>
      </c>
      <c r="I1970" t="s">
        <v>10</v>
      </c>
      <c r="J1970" t="s">
        <v>29</v>
      </c>
    </row>
    <row r="1971" spans="1:10" x14ac:dyDescent="0.3">
      <c r="A1971" s="1">
        <v>43078</v>
      </c>
      <c r="B1971" t="s">
        <v>5</v>
      </c>
      <c r="C1971" t="s">
        <v>12</v>
      </c>
      <c r="D1971" t="s">
        <v>17</v>
      </c>
      <c r="E1971">
        <v>399</v>
      </c>
      <c r="F1971">
        <v>5</v>
      </c>
      <c r="G1971">
        <f>Data_Table[[#This Row],[Price]]*Data_Table[[#This Row],[Units]]</f>
        <v>1995</v>
      </c>
      <c r="H1971" t="s">
        <v>7</v>
      </c>
      <c r="I1971" t="s">
        <v>10</v>
      </c>
      <c r="J1971" t="s">
        <v>27</v>
      </c>
    </row>
    <row r="1972" spans="1:10" x14ac:dyDescent="0.3">
      <c r="A1972" s="1">
        <v>43078</v>
      </c>
      <c r="B1972" t="s">
        <v>5</v>
      </c>
      <c r="C1972" t="s">
        <v>19</v>
      </c>
      <c r="D1972" t="s">
        <v>14</v>
      </c>
      <c r="E1972">
        <v>299</v>
      </c>
      <c r="F1972">
        <v>8</v>
      </c>
      <c r="G1972">
        <f>Data_Table[[#This Row],[Price]]*Data_Table[[#This Row],[Units]]</f>
        <v>2392</v>
      </c>
      <c r="H1972" t="s">
        <v>7</v>
      </c>
      <c r="I1972" t="s">
        <v>10</v>
      </c>
      <c r="J1972" t="s">
        <v>27</v>
      </c>
    </row>
    <row r="1973" spans="1:10" x14ac:dyDescent="0.3">
      <c r="A1973" s="1">
        <v>43078</v>
      </c>
      <c r="B1973" t="s">
        <v>5</v>
      </c>
      <c r="C1973" t="s">
        <v>22</v>
      </c>
      <c r="D1973" t="s">
        <v>17</v>
      </c>
      <c r="E1973">
        <v>399</v>
      </c>
      <c r="F1973">
        <v>5</v>
      </c>
      <c r="G1973">
        <f>Data_Table[[#This Row],[Price]]*Data_Table[[#This Row],[Units]]</f>
        <v>1995</v>
      </c>
      <c r="H1973" t="s">
        <v>7</v>
      </c>
      <c r="I1973" t="s">
        <v>10</v>
      </c>
      <c r="J1973" t="s">
        <v>29</v>
      </c>
    </row>
    <row r="1974" spans="1:10" x14ac:dyDescent="0.3">
      <c r="A1974" s="1">
        <v>43078</v>
      </c>
      <c r="B1974" t="s">
        <v>5</v>
      </c>
      <c r="C1974" t="s">
        <v>23</v>
      </c>
      <c r="D1974" t="s">
        <v>21</v>
      </c>
      <c r="E1974">
        <v>199</v>
      </c>
      <c r="F1974">
        <v>10</v>
      </c>
      <c r="G1974">
        <f>Data_Table[[#This Row],[Price]]*Data_Table[[#This Row],[Units]]</f>
        <v>1990</v>
      </c>
      <c r="H1974" t="s">
        <v>8</v>
      </c>
      <c r="I1974" t="s">
        <v>10</v>
      </c>
      <c r="J1974" t="s">
        <v>29</v>
      </c>
    </row>
    <row r="1975" spans="1:10" x14ac:dyDescent="0.3">
      <c r="A1975" s="1">
        <v>43078</v>
      </c>
      <c r="B1975" t="s">
        <v>5</v>
      </c>
      <c r="C1975" t="s">
        <v>22</v>
      </c>
      <c r="D1975" t="s">
        <v>18</v>
      </c>
      <c r="E1975">
        <v>99</v>
      </c>
      <c r="F1975">
        <v>8</v>
      </c>
      <c r="G1975">
        <f>Data_Table[[#This Row],[Price]]*Data_Table[[#This Row],[Units]]</f>
        <v>792</v>
      </c>
      <c r="H1975" t="s">
        <v>8</v>
      </c>
      <c r="I1975" t="s">
        <v>10</v>
      </c>
      <c r="J1975" t="s">
        <v>29</v>
      </c>
    </row>
    <row r="1976" spans="1:10" x14ac:dyDescent="0.3">
      <c r="A1976" s="1">
        <v>43078</v>
      </c>
      <c r="B1976" t="s">
        <v>5</v>
      </c>
      <c r="C1976" t="s">
        <v>23</v>
      </c>
      <c r="D1976" t="s">
        <v>6</v>
      </c>
      <c r="E1976">
        <v>499</v>
      </c>
      <c r="F1976">
        <v>1</v>
      </c>
      <c r="G1976">
        <f>Data_Table[[#This Row],[Price]]*Data_Table[[#This Row],[Units]]</f>
        <v>499</v>
      </c>
      <c r="H1976" t="s">
        <v>8</v>
      </c>
      <c r="I1976" t="s">
        <v>10</v>
      </c>
      <c r="J1976" t="s">
        <v>29</v>
      </c>
    </row>
    <row r="1977" spans="1:10" x14ac:dyDescent="0.3">
      <c r="A1977" s="1">
        <v>43079</v>
      </c>
      <c r="B1977" t="s">
        <v>5</v>
      </c>
      <c r="C1977" t="s">
        <v>20</v>
      </c>
      <c r="D1977" t="s">
        <v>18</v>
      </c>
      <c r="E1977">
        <v>99</v>
      </c>
      <c r="F1977">
        <v>1</v>
      </c>
      <c r="G1977">
        <f>Data_Table[[#This Row],[Price]]*Data_Table[[#This Row],[Units]]</f>
        <v>99</v>
      </c>
      <c r="H1977" t="s">
        <v>7</v>
      </c>
      <c r="I1977" t="s">
        <v>10</v>
      </c>
      <c r="J1977" t="s">
        <v>29</v>
      </c>
    </row>
    <row r="1978" spans="1:10" x14ac:dyDescent="0.3">
      <c r="A1978" s="1">
        <v>43080</v>
      </c>
      <c r="B1978" t="s">
        <v>5</v>
      </c>
      <c r="C1978" t="s">
        <v>24</v>
      </c>
      <c r="D1978" t="s">
        <v>17</v>
      </c>
      <c r="E1978">
        <v>399</v>
      </c>
      <c r="F1978">
        <v>8</v>
      </c>
      <c r="G1978">
        <f>Data_Table[[#This Row],[Price]]*Data_Table[[#This Row],[Units]]</f>
        <v>3192</v>
      </c>
      <c r="H1978" t="s">
        <v>8</v>
      </c>
      <c r="I1978" t="s">
        <v>10</v>
      </c>
      <c r="J1978" t="s">
        <v>27</v>
      </c>
    </row>
    <row r="1979" spans="1:10" x14ac:dyDescent="0.3">
      <c r="A1979" s="1">
        <v>43080</v>
      </c>
      <c r="B1979" t="s">
        <v>5</v>
      </c>
      <c r="C1979" t="s">
        <v>24</v>
      </c>
      <c r="D1979" t="s">
        <v>6</v>
      </c>
      <c r="E1979">
        <v>499</v>
      </c>
      <c r="F1979">
        <v>3</v>
      </c>
      <c r="G1979">
        <f>Data_Table[[#This Row],[Price]]*Data_Table[[#This Row],[Units]]</f>
        <v>1497</v>
      </c>
      <c r="H1979" t="s">
        <v>8</v>
      </c>
      <c r="I1979" t="s">
        <v>10</v>
      </c>
      <c r="J1979" t="s">
        <v>30</v>
      </c>
    </row>
    <row r="1980" spans="1:10" x14ac:dyDescent="0.3">
      <c r="A1980" s="1">
        <v>43080</v>
      </c>
      <c r="B1980" t="s">
        <v>5</v>
      </c>
      <c r="C1980" t="s">
        <v>23</v>
      </c>
      <c r="D1980" t="s">
        <v>14</v>
      </c>
      <c r="E1980">
        <v>299</v>
      </c>
      <c r="F1980">
        <v>2</v>
      </c>
      <c r="G1980">
        <f>Data_Table[[#This Row],[Price]]*Data_Table[[#This Row],[Units]]</f>
        <v>598</v>
      </c>
      <c r="H1980" t="s">
        <v>7</v>
      </c>
      <c r="I1980" t="s">
        <v>10</v>
      </c>
      <c r="J1980" t="s">
        <v>29</v>
      </c>
    </row>
    <row r="1981" spans="1:10" x14ac:dyDescent="0.3">
      <c r="A1981" s="1">
        <v>43080</v>
      </c>
      <c r="B1981" t="s">
        <v>5</v>
      </c>
      <c r="C1981" t="s">
        <v>20</v>
      </c>
      <c r="D1981" t="s">
        <v>18</v>
      </c>
      <c r="E1981">
        <v>99</v>
      </c>
      <c r="F1981">
        <v>4</v>
      </c>
      <c r="G1981">
        <f>Data_Table[[#This Row],[Price]]*Data_Table[[#This Row],[Units]]</f>
        <v>396</v>
      </c>
      <c r="H1981" t="s">
        <v>7</v>
      </c>
      <c r="I1981" t="s">
        <v>10</v>
      </c>
      <c r="J1981" t="s">
        <v>29</v>
      </c>
    </row>
    <row r="1982" spans="1:10" x14ac:dyDescent="0.3">
      <c r="A1982" s="1">
        <v>43081</v>
      </c>
      <c r="B1982" t="s">
        <v>5</v>
      </c>
      <c r="C1982" t="s">
        <v>15</v>
      </c>
      <c r="D1982" t="s">
        <v>6</v>
      </c>
      <c r="E1982">
        <v>499</v>
      </c>
      <c r="F1982">
        <v>5</v>
      </c>
      <c r="G1982">
        <f>Data_Table[[#This Row],[Price]]*Data_Table[[#This Row],[Units]]</f>
        <v>2495</v>
      </c>
      <c r="H1982" t="s">
        <v>8</v>
      </c>
      <c r="I1982" t="s">
        <v>10</v>
      </c>
      <c r="J1982" t="s">
        <v>27</v>
      </c>
    </row>
    <row r="1983" spans="1:10" x14ac:dyDescent="0.3">
      <c r="A1983" s="1">
        <v>43081</v>
      </c>
      <c r="B1983" t="s">
        <v>5</v>
      </c>
      <c r="C1983" t="s">
        <v>12</v>
      </c>
      <c r="D1983" t="s">
        <v>21</v>
      </c>
      <c r="E1983">
        <v>199</v>
      </c>
      <c r="F1983">
        <v>9</v>
      </c>
      <c r="G1983">
        <f>Data_Table[[#This Row],[Price]]*Data_Table[[#This Row],[Units]]</f>
        <v>1791</v>
      </c>
      <c r="H1983" t="s">
        <v>7</v>
      </c>
      <c r="I1983" t="s">
        <v>10</v>
      </c>
      <c r="J1983" t="s">
        <v>30</v>
      </c>
    </row>
    <row r="1984" spans="1:10" x14ac:dyDescent="0.3">
      <c r="A1984" s="1">
        <v>43081</v>
      </c>
      <c r="B1984" t="s">
        <v>5</v>
      </c>
      <c r="C1984" t="s">
        <v>15</v>
      </c>
      <c r="D1984" t="s">
        <v>14</v>
      </c>
      <c r="E1984">
        <v>299</v>
      </c>
      <c r="F1984">
        <v>1</v>
      </c>
      <c r="G1984">
        <f>Data_Table[[#This Row],[Price]]*Data_Table[[#This Row],[Units]]</f>
        <v>299</v>
      </c>
      <c r="H1984" t="s">
        <v>7</v>
      </c>
      <c r="I1984" t="s">
        <v>10</v>
      </c>
      <c r="J1984" t="s">
        <v>28</v>
      </c>
    </row>
    <row r="1985" spans="1:10" x14ac:dyDescent="0.3">
      <c r="A1985" s="1">
        <v>43081</v>
      </c>
      <c r="B1985" t="s">
        <v>5</v>
      </c>
      <c r="C1985" t="s">
        <v>23</v>
      </c>
      <c r="D1985" t="s">
        <v>17</v>
      </c>
      <c r="E1985">
        <v>399</v>
      </c>
      <c r="F1985">
        <v>3</v>
      </c>
      <c r="G1985">
        <f>Data_Table[[#This Row],[Price]]*Data_Table[[#This Row],[Units]]</f>
        <v>1197</v>
      </c>
      <c r="H1985" t="s">
        <v>7</v>
      </c>
      <c r="I1985" t="s">
        <v>9</v>
      </c>
      <c r="J1985" t="s">
        <v>30</v>
      </c>
    </row>
    <row r="1986" spans="1:10" x14ac:dyDescent="0.3">
      <c r="A1986" s="1">
        <v>43081</v>
      </c>
      <c r="B1986" t="s">
        <v>5</v>
      </c>
      <c r="C1986" t="s">
        <v>20</v>
      </c>
      <c r="D1986" t="s">
        <v>21</v>
      </c>
      <c r="E1986">
        <v>199</v>
      </c>
      <c r="F1986">
        <v>8</v>
      </c>
      <c r="G1986">
        <f>Data_Table[[#This Row],[Price]]*Data_Table[[#This Row],[Units]]</f>
        <v>1592</v>
      </c>
      <c r="H1986" t="s">
        <v>7</v>
      </c>
      <c r="I1986" t="s">
        <v>10</v>
      </c>
      <c r="J1986" t="s">
        <v>30</v>
      </c>
    </row>
    <row r="1987" spans="1:10" x14ac:dyDescent="0.3">
      <c r="A1987" s="1">
        <v>43081</v>
      </c>
      <c r="B1987" t="s">
        <v>5</v>
      </c>
      <c r="C1987" t="s">
        <v>23</v>
      </c>
      <c r="D1987" t="s">
        <v>6</v>
      </c>
      <c r="E1987">
        <v>499</v>
      </c>
      <c r="F1987">
        <v>6</v>
      </c>
      <c r="G1987">
        <f>Data_Table[[#This Row],[Price]]*Data_Table[[#This Row],[Units]]</f>
        <v>2994</v>
      </c>
      <c r="H1987" t="s">
        <v>7</v>
      </c>
      <c r="I1987" t="s">
        <v>10</v>
      </c>
      <c r="J1987" t="s">
        <v>30</v>
      </c>
    </row>
    <row r="1988" spans="1:10" x14ac:dyDescent="0.3">
      <c r="A1988" s="1">
        <v>43081</v>
      </c>
      <c r="B1988" t="s">
        <v>5</v>
      </c>
      <c r="C1988" t="s">
        <v>23</v>
      </c>
      <c r="D1988" t="s">
        <v>18</v>
      </c>
      <c r="E1988">
        <v>99</v>
      </c>
      <c r="F1988">
        <v>6</v>
      </c>
      <c r="G1988">
        <f>Data_Table[[#This Row],[Price]]*Data_Table[[#This Row],[Units]]</f>
        <v>594</v>
      </c>
      <c r="H1988" t="s">
        <v>7</v>
      </c>
      <c r="I1988" t="s">
        <v>10</v>
      </c>
      <c r="J1988" t="s">
        <v>28</v>
      </c>
    </row>
    <row r="1989" spans="1:10" x14ac:dyDescent="0.3">
      <c r="A1989" s="1">
        <v>43081</v>
      </c>
      <c r="B1989" t="s">
        <v>5</v>
      </c>
      <c r="C1989" t="s">
        <v>24</v>
      </c>
      <c r="D1989" t="s">
        <v>14</v>
      </c>
      <c r="E1989">
        <v>299</v>
      </c>
      <c r="F1989">
        <v>7</v>
      </c>
      <c r="G1989">
        <f>Data_Table[[#This Row],[Price]]*Data_Table[[#This Row],[Units]]</f>
        <v>2093</v>
      </c>
      <c r="H1989" t="s">
        <v>7</v>
      </c>
      <c r="I1989" t="s">
        <v>10</v>
      </c>
      <c r="J1989" t="s">
        <v>27</v>
      </c>
    </row>
    <row r="1990" spans="1:10" x14ac:dyDescent="0.3">
      <c r="A1990" s="1">
        <v>43081</v>
      </c>
      <c r="B1990" t="s">
        <v>5</v>
      </c>
      <c r="C1990" t="s">
        <v>24</v>
      </c>
      <c r="D1990" t="s">
        <v>14</v>
      </c>
      <c r="E1990">
        <v>299</v>
      </c>
      <c r="F1990">
        <v>7</v>
      </c>
      <c r="G1990">
        <f>Data_Table[[#This Row],[Price]]*Data_Table[[#This Row],[Units]]</f>
        <v>2093</v>
      </c>
      <c r="H1990" t="s">
        <v>8</v>
      </c>
      <c r="I1990" t="s">
        <v>10</v>
      </c>
      <c r="J1990" t="s">
        <v>29</v>
      </c>
    </row>
    <row r="1991" spans="1:10" x14ac:dyDescent="0.3">
      <c r="A1991" s="1">
        <v>43082</v>
      </c>
      <c r="B1991" t="s">
        <v>5</v>
      </c>
      <c r="C1991" t="s">
        <v>24</v>
      </c>
      <c r="D1991" t="s">
        <v>18</v>
      </c>
      <c r="E1991">
        <v>99</v>
      </c>
      <c r="F1991">
        <v>1</v>
      </c>
      <c r="G1991">
        <f>Data_Table[[#This Row],[Price]]*Data_Table[[#This Row],[Units]]</f>
        <v>99</v>
      </c>
      <c r="H1991" t="s">
        <v>7</v>
      </c>
      <c r="I1991" t="s">
        <v>10</v>
      </c>
      <c r="J1991" t="s">
        <v>29</v>
      </c>
    </row>
    <row r="1992" spans="1:10" x14ac:dyDescent="0.3">
      <c r="A1992" s="1">
        <v>43082</v>
      </c>
      <c r="B1992" t="s">
        <v>5</v>
      </c>
      <c r="C1992" t="s">
        <v>22</v>
      </c>
      <c r="D1992" t="s">
        <v>14</v>
      </c>
      <c r="E1992">
        <v>299</v>
      </c>
      <c r="F1992">
        <v>6</v>
      </c>
      <c r="G1992">
        <f>Data_Table[[#This Row],[Price]]*Data_Table[[#This Row],[Units]]</f>
        <v>1794</v>
      </c>
      <c r="H1992" t="s">
        <v>8</v>
      </c>
      <c r="I1992" t="s">
        <v>9</v>
      </c>
      <c r="J1992" t="s">
        <v>31</v>
      </c>
    </row>
    <row r="1993" spans="1:10" x14ac:dyDescent="0.3">
      <c r="A1993" s="1">
        <v>43082</v>
      </c>
      <c r="B1993" t="s">
        <v>5</v>
      </c>
      <c r="C1993" t="s">
        <v>19</v>
      </c>
      <c r="D1993" t="s">
        <v>21</v>
      </c>
      <c r="E1993">
        <v>199</v>
      </c>
      <c r="F1993">
        <v>5</v>
      </c>
      <c r="G1993">
        <f>Data_Table[[#This Row],[Price]]*Data_Table[[#This Row],[Units]]</f>
        <v>995</v>
      </c>
      <c r="H1993" t="s">
        <v>8</v>
      </c>
      <c r="I1993" t="s">
        <v>10</v>
      </c>
      <c r="J1993" t="s">
        <v>29</v>
      </c>
    </row>
    <row r="1994" spans="1:10" x14ac:dyDescent="0.3">
      <c r="A1994" s="1">
        <v>43082</v>
      </c>
      <c r="B1994" t="s">
        <v>5</v>
      </c>
      <c r="C1994" t="s">
        <v>22</v>
      </c>
      <c r="D1994" t="s">
        <v>14</v>
      </c>
      <c r="E1994">
        <v>299</v>
      </c>
      <c r="F1994">
        <v>10</v>
      </c>
      <c r="G1994">
        <f>Data_Table[[#This Row],[Price]]*Data_Table[[#This Row],[Units]]</f>
        <v>2990</v>
      </c>
      <c r="H1994" t="s">
        <v>7</v>
      </c>
      <c r="I1994" t="s">
        <v>10</v>
      </c>
      <c r="J1994" t="s">
        <v>29</v>
      </c>
    </row>
    <row r="1995" spans="1:10" x14ac:dyDescent="0.3">
      <c r="A1995" s="1">
        <v>43082</v>
      </c>
      <c r="B1995" t="s">
        <v>5</v>
      </c>
      <c r="C1995" t="s">
        <v>23</v>
      </c>
      <c r="D1995" t="s">
        <v>6</v>
      </c>
      <c r="E1995">
        <v>499</v>
      </c>
      <c r="F1995">
        <v>6</v>
      </c>
      <c r="G1995">
        <f>Data_Table[[#This Row],[Price]]*Data_Table[[#This Row],[Units]]</f>
        <v>2994</v>
      </c>
      <c r="H1995" t="s">
        <v>7</v>
      </c>
      <c r="I1995" t="s">
        <v>10</v>
      </c>
      <c r="J1995" t="s">
        <v>27</v>
      </c>
    </row>
    <row r="1996" spans="1:10" x14ac:dyDescent="0.3">
      <c r="A1996" s="1">
        <v>43082</v>
      </c>
      <c r="B1996" t="s">
        <v>5</v>
      </c>
      <c r="C1996" t="s">
        <v>12</v>
      </c>
      <c r="D1996" t="s">
        <v>14</v>
      </c>
      <c r="E1996">
        <v>299</v>
      </c>
      <c r="F1996">
        <v>10</v>
      </c>
      <c r="G1996">
        <f>Data_Table[[#This Row],[Price]]*Data_Table[[#This Row],[Units]]</f>
        <v>2990</v>
      </c>
      <c r="H1996" t="s">
        <v>7</v>
      </c>
      <c r="I1996" t="s">
        <v>10</v>
      </c>
      <c r="J1996" t="s">
        <v>28</v>
      </c>
    </row>
    <row r="1997" spans="1:10" x14ac:dyDescent="0.3">
      <c r="A1997" s="1">
        <v>43083</v>
      </c>
      <c r="B1997" t="s">
        <v>5</v>
      </c>
      <c r="C1997" t="s">
        <v>22</v>
      </c>
      <c r="D1997" t="s">
        <v>21</v>
      </c>
      <c r="E1997">
        <v>199</v>
      </c>
      <c r="F1997">
        <v>5</v>
      </c>
      <c r="G1997">
        <f>Data_Table[[#This Row],[Price]]*Data_Table[[#This Row],[Units]]</f>
        <v>995</v>
      </c>
      <c r="H1997" t="s">
        <v>7</v>
      </c>
      <c r="I1997" t="s">
        <v>10</v>
      </c>
      <c r="J1997" t="s">
        <v>28</v>
      </c>
    </row>
    <row r="1998" spans="1:10" x14ac:dyDescent="0.3">
      <c r="A1998" s="1">
        <v>43083</v>
      </c>
      <c r="B1998" t="s">
        <v>5</v>
      </c>
      <c r="C1998" t="s">
        <v>12</v>
      </c>
      <c r="D1998" t="s">
        <v>14</v>
      </c>
      <c r="E1998">
        <v>299</v>
      </c>
      <c r="F1998">
        <v>8</v>
      </c>
      <c r="G1998">
        <f>Data_Table[[#This Row],[Price]]*Data_Table[[#This Row],[Units]]</f>
        <v>2392</v>
      </c>
      <c r="H1998" t="s">
        <v>8</v>
      </c>
      <c r="I1998" t="s">
        <v>10</v>
      </c>
      <c r="J1998" t="s">
        <v>30</v>
      </c>
    </row>
    <row r="1999" spans="1:10" x14ac:dyDescent="0.3">
      <c r="A1999" s="1">
        <v>43083</v>
      </c>
      <c r="B1999" t="s">
        <v>5</v>
      </c>
      <c r="C1999" t="s">
        <v>23</v>
      </c>
      <c r="D1999" t="s">
        <v>14</v>
      </c>
      <c r="E1999">
        <v>299</v>
      </c>
      <c r="F1999">
        <v>8</v>
      </c>
      <c r="G1999">
        <f>Data_Table[[#This Row],[Price]]*Data_Table[[#This Row],[Units]]</f>
        <v>2392</v>
      </c>
      <c r="H1999" t="s">
        <v>8</v>
      </c>
      <c r="I1999" t="s">
        <v>10</v>
      </c>
      <c r="J1999" t="s">
        <v>29</v>
      </c>
    </row>
    <row r="2000" spans="1:10" x14ac:dyDescent="0.3">
      <c r="A2000" s="1">
        <v>43083</v>
      </c>
      <c r="B2000" t="s">
        <v>5</v>
      </c>
      <c r="C2000" t="s">
        <v>19</v>
      </c>
      <c r="D2000" t="s">
        <v>21</v>
      </c>
      <c r="E2000">
        <v>199</v>
      </c>
      <c r="F2000">
        <v>9</v>
      </c>
      <c r="G2000">
        <f>Data_Table[[#This Row],[Price]]*Data_Table[[#This Row],[Units]]</f>
        <v>1791</v>
      </c>
      <c r="H2000" t="s">
        <v>8</v>
      </c>
      <c r="I2000" t="s">
        <v>9</v>
      </c>
      <c r="J2000" t="s">
        <v>30</v>
      </c>
    </row>
    <row r="2001" spans="1:10" x14ac:dyDescent="0.3">
      <c r="A2001" s="1">
        <v>43083</v>
      </c>
      <c r="B2001" t="s">
        <v>5</v>
      </c>
      <c r="C2001" t="s">
        <v>20</v>
      </c>
      <c r="D2001" t="s">
        <v>18</v>
      </c>
      <c r="E2001">
        <v>99</v>
      </c>
      <c r="F2001">
        <v>8</v>
      </c>
      <c r="G2001">
        <f>Data_Table[[#This Row],[Price]]*Data_Table[[#This Row],[Units]]</f>
        <v>792</v>
      </c>
      <c r="H2001" t="s">
        <v>8</v>
      </c>
      <c r="I2001" t="s">
        <v>10</v>
      </c>
      <c r="J2001" t="s">
        <v>29</v>
      </c>
    </row>
    <row r="2002" spans="1:10" x14ac:dyDescent="0.3">
      <c r="A2002" s="1">
        <v>43083</v>
      </c>
      <c r="B2002" t="s">
        <v>5</v>
      </c>
      <c r="C2002" t="s">
        <v>22</v>
      </c>
      <c r="D2002" t="s">
        <v>14</v>
      </c>
      <c r="E2002">
        <v>299</v>
      </c>
      <c r="F2002">
        <v>9</v>
      </c>
      <c r="G2002">
        <f>Data_Table[[#This Row],[Price]]*Data_Table[[#This Row],[Units]]</f>
        <v>2691</v>
      </c>
      <c r="H2002" t="s">
        <v>7</v>
      </c>
      <c r="I2002" t="s">
        <v>10</v>
      </c>
      <c r="J2002" t="s">
        <v>29</v>
      </c>
    </row>
    <row r="2003" spans="1:10" x14ac:dyDescent="0.3">
      <c r="A2003" s="1">
        <v>43083</v>
      </c>
      <c r="B2003" t="s">
        <v>5</v>
      </c>
      <c r="C2003" t="s">
        <v>20</v>
      </c>
      <c r="D2003" t="s">
        <v>18</v>
      </c>
      <c r="E2003">
        <v>99</v>
      </c>
      <c r="F2003">
        <v>6</v>
      </c>
      <c r="G2003">
        <f>Data_Table[[#This Row],[Price]]*Data_Table[[#This Row],[Units]]</f>
        <v>594</v>
      </c>
      <c r="H2003" t="s">
        <v>7</v>
      </c>
      <c r="I2003" t="s">
        <v>10</v>
      </c>
      <c r="J2003" t="s">
        <v>30</v>
      </c>
    </row>
    <row r="2004" spans="1:10" x14ac:dyDescent="0.3">
      <c r="A2004" s="1">
        <v>43083</v>
      </c>
      <c r="B2004" t="s">
        <v>5</v>
      </c>
      <c r="C2004" t="s">
        <v>15</v>
      </c>
      <c r="D2004" t="s">
        <v>6</v>
      </c>
      <c r="E2004">
        <v>499</v>
      </c>
      <c r="F2004">
        <v>9</v>
      </c>
      <c r="G2004">
        <f>Data_Table[[#This Row],[Price]]*Data_Table[[#This Row],[Units]]</f>
        <v>4491</v>
      </c>
      <c r="H2004" t="s">
        <v>8</v>
      </c>
      <c r="I2004" t="s">
        <v>10</v>
      </c>
      <c r="J2004" t="s">
        <v>31</v>
      </c>
    </row>
    <row r="2005" spans="1:10" x14ac:dyDescent="0.3">
      <c r="A2005" s="1">
        <v>43083</v>
      </c>
      <c r="B2005" t="s">
        <v>5</v>
      </c>
      <c r="C2005" t="s">
        <v>22</v>
      </c>
      <c r="D2005" t="s">
        <v>18</v>
      </c>
      <c r="E2005">
        <v>99</v>
      </c>
      <c r="F2005">
        <v>2</v>
      </c>
      <c r="G2005">
        <f>Data_Table[[#This Row],[Price]]*Data_Table[[#This Row],[Units]]</f>
        <v>198</v>
      </c>
      <c r="H2005" t="s">
        <v>8</v>
      </c>
      <c r="I2005" t="s">
        <v>9</v>
      </c>
      <c r="J2005" t="s">
        <v>30</v>
      </c>
    </row>
    <row r="2006" spans="1:10" x14ac:dyDescent="0.3">
      <c r="A2006" s="1">
        <v>43084</v>
      </c>
      <c r="B2006" t="s">
        <v>5</v>
      </c>
      <c r="C2006" t="s">
        <v>15</v>
      </c>
      <c r="D2006" t="s">
        <v>14</v>
      </c>
      <c r="E2006">
        <v>299</v>
      </c>
      <c r="F2006">
        <v>2</v>
      </c>
      <c r="G2006">
        <f>Data_Table[[#This Row],[Price]]*Data_Table[[#This Row],[Units]]</f>
        <v>598</v>
      </c>
      <c r="H2006" t="s">
        <v>7</v>
      </c>
      <c r="I2006" t="s">
        <v>10</v>
      </c>
      <c r="J2006" t="s">
        <v>28</v>
      </c>
    </row>
    <row r="2007" spans="1:10" x14ac:dyDescent="0.3">
      <c r="A2007" s="1">
        <v>43084</v>
      </c>
      <c r="B2007" t="s">
        <v>5</v>
      </c>
      <c r="C2007" t="s">
        <v>15</v>
      </c>
      <c r="D2007" t="s">
        <v>18</v>
      </c>
      <c r="E2007">
        <v>99</v>
      </c>
      <c r="F2007">
        <v>10</v>
      </c>
      <c r="G2007">
        <f>Data_Table[[#This Row],[Price]]*Data_Table[[#This Row],[Units]]</f>
        <v>990</v>
      </c>
      <c r="H2007" t="s">
        <v>8</v>
      </c>
      <c r="I2007" t="s">
        <v>10</v>
      </c>
      <c r="J2007" t="s">
        <v>29</v>
      </c>
    </row>
    <row r="2008" spans="1:10" x14ac:dyDescent="0.3">
      <c r="A2008" s="1">
        <v>43085</v>
      </c>
      <c r="B2008" t="s">
        <v>5</v>
      </c>
      <c r="C2008" t="s">
        <v>19</v>
      </c>
      <c r="D2008" t="s">
        <v>17</v>
      </c>
      <c r="E2008">
        <v>399</v>
      </c>
      <c r="F2008">
        <v>2</v>
      </c>
      <c r="G2008">
        <f>Data_Table[[#This Row],[Price]]*Data_Table[[#This Row],[Units]]</f>
        <v>798</v>
      </c>
      <c r="H2008" t="s">
        <v>7</v>
      </c>
      <c r="I2008" t="s">
        <v>10</v>
      </c>
      <c r="J2008" t="s">
        <v>30</v>
      </c>
    </row>
    <row r="2009" spans="1:10" x14ac:dyDescent="0.3">
      <c r="A2009" s="1">
        <v>43085</v>
      </c>
      <c r="B2009" t="s">
        <v>5</v>
      </c>
      <c r="C2009" t="s">
        <v>12</v>
      </c>
      <c r="D2009" t="s">
        <v>17</v>
      </c>
      <c r="E2009">
        <v>399</v>
      </c>
      <c r="F2009">
        <v>6</v>
      </c>
      <c r="G2009">
        <f>Data_Table[[#This Row],[Price]]*Data_Table[[#This Row],[Units]]</f>
        <v>2394</v>
      </c>
      <c r="H2009" t="s">
        <v>7</v>
      </c>
      <c r="I2009" t="s">
        <v>10</v>
      </c>
      <c r="J2009" t="s">
        <v>31</v>
      </c>
    </row>
    <row r="2010" spans="1:10" x14ac:dyDescent="0.3">
      <c r="A2010" s="1">
        <v>43085</v>
      </c>
      <c r="B2010" t="s">
        <v>5</v>
      </c>
      <c r="C2010" t="s">
        <v>19</v>
      </c>
      <c r="D2010" t="s">
        <v>14</v>
      </c>
      <c r="E2010">
        <v>299</v>
      </c>
      <c r="F2010">
        <v>6</v>
      </c>
      <c r="G2010">
        <f>Data_Table[[#This Row],[Price]]*Data_Table[[#This Row],[Units]]</f>
        <v>1794</v>
      </c>
      <c r="H2010" t="s">
        <v>7</v>
      </c>
      <c r="I2010" t="s">
        <v>9</v>
      </c>
      <c r="J2010" t="s">
        <v>28</v>
      </c>
    </row>
    <row r="2011" spans="1:10" x14ac:dyDescent="0.3">
      <c r="A2011" s="1">
        <v>43085</v>
      </c>
      <c r="B2011" t="s">
        <v>5</v>
      </c>
      <c r="C2011" t="s">
        <v>19</v>
      </c>
      <c r="D2011" t="s">
        <v>18</v>
      </c>
      <c r="E2011">
        <v>99</v>
      </c>
      <c r="F2011">
        <v>9</v>
      </c>
      <c r="G2011">
        <f>Data_Table[[#This Row],[Price]]*Data_Table[[#This Row],[Units]]</f>
        <v>891</v>
      </c>
      <c r="H2011" t="s">
        <v>8</v>
      </c>
      <c r="I2011" t="s">
        <v>10</v>
      </c>
      <c r="J2011" t="s">
        <v>31</v>
      </c>
    </row>
    <row r="2012" spans="1:10" x14ac:dyDescent="0.3">
      <c r="A2012" s="1">
        <v>43086</v>
      </c>
      <c r="B2012" t="s">
        <v>5</v>
      </c>
      <c r="C2012" t="s">
        <v>23</v>
      </c>
      <c r="D2012" t="s">
        <v>17</v>
      </c>
      <c r="E2012">
        <v>399</v>
      </c>
      <c r="F2012">
        <v>5</v>
      </c>
      <c r="G2012">
        <f>Data_Table[[#This Row],[Price]]*Data_Table[[#This Row],[Units]]</f>
        <v>1995</v>
      </c>
      <c r="H2012" t="s">
        <v>7</v>
      </c>
      <c r="I2012" t="s">
        <v>10</v>
      </c>
      <c r="J2012" t="s">
        <v>29</v>
      </c>
    </row>
    <row r="2013" spans="1:10" x14ac:dyDescent="0.3">
      <c r="A2013" s="1">
        <v>43086</v>
      </c>
      <c r="B2013" t="s">
        <v>5</v>
      </c>
      <c r="C2013" t="s">
        <v>20</v>
      </c>
      <c r="D2013" t="s">
        <v>14</v>
      </c>
      <c r="E2013">
        <v>299</v>
      </c>
      <c r="F2013">
        <v>9</v>
      </c>
      <c r="G2013">
        <f>Data_Table[[#This Row],[Price]]*Data_Table[[#This Row],[Units]]</f>
        <v>2691</v>
      </c>
      <c r="H2013" t="s">
        <v>7</v>
      </c>
      <c r="I2013" t="s">
        <v>9</v>
      </c>
      <c r="J2013" t="s">
        <v>27</v>
      </c>
    </row>
    <row r="2014" spans="1:10" x14ac:dyDescent="0.3">
      <c r="A2014" s="1">
        <v>43086</v>
      </c>
      <c r="B2014" t="s">
        <v>5</v>
      </c>
      <c r="C2014" t="s">
        <v>24</v>
      </c>
      <c r="D2014" t="s">
        <v>14</v>
      </c>
      <c r="E2014">
        <v>299</v>
      </c>
      <c r="F2014">
        <v>1</v>
      </c>
      <c r="G2014">
        <f>Data_Table[[#This Row],[Price]]*Data_Table[[#This Row],[Units]]</f>
        <v>299</v>
      </c>
      <c r="H2014" t="s">
        <v>7</v>
      </c>
      <c r="I2014" t="s">
        <v>10</v>
      </c>
      <c r="J2014" t="s">
        <v>31</v>
      </c>
    </row>
    <row r="2015" spans="1:10" x14ac:dyDescent="0.3">
      <c r="A2015" s="1">
        <v>43086</v>
      </c>
      <c r="B2015" t="s">
        <v>5</v>
      </c>
      <c r="C2015" t="s">
        <v>19</v>
      </c>
      <c r="D2015" t="s">
        <v>14</v>
      </c>
      <c r="E2015">
        <v>299</v>
      </c>
      <c r="F2015">
        <v>1</v>
      </c>
      <c r="G2015">
        <f>Data_Table[[#This Row],[Price]]*Data_Table[[#This Row],[Units]]</f>
        <v>299</v>
      </c>
      <c r="H2015" t="s">
        <v>7</v>
      </c>
      <c r="I2015" t="s">
        <v>10</v>
      </c>
      <c r="J2015" t="s">
        <v>30</v>
      </c>
    </row>
    <row r="2016" spans="1:10" x14ac:dyDescent="0.3">
      <c r="A2016" s="1">
        <v>43087</v>
      </c>
      <c r="B2016" t="s">
        <v>5</v>
      </c>
      <c r="C2016" t="s">
        <v>15</v>
      </c>
      <c r="D2016" t="s">
        <v>17</v>
      </c>
      <c r="E2016">
        <v>399</v>
      </c>
      <c r="F2016">
        <v>8</v>
      </c>
      <c r="G2016">
        <f>Data_Table[[#This Row],[Price]]*Data_Table[[#This Row],[Units]]</f>
        <v>3192</v>
      </c>
      <c r="H2016" t="s">
        <v>7</v>
      </c>
      <c r="I2016" t="s">
        <v>9</v>
      </c>
      <c r="J2016" t="s">
        <v>27</v>
      </c>
    </row>
    <row r="2017" spans="1:10" x14ac:dyDescent="0.3">
      <c r="A2017" s="1">
        <v>43087</v>
      </c>
      <c r="B2017" t="s">
        <v>5</v>
      </c>
      <c r="C2017" t="s">
        <v>24</v>
      </c>
      <c r="D2017" t="s">
        <v>18</v>
      </c>
      <c r="E2017">
        <v>99</v>
      </c>
      <c r="F2017">
        <v>10</v>
      </c>
      <c r="G2017">
        <f>Data_Table[[#This Row],[Price]]*Data_Table[[#This Row],[Units]]</f>
        <v>990</v>
      </c>
      <c r="H2017" t="s">
        <v>8</v>
      </c>
      <c r="I2017" t="s">
        <v>10</v>
      </c>
      <c r="J2017" t="s">
        <v>27</v>
      </c>
    </row>
    <row r="2018" spans="1:10" x14ac:dyDescent="0.3">
      <c r="A2018" s="1">
        <v>43087</v>
      </c>
      <c r="B2018" t="s">
        <v>5</v>
      </c>
      <c r="C2018" t="s">
        <v>20</v>
      </c>
      <c r="D2018" t="s">
        <v>18</v>
      </c>
      <c r="E2018">
        <v>99</v>
      </c>
      <c r="F2018">
        <v>4</v>
      </c>
      <c r="G2018">
        <f>Data_Table[[#This Row],[Price]]*Data_Table[[#This Row],[Units]]</f>
        <v>396</v>
      </c>
      <c r="H2018" t="s">
        <v>7</v>
      </c>
      <c r="I2018" t="s">
        <v>10</v>
      </c>
      <c r="J2018" t="s">
        <v>27</v>
      </c>
    </row>
    <row r="2019" spans="1:10" x14ac:dyDescent="0.3">
      <c r="A2019" s="1">
        <v>43087</v>
      </c>
      <c r="B2019" t="s">
        <v>5</v>
      </c>
      <c r="C2019" t="s">
        <v>12</v>
      </c>
      <c r="D2019" t="s">
        <v>14</v>
      </c>
      <c r="E2019">
        <v>299</v>
      </c>
      <c r="F2019">
        <v>6</v>
      </c>
      <c r="G2019">
        <f>Data_Table[[#This Row],[Price]]*Data_Table[[#This Row],[Units]]</f>
        <v>1794</v>
      </c>
      <c r="H2019" t="s">
        <v>8</v>
      </c>
      <c r="I2019" t="s">
        <v>10</v>
      </c>
      <c r="J2019" t="s">
        <v>29</v>
      </c>
    </row>
    <row r="2020" spans="1:10" x14ac:dyDescent="0.3">
      <c r="A2020" s="1">
        <v>43087</v>
      </c>
      <c r="B2020" t="s">
        <v>5</v>
      </c>
      <c r="C2020" t="s">
        <v>22</v>
      </c>
      <c r="D2020" t="s">
        <v>6</v>
      </c>
      <c r="E2020">
        <v>499</v>
      </c>
      <c r="F2020">
        <v>10</v>
      </c>
      <c r="G2020">
        <f>Data_Table[[#This Row],[Price]]*Data_Table[[#This Row],[Units]]</f>
        <v>4990</v>
      </c>
      <c r="H2020" t="s">
        <v>7</v>
      </c>
      <c r="I2020" t="s">
        <v>9</v>
      </c>
      <c r="J2020" t="s">
        <v>30</v>
      </c>
    </row>
    <row r="2021" spans="1:10" x14ac:dyDescent="0.3">
      <c r="A2021" s="1">
        <v>43087</v>
      </c>
      <c r="B2021" t="s">
        <v>5</v>
      </c>
      <c r="C2021" t="s">
        <v>24</v>
      </c>
      <c r="D2021" t="s">
        <v>21</v>
      </c>
      <c r="E2021">
        <v>199</v>
      </c>
      <c r="F2021">
        <v>9</v>
      </c>
      <c r="G2021">
        <f>Data_Table[[#This Row],[Price]]*Data_Table[[#This Row],[Units]]</f>
        <v>1791</v>
      </c>
      <c r="H2021" t="s">
        <v>7</v>
      </c>
      <c r="I2021" t="s">
        <v>10</v>
      </c>
      <c r="J2021" t="s">
        <v>27</v>
      </c>
    </row>
    <row r="2022" spans="1:10" x14ac:dyDescent="0.3">
      <c r="A2022" s="1">
        <v>43088</v>
      </c>
      <c r="B2022" t="s">
        <v>5</v>
      </c>
      <c r="C2022" t="s">
        <v>24</v>
      </c>
      <c r="D2022" t="s">
        <v>6</v>
      </c>
      <c r="E2022">
        <v>499</v>
      </c>
      <c r="F2022">
        <v>6</v>
      </c>
      <c r="G2022">
        <f>Data_Table[[#This Row],[Price]]*Data_Table[[#This Row],[Units]]</f>
        <v>2994</v>
      </c>
      <c r="H2022" t="s">
        <v>8</v>
      </c>
      <c r="I2022" t="s">
        <v>10</v>
      </c>
      <c r="J2022" t="s">
        <v>29</v>
      </c>
    </row>
    <row r="2023" spans="1:10" x14ac:dyDescent="0.3">
      <c r="A2023" s="1">
        <v>43088</v>
      </c>
      <c r="B2023" t="s">
        <v>5</v>
      </c>
      <c r="C2023" t="s">
        <v>23</v>
      </c>
      <c r="D2023" t="s">
        <v>14</v>
      </c>
      <c r="E2023">
        <v>299</v>
      </c>
      <c r="F2023">
        <v>3</v>
      </c>
      <c r="G2023">
        <f>Data_Table[[#This Row],[Price]]*Data_Table[[#This Row],[Units]]</f>
        <v>897</v>
      </c>
      <c r="H2023" t="s">
        <v>7</v>
      </c>
      <c r="I2023" t="s">
        <v>10</v>
      </c>
      <c r="J2023" t="s">
        <v>30</v>
      </c>
    </row>
    <row r="2024" spans="1:10" x14ac:dyDescent="0.3">
      <c r="A2024" s="1">
        <v>43089</v>
      </c>
      <c r="B2024" t="s">
        <v>5</v>
      </c>
      <c r="C2024" t="s">
        <v>24</v>
      </c>
      <c r="D2024" t="s">
        <v>21</v>
      </c>
      <c r="E2024">
        <v>199</v>
      </c>
      <c r="F2024">
        <v>9</v>
      </c>
      <c r="G2024">
        <f>Data_Table[[#This Row],[Price]]*Data_Table[[#This Row],[Units]]</f>
        <v>1791</v>
      </c>
      <c r="H2024" t="s">
        <v>8</v>
      </c>
      <c r="I2024" t="s">
        <v>10</v>
      </c>
      <c r="J2024" t="s">
        <v>28</v>
      </c>
    </row>
    <row r="2025" spans="1:10" x14ac:dyDescent="0.3">
      <c r="A2025" s="1">
        <v>43089</v>
      </c>
      <c r="B2025" t="s">
        <v>5</v>
      </c>
      <c r="C2025" t="s">
        <v>23</v>
      </c>
      <c r="D2025" t="s">
        <v>18</v>
      </c>
      <c r="E2025">
        <v>99</v>
      </c>
      <c r="F2025">
        <v>4</v>
      </c>
      <c r="G2025">
        <f>Data_Table[[#This Row],[Price]]*Data_Table[[#This Row],[Units]]</f>
        <v>396</v>
      </c>
      <c r="H2025" t="s">
        <v>7</v>
      </c>
      <c r="I2025" t="s">
        <v>10</v>
      </c>
      <c r="J2025" t="s">
        <v>30</v>
      </c>
    </row>
    <row r="2026" spans="1:10" x14ac:dyDescent="0.3">
      <c r="A2026" s="1">
        <v>43089</v>
      </c>
      <c r="B2026" t="s">
        <v>5</v>
      </c>
      <c r="C2026" t="s">
        <v>12</v>
      </c>
      <c r="D2026" t="s">
        <v>14</v>
      </c>
      <c r="E2026">
        <v>299</v>
      </c>
      <c r="F2026">
        <v>6</v>
      </c>
      <c r="G2026">
        <f>Data_Table[[#This Row],[Price]]*Data_Table[[#This Row],[Units]]</f>
        <v>1794</v>
      </c>
      <c r="H2026" t="s">
        <v>8</v>
      </c>
      <c r="I2026" t="s">
        <v>10</v>
      </c>
      <c r="J2026" t="s">
        <v>30</v>
      </c>
    </row>
    <row r="2027" spans="1:10" x14ac:dyDescent="0.3">
      <c r="A2027" s="1">
        <v>43089</v>
      </c>
      <c r="B2027" t="s">
        <v>5</v>
      </c>
      <c r="C2027" t="s">
        <v>24</v>
      </c>
      <c r="D2027" t="s">
        <v>21</v>
      </c>
      <c r="E2027">
        <v>199</v>
      </c>
      <c r="F2027">
        <v>1</v>
      </c>
      <c r="G2027">
        <f>Data_Table[[#This Row],[Price]]*Data_Table[[#This Row],[Units]]</f>
        <v>199</v>
      </c>
      <c r="H2027" t="s">
        <v>7</v>
      </c>
      <c r="I2027" t="s">
        <v>9</v>
      </c>
      <c r="J2027" t="s">
        <v>29</v>
      </c>
    </row>
    <row r="2028" spans="1:10" x14ac:dyDescent="0.3">
      <c r="A2028" s="1">
        <v>43089</v>
      </c>
      <c r="B2028" t="s">
        <v>5</v>
      </c>
      <c r="C2028" t="s">
        <v>24</v>
      </c>
      <c r="D2028" t="s">
        <v>18</v>
      </c>
      <c r="E2028">
        <v>99</v>
      </c>
      <c r="F2028">
        <v>6</v>
      </c>
      <c r="G2028">
        <f>Data_Table[[#This Row],[Price]]*Data_Table[[#This Row],[Units]]</f>
        <v>594</v>
      </c>
      <c r="H2028" t="s">
        <v>7</v>
      </c>
      <c r="I2028" t="s">
        <v>9</v>
      </c>
      <c r="J2028" t="s">
        <v>27</v>
      </c>
    </row>
    <row r="2029" spans="1:10" x14ac:dyDescent="0.3">
      <c r="A2029" s="1">
        <v>43089</v>
      </c>
      <c r="B2029" t="s">
        <v>5</v>
      </c>
      <c r="C2029" t="s">
        <v>22</v>
      </c>
      <c r="D2029" t="s">
        <v>21</v>
      </c>
      <c r="E2029">
        <v>199</v>
      </c>
      <c r="F2029">
        <v>5</v>
      </c>
      <c r="G2029">
        <f>Data_Table[[#This Row],[Price]]*Data_Table[[#This Row],[Units]]</f>
        <v>995</v>
      </c>
      <c r="H2029" t="s">
        <v>7</v>
      </c>
      <c r="I2029" t="s">
        <v>10</v>
      </c>
      <c r="J2029" t="s">
        <v>29</v>
      </c>
    </row>
    <row r="2030" spans="1:10" x14ac:dyDescent="0.3">
      <c r="A2030" s="1">
        <v>43090</v>
      </c>
      <c r="B2030" t="s">
        <v>5</v>
      </c>
      <c r="C2030" t="s">
        <v>19</v>
      </c>
      <c r="D2030" t="s">
        <v>21</v>
      </c>
      <c r="E2030">
        <v>199</v>
      </c>
      <c r="F2030">
        <v>2</v>
      </c>
      <c r="G2030">
        <f>Data_Table[[#This Row],[Price]]*Data_Table[[#This Row],[Units]]</f>
        <v>398</v>
      </c>
      <c r="H2030" t="s">
        <v>8</v>
      </c>
      <c r="I2030" t="s">
        <v>10</v>
      </c>
      <c r="J2030" t="s">
        <v>31</v>
      </c>
    </row>
    <row r="2031" spans="1:10" x14ac:dyDescent="0.3">
      <c r="A2031" s="1">
        <v>43090</v>
      </c>
      <c r="B2031" t="s">
        <v>5</v>
      </c>
      <c r="C2031" t="s">
        <v>23</v>
      </c>
      <c r="D2031" t="s">
        <v>14</v>
      </c>
      <c r="E2031">
        <v>299</v>
      </c>
      <c r="F2031">
        <v>9</v>
      </c>
      <c r="G2031">
        <f>Data_Table[[#This Row],[Price]]*Data_Table[[#This Row],[Units]]</f>
        <v>2691</v>
      </c>
      <c r="H2031" t="s">
        <v>8</v>
      </c>
      <c r="I2031" t="s">
        <v>10</v>
      </c>
      <c r="J2031" t="s">
        <v>30</v>
      </c>
    </row>
    <row r="2032" spans="1:10" x14ac:dyDescent="0.3">
      <c r="A2032" s="1">
        <v>43090</v>
      </c>
      <c r="B2032" t="s">
        <v>5</v>
      </c>
      <c r="C2032" t="s">
        <v>15</v>
      </c>
      <c r="D2032" t="s">
        <v>14</v>
      </c>
      <c r="E2032">
        <v>299</v>
      </c>
      <c r="F2032">
        <v>8</v>
      </c>
      <c r="G2032">
        <f>Data_Table[[#This Row],[Price]]*Data_Table[[#This Row],[Units]]</f>
        <v>2392</v>
      </c>
      <c r="H2032" t="s">
        <v>8</v>
      </c>
      <c r="I2032" t="s">
        <v>10</v>
      </c>
      <c r="J2032" t="s">
        <v>28</v>
      </c>
    </row>
    <row r="2033" spans="1:10" x14ac:dyDescent="0.3">
      <c r="A2033" s="1">
        <v>43090</v>
      </c>
      <c r="B2033" t="s">
        <v>5</v>
      </c>
      <c r="C2033" t="s">
        <v>23</v>
      </c>
      <c r="D2033" t="s">
        <v>18</v>
      </c>
      <c r="E2033">
        <v>99</v>
      </c>
      <c r="F2033">
        <v>10</v>
      </c>
      <c r="G2033">
        <f>Data_Table[[#This Row],[Price]]*Data_Table[[#This Row],[Units]]</f>
        <v>990</v>
      </c>
      <c r="H2033" t="s">
        <v>8</v>
      </c>
      <c r="I2033" t="s">
        <v>9</v>
      </c>
      <c r="J2033" t="s">
        <v>29</v>
      </c>
    </row>
    <row r="2034" spans="1:10" x14ac:dyDescent="0.3">
      <c r="A2034" s="1">
        <v>43091</v>
      </c>
      <c r="B2034" t="s">
        <v>5</v>
      </c>
      <c r="C2034" t="s">
        <v>20</v>
      </c>
      <c r="D2034" t="s">
        <v>6</v>
      </c>
      <c r="E2034">
        <v>499</v>
      </c>
      <c r="F2034">
        <v>3</v>
      </c>
      <c r="G2034">
        <f>Data_Table[[#This Row],[Price]]*Data_Table[[#This Row],[Units]]</f>
        <v>1497</v>
      </c>
      <c r="H2034" t="s">
        <v>7</v>
      </c>
      <c r="I2034" t="s">
        <v>9</v>
      </c>
      <c r="J2034" t="s">
        <v>29</v>
      </c>
    </row>
    <row r="2035" spans="1:10" x14ac:dyDescent="0.3">
      <c r="A2035" s="1">
        <v>43091</v>
      </c>
      <c r="B2035" t="s">
        <v>5</v>
      </c>
      <c r="C2035" t="s">
        <v>12</v>
      </c>
      <c r="D2035" t="s">
        <v>18</v>
      </c>
      <c r="E2035">
        <v>99</v>
      </c>
      <c r="F2035">
        <v>6</v>
      </c>
      <c r="G2035">
        <f>Data_Table[[#This Row],[Price]]*Data_Table[[#This Row],[Units]]</f>
        <v>594</v>
      </c>
      <c r="H2035" t="s">
        <v>8</v>
      </c>
      <c r="I2035" t="s">
        <v>10</v>
      </c>
      <c r="J2035" t="s">
        <v>29</v>
      </c>
    </row>
    <row r="2036" spans="1:10" x14ac:dyDescent="0.3">
      <c r="A2036" s="1">
        <v>43091</v>
      </c>
      <c r="B2036" t="s">
        <v>5</v>
      </c>
      <c r="C2036" t="s">
        <v>15</v>
      </c>
      <c r="D2036" t="s">
        <v>14</v>
      </c>
      <c r="E2036">
        <v>299</v>
      </c>
      <c r="F2036">
        <v>6</v>
      </c>
      <c r="G2036">
        <f>Data_Table[[#This Row],[Price]]*Data_Table[[#This Row],[Units]]</f>
        <v>1794</v>
      </c>
      <c r="H2036" t="s">
        <v>8</v>
      </c>
      <c r="I2036" t="s">
        <v>10</v>
      </c>
      <c r="J2036" t="s">
        <v>30</v>
      </c>
    </row>
    <row r="2037" spans="1:10" x14ac:dyDescent="0.3">
      <c r="A2037" s="1">
        <v>43091</v>
      </c>
      <c r="B2037" t="s">
        <v>5</v>
      </c>
      <c r="C2037" t="s">
        <v>22</v>
      </c>
      <c r="D2037" t="s">
        <v>18</v>
      </c>
      <c r="E2037">
        <v>99</v>
      </c>
      <c r="F2037">
        <v>9</v>
      </c>
      <c r="G2037">
        <f>Data_Table[[#This Row],[Price]]*Data_Table[[#This Row],[Units]]</f>
        <v>891</v>
      </c>
      <c r="H2037" t="s">
        <v>7</v>
      </c>
      <c r="I2037" t="s">
        <v>9</v>
      </c>
      <c r="J2037" t="s">
        <v>29</v>
      </c>
    </row>
    <row r="2038" spans="1:10" x14ac:dyDescent="0.3">
      <c r="A2038" s="1">
        <v>43092</v>
      </c>
      <c r="B2038" t="s">
        <v>5</v>
      </c>
      <c r="C2038" t="s">
        <v>23</v>
      </c>
      <c r="D2038" t="s">
        <v>21</v>
      </c>
      <c r="E2038">
        <v>199</v>
      </c>
      <c r="F2038">
        <v>9</v>
      </c>
      <c r="G2038">
        <f>Data_Table[[#This Row],[Price]]*Data_Table[[#This Row],[Units]]</f>
        <v>1791</v>
      </c>
      <c r="H2038" t="s">
        <v>7</v>
      </c>
      <c r="I2038" t="s">
        <v>10</v>
      </c>
      <c r="J2038" t="s">
        <v>29</v>
      </c>
    </row>
    <row r="2039" spans="1:10" x14ac:dyDescent="0.3">
      <c r="A2039" s="1">
        <v>43093</v>
      </c>
      <c r="B2039" t="s">
        <v>5</v>
      </c>
      <c r="C2039" t="s">
        <v>23</v>
      </c>
      <c r="D2039" t="s">
        <v>17</v>
      </c>
      <c r="E2039">
        <v>399</v>
      </c>
      <c r="F2039">
        <v>2</v>
      </c>
      <c r="G2039">
        <f>Data_Table[[#This Row],[Price]]*Data_Table[[#This Row],[Units]]</f>
        <v>798</v>
      </c>
      <c r="H2039" t="s">
        <v>8</v>
      </c>
      <c r="I2039" t="s">
        <v>10</v>
      </c>
      <c r="J2039" t="s">
        <v>30</v>
      </c>
    </row>
    <row r="2040" spans="1:10" x14ac:dyDescent="0.3">
      <c r="A2040" s="1">
        <v>43093</v>
      </c>
      <c r="B2040" t="s">
        <v>5</v>
      </c>
      <c r="C2040" t="s">
        <v>15</v>
      </c>
      <c r="D2040" t="s">
        <v>18</v>
      </c>
      <c r="E2040">
        <v>99</v>
      </c>
      <c r="F2040">
        <v>8</v>
      </c>
      <c r="G2040">
        <f>Data_Table[[#This Row],[Price]]*Data_Table[[#This Row],[Units]]</f>
        <v>792</v>
      </c>
      <c r="H2040" t="s">
        <v>8</v>
      </c>
      <c r="I2040" t="s">
        <v>10</v>
      </c>
      <c r="J2040" t="s">
        <v>30</v>
      </c>
    </row>
    <row r="2041" spans="1:10" x14ac:dyDescent="0.3">
      <c r="A2041" s="1">
        <v>43093</v>
      </c>
      <c r="B2041" t="s">
        <v>5</v>
      </c>
      <c r="C2041" t="s">
        <v>22</v>
      </c>
      <c r="D2041" t="s">
        <v>14</v>
      </c>
      <c r="E2041">
        <v>299</v>
      </c>
      <c r="F2041">
        <v>1</v>
      </c>
      <c r="G2041">
        <f>Data_Table[[#This Row],[Price]]*Data_Table[[#This Row],[Units]]</f>
        <v>299</v>
      </c>
      <c r="H2041" t="s">
        <v>7</v>
      </c>
      <c r="I2041" t="s">
        <v>10</v>
      </c>
      <c r="J2041" t="s">
        <v>31</v>
      </c>
    </row>
    <row r="2042" spans="1:10" x14ac:dyDescent="0.3">
      <c r="A2042" s="1">
        <v>43093</v>
      </c>
      <c r="B2042" t="s">
        <v>5</v>
      </c>
      <c r="C2042" t="s">
        <v>12</v>
      </c>
      <c r="D2042" t="s">
        <v>17</v>
      </c>
      <c r="E2042">
        <v>399</v>
      </c>
      <c r="F2042">
        <v>9</v>
      </c>
      <c r="G2042">
        <f>Data_Table[[#This Row],[Price]]*Data_Table[[#This Row],[Units]]</f>
        <v>3591</v>
      </c>
      <c r="H2042" t="s">
        <v>8</v>
      </c>
      <c r="I2042" t="s">
        <v>10</v>
      </c>
      <c r="J2042" t="s">
        <v>30</v>
      </c>
    </row>
    <row r="2043" spans="1:10" x14ac:dyDescent="0.3">
      <c r="A2043" s="1">
        <v>43094</v>
      </c>
      <c r="B2043" t="s">
        <v>5</v>
      </c>
      <c r="C2043" t="s">
        <v>20</v>
      </c>
      <c r="D2043" t="s">
        <v>14</v>
      </c>
      <c r="E2043">
        <v>299</v>
      </c>
      <c r="F2043">
        <v>4</v>
      </c>
      <c r="G2043">
        <f>Data_Table[[#This Row],[Price]]*Data_Table[[#This Row],[Units]]</f>
        <v>1196</v>
      </c>
      <c r="H2043" t="s">
        <v>8</v>
      </c>
      <c r="I2043" t="s">
        <v>10</v>
      </c>
      <c r="J2043" t="s">
        <v>29</v>
      </c>
    </row>
    <row r="2044" spans="1:10" x14ac:dyDescent="0.3">
      <c r="A2044" s="1">
        <v>43095</v>
      </c>
      <c r="B2044" t="s">
        <v>5</v>
      </c>
      <c r="C2044" t="s">
        <v>22</v>
      </c>
      <c r="D2044" t="s">
        <v>6</v>
      </c>
      <c r="E2044">
        <v>499</v>
      </c>
      <c r="F2044">
        <v>3</v>
      </c>
      <c r="G2044">
        <f>Data_Table[[#This Row],[Price]]*Data_Table[[#This Row],[Units]]</f>
        <v>1497</v>
      </c>
      <c r="H2044" t="s">
        <v>7</v>
      </c>
      <c r="I2044" t="s">
        <v>10</v>
      </c>
      <c r="J2044" t="s">
        <v>30</v>
      </c>
    </row>
    <row r="2045" spans="1:10" x14ac:dyDescent="0.3">
      <c r="A2045" s="1">
        <v>43095</v>
      </c>
      <c r="B2045" t="s">
        <v>5</v>
      </c>
      <c r="C2045" t="s">
        <v>12</v>
      </c>
      <c r="D2045" t="s">
        <v>18</v>
      </c>
      <c r="E2045">
        <v>99</v>
      </c>
      <c r="F2045">
        <v>4</v>
      </c>
      <c r="G2045">
        <f>Data_Table[[#This Row],[Price]]*Data_Table[[#This Row],[Units]]</f>
        <v>396</v>
      </c>
      <c r="H2045" t="s">
        <v>7</v>
      </c>
      <c r="I2045" t="s">
        <v>10</v>
      </c>
      <c r="J2045" t="s">
        <v>29</v>
      </c>
    </row>
    <row r="2046" spans="1:10" x14ac:dyDescent="0.3">
      <c r="A2046" s="1">
        <v>43095</v>
      </c>
      <c r="B2046" t="s">
        <v>5</v>
      </c>
      <c r="C2046" t="s">
        <v>23</v>
      </c>
      <c r="D2046" t="s">
        <v>18</v>
      </c>
      <c r="E2046">
        <v>99</v>
      </c>
      <c r="F2046">
        <v>2</v>
      </c>
      <c r="G2046">
        <f>Data_Table[[#This Row],[Price]]*Data_Table[[#This Row],[Units]]</f>
        <v>198</v>
      </c>
      <c r="H2046" t="s">
        <v>8</v>
      </c>
      <c r="I2046" t="s">
        <v>10</v>
      </c>
      <c r="J2046" t="s">
        <v>29</v>
      </c>
    </row>
    <row r="2047" spans="1:10" x14ac:dyDescent="0.3">
      <c r="A2047" s="1">
        <v>43095</v>
      </c>
      <c r="B2047" t="s">
        <v>5</v>
      </c>
      <c r="C2047" t="s">
        <v>12</v>
      </c>
      <c r="D2047" t="s">
        <v>21</v>
      </c>
      <c r="E2047">
        <v>199</v>
      </c>
      <c r="F2047">
        <v>3</v>
      </c>
      <c r="G2047">
        <f>Data_Table[[#This Row],[Price]]*Data_Table[[#This Row],[Units]]</f>
        <v>597</v>
      </c>
      <c r="H2047" t="s">
        <v>7</v>
      </c>
      <c r="I2047" t="s">
        <v>10</v>
      </c>
      <c r="J2047" t="s">
        <v>29</v>
      </c>
    </row>
    <row r="2048" spans="1:10" x14ac:dyDescent="0.3">
      <c r="A2048" s="1">
        <v>43095</v>
      </c>
      <c r="B2048" t="s">
        <v>5</v>
      </c>
      <c r="C2048" t="s">
        <v>24</v>
      </c>
      <c r="D2048" t="s">
        <v>6</v>
      </c>
      <c r="E2048">
        <v>499</v>
      </c>
      <c r="F2048">
        <v>10</v>
      </c>
      <c r="G2048">
        <f>Data_Table[[#This Row],[Price]]*Data_Table[[#This Row],[Units]]</f>
        <v>4990</v>
      </c>
      <c r="H2048" t="s">
        <v>8</v>
      </c>
      <c r="I2048" t="s">
        <v>10</v>
      </c>
      <c r="J2048" t="s">
        <v>29</v>
      </c>
    </row>
    <row r="2049" spans="1:10" x14ac:dyDescent="0.3">
      <c r="A2049" s="1">
        <v>43095</v>
      </c>
      <c r="B2049" t="s">
        <v>5</v>
      </c>
      <c r="C2049" t="s">
        <v>12</v>
      </c>
      <c r="D2049" t="s">
        <v>17</v>
      </c>
      <c r="E2049">
        <v>399</v>
      </c>
      <c r="F2049">
        <v>8</v>
      </c>
      <c r="G2049">
        <f>Data_Table[[#This Row],[Price]]*Data_Table[[#This Row],[Units]]</f>
        <v>3192</v>
      </c>
      <c r="H2049" t="s">
        <v>7</v>
      </c>
      <c r="I2049" t="s">
        <v>10</v>
      </c>
      <c r="J2049" t="s">
        <v>28</v>
      </c>
    </row>
    <row r="2050" spans="1:10" x14ac:dyDescent="0.3">
      <c r="A2050" s="1">
        <v>43095</v>
      </c>
      <c r="B2050" t="s">
        <v>5</v>
      </c>
      <c r="C2050" t="s">
        <v>24</v>
      </c>
      <c r="D2050" t="s">
        <v>17</v>
      </c>
      <c r="E2050">
        <v>399</v>
      </c>
      <c r="F2050">
        <v>6</v>
      </c>
      <c r="G2050">
        <f>Data_Table[[#This Row],[Price]]*Data_Table[[#This Row],[Units]]</f>
        <v>2394</v>
      </c>
      <c r="H2050" t="s">
        <v>8</v>
      </c>
      <c r="I2050" t="s">
        <v>10</v>
      </c>
      <c r="J2050" t="s">
        <v>29</v>
      </c>
    </row>
    <row r="2051" spans="1:10" x14ac:dyDescent="0.3">
      <c r="A2051" s="1">
        <v>43095</v>
      </c>
      <c r="B2051" t="s">
        <v>5</v>
      </c>
      <c r="C2051" t="s">
        <v>23</v>
      </c>
      <c r="D2051" t="s">
        <v>6</v>
      </c>
      <c r="E2051">
        <v>499</v>
      </c>
      <c r="F2051">
        <v>7</v>
      </c>
      <c r="G2051">
        <f>Data_Table[[#This Row],[Price]]*Data_Table[[#This Row],[Units]]</f>
        <v>3493</v>
      </c>
      <c r="H2051" t="s">
        <v>7</v>
      </c>
      <c r="I2051" t="s">
        <v>10</v>
      </c>
      <c r="J2051" t="s">
        <v>30</v>
      </c>
    </row>
    <row r="2052" spans="1:10" x14ac:dyDescent="0.3">
      <c r="A2052" s="1">
        <v>43095</v>
      </c>
      <c r="B2052" t="s">
        <v>5</v>
      </c>
      <c r="C2052" t="s">
        <v>19</v>
      </c>
      <c r="D2052" t="s">
        <v>21</v>
      </c>
      <c r="E2052">
        <v>199</v>
      </c>
      <c r="F2052">
        <v>9</v>
      </c>
      <c r="G2052">
        <f>Data_Table[[#This Row],[Price]]*Data_Table[[#This Row],[Units]]</f>
        <v>1791</v>
      </c>
      <c r="H2052" t="s">
        <v>7</v>
      </c>
      <c r="I2052" t="s">
        <v>10</v>
      </c>
      <c r="J2052" t="s">
        <v>29</v>
      </c>
    </row>
    <row r="2053" spans="1:10" x14ac:dyDescent="0.3">
      <c r="A2053" s="1">
        <v>43095</v>
      </c>
      <c r="B2053" t="s">
        <v>5</v>
      </c>
      <c r="C2053" t="s">
        <v>19</v>
      </c>
      <c r="D2053" t="s">
        <v>18</v>
      </c>
      <c r="E2053">
        <v>99</v>
      </c>
      <c r="F2053">
        <v>1</v>
      </c>
      <c r="G2053">
        <f>Data_Table[[#This Row],[Price]]*Data_Table[[#This Row],[Units]]</f>
        <v>99</v>
      </c>
      <c r="H2053" t="s">
        <v>7</v>
      </c>
      <c r="I2053" t="s">
        <v>10</v>
      </c>
      <c r="J2053" t="s">
        <v>29</v>
      </c>
    </row>
    <row r="2054" spans="1:10" x14ac:dyDescent="0.3">
      <c r="A2054" s="1">
        <v>43096</v>
      </c>
      <c r="B2054" t="s">
        <v>5</v>
      </c>
      <c r="C2054" t="s">
        <v>20</v>
      </c>
      <c r="D2054" t="s">
        <v>14</v>
      </c>
      <c r="E2054">
        <v>299</v>
      </c>
      <c r="F2054">
        <v>1</v>
      </c>
      <c r="G2054">
        <f>Data_Table[[#This Row],[Price]]*Data_Table[[#This Row],[Units]]</f>
        <v>299</v>
      </c>
      <c r="H2054" t="s">
        <v>7</v>
      </c>
      <c r="I2054" t="s">
        <v>10</v>
      </c>
      <c r="J2054" t="s">
        <v>29</v>
      </c>
    </row>
    <row r="2055" spans="1:10" x14ac:dyDescent="0.3">
      <c r="A2055" s="1">
        <v>43096</v>
      </c>
      <c r="B2055" t="s">
        <v>5</v>
      </c>
      <c r="C2055" t="s">
        <v>20</v>
      </c>
      <c r="D2055" t="s">
        <v>21</v>
      </c>
      <c r="E2055">
        <v>199</v>
      </c>
      <c r="F2055">
        <v>5</v>
      </c>
      <c r="G2055">
        <f>Data_Table[[#This Row],[Price]]*Data_Table[[#This Row],[Units]]</f>
        <v>995</v>
      </c>
      <c r="H2055" t="s">
        <v>7</v>
      </c>
      <c r="I2055" t="s">
        <v>10</v>
      </c>
      <c r="J2055" t="s">
        <v>29</v>
      </c>
    </row>
    <row r="2056" spans="1:10" x14ac:dyDescent="0.3">
      <c r="A2056" s="1">
        <v>43096</v>
      </c>
      <c r="B2056" t="s">
        <v>5</v>
      </c>
      <c r="C2056" t="s">
        <v>12</v>
      </c>
      <c r="D2056" t="s">
        <v>17</v>
      </c>
      <c r="E2056">
        <v>399</v>
      </c>
      <c r="F2056">
        <v>8</v>
      </c>
      <c r="G2056">
        <f>Data_Table[[#This Row],[Price]]*Data_Table[[#This Row],[Units]]</f>
        <v>3192</v>
      </c>
      <c r="H2056" t="s">
        <v>7</v>
      </c>
      <c r="I2056" t="s">
        <v>10</v>
      </c>
      <c r="J2056" t="s">
        <v>27</v>
      </c>
    </row>
    <row r="2057" spans="1:10" x14ac:dyDescent="0.3">
      <c r="A2057" s="1">
        <v>43097</v>
      </c>
      <c r="B2057" t="s">
        <v>5</v>
      </c>
      <c r="C2057" t="s">
        <v>20</v>
      </c>
      <c r="D2057" t="s">
        <v>21</v>
      </c>
      <c r="E2057">
        <v>199</v>
      </c>
      <c r="F2057">
        <v>4</v>
      </c>
      <c r="G2057">
        <f>Data_Table[[#This Row],[Price]]*Data_Table[[#This Row],[Units]]</f>
        <v>796</v>
      </c>
      <c r="H2057" t="s">
        <v>7</v>
      </c>
      <c r="I2057" t="s">
        <v>10</v>
      </c>
      <c r="J2057" t="s">
        <v>29</v>
      </c>
    </row>
    <row r="2058" spans="1:10" x14ac:dyDescent="0.3">
      <c r="A2058" s="1">
        <v>43098</v>
      </c>
      <c r="B2058" t="s">
        <v>5</v>
      </c>
      <c r="C2058" t="s">
        <v>19</v>
      </c>
      <c r="D2058" t="s">
        <v>14</v>
      </c>
      <c r="E2058">
        <v>299</v>
      </c>
      <c r="F2058">
        <v>6</v>
      </c>
      <c r="G2058">
        <f>Data_Table[[#This Row],[Price]]*Data_Table[[#This Row],[Units]]</f>
        <v>1794</v>
      </c>
      <c r="H2058" t="s">
        <v>7</v>
      </c>
      <c r="I2058" t="s">
        <v>10</v>
      </c>
      <c r="J2058" t="s">
        <v>31</v>
      </c>
    </row>
    <row r="2059" spans="1:10" x14ac:dyDescent="0.3">
      <c r="A2059" s="1">
        <v>43098</v>
      </c>
      <c r="B2059" t="s">
        <v>5</v>
      </c>
      <c r="C2059" t="s">
        <v>22</v>
      </c>
      <c r="D2059" t="s">
        <v>17</v>
      </c>
      <c r="E2059">
        <v>399</v>
      </c>
      <c r="F2059">
        <v>7</v>
      </c>
      <c r="G2059">
        <f>Data_Table[[#This Row],[Price]]*Data_Table[[#This Row],[Units]]</f>
        <v>2793</v>
      </c>
      <c r="H2059" t="s">
        <v>7</v>
      </c>
      <c r="I2059" t="s">
        <v>10</v>
      </c>
      <c r="J2059" t="s">
        <v>29</v>
      </c>
    </row>
    <row r="2060" spans="1:10" x14ac:dyDescent="0.3">
      <c r="A2060" s="1">
        <v>43098</v>
      </c>
      <c r="B2060" t="s">
        <v>5</v>
      </c>
      <c r="C2060" t="s">
        <v>22</v>
      </c>
      <c r="D2060" t="s">
        <v>17</v>
      </c>
      <c r="E2060">
        <v>399</v>
      </c>
      <c r="F2060">
        <v>6</v>
      </c>
      <c r="G2060">
        <f>Data_Table[[#This Row],[Price]]*Data_Table[[#This Row],[Units]]</f>
        <v>2394</v>
      </c>
      <c r="H2060" t="s">
        <v>7</v>
      </c>
      <c r="I2060" t="s">
        <v>10</v>
      </c>
      <c r="J2060" t="s">
        <v>29</v>
      </c>
    </row>
    <row r="2061" spans="1:10" x14ac:dyDescent="0.3">
      <c r="A2061" s="1">
        <v>43098</v>
      </c>
      <c r="B2061" t="s">
        <v>5</v>
      </c>
      <c r="C2061" t="s">
        <v>24</v>
      </c>
      <c r="D2061" t="s">
        <v>18</v>
      </c>
      <c r="E2061">
        <v>99</v>
      </c>
      <c r="F2061">
        <v>5</v>
      </c>
      <c r="G2061">
        <f>Data_Table[[#This Row],[Price]]*Data_Table[[#This Row],[Units]]</f>
        <v>495</v>
      </c>
      <c r="H2061" t="s">
        <v>8</v>
      </c>
      <c r="I2061" t="s">
        <v>10</v>
      </c>
      <c r="J2061" t="s">
        <v>27</v>
      </c>
    </row>
    <row r="2062" spans="1:10" x14ac:dyDescent="0.3">
      <c r="A2062" s="1">
        <v>43098</v>
      </c>
      <c r="B2062" t="s">
        <v>5</v>
      </c>
      <c r="C2062" t="s">
        <v>19</v>
      </c>
      <c r="D2062" t="s">
        <v>17</v>
      </c>
      <c r="E2062">
        <v>399</v>
      </c>
      <c r="F2062">
        <v>10</v>
      </c>
      <c r="G2062">
        <f>Data_Table[[#This Row],[Price]]*Data_Table[[#This Row],[Units]]</f>
        <v>3990</v>
      </c>
      <c r="H2062" t="s">
        <v>7</v>
      </c>
      <c r="I2062" t="s">
        <v>10</v>
      </c>
      <c r="J2062" t="s">
        <v>27</v>
      </c>
    </row>
    <row r="2063" spans="1:10" x14ac:dyDescent="0.3">
      <c r="A2063" s="1">
        <v>43099</v>
      </c>
      <c r="B2063" t="s">
        <v>5</v>
      </c>
      <c r="C2063" t="s">
        <v>15</v>
      </c>
      <c r="D2063" t="s">
        <v>18</v>
      </c>
      <c r="E2063">
        <v>99</v>
      </c>
      <c r="F2063">
        <v>1</v>
      </c>
      <c r="G2063">
        <f>Data_Table[[#This Row],[Price]]*Data_Table[[#This Row],[Units]]</f>
        <v>99</v>
      </c>
      <c r="H2063" t="s">
        <v>8</v>
      </c>
      <c r="I2063" t="s">
        <v>10</v>
      </c>
      <c r="J2063" t="s">
        <v>29</v>
      </c>
    </row>
    <row r="2064" spans="1:10" x14ac:dyDescent="0.3">
      <c r="A2064" s="1">
        <v>43099</v>
      </c>
      <c r="B2064" t="s">
        <v>5</v>
      </c>
      <c r="C2064" t="s">
        <v>23</v>
      </c>
      <c r="D2064" t="s">
        <v>14</v>
      </c>
      <c r="E2064">
        <v>299</v>
      </c>
      <c r="F2064">
        <v>3</v>
      </c>
      <c r="G2064">
        <f>Data_Table[[#This Row],[Price]]*Data_Table[[#This Row],[Units]]</f>
        <v>897</v>
      </c>
      <c r="H2064" t="s">
        <v>7</v>
      </c>
      <c r="I2064" t="s">
        <v>10</v>
      </c>
      <c r="J2064" t="s">
        <v>28</v>
      </c>
    </row>
    <row r="2065" spans="1:10" x14ac:dyDescent="0.3">
      <c r="A2065" s="1">
        <v>43100</v>
      </c>
      <c r="B2065" t="s">
        <v>5</v>
      </c>
      <c r="C2065" t="s">
        <v>19</v>
      </c>
      <c r="D2065" t="s">
        <v>6</v>
      </c>
      <c r="E2065">
        <v>499</v>
      </c>
      <c r="F2065">
        <v>3</v>
      </c>
      <c r="G2065">
        <f>Data_Table[[#This Row],[Price]]*Data_Table[[#This Row],[Units]]</f>
        <v>1497</v>
      </c>
      <c r="H2065" t="s">
        <v>7</v>
      </c>
      <c r="I2065" t="s">
        <v>10</v>
      </c>
      <c r="J2065" t="s">
        <v>28</v>
      </c>
    </row>
    <row r="2066" spans="1:10" x14ac:dyDescent="0.3">
      <c r="A2066" s="1">
        <v>43101</v>
      </c>
      <c r="B2066" t="s">
        <v>5</v>
      </c>
      <c r="C2066" t="s">
        <v>24</v>
      </c>
      <c r="D2066" t="s">
        <v>18</v>
      </c>
      <c r="E2066">
        <v>99</v>
      </c>
      <c r="F2066">
        <v>2</v>
      </c>
      <c r="G2066">
        <f>Data_Table[[#This Row],[Price]]*Data_Table[[#This Row],[Units]]</f>
        <v>198</v>
      </c>
      <c r="H2066" t="s">
        <v>8</v>
      </c>
      <c r="I2066" t="s">
        <v>10</v>
      </c>
      <c r="J2066" t="s">
        <v>27</v>
      </c>
    </row>
    <row r="2067" spans="1:10" x14ac:dyDescent="0.3">
      <c r="A2067" s="1">
        <v>43101</v>
      </c>
      <c r="B2067" t="s">
        <v>5</v>
      </c>
      <c r="C2067" t="s">
        <v>12</v>
      </c>
      <c r="D2067" t="s">
        <v>6</v>
      </c>
      <c r="E2067">
        <v>499</v>
      </c>
      <c r="F2067">
        <v>7</v>
      </c>
      <c r="G2067">
        <f>Data_Table[[#This Row],[Price]]*Data_Table[[#This Row],[Units]]</f>
        <v>3493</v>
      </c>
      <c r="H2067" t="s">
        <v>7</v>
      </c>
      <c r="I2067" t="s">
        <v>9</v>
      </c>
      <c r="J2067" t="s">
        <v>28</v>
      </c>
    </row>
    <row r="2068" spans="1:10" x14ac:dyDescent="0.3">
      <c r="A2068" s="1">
        <v>43101</v>
      </c>
      <c r="B2068" t="s">
        <v>5</v>
      </c>
      <c r="C2068" t="s">
        <v>24</v>
      </c>
      <c r="D2068" t="s">
        <v>14</v>
      </c>
      <c r="E2068">
        <v>299</v>
      </c>
      <c r="F2068">
        <v>8</v>
      </c>
      <c r="G2068">
        <f>Data_Table[[#This Row],[Price]]*Data_Table[[#This Row],[Units]]</f>
        <v>2392</v>
      </c>
      <c r="H2068" t="s">
        <v>7</v>
      </c>
      <c r="I2068" t="s">
        <v>10</v>
      </c>
      <c r="J2068" t="s">
        <v>29</v>
      </c>
    </row>
    <row r="2069" spans="1:10" x14ac:dyDescent="0.3">
      <c r="A2069" s="1">
        <v>43101</v>
      </c>
      <c r="B2069" t="s">
        <v>5</v>
      </c>
      <c r="C2069" t="s">
        <v>24</v>
      </c>
      <c r="D2069" t="s">
        <v>21</v>
      </c>
      <c r="E2069">
        <v>199</v>
      </c>
      <c r="F2069">
        <v>6</v>
      </c>
      <c r="G2069">
        <f>Data_Table[[#This Row],[Price]]*Data_Table[[#This Row],[Units]]</f>
        <v>1194</v>
      </c>
      <c r="H2069" t="s">
        <v>8</v>
      </c>
      <c r="I2069" t="s">
        <v>10</v>
      </c>
      <c r="J2069" t="s">
        <v>29</v>
      </c>
    </row>
    <row r="2070" spans="1:10" x14ac:dyDescent="0.3">
      <c r="A2070" s="1">
        <v>43102</v>
      </c>
      <c r="B2070" t="s">
        <v>5</v>
      </c>
      <c r="C2070" t="s">
        <v>22</v>
      </c>
      <c r="D2070" t="s">
        <v>6</v>
      </c>
      <c r="E2070">
        <v>499</v>
      </c>
      <c r="F2070">
        <v>2</v>
      </c>
      <c r="G2070">
        <f>Data_Table[[#This Row],[Price]]*Data_Table[[#This Row],[Units]]</f>
        <v>998</v>
      </c>
      <c r="H2070" t="s">
        <v>7</v>
      </c>
      <c r="I2070" t="s">
        <v>10</v>
      </c>
      <c r="J2070" t="s">
        <v>30</v>
      </c>
    </row>
    <row r="2071" spans="1:10" x14ac:dyDescent="0.3">
      <c r="A2071" s="1">
        <v>43102</v>
      </c>
      <c r="B2071" t="s">
        <v>5</v>
      </c>
      <c r="C2071" t="s">
        <v>19</v>
      </c>
      <c r="D2071" t="s">
        <v>18</v>
      </c>
      <c r="E2071">
        <v>99</v>
      </c>
      <c r="F2071">
        <v>4</v>
      </c>
      <c r="G2071">
        <f>Data_Table[[#This Row],[Price]]*Data_Table[[#This Row],[Units]]</f>
        <v>396</v>
      </c>
      <c r="H2071" t="s">
        <v>8</v>
      </c>
      <c r="I2071" t="s">
        <v>10</v>
      </c>
      <c r="J2071" t="s">
        <v>29</v>
      </c>
    </row>
    <row r="2072" spans="1:10" x14ac:dyDescent="0.3">
      <c r="A2072" s="1">
        <v>43102</v>
      </c>
      <c r="B2072" t="s">
        <v>5</v>
      </c>
      <c r="C2072" t="s">
        <v>20</v>
      </c>
      <c r="D2072" t="s">
        <v>6</v>
      </c>
      <c r="E2072">
        <v>499</v>
      </c>
      <c r="F2072">
        <v>9</v>
      </c>
      <c r="G2072">
        <f>Data_Table[[#This Row],[Price]]*Data_Table[[#This Row],[Units]]</f>
        <v>4491</v>
      </c>
      <c r="H2072" t="s">
        <v>7</v>
      </c>
      <c r="I2072" t="s">
        <v>10</v>
      </c>
      <c r="J2072" t="s">
        <v>30</v>
      </c>
    </row>
    <row r="2073" spans="1:10" x14ac:dyDescent="0.3">
      <c r="A2073" s="1">
        <v>43102</v>
      </c>
      <c r="B2073" t="s">
        <v>5</v>
      </c>
      <c r="C2073" t="s">
        <v>19</v>
      </c>
      <c r="D2073" t="s">
        <v>21</v>
      </c>
      <c r="E2073">
        <v>199</v>
      </c>
      <c r="F2073">
        <v>5</v>
      </c>
      <c r="G2073">
        <f>Data_Table[[#This Row],[Price]]*Data_Table[[#This Row],[Units]]</f>
        <v>995</v>
      </c>
      <c r="H2073" t="s">
        <v>7</v>
      </c>
      <c r="I2073" t="s">
        <v>10</v>
      </c>
      <c r="J2073" t="s">
        <v>29</v>
      </c>
    </row>
    <row r="2074" spans="1:10" x14ac:dyDescent="0.3">
      <c r="A2074" s="1">
        <v>43102</v>
      </c>
      <c r="B2074" t="s">
        <v>5</v>
      </c>
      <c r="C2074" t="s">
        <v>24</v>
      </c>
      <c r="D2074" t="s">
        <v>6</v>
      </c>
      <c r="E2074">
        <v>499</v>
      </c>
      <c r="F2074">
        <v>7</v>
      </c>
      <c r="G2074">
        <f>Data_Table[[#This Row],[Price]]*Data_Table[[#This Row],[Units]]</f>
        <v>3493</v>
      </c>
      <c r="H2074" t="s">
        <v>7</v>
      </c>
      <c r="I2074" t="s">
        <v>9</v>
      </c>
      <c r="J2074" t="s">
        <v>29</v>
      </c>
    </row>
    <row r="2075" spans="1:10" x14ac:dyDescent="0.3">
      <c r="A2075" s="1">
        <v>43102</v>
      </c>
      <c r="B2075" t="s">
        <v>5</v>
      </c>
      <c r="C2075" t="s">
        <v>22</v>
      </c>
      <c r="D2075" t="s">
        <v>18</v>
      </c>
      <c r="E2075">
        <v>99</v>
      </c>
      <c r="F2075">
        <v>10</v>
      </c>
      <c r="G2075">
        <f>Data_Table[[#This Row],[Price]]*Data_Table[[#This Row],[Units]]</f>
        <v>990</v>
      </c>
      <c r="H2075" t="s">
        <v>7</v>
      </c>
      <c r="I2075" t="s">
        <v>10</v>
      </c>
      <c r="J2075" t="s">
        <v>29</v>
      </c>
    </row>
    <row r="2076" spans="1:10" x14ac:dyDescent="0.3">
      <c r="A2076" s="1">
        <v>43102</v>
      </c>
      <c r="B2076" t="s">
        <v>5</v>
      </c>
      <c r="C2076" t="s">
        <v>19</v>
      </c>
      <c r="D2076" t="s">
        <v>21</v>
      </c>
      <c r="E2076">
        <v>199</v>
      </c>
      <c r="F2076">
        <v>6</v>
      </c>
      <c r="G2076">
        <f>Data_Table[[#This Row],[Price]]*Data_Table[[#This Row],[Units]]</f>
        <v>1194</v>
      </c>
      <c r="H2076" t="s">
        <v>7</v>
      </c>
      <c r="I2076" t="s">
        <v>10</v>
      </c>
      <c r="J2076" t="s">
        <v>28</v>
      </c>
    </row>
    <row r="2077" spans="1:10" x14ac:dyDescent="0.3">
      <c r="A2077" s="1">
        <v>43102</v>
      </c>
      <c r="B2077" t="s">
        <v>5</v>
      </c>
      <c r="C2077" t="s">
        <v>22</v>
      </c>
      <c r="D2077" t="s">
        <v>21</v>
      </c>
      <c r="E2077">
        <v>199</v>
      </c>
      <c r="F2077">
        <v>9</v>
      </c>
      <c r="G2077">
        <f>Data_Table[[#This Row],[Price]]*Data_Table[[#This Row],[Units]]</f>
        <v>1791</v>
      </c>
      <c r="H2077" t="s">
        <v>7</v>
      </c>
      <c r="I2077" t="s">
        <v>10</v>
      </c>
      <c r="J2077" t="s">
        <v>30</v>
      </c>
    </row>
    <row r="2078" spans="1:10" x14ac:dyDescent="0.3">
      <c r="A2078" s="1">
        <v>43102</v>
      </c>
      <c r="B2078" t="s">
        <v>5</v>
      </c>
      <c r="C2078" t="s">
        <v>19</v>
      </c>
      <c r="D2078" t="s">
        <v>18</v>
      </c>
      <c r="E2078">
        <v>99</v>
      </c>
      <c r="F2078">
        <v>8</v>
      </c>
      <c r="G2078">
        <f>Data_Table[[#This Row],[Price]]*Data_Table[[#This Row],[Units]]</f>
        <v>792</v>
      </c>
      <c r="H2078" t="s">
        <v>7</v>
      </c>
      <c r="I2078" t="s">
        <v>10</v>
      </c>
      <c r="J2078" t="s">
        <v>27</v>
      </c>
    </row>
    <row r="2079" spans="1:10" x14ac:dyDescent="0.3">
      <c r="A2079" s="1">
        <v>43102</v>
      </c>
      <c r="B2079" t="s">
        <v>5</v>
      </c>
      <c r="C2079" t="s">
        <v>15</v>
      </c>
      <c r="D2079" t="s">
        <v>6</v>
      </c>
      <c r="E2079">
        <v>499</v>
      </c>
      <c r="F2079">
        <v>5</v>
      </c>
      <c r="G2079">
        <f>Data_Table[[#This Row],[Price]]*Data_Table[[#This Row],[Units]]</f>
        <v>2495</v>
      </c>
      <c r="H2079" t="s">
        <v>7</v>
      </c>
      <c r="I2079" t="s">
        <v>10</v>
      </c>
      <c r="J2079" t="s">
        <v>29</v>
      </c>
    </row>
    <row r="2080" spans="1:10" x14ac:dyDescent="0.3">
      <c r="A2080" s="1">
        <v>43102</v>
      </c>
      <c r="B2080" t="s">
        <v>5</v>
      </c>
      <c r="C2080" t="s">
        <v>19</v>
      </c>
      <c r="D2080" t="s">
        <v>17</v>
      </c>
      <c r="E2080">
        <v>399</v>
      </c>
      <c r="F2080">
        <v>8</v>
      </c>
      <c r="G2080">
        <f>Data_Table[[#This Row],[Price]]*Data_Table[[#This Row],[Units]]</f>
        <v>3192</v>
      </c>
      <c r="H2080" t="s">
        <v>8</v>
      </c>
      <c r="I2080" t="s">
        <v>10</v>
      </c>
      <c r="J2080" t="s">
        <v>29</v>
      </c>
    </row>
    <row r="2081" spans="1:10" x14ac:dyDescent="0.3">
      <c r="A2081" s="1">
        <v>43102</v>
      </c>
      <c r="B2081" t="s">
        <v>5</v>
      </c>
      <c r="C2081" t="s">
        <v>20</v>
      </c>
      <c r="D2081" t="s">
        <v>21</v>
      </c>
      <c r="E2081">
        <v>199</v>
      </c>
      <c r="F2081">
        <v>5</v>
      </c>
      <c r="G2081">
        <f>Data_Table[[#This Row],[Price]]*Data_Table[[#This Row],[Units]]</f>
        <v>995</v>
      </c>
      <c r="H2081" t="s">
        <v>7</v>
      </c>
      <c r="I2081" t="s">
        <v>10</v>
      </c>
      <c r="J2081" t="s">
        <v>29</v>
      </c>
    </row>
    <row r="2082" spans="1:10" x14ac:dyDescent="0.3">
      <c r="A2082" s="1">
        <v>43102</v>
      </c>
      <c r="B2082" t="s">
        <v>5</v>
      </c>
      <c r="C2082" t="s">
        <v>23</v>
      </c>
      <c r="D2082" t="s">
        <v>17</v>
      </c>
      <c r="E2082">
        <v>399</v>
      </c>
      <c r="F2082">
        <v>3</v>
      </c>
      <c r="G2082">
        <f>Data_Table[[#This Row],[Price]]*Data_Table[[#This Row],[Units]]</f>
        <v>1197</v>
      </c>
      <c r="H2082" t="s">
        <v>8</v>
      </c>
      <c r="I2082" t="s">
        <v>10</v>
      </c>
      <c r="J2082" t="s">
        <v>28</v>
      </c>
    </row>
    <row r="2083" spans="1:10" x14ac:dyDescent="0.3">
      <c r="A2083" s="1">
        <v>43102</v>
      </c>
      <c r="B2083" t="s">
        <v>5</v>
      </c>
      <c r="C2083" t="s">
        <v>24</v>
      </c>
      <c r="D2083" t="s">
        <v>6</v>
      </c>
      <c r="E2083">
        <v>499</v>
      </c>
      <c r="F2083">
        <v>8</v>
      </c>
      <c r="G2083">
        <f>Data_Table[[#This Row],[Price]]*Data_Table[[#This Row],[Units]]</f>
        <v>3992</v>
      </c>
      <c r="H2083" t="s">
        <v>7</v>
      </c>
      <c r="I2083" t="s">
        <v>10</v>
      </c>
      <c r="J2083" t="s">
        <v>29</v>
      </c>
    </row>
    <row r="2084" spans="1:10" x14ac:dyDescent="0.3">
      <c r="A2084" s="1">
        <v>43102</v>
      </c>
      <c r="B2084" t="s">
        <v>5</v>
      </c>
      <c r="C2084" t="s">
        <v>24</v>
      </c>
      <c r="D2084" t="s">
        <v>21</v>
      </c>
      <c r="E2084">
        <v>199</v>
      </c>
      <c r="F2084">
        <v>3</v>
      </c>
      <c r="G2084">
        <f>Data_Table[[#This Row],[Price]]*Data_Table[[#This Row],[Units]]</f>
        <v>597</v>
      </c>
      <c r="H2084" t="s">
        <v>7</v>
      </c>
      <c r="I2084" t="s">
        <v>10</v>
      </c>
      <c r="J2084" t="s">
        <v>27</v>
      </c>
    </row>
    <row r="2085" spans="1:10" x14ac:dyDescent="0.3">
      <c r="A2085" s="1">
        <v>43102</v>
      </c>
      <c r="B2085" t="s">
        <v>5</v>
      </c>
      <c r="C2085" t="s">
        <v>15</v>
      </c>
      <c r="D2085" t="s">
        <v>21</v>
      </c>
      <c r="E2085">
        <v>199</v>
      </c>
      <c r="F2085">
        <v>4</v>
      </c>
      <c r="G2085">
        <f>Data_Table[[#This Row],[Price]]*Data_Table[[#This Row],[Units]]</f>
        <v>796</v>
      </c>
      <c r="H2085" t="s">
        <v>7</v>
      </c>
      <c r="I2085" t="s">
        <v>10</v>
      </c>
      <c r="J2085" t="s">
        <v>29</v>
      </c>
    </row>
    <row r="2086" spans="1:10" x14ac:dyDescent="0.3">
      <c r="A2086" s="1">
        <v>43102</v>
      </c>
      <c r="B2086" t="s">
        <v>5</v>
      </c>
      <c r="C2086" t="s">
        <v>22</v>
      </c>
      <c r="D2086" t="s">
        <v>18</v>
      </c>
      <c r="E2086">
        <v>99</v>
      </c>
      <c r="F2086">
        <v>1</v>
      </c>
      <c r="G2086">
        <f>Data_Table[[#This Row],[Price]]*Data_Table[[#This Row],[Units]]</f>
        <v>99</v>
      </c>
      <c r="H2086" t="s">
        <v>7</v>
      </c>
      <c r="I2086" t="s">
        <v>10</v>
      </c>
      <c r="J2086" t="s">
        <v>27</v>
      </c>
    </row>
    <row r="2087" spans="1:10" x14ac:dyDescent="0.3">
      <c r="A2087" s="1">
        <v>43102</v>
      </c>
      <c r="B2087" t="s">
        <v>5</v>
      </c>
      <c r="C2087" t="s">
        <v>24</v>
      </c>
      <c r="D2087" t="s">
        <v>18</v>
      </c>
      <c r="E2087">
        <v>99</v>
      </c>
      <c r="F2087">
        <v>7</v>
      </c>
      <c r="G2087">
        <f>Data_Table[[#This Row],[Price]]*Data_Table[[#This Row],[Units]]</f>
        <v>693</v>
      </c>
      <c r="H2087" t="s">
        <v>7</v>
      </c>
      <c r="I2087" t="s">
        <v>10</v>
      </c>
      <c r="J2087" t="s">
        <v>29</v>
      </c>
    </row>
    <row r="2088" spans="1:10" x14ac:dyDescent="0.3">
      <c r="A2088" s="1">
        <v>43102</v>
      </c>
      <c r="B2088" t="s">
        <v>5</v>
      </c>
      <c r="C2088" t="s">
        <v>24</v>
      </c>
      <c r="D2088" t="s">
        <v>21</v>
      </c>
      <c r="E2088">
        <v>199</v>
      </c>
      <c r="F2088">
        <v>2</v>
      </c>
      <c r="G2088">
        <f>Data_Table[[#This Row],[Price]]*Data_Table[[#This Row],[Units]]</f>
        <v>398</v>
      </c>
      <c r="H2088" t="s">
        <v>7</v>
      </c>
      <c r="I2088" t="s">
        <v>10</v>
      </c>
      <c r="J2088" t="s">
        <v>27</v>
      </c>
    </row>
    <row r="2089" spans="1:10" x14ac:dyDescent="0.3">
      <c r="A2089" s="1">
        <v>43102</v>
      </c>
      <c r="B2089" t="s">
        <v>5</v>
      </c>
      <c r="C2089" t="s">
        <v>22</v>
      </c>
      <c r="D2089" t="s">
        <v>21</v>
      </c>
      <c r="E2089">
        <v>199</v>
      </c>
      <c r="F2089">
        <v>4</v>
      </c>
      <c r="G2089">
        <f>Data_Table[[#This Row],[Price]]*Data_Table[[#This Row],[Units]]</f>
        <v>796</v>
      </c>
      <c r="H2089" t="s">
        <v>8</v>
      </c>
      <c r="I2089" t="s">
        <v>10</v>
      </c>
      <c r="J2089" t="s">
        <v>30</v>
      </c>
    </row>
    <row r="2090" spans="1:10" x14ac:dyDescent="0.3">
      <c r="A2090" s="1">
        <v>43102</v>
      </c>
      <c r="B2090" t="s">
        <v>5</v>
      </c>
      <c r="C2090" t="s">
        <v>23</v>
      </c>
      <c r="D2090" t="s">
        <v>6</v>
      </c>
      <c r="E2090">
        <v>499</v>
      </c>
      <c r="F2090">
        <v>2</v>
      </c>
      <c r="G2090">
        <f>Data_Table[[#This Row],[Price]]*Data_Table[[#This Row],[Units]]</f>
        <v>998</v>
      </c>
      <c r="H2090" t="s">
        <v>7</v>
      </c>
      <c r="I2090" t="s">
        <v>9</v>
      </c>
      <c r="J2090" t="s">
        <v>28</v>
      </c>
    </row>
    <row r="2091" spans="1:10" x14ac:dyDescent="0.3">
      <c r="A2091" s="1">
        <v>43102</v>
      </c>
      <c r="B2091" t="s">
        <v>5</v>
      </c>
      <c r="C2091" t="s">
        <v>22</v>
      </c>
      <c r="D2091" t="s">
        <v>18</v>
      </c>
      <c r="E2091">
        <v>99</v>
      </c>
      <c r="F2091">
        <v>3</v>
      </c>
      <c r="G2091">
        <f>Data_Table[[#This Row],[Price]]*Data_Table[[#This Row],[Units]]</f>
        <v>297</v>
      </c>
      <c r="H2091" t="s">
        <v>7</v>
      </c>
      <c r="I2091" t="s">
        <v>10</v>
      </c>
      <c r="J2091" t="s">
        <v>29</v>
      </c>
    </row>
    <row r="2092" spans="1:10" x14ac:dyDescent="0.3">
      <c r="A2092" s="1">
        <v>43102</v>
      </c>
      <c r="B2092" t="s">
        <v>5</v>
      </c>
      <c r="C2092" t="s">
        <v>15</v>
      </c>
      <c r="D2092" t="s">
        <v>6</v>
      </c>
      <c r="E2092">
        <v>499</v>
      </c>
      <c r="F2092">
        <v>2</v>
      </c>
      <c r="G2092">
        <f>Data_Table[[#This Row],[Price]]*Data_Table[[#This Row],[Units]]</f>
        <v>998</v>
      </c>
      <c r="H2092" t="s">
        <v>8</v>
      </c>
      <c r="I2092" t="s">
        <v>10</v>
      </c>
      <c r="J2092" t="s">
        <v>29</v>
      </c>
    </row>
    <row r="2093" spans="1:10" x14ac:dyDescent="0.3">
      <c r="A2093" s="1">
        <v>43102</v>
      </c>
      <c r="B2093" t="s">
        <v>5</v>
      </c>
      <c r="C2093" t="s">
        <v>23</v>
      </c>
      <c r="D2093" t="s">
        <v>14</v>
      </c>
      <c r="E2093">
        <v>299</v>
      </c>
      <c r="F2093">
        <v>5</v>
      </c>
      <c r="G2093">
        <f>Data_Table[[#This Row],[Price]]*Data_Table[[#This Row],[Units]]</f>
        <v>1495</v>
      </c>
      <c r="H2093" t="s">
        <v>7</v>
      </c>
      <c r="I2093" t="s">
        <v>10</v>
      </c>
      <c r="J2093" t="s">
        <v>29</v>
      </c>
    </row>
    <row r="2094" spans="1:10" x14ac:dyDescent="0.3">
      <c r="A2094" s="1">
        <v>43102</v>
      </c>
      <c r="B2094" t="s">
        <v>5</v>
      </c>
      <c r="C2094" t="s">
        <v>22</v>
      </c>
      <c r="D2094" t="s">
        <v>21</v>
      </c>
      <c r="E2094">
        <v>199</v>
      </c>
      <c r="F2094">
        <v>4</v>
      </c>
      <c r="G2094">
        <f>Data_Table[[#This Row],[Price]]*Data_Table[[#This Row],[Units]]</f>
        <v>796</v>
      </c>
      <c r="H2094" t="s">
        <v>7</v>
      </c>
      <c r="I2094" t="s">
        <v>10</v>
      </c>
      <c r="J2094" t="s">
        <v>27</v>
      </c>
    </row>
    <row r="2095" spans="1:10" x14ac:dyDescent="0.3">
      <c r="A2095" s="1">
        <v>43102</v>
      </c>
      <c r="B2095" t="s">
        <v>5</v>
      </c>
      <c r="C2095" t="s">
        <v>12</v>
      </c>
      <c r="D2095" t="s">
        <v>14</v>
      </c>
      <c r="E2095">
        <v>299</v>
      </c>
      <c r="F2095">
        <v>3</v>
      </c>
      <c r="G2095">
        <f>Data_Table[[#This Row],[Price]]*Data_Table[[#This Row],[Units]]</f>
        <v>897</v>
      </c>
      <c r="H2095" t="s">
        <v>8</v>
      </c>
      <c r="I2095" t="s">
        <v>10</v>
      </c>
      <c r="J2095" t="s">
        <v>29</v>
      </c>
    </row>
    <row r="2096" spans="1:10" x14ac:dyDescent="0.3">
      <c r="A2096" s="1">
        <v>43102</v>
      </c>
      <c r="B2096" t="s">
        <v>5</v>
      </c>
      <c r="C2096" t="s">
        <v>12</v>
      </c>
      <c r="D2096" t="s">
        <v>14</v>
      </c>
      <c r="E2096">
        <v>299</v>
      </c>
      <c r="F2096">
        <v>3</v>
      </c>
      <c r="G2096">
        <f>Data_Table[[#This Row],[Price]]*Data_Table[[#This Row],[Units]]</f>
        <v>897</v>
      </c>
      <c r="H2096" t="s">
        <v>7</v>
      </c>
      <c r="I2096" t="s">
        <v>10</v>
      </c>
      <c r="J2096" t="s">
        <v>28</v>
      </c>
    </row>
    <row r="2097" spans="1:10" x14ac:dyDescent="0.3">
      <c r="A2097" s="1">
        <v>43102</v>
      </c>
      <c r="B2097" t="s">
        <v>5</v>
      </c>
      <c r="C2097" t="s">
        <v>24</v>
      </c>
      <c r="D2097" t="s">
        <v>18</v>
      </c>
      <c r="E2097">
        <v>99</v>
      </c>
      <c r="F2097">
        <v>5</v>
      </c>
      <c r="G2097">
        <f>Data_Table[[#This Row],[Price]]*Data_Table[[#This Row],[Units]]</f>
        <v>495</v>
      </c>
      <c r="H2097" t="s">
        <v>7</v>
      </c>
      <c r="I2097" t="s">
        <v>10</v>
      </c>
      <c r="J2097" t="s">
        <v>28</v>
      </c>
    </row>
    <row r="2098" spans="1:10" x14ac:dyDescent="0.3">
      <c r="A2098" s="1">
        <v>43102</v>
      </c>
      <c r="B2098" t="s">
        <v>5</v>
      </c>
      <c r="C2098" t="s">
        <v>24</v>
      </c>
      <c r="D2098" t="s">
        <v>6</v>
      </c>
      <c r="E2098">
        <v>499</v>
      </c>
      <c r="F2098">
        <v>7</v>
      </c>
      <c r="G2098">
        <f>Data_Table[[#This Row],[Price]]*Data_Table[[#This Row],[Units]]</f>
        <v>3493</v>
      </c>
      <c r="H2098" t="s">
        <v>7</v>
      </c>
      <c r="I2098" t="s">
        <v>10</v>
      </c>
      <c r="J2098" t="s">
        <v>28</v>
      </c>
    </row>
    <row r="2099" spans="1:10" x14ac:dyDescent="0.3">
      <c r="A2099" s="1">
        <v>43102</v>
      </c>
      <c r="B2099" t="s">
        <v>5</v>
      </c>
      <c r="C2099" t="s">
        <v>24</v>
      </c>
      <c r="D2099" t="s">
        <v>18</v>
      </c>
      <c r="E2099">
        <v>99</v>
      </c>
      <c r="F2099">
        <v>8</v>
      </c>
      <c r="G2099">
        <f>Data_Table[[#This Row],[Price]]*Data_Table[[#This Row],[Units]]</f>
        <v>792</v>
      </c>
      <c r="H2099" t="s">
        <v>7</v>
      </c>
      <c r="I2099" t="s">
        <v>10</v>
      </c>
      <c r="J2099" t="s">
        <v>31</v>
      </c>
    </row>
    <row r="2100" spans="1:10" x14ac:dyDescent="0.3">
      <c r="A2100" s="1">
        <v>43102</v>
      </c>
      <c r="B2100" t="s">
        <v>5</v>
      </c>
      <c r="C2100" t="s">
        <v>19</v>
      </c>
      <c r="D2100" t="s">
        <v>14</v>
      </c>
      <c r="E2100">
        <v>299</v>
      </c>
      <c r="F2100">
        <v>5</v>
      </c>
      <c r="G2100">
        <f>Data_Table[[#This Row],[Price]]*Data_Table[[#This Row],[Units]]</f>
        <v>1495</v>
      </c>
      <c r="H2100" t="s">
        <v>7</v>
      </c>
      <c r="I2100" t="s">
        <v>10</v>
      </c>
      <c r="J2100" t="s">
        <v>31</v>
      </c>
    </row>
    <row r="2101" spans="1:10" x14ac:dyDescent="0.3">
      <c r="A2101" s="1">
        <v>43102</v>
      </c>
      <c r="B2101" t="s">
        <v>5</v>
      </c>
      <c r="C2101" t="s">
        <v>23</v>
      </c>
      <c r="D2101" t="s">
        <v>6</v>
      </c>
      <c r="E2101">
        <v>499</v>
      </c>
      <c r="F2101">
        <v>4</v>
      </c>
      <c r="G2101">
        <f>Data_Table[[#This Row],[Price]]*Data_Table[[#This Row],[Units]]</f>
        <v>1996</v>
      </c>
      <c r="H2101" t="s">
        <v>7</v>
      </c>
      <c r="I2101" t="s">
        <v>10</v>
      </c>
      <c r="J2101" t="s">
        <v>27</v>
      </c>
    </row>
    <row r="2102" spans="1:10" x14ac:dyDescent="0.3">
      <c r="A2102" s="1">
        <v>43102</v>
      </c>
      <c r="B2102" t="s">
        <v>5</v>
      </c>
      <c r="C2102" t="s">
        <v>22</v>
      </c>
      <c r="D2102" t="s">
        <v>17</v>
      </c>
      <c r="E2102">
        <v>399</v>
      </c>
      <c r="F2102">
        <v>9</v>
      </c>
      <c r="G2102">
        <f>Data_Table[[#This Row],[Price]]*Data_Table[[#This Row],[Units]]</f>
        <v>3591</v>
      </c>
      <c r="H2102" t="s">
        <v>7</v>
      </c>
      <c r="I2102" t="s">
        <v>10</v>
      </c>
      <c r="J2102" t="s">
        <v>27</v>
      </c>
    </row>
    <row r="2103" spans="1:10" x14ac:dyDescent="0.3">
      <c r="A2103" s="1">
        <v>43103</v>
      </c>
      <c r="B2103" t="s">
        <v>5</v>
      </c>
      <c r="C2103" t="s">
        <v>19</v>
      </c>
      <c r="D2103" t="s">
        <v>14</v>
      </c>
      <c r="E2103">
        <v>299</v>
      </c>
      <c r="F2103">
        <v>6</v>
      </c>
      <c r="G2103">
        <f>Data_Table[[#This Row],[Price]]*Data_Table[[#This Row],[Units]]</f>
        <v>1794</v>
      </c>
      <c r="H2103" t="s">
        <v>8</v>
      </c>
      <c r="I2103" t="s">
        <v>10</v>
      </c>
      <c r="J2103" t="s">
        <v>30</v>
      </c>
    </row>
    <row r="2104" spans="1:10" x14ac:dyDescent="0.3">
      <c r="A2104" s="1">
        <v>43104</v>
      </c>
      <c r="B2104" t="s">
        <v>5</v>
      </c>
      <c r="C2104" t="s">
        <v>19</v>
      </c>
      <c r="D2104" t="s">
        <v>14</v>
      </c>
      <c r="E2104">
        <v>299</v>
      </c>
      <c r="F2104">
        <v>5</v>
      </c>
      <c r="G2104">
        <f>Data_Table[[#This Row],[Price]]*Data_Table[[#This Row],[Units]]</f>
        <v>1495</v>
      </c>
      <c r="H2104" t="s">
        <v>8</v>
      </c>
      <c r="I2104" t="s">
        <v>9</v>
      </c>
      <c r="J2104" t="s">
        <v>30</v>
      </c>
    </row>
    <row r="2105" spans="1:10" x14ac:dyDescent="0.3">
      <c r="A2105" s="1">
        <v>43105</v>
      </c>
      <c r="B2105" t="s">
        <v>5</v>
      </c>
      <c r="C2105" t="s">
        <v>20</v>
      </c>
      <c r="D2105" t="s">
        <v>14</v>
      </c>
      <c r="E2105">
        <v>299</v>
      </c>
      <c r="F2105">
        <v>10</v>
      </c>
      <c r="G2105">
        <f>Data_Table[[#This Row],[Price]]*Data_Table[[#This Row],[Units]]</f>
        <v>2990</v>
      </c>
      <c r="H2105" t="s">
        <v>8</v>
      </c>
      <c r="I2105" t="s">
        <v>10</v>
      </c>
      <c r="J2105" t="s">
        <v>29</v>
      </c>
    </row>
    <row r="2106" spans="1:10" x14ac:dyDescent="0.3">
      <c r="A2106" s="1">
        <v>43105</v>
      </c>
      <c r="B2106" t="s">
        <v>5</v>
      </c>
      <c r="C2106" t="s">
        <v>24</v>
      </c>
      <c r="D2106" t="s">
        <v>21</v>
      </c>
      <c r="E2106">
        <v>199</v>
      </c>
      <c r="F2106">
        <v>10</v>
      </c>
      <c r="G2106">
        <f>Data_Table[[#This Row],[Price]]*Data_Table[[#This Row],[Units]]</f>
        <v>1990</v>
      </c>
      <c r="H2106" t="s">
        <v>7</v>
      </c>
      <c r="I2106" t="s">
        <v>10</v>
      </c>
      <c r="J2106" t="s">
        <v>31</v>
      </c>
    </row>
    <row r="2107" spans="1:10" x14ac:dyDescent="0.3">
      <c r="A2107" s="1">
        <v>43105</v>
      </c>
      <c r="B2107" t="s">
        <v>5</v>
      </c>
      <c r="C2107" t="s">
        <v>15</v>
      </c>
      <c r="D2107" t="s">
        <v>6</v>
      </c>
      <c r="E2107">
        <v>499</v>
      </c>
      <c r="F2107">
        <v>6</v>
      </c>
      <c r="G2107">
        <f>Data_Table[[#This Row],[Price]]*Data_Table[[#This Row],[Units]]</f>
        <v>2994</v>
      </c>
      <c r="H2107" t="s">
        <v>7</v>
      </c>
      <c r="I2107" t="s">
        <v>10</v>
      </c>
      <c r="J2107" t="s">
        <v>31</v>
      </c>
    </row>
    <row r="2108" spans="1:10" x14ac:dyDescent="0.3">
      <c r="A2108" s="1">
        <v>43105</v>
      </c>
      <c r="B2108" t="s">
        <v>5</v>
      </c>
      <c r="C2108" t="s">
        <v>24</v>
      </c>
      <c r="D2108" t="s">
        <v>21</v>
      </c>
      <c r="E2108">
        <v>199</v>
      </c>
      <c r="F2108">
        <v>4</v>
      </c>
      <c r="G2108">
        <f>Data_Table[[#This Row],[Price]]*Data_Table[[#This Row],[Units]]</f>
        <v>796</v>
      </c>
      <c r="H2108" t="s">
        <v>8</v>
      </c>
      <c r="I2108" t="s">
        <v>10</v>
      </c>
      <c r="J2108" t="s">
        <v>28</v>
      </c>
    </row>
    <row r="2109" spans="1:10" x14ac:dyDescent="0.3">
      <c r="A2109" s="1">
        <v>43105</v>
      </c>
      <c r="B2109" t="s">
        <v>5</v>
      </c>
      <c r="C2109" t="s">
        <v>19</v>
      </c>
      <c r="D2109" t="s">
        <v>21</v>
      </c>
      <c r="E2109">
        <v>199</v>
      </c>
      <c r="F2109">
        <v>4</v>
      </c>
      <c r="G2109">
        <f>Data_Table[[#This Row],[Price]]*Data_Table[[#This Row],[Units]]</f>
        <v>796</v>
      </c>
      <c r="H2109" t="s">
        <v>7</v>
      </c>
      <c r="I2109" t="s">
        <v>10</v>
      </c>
      <c r="J2109" t="s">
        <v>30</v>
      </c>
    </row>
    <row r="2110" spans="1:10" x14ac:dyDescent="0.3">
      <c r="A2110" s="1">
        <v>43105</v>
      </c>
      <c r="B2110" t="s">
        <v>5</v>
      </c>
      <c r="C2110" t="s">
        <v>20</v>
      </c>
      <c r="D2110" t="s">
        <v>14</v>
      </c>
      <c r="E2110">
        <v>299</v>
      </c>
      <c r="F2110">
        <v>9</v>
      </c>
      <c r="G2110">
        <f>Data_Table[[#This Row],[Price]]*Data_Table[[#This Row],[Units]]</f>
        <v>2691</v>
      </c>
      <c r="H2110" t="s">
        <v>8</v>
      </c>
      <c r="I2110" t="s">
        <v>9</v>
      </c>
      <c r="J2110" t="s">
        <v>30</v>
      </c>
    </row>
    <row r="2111" spans="1:10" x14ac:dyDescent="0.3">
      <c r="A2111" s="1">
        <v>43106</v>
      </c>
      <c r="B2111" t="s">
        <v>5</v>
      </c>
      <c r="C2111" t="s">
        <v>19</v>
      </c>
      <c r="D2111" t="s">
        <v>14</v>
      </c>
      <c r="E2111">
        <v>299</v>
      </c>
      <c r="F2111">
        <v>7</v>
      </c>
      <c r="G2111">
        <f>Data_Table[[#This Row],[Price]]*Data_Table[[#This Row],[Units]]</f>
        <v>2093</v>
      </c>
      <c r="H2111" t="s">
        <v>7</v>
      </c>
      <c r="I2111" t="s">
        <v>10</v>
      </c>
      <c r="J2111" t="s">
        <v>29</v>
      </c>
    </row>
    <row r="2112" spans="1:10" x14ac:dyDescent="0.3">
      <c r="A2112" s="1">
        <v>43107</v>
      </c>
      <c r="B2112" t="s">
        <v>5</v>
      </c>
      <c r="C2112" t="s">
        <v>24</v>
      </c>
      <c r="D2112" t="s">
        <v>18</v>
      </c>
      <c r="E2112">
        <v>99</v>
      </c>
      <c r="F2112">
        <v>10</v>
      </c>
      <c r="G2112">
        <f>Data_Table[[#This Row],[Price]]*Data_Table[[#This Row],[Units]]</f>
        <v>990</v>
      </c>
      <c r="H2112" t="s">
        <v>8</v>
      </c>
      <c r="I2112" t="s">
        <v>10</v>
      </c>
      <c r="J2112" t="s">
        <v>27</v>
      </c>
    </row>
    <row r="2113" spans="1:10" x14ac:dyDescent="0.3">
      <c r="A2113" s="1">
        <v>43108</v>
      </c>
      <c r="B2113" t="s">
        <v>5</v>
      </c>
      <c r="C2113" t="s">
        <v>15</v>
      </c>
      <c r="D2113" t="s">
        <v>6</v>
      </c>
      <c r="E2113">
        <v>499</v>
      </c>
      <c r="F2113">
        <v>3</v>
      </c>
      <c r="G2113">
        <f>Data_Table[[#This Row],[Price]]*Data_Table[[#This Row],[Units]]</f>
        <v>1497</v>
      </c>
      <c r="H2113" t="s">
        <v>8</v>
      </c>
      <c r="I2113" t="s">
        <v>10</v>
      </c>
      <c r="J2113" t="s">
        <v>27</v>
      </c>
    </row>
    <row r="2114" spans="1:10" x14ac:dyDescent="0.3">
      <c r="A2114" s="1">
        <v>43108</v>
      </c>
      <c r="B2114" t="s">
        <v>5</v>
      </c>
      <c r="C2114" t="s">
        <v>24</v>
      </c>
      <c r="D2114" t="s">
        <v>18</v>
      </c>
      <c r="E2114">
        <v>99</v>
      </c>
      <c r="F2114">
        <v>5</v>
      </c>
      <c r="G2114">
        <f>Data_Table[[#This Row],[Price]]*Data_Table[[#This Row],[Units]]</f>
        <v>495</v>
      </c>
      <c r="H2114" t="s">
        <v>7</v>
      </c>
      <c r="I2114" t="s">
        <v>10</v>
      </c>
      <c r="J2114" t="s">
        <v>29</v>
      </c>
    </row>
    <row r="2115" spans="1:10" x14ac:dyDescent="0.3">
      <c r="A2115" s="1">
        <v>43109</v>
      </c>
      <c r="B2115" t="s">
        <v>5</v>
      </c>
      <c r="C2115" t="s">
        <v>22</v>
      </c>
      <c r="D2115" t="s">
        <v>14</v>
      </c>
      <c r="E2115">
        <v>299</v>
      </c>
      <c r="F2115">
        <v>9</v>
      </c>
      <c r="G2115">
        <f>Data_Table[[#This Row],[Price]]*Data_Table[[#This Row],[Units]]</f>
        <v>2691</v>
      </c>
      <c r="H2115" t="s">
        <v>8</v>
      </c>
      <c r="I2115" t="s">
        <v>9</v>
      </c>
      <c r="J2115" t="s">
        <v>29</v>
      </c>
    </row>
    <row r="2116" spans="1:10" x14ac:dyDescent="0.3">
      <c r="A2116" s="1">
        <v>43109</v>
      </c>
      <c r="B2116" t="s">
        <v>5</v>
      </c>
      <c r="C2116" t="s">
        <v>15</v>
      </c>
      <c r="D2116" t="s">
        <v>21</v>
      </c>
      <c r="E2116">
        <v>199</v>
      </c>
      <c r="F2116">
        <v>3</v>
      </c>
      <c r="G2116">
        <f>Data_Table[[#This Row],[Price]]*Data_Table[[#This Row],[Units]]</f>
        <v>597</v>
      </c>
      <c r="H2116" t="s">
        <v>7</v>
      </c>
      <c r="I2116" t="s">
        <v>10</v>
      </c>
      <c r="J2116" t="s">
        <v>30</v>
      </c>
    </row>
    <row r="2117" spans="1:10" x14ac:dyDescent="0.3">
      <c r="A2117" s="1">
        <v>43109</v>
      </c>
      <c r="B2117" t="s">
        <v>5</v>
      </c>
      <c r="C2117" t="s">
        <v>12</v>
      </c>
      <c r="D2117" t="s">
        <v>21</v>
      </c>
      <c r="E2117">
        <v>199</v>
      </c>
      <c r="F2117">
        <v>6</v>
      </c>
      <c r="G2117">
        <f>Data_Table[[#This Row],[Price]]*Data_Table[[#This Row],[Units]]</f>
        <v>1194</v>
      </c>
      <c r="H2117" t="s">
        <v>7</v>
      </c>
      <c r="I2117" t="s">
        <v>10</v>
      </c>
      <c r="J2117" t="s">
        <v>30</v>
      </c>
    </row>
    <row r="2118" spans="1:10" x14ac:dyDescent="0.3">
      <c r="A2118" s="1">
        <v>43109</v>
      </c>
      <c r="B2118" t="s">
        <v>5</v>
      </c>
      <c r="C2118" t="s">
        <v>12</v>
      </c>
      <c r="D2118" t="s">
        <v>18</v>
      </c>
      <c r="E2118">
        <v>99</v>
      </c>
      <c r="F2118">
        <v>6</v>
      </c>
      <c r="G2118">
        <f>Data_Table[[#This Row],[Price]]*Data_Table[[#This Row],[Units]]</f>
        <v>594</v>
      </c>
      <c r="H2118" t="s">
        <v>7</v>
      </c>
      <c r="I2118" t="s">
        <v>10</v>
      </c>
      <c r="J2118" t="s">
        <v>30</v>
      </c>
    </row>
    <row r="2119" spans="1:10" x14ac:dyDescent="0.3">
      <c r="A2119" s="1">
        <v>43109</v>
      </c>
      <c r="B2119" t="s">
        <v>5</v>
      </c>
      <c r="C2119" t="s">
        <v>20</v>
      </c>
      <c r="D2119" t="s">
        <v>21</v>
      </c>
      <c r="E2119">
        <v>199</v>
      </c>
      <c r="F2119">
        <v>10</v>
      </c>
      <c r="G2119">
        <f>Data_Table[[#This Row],[Price]]*Data_Table[[#This Row],[Units]]</f>
        <v>1990</v>
      </c>
      <c r="H2119" t="s">
        <v>8</v>
      </c>
      <c r="I2119" t="s">
        <v>10</v>
      </c>
      <c r="J2119" t="s">
        <v>30</v>
      </c>
    </row>
    <row r="2120" spans="1:10" x14ac:dyDescent="0.3">
      <c r="A2120" s="1">
        <v>43109</v>
      </c>
      <c r="B2120" t="s">
        <v>5</v>
      </c>
      <c r="C2120" t="s">
        <v>22</v>
      </c>
      <c r="D2120" t="s">
        <v>14</v>
      </c>
      <c r="E2120">
        <v>299</v>
      </c>
      <c r="F2120">
        <v>10</v>
      </c>
      <c r="G2120">
        <f>Data_Table[[#This Row],[Price]]*Data_Table[[#This Row],[Units]]</f>
        <v>2990</v>
      </c>
      <c r="H2120" t="s">
        <v>8</v>
      </c>
      <c r="I2120" t="s">
        <v>10</v>
      </c>
      <c r="J2120" t="s">
        <v>28</v>
      </c>
    </row>
    <row r="2121" spans="1:10" x14ac:dyDescent="0.3">
      <c r="A2121" s="1">
        <v>43109</v>
      </c>
      <c r="B2121" t="s">
        <v>5</v>
      </c>
      <c r="C2121" t="s">
        <v>23</v>
      </c>
      <c r="D2121" t="s">
        <v>18</v>
      </c>
      <c r="E2121">
        <v>99</v>
      </c>
      <c r="F2121">
        <v>4</v>
      </c>
      <c r="G2121">
        <f>Data_Table[[#This Row],[Price]]*Data_Table[[#This Row],[Units]]</f>
        <v>396</v>
      </c>
      <c r="H2121" t="s">
        <v>7</v>
      </c>
      <c r="I2121" t="s">
        <v>10</v>
      </c>
      <c r="J2121" t="s">
        <v>27</v>
      </c>
    </row>
    <row r="2122" spans="1:10" x14ac:dyDescent="0.3">
      <c r="A2122" s="1">
        <v>43109</v>
      </c>
      <c r="B2122" t="s">
        <v>5</v>
      </c>
      <c r="C2122" t="s">
        <v>24</v>
      </c>
      <c r="D2122" t="s">
        <v>18</v>
      </c>
      <c r="E2122">
        <v>99</v>
      </c>
      <c r="F2122">
        <v>3</v>
      </c>
      <c r="G2122">
        <f>Data_Table[[#This Row],[Price]]*Data_Table[[#This Row],[Units]]</f>
        <v>297</v>
      </c>
      <c r="H2122" t="s">
        <v>8</v>
      </c>
      <c r="I2122" t="s">
        <v>10</v>
      </c>
      <c r="J2122" t="s">
        <v>28</v>
      </c>
    </row>
    <row r="2123" spans="1:10" x14ac:dyDescent="0.3">
      <c r="A2123" s="1">
        <v>43109</v>
      </c>
      <c r="B2123" t="s">
        <v>5</v>
      </c>
      <c r="C2123" t="s">
        <v>22</v>
      </c>
      <c r="D2123" t="s">
        <v>17</v>
      </c>
      <c r="E2123">
        <v>399</v>
      </c>
      <c r="F2123">
        <v>9</v>
      </c>
      <c r="G2123">
        <f>Data_Table[[#This Row],[Price]]*Data_Table[[#This Row],[Units]]</f>
        <v>3591</v>
      </c>
      <c r="H2123" t="s">
        <v>8</v>
      </c>
      <c r="I2123" t="s">
        <v>10</v>
      </c>
      <c r="J2123" t="s">
        <v>29</v>
      </c>
    </row>
    <row r="2124" spans="1:10" x14ac:dyDescent="0.3">
      <c r="A2124" s="1">
        <v>43109</v>
      </c>
      <c r="B2124" t="s">
        <v>5</v>
      </c>
      <c r="C2124" t="s">
        <v>20</v>
      </c>
      <c r="D2124" t="s">
        <v>17</v>
      </c>
      <c r="E2124">
        <v>399</v>
      </c>
      <c r="F2124">
        <v>3</v>
      </c>
      <c r="G2124">
        <f>Data_Table[[#This Row],[Price]]*Data_Table[[#This Row],[Units]]</f>
        <v>1197</v>
      </c>
      <c r="H2124" t="s">
        <v>8</v>
      </c>
      <c r="I2124" t="s">
        <v>10</v>
      </c>
      <c r="J2124" t="s">
        <v>29</v>
      </c>
    </row>
    <row r="2125" spans="1:10" x14ac:dyDescent="0.3">
      <c r="A2125" s="1">
        <v>43109</v>
      </c>
      <c r="B2125" t="s">
        <v>5</v>
      </c>
      <c r="C2125" t="s">
        <v>12</v>
      </c>
      <c r="D2125" t="s">
        <v>14</v>
      </c>
      <c r="E2125">
        <v>299</v>
      </c>
      <c r="F2125">
        <v>5</v>
      </c>
      <c r="G2125">
        <f>Data_Table[[#This Row],[Price]]*Data_Table[[#This Row],[Units]]</f>
        <v>1495</v>
      </c>
      <c r="H2125" t="s">
        <v>8</v>
      </c>
      <c r="I2125" t="s">
        <v>10</v>
      </c>
      <c r="J2125" t="s">
        <v>28</v>
      </c>
    </row>
    <row r="2126" spans="1:10" x14ac:dyDescent="0.3">
      <c r="A2126" s="1">
        <v>43109</v>
      </c>
      <c r="B2126" t="s">
        <v>5</v>
      </c>
      <c r="C2126" t="s">
        <v>19</v>
      </c>
      <c r="D2126" t="s">
        <v>14</v>
      </c>
      <c r="E2126">
        <v>299</v>
      </c>
      <c r="F2126">
        <v>3</v>
      </c>
      <c r="G2126">
        <f>Data_Table[[#This Row],[Price]]*Data_Table[[#This Row],[Units]]</f>
        <v>897</v>
      </c>
      <c r="H2126" t="s">
        <v>7</v>
      </c>
      <c r="I2126" t="s">
        <v>10</v>
      </c>
      <c r="J2126" t="s">
        <v>27</v>
      </c>
    </row>
    <row r="2127" spans="1:10" x14ac:dyDescent="0.3">
      <c r="A2127" s="1">
        <v>43109</v>
      </c>
      <c r="B2127" t="s">
        <v>5</v>
      </c>
      <c r="C2127" t="s">
        <v>24</v>
      </c>
      <c r="D2127" t="s">
        <v>21</v>
      </c>
      <c r="E2127">
        <v>199</v>
      </c>
      <c r="F2127">
        <v>6</v>
      </c>
      <c r="G2127">
        <f>Data_Table[[#This Row],[Price]]*Data_Table[[#This Row],[Units]]</f>
        <v>1194</v>
      </c>
      <c r="H2127" t="s">
        <v>8</v>
      </c>
      <c r="I2127" t="s">
        <v>10</v>
      </c>
      <c r="J2127" t="s">
        <v>27</v>
      </c>
    </row>
    <row r="2128" spans="1:10" x14ac:dyDescent="0.3">
      <c r="A2128" s="1">
        <v>43110</v>
      </c>
      <c r="B2128" t="s">
        <v>5</v>
      </c>
      <c r="C2128" t="s">
        <v>22</v>
      </c>
      <c r="D2128" t="s">
        <v>6</v>
      </c>
      <c r="E2128">
        <v>499</v>
      </c>
      <c r="F2128">
        <v>8</v>
      </c>
      <c r="G2128">
        <f>Data_Table[[#This Row],[Price]]*Data_Table[[#This Row],[Units]]</f>
        <v>3992</v>
      </c>
      <c r="H2128" t="s">
        <v>7</v>
      </c>
      <c r="I2128" t="s">
        <v>10</v>
      </c>
      <c r="J2128" t="s">
        <v>31</v>
      </c>
    </row>
    <row r="2129" spans="1:10" x14ac:dyDescent="0.3">
      <c r="A2129" s="1">
        <v>43111</v>
      </c>
      <c r="B2129" t="s">
        <v>5</v>
      </c>
      <c r="C2129" t="s">
        <v>24</v>
      </c>
      <c r="D2129" t="s">
        <v>18</v>
      </c>
      <c r="E2129">
        <v>99</v>
      </c>
      <c r="F2129">
        <v>8</v>
      </c>
      <c r="G2129">
        <f>Data_Table[[#This Row],[Price]]*Data_Table[[#This Row],[Units]]</f>
        <v>792</v>
      </c>
      <c r="H2129" t="s">
        <v>7</v>
      </c>
      <c r="I2129" t="s">
        <v>10</v>
      </c>
      <c r="J2129" t="s">
        <v>29</v>
      </c>
    </row>
    <row r="2130" spans="1:10" x14ac:dyDescent="0.3">
      <c r="A2130" s="1">
        <v>43111</v>
      </c>
      <c r="B2130" t="s">
        <v>5</v>
      </c>
      <c r="C2130" t="s">
        <v>20</v>
      </c>
      <c r="D2130" t="s">
        <v>21</v>
      </c>
      <c r="E2130">
        <v>199</v>
      </c>
      <c r="F2130">
        <v>6</v>
      </c>
      <c r="G2130">
        <f>Data_Table[[#This Row],[Price]]*Data_Table[[#This Row],[Units]]</f>
        <v>1194</v>
      </c>
      <c r="H2130" t="s">
        <v>8</v>
      </c>
      <c r="I2130" t="s">
        <v>10</v>
      </c>
      <c r="J2130" t="s">
        <v>30</v>
      </c>
    </row>
    <row r="2131" spans="1:10" x14ac:dyDescent="0.3">
      <c r="A2131" s="1">
        <v>43112</v>
      </c>
      <c r="B2131" t="s">
        <v>5</v>
      </c>
      <c r="C2131" t="s">
        <v>15</v>
      </c>
      <c r="D2131" t="s">
        <v>18</v>
      </c>
      <c r="E2131">
        <v>99</v>
      </c>
      <c r="F2131">
        <v>9</v>
      </c>
      <c r="G2131">
        <f>Data_Table[[#This Row],[Price]]*Data_Table[[#This Row],[Units]]</f>
        <v>891</v>
      </c>
      <c r="H2131" t="s">
        <v>8</v>
      </c>
      <c r="I2131" t="s">
        <v>10</v>
      </c>
      <c r="J2131" t="s">
        <v>27</v>
      </c>
    </row>
    <row r="2132" spans="1:10" x14ac:dyDescent="0.3">
      <c r="A2132" s="1">
        <v>43112</v>
      </c>
      <c r="B2132" t="s">
        <v>5</v>
      </c>
      <c r="C2132" t="s">
        <v>24</v>
      </c>
      <c r="D2132" t="s">
        <v>21</v>
      </c>
      <c r="E2132">
        <v>199</v>
      </c>
      <c r="F2132">
        <v>7</v>
      </c>
      <c r="G2132">
        <f>Data_Table[[#This Row],[Price]]*Data_Table[[#This Row],[Units]]</f>
        <v>1393</v>
      </c>
      <c r="H2132" t="s">
        <v>8</v>
      </c>
      <c r="I2132" t="s">
        <v>10</v>
      </c>
      <c r="J2132" t="s">
        <v>29</v>
      </c>
    </row>
    <row r="2133" spans="1:10" x14ac:dyDescent="0.3">
      <c r="A2133" s="1">
        <v>43112</v>
      </c>
      <c r="B2133" t="s">
        <v>5</v>
      </c>
      <c r="C2133" t="s">
        <v>12</v>
      </c>
      <c r="D2133" t="s">
        <v>6</v>
      </c>
      <c r="E2133">
        <v>499</v>
      </c>
      <c r="F2133">
        <v>2</v>
      </c>
      <c r="G2133">
        <f>Data_Table[[#This Row],[Price]]*Data_Table[[#This Row],[Units]]</f>
        <v>998</v>
      </c>
      <c r="H2133" t="s">
        <v>7</v>
      </c>
      <c r="I2133" t="s">
        <v>10</v>
      </c>
      <c r="J2133" t="s">
        <v>27</v>
      </c>
    </row>
    <row r="2134" spans="1:10" x14ac:dyDescent="0.3">
      <c r="A2134" s="1">
        <v>43113</v>
      </c>
      <c r="B2134" t="s">
        <v>5</v>
      </c>
      <c r="C2134" t="s">
        <v>20</v>
      </c>
      <c r="D2134" t="s">
        <v>21</v>
      </c>
      <c r="E2134">
        <v>199</v>
      </c>
      <c r="F2134">
        <v>2</v>
      </c>
      <c r="G2134">
        <f>Data_Table[[#This Row],[Price]]*Data_Table[[#This Row],[Units]]</f>
        <v>398</v>
      </c>
      <c r="H2134" t="s">
        <v>7</v>
      </c>
      <c r="I2134" t="s">
        <v>10</v>
      </c>
      <c r="J2134" t="s">
        <v>29</v>
      </c>
    </row>
    <row r="2135" spans="1:10" x14ac:dyDescent="0.3">
      <c r="A2135" s="1">
        <v>43113</v>
      </c>
      <c r="B2135" t="s">
        <v>5</v>
      </c>
      <c r="C2135" t="s">
        <v>23</v>
      </c>
      <c r="D2135" t="s">
        <v>17</v>
      </c>
      <c r="E2135">
        <v>399</v>
      </c>
      <c r="F2135">
        <v>8</v>
      </c>
      <c r="G2135">
        <f>Data_Table[[#This Row],[Price]]*Data_Table[[#This Row],[Units]]</f>
        <v>3192</v>
      </c>
      <c r="H2135" t="s">
        <v>7</v>
      </c>
      <c r="I2135" t="s">
        <v>10</v>
      </c>
      <c r="J2135" t="s">
        <v>29</v>
      </c>
    </row>
    <row r="2136" spans="1:10" x14ac:dyDescent="0.3">
      <c r="A2136" s="1">
        <v>43113</v>
      </c>
      <c r="B2136" t="s">
        <v>5</v>
      </c>
      <c r="C2136" t="s">
        <v>15</v>
      </c>
      <c r="D2136" t="s">
        <v>18</v>
      </c>
      <c r="E2136">
        <v>99</v>
      </c>
      <c r="F2136">
        <v>7</v>
      </c>
      <c r="G2136">
        <f>Data_Table[[#This Row],[Price]]*Data_Table[[#This Row],[Units]]</f>
        <v>693</v>
      </c>
      <c r="H2136" t="s">
        <v>7</v>
      </c>
      <c r="I2136" t="s">
        <v>10</v>
      </c>
      <c r="J2136" t="s">
        <v>29</v>
      </c>
    </row>
    <row r="2137" spans="1:10" x14ac:dyDescent="0.3">
      <c r="A2137" s="1">
        <v>43113</v>
      </c>
      <c r="B2137" t="s">
        <v>5</v>
      </c>
      <c r="C2137" t="s">
        <v>19</v>
      </c>
      <c r="D2137" t="s">
        <v>6</v>
      </c>
      <c r="E2137">
        <v>499</v>
      </c>
      <c r="F2137">
        <v>6</v>
      </c>
      <c r="G2137">
        <f>Data_Table[[#This Row],[Price]]*Data_Table[[#This Row],[Units]]</f>
        <v>2994</v>
      </c>
      <c r="H2137" t="s">
        <v>8</v>
      </c>
      <c r="I2137" t="s">
        <v>10</v>
      </c>
      <c r="J2137" t="s">
        <v>29</v>
      </c>
    </row>
    <row r="2138" spans="1:10" x14ac:dyDescent="0.3">
      <c r="A2138" s="1">
        <v>43113</v>
      </c>
      <c r="B2138" t="s">
        <v>5</v>
      </c>
      <c r="C2138" t="s">
        <v>15</v>
      </c>
      <c r="D2138" t="s">
        <v>21</v>
      </c>
      <c r="E2138">
        <v>199</v>
      </c>
      <c r="F2138">
        <v>9</v>
      </c>
      <c r="G2138">
        <f>Data_Table[[#This Row],[Price]]*Data_Table[[#This Row],[Units]]</f>
        <v>1791</v>
      </c>
      <c r="H2138" t="s">
        <v>7</v>
      </c>
      <c r="I2138" t="s">
        <v>10</v>
      </c>
      <c r="J2138" t="s">
        <v>29</v>
      </c>
    </row>
    <row r="2139" spans="1:10" x14ac:dyDescent="0.3">
      <c r="A2139" s="1">
        <v>43114</v>
      </c>
      <c r="B2139" t="s">
        <v>5</v>
      </c>
      <c r="C2139" t="s">
        <v>19</v>
      </c>
      <c r="D2139" t="s">
        <v>6</v>
      </c>
      <c r="E2139">
        <v>499</v>
      </c>
      <c r="F2139">
        <v>2</v>
      </c>
      <c r="G2139">
        <f>Data_Table[[#This Row],[Price]]*Data_Table[[#This Row],[Units]]</f>
        <v>998</v>
      </c>
      <c r="H2139" t="s">
        <v>7</v>
      </c>
      <c r="I2139" t="s">
        <v>10</v>
      </c>
      <c r="J2139" t="s">
        <v>30</v>
      </c>
    </row>
    <row r="2140" spans="1:10" x14ac:dyDescent="0.3">
      <c r="A2140" s="1">
        <v>43114</v>
      </c>
      <c r="B2140" t="s">
        <v>5</v>
      </c>
      <c r="C2140" t="s">
        <v>15</v>
      </c>
      <c r="D2140" t="s">
        <v>17</v>
      </c>
      <c r="E2140">
        <v>399</v>
      </c>
      <c r="F2140">
        <v>7</v>
      </c>
      <c r="G2140">
        <f>Data_Table[[#This Row],[Price]]*Data_Table[[#This Row],[Units]]</f>
        <v>2793</v>
      </c>
      <c r="H2140" t="s">
        <v>8</v>
      </c>
      <c r="I2140" t="s">
        <v>10</v>
      </c>
      <c r="J2140" t="s">
        <v>28</v>
      </c>
    </row>
    <row r="2141" spans="1:10" x14ac:dyDescent="0.3">
      <c r="A2141" s="1">
        <v>43114</v>
      </c>
      <c r="B2141" t="s">
        <v>5</v>
      </c>
      <c r="C2141" t="s">
        <v>20</v>
      </c>
      <c r="D2141" t="s">
        <v>14</v>
      </c>
      <c r="E2141">
        <v>299</v>
      </c>
      <c r="F2141">
        <v>9</v>
      </c>
      <c r="G2141">
        <f>Data_Table[[#This Row],[Price]]*Data_Table[[#This Row],[Units]]</f>
        <v>2691</v>
      </c>
      <c r="H2141" t="s">
        <v>7</v>
      </c>
      <c r="I2141" t="s">
        <v>10</v>
      </c>
      <c r="J2141" t="s">
        <v>27</v>
      </c>
    </row>
    <row r="2142" spans="1:10" x14ac:dyDescent="0.3">
      <c r="A2142" s="1">
        <v>43114</v>
      </c>
      <c r="B2142" t="s">
        <v>5</v>
      </c>
      <c r="C2142" t="s">
        <v>20</v>
      </c>
      <c r="D2142" t="s">
        <v>21</v>
      </c>
      <c r="E2142">
        <v>199</v>
      </c>
      <c r="F2142">
        <v>6</v>
      </c>
      <c r="G2142">
        <f>Data_Table[[#This Row],[Price]]*Data_Table[[#This Row],[Units]]</f>
        <v>1194</v>
      </c>
      <c r="H2142" t="s">
        <v>8</v>
      </c>
      <c r="I2142" t="s">
        <v>10</v>
      </c>
      <c r="J2142" t="s">
        <v>27</v>
      </c>
    </row>
    <row r="2143" spans="1:10" x14ac:dyDescent="0.3">
      <c r="A2143" s="1">
        <v>43114</v>
      </c>
      <c r="B2143" t="s">
        <v>5</v>
      </c>
      <c r="C2143" t="s">
        <v>19</v>
      </c>
      <c r="D2143" t="s">
        <v>6</v>
      </c>
      <c r="E2143">
        <v>499</v>
      </c>
      <c r="F2143">
        <v>9</v>
      </c>
      <c r="G2143">
        <f>Data_Table[[#This Row],[Price]]*Data_Table[[#This Row],[Units]]</f>
        <v>4491</v>
      </c>
      <c r="H2143" t="s">
        <v>8</v>
      </c>
      <c r="I2143" t="s">
        <v>10</v>
      </c>
      <c r="J2143" t="s">
        <v>29</v>
      </c>
    </row>
    <row r="2144" spans="1:10" x14ac:dyDescent="0.3">
      <c r="A2144" s="1">
        <v>43114</v>
      </c>
      <c r="B2144" t="s">
        <v>5</v>
      </c>
      <c r="C2144" t="s">
        <v>23</v>
      </c>
      <c r="D2144" t="s">
        <v>14</v>
      </c>
      <c r="E2144">
        <v>299</v>
      </c>
      <c r="F2144">
        <v>8</v>
      </c>
      <c r="G2144">
        <f>Data_Table[[#This Row],[Price]]*Data_Table[[#This Row],[Units]]</f>
        <v>2392</v>
      </c>
      <c r="H2144" t="s">
        <v>8</v>
      </c>
      <c r="I2144" t="s">
        <v>10</v>
      </c>
      <c r="J2144" t="s">
        <v>28</v>
      </c>
    </row>
    <row r="2145" spans="1:10" x14ac:dyDescent="0.3">
      <c r="A2145" s="1">
        <v>43114</v>
      </c>
      <c r="B2145" t="s">
        <v>5</v>
      </c>
      <c r="C2145" t="s">
        <v>20</v>
      </c>
      <c r="D2145" t="s">
        <v>21</v>
      </c>
      <c r="E2145">
        <v>199</v>
      </c>
      <c r="F2145">
        <v>10</v>
      </c>
      <c r="G2145">
        <f>Data_Table[[#This Row],[Price]]*Data_Table[[#This Row],[Units]]</f>
        <v>1990</v>
      </c>
      <c r="H2145" t="s">
        <v>7</v>
      </c>
      <c r="I2145" t="s">
        <v>10</v>
      </c>
      <c r="J2145" t="s">
        <v>27</v>
      </c>
    </row>
    <row r="2146" spans="1:10" x14ac:dyDescent="0.3">
      <c r="A2146" s="1">
        <v>43114</v>
      </c>
      <c r="B2146" t="s">
        <v>5</v>
      </c>
      <c r="C2146" t="s">
        <v>15</v>
      </c>
      <c r="D2146" t="s">
        <v>21</v>
      </c>
      <c r="E2146">
        <v>199</v>
      </c>
      <c r="F2146">
        <v>2</v>
      </c>
      <c r="G2146">
        <f>Data_Table[[#This Row],[Price]]*Data_Table[[#This Row],[Units]]</f>
        <v>398</v>
      </c>
      <c r="H2146" t="s">
        <v>7</v>
      </c>
      <c r="I2146" t="s">
        <v>10</v>
      </c>
      <c r="J2146" t="s">
        <v>29</v>
      </c>
    </row>
    <row r="2147" spans="1:10" x14ac:dyDescent="0.3">
      <c r="A2147" s="1">
        <v>43114</v>
      </c>
      <c r="B2147" t="s">
        <v>5</v>
      </c>
      <c r="C2147" t="s">
        <v>12</v>
      </c>
      <c r="D2147" t="s">
        <v>6</v>
      </c>
      <c r="E2147">
        <v>499</v>
      </c>
      <c r="F2147">
        <v>10</v>
      </c>
      <c r="G2147">
        <f>Data_Table[[#This Row],[Price]]*Data_Table[[#This Row],[Units]]</f>
        <v>4990</v>
      </c>
      <c r="H2147" t="s">
        <v>7</v>
      </c>
      <c r="I2147" t="s">
        <v>10</v>
      </c>
      <c r="J2147" t="s">
        <v>31</v>
      </c>
    </row>
    <row r="2148" spans="1:10" x14ac:dyDescent="0.3">
      <c r="A2148" s="1">
        <v>43114</v>
      </c>
      <c r="B2148" t="s">
        <v>5</v>
      </c>
      <c r="C2148" t="s">
        <v>20</v>
      </c>
      <c r="D2148" t="s">
        <v>17</v>
      </c>
      <c r="E2148">
        <v>399</v>
      </c>
      <c r="F2148">
        <v>7</v>
      </c>
      <c r="G2148">
        <f>Data_Table[[#This Row],[Price]]*Data_Table[[#This Row],[Units]]</f>
        <v>2793</v>
      </c>
      <c r="H2148" t="s">
        <v>7</v>
      </c>
      <c r="I2148" t="s">
        <v>10</v>
      </c>
      <c r="J2148" t="s">
        <v>27</v>
      </c>
    </row>
    <row r="2149" spans="1:10" x14ac:dyDescent="0.3">
      <c r="A2149" s="1">
        <v>43114</v>
      </c>
      <c r="B2149" t="s">
        <v>5</v>
      </c>
      <c r="C2149" t="s">
        <v>19</v>
      </c>
      <c r="D2149" t="s">
        <v>14</v>
      </c>
      <c r="E2149">
        <v>299</v>
      </c>
      <c r="F2149">
        <v>9</v>
      </c>
      <c r="G2149">
        <f>Data_Table[[#This Row],[Price]]*Data_Table[[#This Row],[Units]]</f>
        <v>2691</v>
      </c>
      <c r="H2149" t="s">
        <v>8</v>
      </c>
      <c r="I2149" t="s">
        <v>10</v>
      </c>
      <c r="J2149" t="s">
        <v>29</v>
      </c>
    </row>
    <row r="2150" spans="1:10" x14ac:dyDescent="0.3">
      <c r="A2150" s="1">
        <v>43114</v>
      </c>
      <c r="B2150" t="s">
        <v>5</v>
      </c>
      <c r="C2150" t="s">
        <v>19</v>
      </c>
      <c r="D2150" t="s">
        <v>14</v>
      </c>
      <c r="E2150">
        <v>299</v>
      </c>
      <c r="F2150">
        <v>6</v>
      </c>
      <c r="G2150">
        <f>Data_Table[[#This Row],[Price]]*Data_Table[[#This Row],[Units]]</f>
        <v>1794</v>
      </c>
      <c r="H2150" t="s">
        <v>7</v>
      </c>
      <c r="I2150" t="s">
        <v>9</v>
      </c>
      <c r="J2150" t="s">
        <v>29</v>
      </c>
    </row>
    <row r="2151" spans="1:10" x14ac:dyDescent="0.3">
      <c r="A2151" s="1">
        <v>43114</v>
      </c>
      <c r="B2151" t="s">
        <v>5</v>
      </c>
      <c r="C2151" t="s">
        <v>23</v>
      </c>
      <c r="D2151" t="s">
        <v>21</v>
      </c>
      <c r="E2151">
        <v>199</v>
      </c>
      <c r="F2151">
        <v>2</v>
      </c>
      <c r="G2151">
        <f>Data_Table[[#This Row],[Price]]*Data_Table[[#This Row],[Units]]</f>
        <v>398</v>
      </c>
      <c r="H2151" t="s">
        <v>8</v>
      </c>
      <c r="I2151" t="s">
        <v>10</v>
      </c>
      <c r="J2151" t="s">
        <v>30</v>
      </c>
    </row>
    <row r="2152" spans="1:10" x14ac:dyDescent="0.3">
      <c r="A2152" s="1">
        <v>43114</v>
      </c>
      <c r="B2152" t="s">
        <v>5</v>
      </c>
      <c r="C2152" t="s">
        <v>15</v>
      </c>
      <c r="D2152" t="s">
        <v>18</v>
      </c>
      <c r="E2152">
        <v>99</v>
      </c>
      <c r="F2152">
        <v>4</v>
      </c>
      <c r="G2152">
        <f>Data_Table[[#This Row],[Price]]*Data_Table[[#This Row],[Units]]</f>
        <v>396</v>
      </c>
      <c r="H2152" t="s">
        <v>7</v>
      </c>
      <c r="I2152" t="s">
        <v>10</v>
      </c>
      <c r="J2152" t="s">
        <v>30</v>
      </c>
    </row>
    <row r="2153" spans="1:10" x14ac:dyDescent="0.3">
      <c r="A2153" s="1">
        <v>43114</v>
      </c>
      <c r="B2153" t="s">
        <v>5</v>
      </c>
      <c r="C2153" t="s">
        <v>24</v>
      </c>
      <c r="D2153" t="s">
        <v>14</v>
      </c>
      <c r="E2153">
        <v>299</v>
      </c>
      <c r="F2153">
        <v>4</v>
      </c>
      <c r="G2153">
        <f>Data_Table[[#This Row],[Price]]*Data_Table[[#This Row],[Units]]</f>
        <v>1196</v>
      </c>
      <c r="H2153" t="s">
        <v>8</v>
      </c>
      <c r="I2153" t="s">
        <v>10</v>
      </c>
      <c r="J2153" t="s">
        <v>27</v>
      </c>
    </row>
    <row r="2154" spans="1:10" x14ac:dyDescent="0.3">
      <c r="A2154" s="1">
        <v>43114</v>
      </c>
      <c r="B2154" t="s">
        <v>5</v>
      </c>
      <c r="C2154" t="s">
        <v>23</v>
      </c>
      <c r="D2154" t="s">
        <v>17</v>
      </c>
      <c r="E2154">
        <v>399</v>
      </c>
      <c r="F2154">
        <v>9</v>
      </c>
      <c r="G2154">
        <f>Data_Table[[#This Row],[Price]]*Data_Table[[#This Row],[Units]]</f>
        <v>3591</v>
      </c>
      <c r="H2154" t="s">
        <v>7</v>
      </c>
      <c r="I2154" t="s">
        <v>10</v>
      </c>
      <c r="J2154" t="s">
        <v>31</v>
      </c>
    </row>
    <row r="2155" spans="1:10" x14ac:dyDescent="0.3">
      <c r="A2155" s="1">
        <v>43114</v>
      </c>
      <c r="B2155" t="s">
        <v>5</v>
      </c>
      <c r="C2155" t="s">
        <v>24</v>
      </c>
      <c r="D2155" t="s">
        <v>14</v>
      </c>
      <c r="E2155">
        <v>299</v>
      </c>
      <c r="F2155">
        <v>5</v>
      </c>
      <c r="G2155">
        <f>Data_Table[[#This Row],[Price]]*Data_Table[[#This Row],[Units]]</f>
        <v>1495</v>
      </c>
      <c r="H2155" t="s">
        <v>7</v>
      </c>
      <c r="I2155" t="s">
        <v>10</v>
      </c>
      <c r="J2155" t="s">
        <v>29</v>
      </c>
    </row>
    <row r="2156" spans="1:10" x14ac:dyDescent="0.3">
      <c r="A2156" s="1">
        <v>43114</v>
      </c>
      <c r="B2156" t="s">
        <v>5</v>
      </c>
      <c r="C2156" t="s">
        <v>23</v>
      </c>
      <c r="D2156" t="s">
        <v>14</v>
      </c>
      <c r="E2156">
        <v>299</v>
      </c>
      <c r="F2156">
        <v>9</v>
      </c>
      <c r="G2156">
        <f>Data_Table[[#This Row],[Price]]*Data_Table[[#This Row],[Units]]</f>
        <v>2691</v>
      </c>
      <c r="H2156" t="s">
        <v>7</v>
      </c>
      <c r="I2156" t="s">
        <v>10</v>
      </c>
      <c r="J2156" t="s">
        <v>29</v>
      </c>
    </row>
    <row r="2157" spans="1:10" x14ac:dyDescent="0.3">
      <c r="A2157" s="1">
        <v>43114</v>
      </c>
      <c r="B2157" t="s">
        <v>5</v>
      </c>
      <c r="C2157" t="s">
        <v>19</v>
      </c>
      <c r="D2157" t="s">
        <v>17</v>
      </c>
      <c r="E2157">
        <v>399</v>
      </c>
      <c r="F2157">
        <v>5</v>
      </c>
      <c r="G2157">
        <f>Data_Table[[#This Row],[Price]]*Data_Table[[#This Row],[Units]]</f>
        <v>1995</v>
      </c>
      <c r="H2157" t="s">
        <v>7</v>
      </c>
      <c r="I2157" t="s">
        <v>10</v>
      </c>
      <c r="J2157" t="s">
        <v>28</v>
      </c>
    </row>
    <row r="2158" spans="1:10" x14ac:dyDescent="0.3">
      <c r="A2158" s="1">
        <v>43114</v>
      </c>
      <c r="B2158" t="s">
        <v>5</v>
      </c>
      <c r="C2158" t="s">
        <v>24</v>
      </c>
      <c r="D2158" t="s">
        <v>18</v>
      </c>
      <c r="E2158">
        <v>99</v>
      </c>
      <c r="F2158">
        <v>7</v>
      </c>
      <c r="G2158">
        <f>Data_Table[[#This Row],[Price]]*Data_Table[[#This Row],[Units]]</f>
        <v>693</v>
      </c>
      <c r="H2158" t="s">
        <v>7</v>
      </c>
      <c r="I2158" t="s">
        <v>10</v>
      </c>
      <c r="J2158" t="s">
        <v>28</v>
      </c>
    </row>
    <row r="2159" spans="1:10" x14ac:dyDescent="0.3">
      <c r="A2159" s="1">
        <v>43115</v>
      </c>
      <c r="B2159" t="s">
        <v>5</v>
      </c>
      <c r="C2159" t="s">
        <v>15</v>
      </c>
      <c r="D2159" t="s">
        <v>18</v>
      </c>
      <c r="E2159">
        <v>99</v>
      </c>
      <c r="F2159">
        <v>8</v>
      </c>
      <c r="G2159">
        <f>Data_Table[[#This Row],[Price]]*Data_Table[[#This Row],[Units]]</f>
        <v>792</v>
      </c>
      <c r="H2159" t="s">
        <v>7</v>
      </c>
      <c r="I2159" t="s">
        <v>10</v>
      </c>
      <c r="J2159" t="s">
        <v>27</v>
      </c>
    </row>
    <row r="2160" spans="1:10" x14ac:dyDescent="0.3">
      <c r="A2160" s="1">
        <v>43115</v>
      </c>
      <c r="B2160" t="s">
        <v>5</v>
      </c>
      <c r="C2160" t="s">
        <v>20</v>
      </c>
      <c r="D2160" t="s">
        <v>18</v>
      </c>
      <c r="E2160">
        <v>99</v>
      </c>
      <c r="F2160">
        <v>9</v>
      </c>
      <c r="G2160">
        <f>Data_Table[[#This Row],[Price]]*Data_Table[[#This Row],[Units]]</f>
        <v>891</v>
      </c>
      <c r="H2160" t="s">
        <v>7</v>
      </c>
      <c r="I2160" t="s">
        <v>10</v>
      </c>
      <c r="J2160" t="s">
        <v>30</v>
      </c>
    </row>
    <row r="2161" spans="1:10" x14ac:dyDescent="0.3">
      <c r="A2161" s="1">
        <v>43115</v>
      </c>
      <c r="B2161" t="s">
        <v>5</v>
      </c>
      <c r="C2161" t="s">
        <v>19</v>
      </c>
      <c r="D2161" t="s">
        <v>17</v>
      </c>
      <c r="E2161">
        <v>399</v>
      </c>
      <c r="F2161">
        <v>10</v>
      </c>
      <c r="G2161">
        <f>Data_Table[[#This Row],[Price]]*Data_Table[[#This Row],[Units]]</f>
        <v>3990</v>
      </c>
      <c r="H2161" t="s">
        <v>8</v>
      </c>
      <c r="I2161" t="s">
        <v>10</v>
      </c>
      <c r="J2161" t="s">
        <v>29</v>
      </c>
    </row>
    <row r="2162" spans="1:10" x14ac:dyDescent="0.3">
      <c r="A2162" s="1">
        <v>43115</v>
      </c>
      <c r="B2162" t="s">
        <v>5</v>
      </c>
      <c r="C2162" t="s">
        <v>12</v>
      </c>
      <c r="D2162" t="s">
        <v>14</v>
      </c>
      <c r="E2162">
        <v>299</v>
      </c>
      <c r="F2162">
        <v>1</v>
      </c>
      <c r="G2162">
        <f>Data_Table[[#This Row],[Price]]*Data_Table[[#This Row],[Units]]</f>
        <v>299</v>
      </c>
      <c r="H2162" t="s">
        <v>7</v>
      </c>
      <c r="I2162" t="s">
        <v>10</v>
      </c>
      <c r="J2162" t="s">
        <v>29</v>
      </c>
    </row>
    <row r="2163" spans="1:10" x14ac:dyDescent="0.3">
      <c r="A2163" s="1">
        <v>43115</v>
      </c>
      <c r="B2163" t="s">
        <v>5</v>
      </c>
      <c r="C2163" t="s">
        <v>22</v>
      </c>
      <c r="D2163" t="s">
        <v>6</v>
      </c>
      <c r="E2163">
        <v>499</v>
      </c>
      <c r="F2163">
        <v>10</v>
      </c>
      <c r="G2163">
        <f>Data_Table[[#This Row],[Price]]*Data_Table[[#This Row],[Units]]</f>
        <v>4990</v>
      </c>
      <c r="H2163" t="s">
        <v>7</v>
      </c>
      <c r="I2163" t="s">
        <v>10</v>
      </c>
      <c r="J2163" t="s">
        <v>30</v>
      </c>
    </row>
    <row r="2164" spans="1:10" x14ac:dyDescent="0.3">
      <c r="A2164" s="1">
        <v>43115</v>
      </c>
      <c r="B2164" t="s">
        <v>5</v>
      </c>
      <c r="C2164" t="s">
        <v>23</v>
      </c>
      <c r="D2164" t="s">
        <v>6</v>
      </c>
      <c r="E2164">
        <v>499</v>
      </c>
      <c r="F2164">
        <v>4</v>
      </c>
      <c r="G2164">
        <f>Data_Table[[#This Row],[Price]]*Data_Table[[#This Row],[Units]]</f>
        <v>1996</v>
      </c>
      <c r="H2164" t="s">
        <v>8</v>
      </c>
      <c r="I2164" t="s">
        <v>10</v>
      </c>
      <c r="J2164" t="s">
        <v>30</v>
      </c>
    </row>
    <row r="2165" spans="1:10" x14ac:dyDescent="0.3">
      <c r="A2165" s="1">
        <v>43115</v>
      </c>
      <c r="B2165" t="s">
        <v>5</v>
      </c>
      <c r="C2165" t="s">
        <v>19</v>
      </c>
      <c r="D2165" t="s">
        <v>18</v>
      </c>
      <c r="E2165">
        <v>99</v>
      </c>
      <c r="F2165">
        <v>9</v>
      </c>
      <c r="G2165">
        <f>Data_Table[[#This Row],[Price]]*Data_Table[[#This Row],[Units]]</f>
        <v>891</v>
      </c>
      <c r="H2165" t="s">
        <v>7</v>
      </c>
      <c r="I2165" t="s">
        <v>10</v>
      </c>
      <c r="J2165" t="s">
        <v>29</v>
      </c>
    </row>
    <row r="2166" spans="1:10" x14ac:dyDescent="0.3">
      <c r="A2166" s="1">
        <v>43115</v>
      </c>
      <c r="B2166" t="s">
        <v>5</v>
      </c>
      <c r="C2166" t="s">
        <v>22</v>
      </c>
      <c r="D2166" t="s">
        <v>14</v>
      </c>
      <c r="E2166">
        <v>299</v>
      </c>
      <c r="F2166">
        <v>10</v>
      </c>
      <c r="G2166">
        <f>Data_Table[[#This Row],[Price]]*Data_Table[[#This Row],[Units]]</f>
        <v>2990</v>
      </c>
      <c r="H2166" t="s">
        <v>7</v>
      </c>
      <c r="I2166" t="s">
        <v>10</v>
      </c>
      <c r="J2166" t="s">
        <v>29</v>
      </c>
    </row>
    <row r="2167" spans="1:10" x14ac:dyDescent="0.3">
      <c r="A2167" s="1">
        <v>43116</v>
      </c>
      <c r="B2167" t="s">
        <v>5</v>
      </c>
      <c r="C2167" t="s">
        <v>20</v>
      </c>
      <c r="D2167" t="s">
        <v>14</v>
      </c>
      <c r="E2167">
        <v>299</v>
      </c>
      <c r="F2167">
        <v>1</v>
      </c>
      <c r="G2167">
        <f>Data_Table[[#This Row],[Price]]*Data_Table[[#This Row],[Units]]</f>
        <v>299</v>
      </c>
      <c r="H2167" t="s">
        <v>7</v>
      </c>
      <c r="I2167" t="s">
        <v>9</v>
      </c>
      <c r="J2167" t="s">
        <v>29</v>
      </c>
    </row>
    <row r="2168" spans="1:10" x14ac:dyDescent="0.3">
      <c r="A2168" s="1">
        <v>43117</v>
      </c>
      <c r="B2168" t="s">
        <v>5</v>
      </c>
      <c r="C2168" t="s">
        <v>19</v>
      </c>
      <c r="D2168" t="s">
        <v>18</v>
      </c>
      <c r="E2168">
        <v>99</v>
      </c>
      <c r="F2168">
        <v>3</v>
      </c>
      <c r="G2168">
        <f>Data_Table[[#This Row],[Price]]*Data_Table[[#This Row],[Units]]</f>
        <v>297</v>
      </c>
      <c r="H2168" t="s">
        <v>7</v>
      </c>
      <c r="I2168" t="s">
        <v>10</v>
      </c>
      <c r="J2168" t="s">
        <v>29</v>
      </c>
    </row>
    <row r="2169" spans="1:10" x14ac:dyDescent="0.3">
      <c r="A2169" s="1">
        <v>43118</v>
      </c>
      <c r="B2169" t="s">
        <v>5</v>
      </c>
      <c r="C2169" t="s">
        <v>12</v>
      </c>
      <c r="D2169" t="s">
        <v>17</v>
      </c>
      <c r="E2169">
        <v>399</v>
      </c>
      <c r="F2169">
        <v>1</v>
      </c>
      <c r="G2169">
        <f>Data_Table[[#This Row],[Price]]*Data_Table[[#This Row],[Units]]</f>
        <v>399</v>
      </c>
      <c r="H2169" t="s">
        <v>8</v>
      </c>
      <c r="I2169" t="s">
        <v>10</v>
      </c>
      <c r="J2169" t="s">
        <v>29</v>
      </c>
    </row>
    <row r="2170" spans="1:10" x14ac:dyDescent="0.3">
      <c r="A2170" s="1">
        <v>43118</v>
      </c>
      <c r="B2170" t="s">
        <v>5</v>
      </c>
      <c r="C2170" t="s">
        <v>20</v>
      </c>
      <c r="D2170" t="s">
        <v>17</v>
      </c>
      <c r="E2170">
        <v>399</v>
      </c>
      <c r="F2170">
        <v>2</v>
      </c>
      <c r="G2170">
        <f>Data_Table[[#This Row],[Price]]*Data_Table[[#This Row],[Units]]</f>
        <v>798</v>
      </c>
      <c r="H2170" t="s">
        <v>7</v>
      </c>
      <c r="I2170" t="s">
        <v>10</v>
      </c>
      <c r="J2170" t="s">
        <v>30</v>
      </c>
    </row>
    <row r="2171" spans="1:10" x14ac:dyDescent="0.3">
      <c r="A2171" s="1">
        <v>43118</v>
      </c>
      <c r="B2171" t="s">
        <v>5</v>
      </c>
      <c r="C2171" t="s">
        <v>22</v>
      </c>
      <c r="D2171" t="s">
        <v>21</v>
      </c>
      <c r="E2171">
        <v>199</v>
      </c>
      <c r="F2171">
        <v>8</v>
      </c>
      <c r="G2171">
        <f>Data_Table[[#This Row],[Price]]*Data_Table[[#This Row],[Units]]</f>
        <v>1592</v>
      </c>
      <c r="H2171" t="s">
        <v>8</v>
      </c>
      <c r="I2171" t="s">
        <v>10</v>
      </c>
      <c r="J2171" t="s">
        <v>28</v>
      </c>
    </row>
    <row r="2172" spans="1:10" x14ac:dyDescent="0.3">
      <c r="A2172" s="1">
        <v>43118</v>
      </c>
      <c r="B2172" t="s">
        <v>5</v>
      </c>
      <c r="C2172" t="s">
        <v>15</v>
      </c>
      <c r="D2172" t="s">
        <v>14</v>
      </c>
      <c r="E2172">
        <v>299</v>
      </c>
      <c r="F2172">
        <v>6</v>
      </c>
      <c r="G2172">
        <f>Data_Table[[#This Row],[Price]]*Data_Table[[#This Row],[Units]]</f>
        <v>1794</v>
      </c>
      <c r="H2172" t="s">
        <v>7</v>
      </c>
      <c r="I2172" t="s">
        <v>10</v>
      </c>
      <c r="J2172" t="s">
        <v>31</v>
      </c>
    </row>
    <row r="2173" spans="1:10" x14ac:dyDescent="0.3">
      <c r="A2173" s="1">
        <v>43118</v>
      </c>
      <c r="B2173" t="s">
        <v>5</v>
      </c>
      <c r="C2173" t="s">
        <v>19</v>
      </c>
      <c r="D2173" t="s">
        <v>17</v>
      </c>
      <c r="E2173">
        <v>399</v>
      </c>
      <c r="F2173">
        <v>4</v>
      </c>
      <c r="G2173">
        <f>Data_Table[[#This Row],[Price]]*Data_Table[[#This Row],[Units]]</f>
        <v>1596</v>
      </c>
      <c r="H2173" t="s">
        <v>7</v>
      </c>
      <c r="I2173" t="s">
        <v>10</v>
      </c>
      <c r="J2173" t="s">
        <v>31</v>
      </c>
    </row>
    <row r="2174" spans="1:10" x14ac:dyDescent="0.3">
      <c r="A2174" s="1">
        <v>43118</v>
      </c>
      <c r="B2174" t="s">
        <v>5</v>
      </c>
      <c r="C2174" t="s">
        <v>23</v>
      </c>
      <c r="D2174" t="s">
        <v>18</v>
      </c>
      <c r="E2174">
        <v>99</v>
      </c>
      <c r="F2174">
        <v>7</v>
      </c>
      <c r="G2174">
        <f>Data_Table[[#This Row],[Price]]*Data_Table[[#This Row],[Units]]</f>
        <v>693</v>
      </c>
      <c r="H2174" t="s">
        <v>7</v>
      </c>
      <c r="I2174" t="s">
        <v>10</v>
      </c>
      <c r="J2174" t="s">
        <v>29</v>
      </c>
    </row>
    <row r="2175" spans="1:10" x14ac:dyDescent="0.3">
      <c r="A2175" s="1">
        <v>43118</v>
      </c>
      <c r="B2175" t="s">
        <v>5</v>
      </c>
      <c r="C2175" t="s">
        <v>19</v>
      </c>
      <c r="D2175" t="s">
        <v>6</v>
      </c>
      <c r="E2175">
        <v>499</v>
      </c>
      <c r="F2175">
        <v>2</v>
      </c>
      <c r="G2175">
        <f>Data_Table[[#This Row],[Price]]*Data_Table[[#This Row],[Units]]</f>
        <v>998</v>
      </c>
      <c r="H2175" t="s">
        <v>8</v>
      </c>
      <c r="I2175" t="s">
        <v>10</v>
      </c>
      <c r="J2175" t="s">
        <v>29</v>
      </c>
    </row>
    <row r="2176" spans="1:10" x14ac:dyDescent="0.3">
      <c r="A2176" s="1">
        <v>43118</v>
      </c>
      <c r="B2176" t="s">
        <v>5</v>
      </c>
      <c r="C2176" t="s">
        <v>23</v>
      </c>
      <c r="D2176" t="s">
        <v>17</v>
      </c>
      <c r="E2176">
        <v>399</v>
      </c>
      <c r="F2176">
        <v>1</v>
      </c>
      <c r="G2176">
        <f>Data_Table[[#This Row],[Price]]*Data_Table[[#This Row],[Units]]</f>
        <v>399</v>
      </c>
      <c r="H2176" t="s">
        <v>8</v>
      </c>
      <c r="I2176" t="s">
        <v>10</v>
      </c>
      <c r="J2176" t="s">
        <v>30</v>
      </c>
    </row>
    <row r="2177" spans="1:10" x14ac:dyDescent="0.3">
      <c r="A2177" s="1">
        <v>43118</v>
      </c>
      <c r="B2177" t="s">
        <v>5</v>
      </c>
      <c r="C2177" t="s">
        <v>12</v>
      </c>
      <c r="D2177" t="s">
        <v>18</v>
      </c>
      <c r="E2177">
        <v>99</v>
      </c>
      <c r="F2177">
        <v>8</v>
      </c>
      <c r="G2177">
        <f>Data_Table[[#This Row],[Price]]*Data_Table[[#This Row],[Units]]</f>
        <v>792</v>
      </c>
      <c r="H2177" t="s">
        <v>7</v>
      </c>
      <c r="I2177" t="s">
        <v>10</v>
      </c>
      <c r="J2177" t="s">
        <v>30</v>
      </c>
    </row>
    <row r="2178" spans="1:10" x14ac:dyDescent="0.3">
      <c r="A2178" s="1">
        <v>43118</v>
      </c>
      <c r="B2178" t="s">
        <v>5</v>
      </c>
      <c r="C2178" t="s">
        <v>15</v>
      </c>
      <c r="D2178" t="s">
        <v>18</v>
      </c>
      <c r="E2178">
        <v>99</v>
      </c>
      <c r="F2178">
        <v>4</v>
      </c>
      <c r="G2178">
        <f>Data_Table[[#This Row],[Price]]*Data_Table[[#This Row],[Units]]</f>
        <v>396</v>
      </c>
      <c r="H2178" t="s">
        <v>7</v>
      </c>
      <c r="I2178" t="s">
        <v>10</v>
      </c>
      <c r="J2178" t="s">
        <v>29</v>
      </c>
    </row>
    <row r="2179" spans="1:10" x14ac:dyDescent="0.3">
      <c r="A2179" s="1">
        <v>43119</v>
      </c>
      <c r="B2179" t="s">
        <v>5</v>
      </c>
      <c r="C2179" t="s">
        <v>12</v>
      </c>
      <c r="D2179" t="s">
        <v>21</v>
      </c>
      <c r="E2179">
        <v>199</v>
      </c>
      <c r="F2179">
        <v>1</v>
      </c>
      <c r="G2179">
        <f>Data_Table[[#This Row],[Price]]*Data_Table[[#This Row],[Units]]</f>
        <v>199</v>
      </c>
      <c r="H2179" t="s">
        <v>7</v>
      </c>
      <c r="I2179" t="s">
        <v>10</v>
      </c>
      <c r="J2179" t="s">
        <v>30</v>
      </c>
    </row>
    <row r="2180" spans="1:10" x14ac:dyDescent="0.3">
      <c r="A2180" s="1">
        <v>43119</v>
      </c>
      <c r="B2180" t="s">
        <v>5</v>
      </c>
      <c r="C2180" t="s">
        <v>23</v>
      </c>
      <c r="D2180" t="s">
        <v>14</v>
      </c>
      <c r="E2180">
        <v>299</v>
      </c>
      <c r="F2180">
        <v>7</v>
      </c>
      <c r="G2180">
        <f>Data_Table[[#This Row],[Price]]*Data_Table[[#This Row],[Units]]</f>
        <v>2093</v>
      </c>
      <c r="H2180" t="s">
        <v>7</v>
      </c>
      <c r="I2180" t="s">
        <v>10</v>
      </c>
      <c r="J2180" t="s">
        <v>29</v>
      </c>
    </row>
    <row r="2181" spans="1:10" x14ac:dyDescent="0.3">
      <c r="A2181" s="1">
        <v>43119</v>
      </c>
      <c r="B2181" t="s">
        <v>5</v>
      </c>
      <c r="C2181" t="s">
        <v>12</v>
      </c>
      <c r="D2181" t="s">
        <v>21</v>
      </c>
      <c r="E2181">
        <v>199</v>
      </c>
      <c r="F2181">
        <v>2</v>
      </c>
      <c r="G2181">
        <f>Data_Table[[#This Row],[Price]]*Data_Table[[#This Row],[Units]]</f>
        <v>398</v>
      </c>
      <c r="H2181" t="s">
        <v>7</v>
      </c>
      <c r="I2181" t="s">
        <v>9</v>
      </c>
      <c r="J2181" t="s">
        <v>29</v>
      </c>
    </row>
    <row r="2182" spans="1:10" x14ac:dyDescent="0.3">
      <c r="A2182" s="1">
        <v>43119</v>
      </c>
      <c r="B2182" t="s">
        <v>5</v>
      </c>
      <c r="C2182" t="s">
        <v>23</v>
      </c>
      <c r="D2182" t="s">
        <v>21</v>
      </c>
      <c r="E2182">
        <v>199</v>
      </c>
      <c r="F2182">
        <v>2</v>
      </c>
      <c r="G2182">
        <f>Data_Table[[#This Row],[Price]]*Data_Table[[#This Row],[Units]]</f>
        <v>398</v>
      </c>
      <c r="H2182" t="s">
        <v>7</v>
      </c>
      <c r="I2182" t="s">
        <v>10</v>
      </c>
      <c r="J2182" t="s">
        <v>27</v>
      </c>
    </row>
    <row r="2183" spans="1:10" x14ac:dyDescent="0.3">
      <c r="A2183" s="1">
        <v>43119</v>
      </c>
      <c r="B2183" t="s">
        <v>5</v>
      </c>
      <c r="C2183" t="s">
        <v>24</v>
      </c>
      <c r="D2183" t="s">
        <v>14</v>
      </c>
      <c r="E2183">
        <v>299</v>
      </c>
      <c r="F2183">
        <v>5</v>
      </c>
      <c r="G2183">
        <f>Data_Table[[#This Row],[Price]]*Data_Table[[#This Row],[Units]]</f>
        <v>1495</v>
      </c>
      <c r="H2183" t="s">
        <v>7</v>
      </c>
      <c r="I2183" t="s">
        <v>10</v>
      </c>
      <c r="J2183" t="s">
        <v>28</v>
      </c>
    </row>
    <row r="2184" spans="1:10" x14ac:dyDescent="0.3">
      <c r="A2184" s="1">
        <v>43119</v>
      </c>
      <c r="B2184" t="s">
        <v>5</v>
      </c>
      <c r="C2184" t="s">
        <v>20</v>
      </c>
      <c r="D2184" t="s">
        <v>14</v>
      </c>
      <c r="E2184">
        <v>299</v>
      </c>
      <c r="F2184">
        <v>4</v>
      </c>
      <c r="G2184">
        <f>Data_Table[[#This Row],[Price]]*Data_Table[[#This Row],[Units]]</f>
        <v>1196</v>
      </c>
      <c r="H2184" t="s">
        <v>8</v>
      </c>
      <c r="I2184" t="s">
        <v>10</v>
      </c>
      <c r="J2184" t="s">
        <v>29</v>
      </c>
    </row>
    <row r="2185" spans="1:10" x14ac:dyDescent="0.3">
      <c r="A2185" s="1">
        <v>43119</v>
      </c>
      <c r="B2185" t="s">
        <v>5</v>
      </c>
      <c r="C2185" t="s">
        <v>20</v>
      </c>
      <c r="D2185" t="s">
        <v>14</v>
      </c>
      <c r="E2185">
        <v>299</v>
      </c>
      <c r="F2185">
        <v>5</v>
      </c>
      <c r="G2185">
        <f>Data_Table[[#This Row],[Price]]*Data_Table[[#This Row],[Units]]</f>
        <v>1495</v>
      </c>
      <c r="H2185" t="s">
        <v>7</v>
      </c>
      <c r="I2185" t="s">
        <v>9</v>
      </c>
      <c r="J2185" t="s">
        <v>30</v>
      </c>
    </row>
    <row r="2186" spans="1:10" x14ac:dyDescent="0.3">
      <c r="A2186" s="1">
        <v>43120</v>
      </c>
      <c r="B2186" t="s">
        <v>5</v>
      </c>
      <c r="C2186" t="s">
        <v>19</v>
      </c>
      <c r="D2186" t="s">
        <v>6</v>
      </c>
      <c r="E2186">
        <v>499</v>
      </c>
      <c r="F2186">
        <v>10</v>
      </c>
      <c r="G2186">
        <f>Data_Table[[#This Row],[Price]]*Data_Table[[#This Row],[Units]]</f>
        <v>4990</v>
      </c>
      <c r="H2186" t="s">
        <v>8</v>
      </c>
      <c r="I2186" t="s">
        <v>10</v>
      </c>
      <c r="J2186" t="s">
        <v>30</v>
      </c>
    </row>
    <row r="2187" spans="1:10" x14ac:dyDescent="0.3">
      <c r="A2187" s="1">
        <v>43120</v>
      </c>
      <c r="B2187" t="s">
        <v>5</v>
      </c>
      <c r="C2187" t="s">
        <v>23</v>
      </c>
      <c r="D2187" t="s">
        <v>21</v>
      </c>
      <c r="E2187">
        <v>199</v>
      </c>
      <c r="F2187">
        <v>1</v>
      </c>
      <c r="G2187">
        <f>Data_Table[[#This Row],[Price]]*Data_Table[[#This Row],[Units]]</f>
        <v>199</v>
      </c>
      <c r="H2187" t="s">
        <v>7</v>
      </c>
      <c r="I2187" t="s">
        <v>10</v>
      </c>
      <c r="J2187" t="s">
        <v>30</v>
      </c>
    </row>
    <row r="2188" spans="1:10" x14ac:dyDescent="0.3">
      <c r="A2188" s="1">
        <v>43120</v>
      </c>
      <c r="B2188" t="s">
        <v>5</v>
      </c>
      <c r="C2188" t="s">
        <v>12</v>
      </c>
      <c r="D2188" t="s">
        <v>6</v>
      </c>
      <c r="E2188">
        <v>499</v>
      </c>
      <c r="F2188">
        <v>10</v>
      </c>
      <c r="G2188">
        <f>Data_Table[[#This Row],[Price]]*Data_Table[[#This Row],[Units]]</f>
        <v>4990</v>
      </c>
      <c r="H2188" t="s">
        <v>8</v>
      </c>
      <c r="I2188" t="s">
        <v>10</v>
      </c>
      <c r="J2188" t="s">
        <v>29</v>
      </c>
    </row>
    <row r="2189" spans="1:10" x14ac:dyDescent="0.3">
      <c r="A2189" s="1">
        <v>43120</v>
      </c>
      <c r="B2189" t="s">
        <v>5</v>
      </c>
      <c r="C2189" t="s">
        <v>12</v>
      </c>
      <c r="D2189" t="s">
        <v>18</v>
      </c>
      <c r="E2189">
        <v>99</v>
      </c>
      <c r="F2189">
        <v>6</v>
      </c>
      <c r="G2189">
        <f>Data_Table[[#This Row],[Price]]*Data_Table[[#This Row],[Units]]</f>
        <v>594</v>
      </c>
      <c r="H2189" t="s">
        <v>8</v>
      </c>
      <c r="I2189" t="s">
        <v>10</v>
      </c>
      <c r="J2189" t="s">
        <v>29</v>
      </c>
    </row>
    <row r="2190" spans="1:10" x14ac:dyDescent="0.3">
      <c r="A2190" s="1">
        <v>43120</v>
      </c>
      <c r="B2190" t="s">
        <v>5</v>
      </c>
      <c r="C2190" t="s">
        <v>15</v>
      </c>
      <c r="D2190" t="s">
        <v>14</v>
      </c>
      <c r="E2190">
        <v>299</v>
      </c>
      <c r="F2190">
        <v>6</v>
      </c>
      <c r="G2190">
        <f>Data_Table[[#This Row],[Price]]*Data_Table[[#This Row],[Units]]</f>
        <v>1794</v>
      </c>
      <c r="H2190" t="s">
        <v>8</v>
      </c>
      <c r="I2190" t="s">
        <v>10</v>
      </c>
      <c r="J2190" t="s">
        <v>30</v>
      </c>
    </row>
    <row r="2191" spans="1:10" x14ac:dyDescent="0.3">
      <c r="A2191" s="1">
        <v>43120</v>
      </c>
      <c r="B2191" t="s">
        <v>5</v>
      </c>
      <c r="C2191" t="s">
        <v>24</v>
      </c>
      <c r="D2191" t="s">
        <v>21</v>
      </c>
      <c r="E2191">
        <v>199</v>
      </c>
      <c r="F2191">
        <v>1</v>
      </c>
      <c r="G2191">
        <f>Data_Table[[#This Row],[Price]]*Data_Table[[#This Row],[Units]]</f>
        <v>199</v>
      </c>
      <c r="H2191" t="s">
        <v>7</v>
      </c>
      <c r="I2191" t="s">
        <v>10</v>
      </c>
      <c r="J2191" t="s">
        <v>29</v>
      </c>
    </row>
    <row r="2192" spans="1:10" x14ac:dyDescent="0.3">
      <c r="A2192" s="1">
        <v>43121</v>
      </c>
      <c r="B2192" t="s">
        <v>5</v>
      </c>
      <c r="C2192" t="s">
        <v>22</v>
      </c>
      <c r="D2192" t="s">
        <v>6</v>
      </c>
      <c r="E2192">
        <v>499</v>
      </c>
      <c r="F2192">
        <v>4</v>
      </c>
      <c r="G2192">
        <f>Data_Table[[#This Row],[Price]]*Data_Table[[#This Row],[Units]]</f>
        <v>1996</v>
      </c>
      <c r="H2192" t="s">
        <v>7</v>
      </c>
      <c r="I2192" t="s">
        <v>10</v>
      </c>
      <c r="J2192" t="s">
        <v>29</v>
      </c>
    </row>
    <row r="2193" spans="1:10" x14ac:dyDescent="0.3">
      <c r="A2193" s="1">
        <v>43122</v>
      </c>
      <c r="B2193" t="s">
        <v>5</v>
      </c>
      <c r="C2193" t="s">
        <v>23</v>
      </c>
      <c r="D2193" t="s">
        <v>14</v>
      </c>
      <c r="E2193">
        <v>299</v>
      </c>
      <c r="F2193">
        <v>3</v>
      </c>
      <c r="G2193">
        <f>Data_Table[[#This Row],[Price]]*Data_Table[[#This Row],[Units]]</f>
        <v>897</v>
      </c>
      <c r="H2193" t="s">
        <v>7</v>
      </c>
      <c r="I2193" t="s">
        <v>10</v>
      </c>
      <c r="J2193" t="s">
        <v>29</v>
      </c>
    </row>
    <row r="2194" spans="1:10" x14ac:dyDescent="0.3">
      <c r="A2194" s="1">
        <v>43122</v>
      </c>
      <c r="B2194" t="s">
        <v>5</v>
      </c>
      <c r="C2194" t="s">
        <v>20</v>
      </c>
      <c r="D2194" t="s">
        <v>21</v>
      </c>
      <c r="E2194">
        <v>199</v>
      </c>
      <c r="F2194">
        <v>1</v>
      </c>
      <c r="G2194">
        <f>Data_Table[[#This Row],[Price]]*Data_Table[[#This Row],[Units]]</f>
        <v>199</v>
      </c>
      <c r="H2194" t="s">
        <v>7</v>
      </c>
      <c r="I2194" t="s">
        <v>10</v>
      </c>
      <c r="J2194" t="s">
        <v>28</v>
      </c>
    </row>
    <row r="2195" spans="1:10" x14ac:dyDescent="0.3">
      <c r="A2195" s="1">
        <v>43122</v>
      </c>
      <c r="B2195" t="s">
        <v>5</v>
      </c>
      <c r="C2195" t="s">
        <v>15</v>
      </c>
      <c r="D2195" t="s">
        <v>18</v>
      </c>
      <c r="E2195">
        <v>99</v>
      </c>
      <c r="F2195">
        <v>2</v>
      </c>
      <c r="G2195">
        <f>Data_Table[[#This Row],[Price]]*Data_Table[[#This Row],[Units]]</f>
        <v>198</v>
      </c>
      <c r="H2195" t="s">
        <v>7</v>
      </c>
      <c r="I2195" t="s">
        <v>10</v>
      </c>
      <c r="J2195" t="s">
        <v>31</v>
      </c>
    </row>
    <row r="2196" spans="1:10" x14ac:dyDescent="0.3">
      <c r="A2196" s="1">
        <v>43122</v>
      </c>
      <c r="B2196" t="s">
        <v>5</v>
      </c>
      <c r="C2196" t="s">
        <v>15</v>
      </c>
      <c r="D2196" t="s">
        <v>14</v>
      </c>
      <c r="E2196">
        <v>299</v>
      </c>
      <c r="F2196">
        <v>6</v>
      </c>
      <c r="G2196">
        <f>Data_Table[[#This Row],[Price]]*Data_Table[[#This Row],[Units]]</f>
        <v>1794</v>
      </c>
      <c r="H2196" t="s">
        <v>7</v>
      </c>
      <c r="I2196" t="s">
        <v>10</v>
      </c>
      <c r="J2196" t="s">
        <v>27</v>
      </c>
    </row>
    <row r="2197" spans="1:10" x14ac:dyDescent="0.3">
      <c r="A2197" s="1">
        <v>43122</v>
      </c>
      <c r="B2197" t="s">
        <v>5</v>
      </c>
      <c r="C2197" t="s">
        <v>22</v>
      </c>
      <c r="D2197" t="s">
        <v>21</v>
      </c>
      <c r="E2197">
        <v>199</v>
      </c>
      <c r="F2197">
        <v>7</v>
      </c>
      <c r="G2197">
        <f>Data_Table[[#This Row],[Price]]*Data_Table[[#This Row],[Units]]</f>
        <v>1393</v>
      </c>
      <c r="H2197" t="s">
        <v>8</v>
      </c>
      <c r="I2197" t="s">
        <v>9</v>
      </c>
      <c r="J2197" t="s">
        <v>29</v>
      </c>
    </row>
    <row r="2198" spans="1:10" x14ac:dyDescent="0.3">
      <c r="A2198" s="1">
        <v>43123</v>
      </c>
      <c r="B2198" t="s">
        <v>5</v>
      </c>
      <c r="C2198" t="s">
        <v>12</v>
      </c>
      <c r="D2198" t="s">
        <v>18</v>
      </c>
      <c r="E2198">
        <v>99</v>
      </c>
      <c r="F2198">
        <v>3</v>
      </c>
      <c r="G2198">
        <f>Data_Table[[#This Row],[Price]]*Data_Table[[#This Row],[Units]]</f>
        <v>297</v>
      </c>
      <c r="H2198" t="s">
        <v>7</v>
      </c>
      <c r="I2198" t="s">
        <v>9</v>
      </c>
      <c r="J2198" t="s">
        <v>29</v>
      </c>
    </row>
    <row r="2199" spans="1:10" x14ac:dyDescent="0.3">
      <c r="A2199" s="1">
        <v>43123</v>
      </c>
      <c r="B2199" t="s">
        <v>5</v>
      </c>
      <c r="C2199" t="s">
        <v>22</v>
      </c>
      <c r="D2199" t="s">
        <v>14</v>
      </c>
      <c r="E2199">
        <v>299</v>
      </c>
      <c r="F2199">
        <v>3</v>
      </c>
      <c r="G2199">
        <f>Data_Table[[#This Row],[Price]]*Data_Table[[#This Row],[Units]]</f>
        <v>897</v>
      </c>
      <c r="H2199" t="s">
        <v>7</v>
      </c>
      <c r="I2199" t="s">
        <v>10</v>
      </c>
      <c r="J2199" t="s">
        <v>27</v>
      </c>
    </row>
    <row r="2200" spans="1:10" x14ac:dyDescent="0.3">
      <c r="A2200" s="1">
        <v>43124</v>
      </c>
      <c r="B2200" t="s">
        <v>5</v>
      </c>
      <c r="C2200" t="s">
        <v>12</v>
      </c>
      <c r="D2200" t="s">
        <v>14</v>
      </c>
      <c r="E2200">
        <v>299</v>
      </c>
      <c r="F2200">
        <v>5</v>
      </c>
      <c r="G2200">
        <f>Data_Table[[#This Row],[Price]]*Data_Table[[#This Row],[Units]]</f>
        <v>1495</v>
      </c>
      <c r="H2200" t="s">
        <v>8</v>
      </c>
      <c r="I2200" t="s">
        <v>10</v>
      </c>
      <c r="J2200" t="s">
        <v>27</v>
      </c>
    </row>
    <row r="2201" spans="1:10" x14ac:dyDescent="0.3">
      <c r="A2201" s="1">
        <v>43125</v>
      </c>
      <c r="B2201" t="s">
        <v>5</v>
      </c>
      <c r="C2201" t="s">
        <v>20</v>
      </c>
      <c r="D2201" t="s">
        <v>6</v>
      </c>
      <c r="E2201">
        <v>499</v>
      </c>
      <c r="F2201">
        <v>6</v>
      </c>
      <c r="G2201">
        <f>Data_Table[[#This Row],[Price]]*Data_Table[[#This Row],[Units]]</f>
        <v>2994</v>
      </c>
      <c r="H2201" t="s">
        <v>8</v>
      </c>
      <c r="I2201" t="s">
        <v>10</v>
      </c>
      <c r="J2201" t="s">
        <v>29</v>
      </c>
    </row>
    <row r="2202" spans="1:10" x14ac:dyDescent="0.3">
      <c r="A2202" s="1">
        <v>43125</v>
      </c>
      <c r="B2202" t="s">
        <v>5</v>
      </c>
      <c r="C2202" t="s">
        <v>23</v>
      </c>
      <c r="D2202" t="s">
        <v>14</v>
      </c>
      <c r="E2202">
        <v>299</v>
      </c>
      <c r="F2202">
        <v>1</v>
      </c>
      <c r="G2202">
        <f>Data_Table[[#This Row],[Price]]*Data_Table[[#This Row],[Units]]</f>
        <v>299</v>
      </c>
      <c r="H2202" t="s">
        <v>7</v>
      </c>
      <c r="I2202" t="s">
        <v>10</v>
      </c>
      <c r="J2202" t="s">
        <v>28</v>
      </c>
    </row>
    <row r="2203" spans="1:10" x14ac:dyDescent="0.3">
      <c r="A2203" s="1">
        <v>43125</v>
      </c>
      <c r="B2203" t="s">
        <v>5</v>
      </c>
      <c r="C2203" t="s">
        <v>12</v>
      </c>
      <c r="D2203" t="s">
        <v>18</v>
      </c>
      <c r="E2203">
        <v>99</v>
      </c>
      <c r="F2203">
        <v>5</v>
      </c>
      <c r="G2203">
        <f>Data_Table[[#This Row],[Price]]*Data_Table[[#This Row],[Units]]</f>
        <v>495</v>
      </c>
      <c r="H2203" t="s">
        <v>7</v>
      </c>
      <c r="I2203" t="s">
        <v>10</v>
      </c>
      <c r="J2203" t="s">
        <v>30</v>
      </c>
    </row>
    <row r="2204" spans="1:10" x14ac:dyDescent="0.3">
      <c r="A2204" s="1">
        <v>43125</v>
      </c>
      <c r="B2204" t="s">
        <v>5</v>
      </c>
      <c r="C2204" t="s">
        <v>19</v>
      </c>
      <c r="D2204" t="s">
        <v>17</v>
      </c>
      <c r="E2204">
        <v>399</v>
      </c>
      <c r="F2204">
        <v>10</v>
      </c>
      <c r="G2204">
        <f>Data_Table[[#This Row],[Price]]*Data_Table[[#This Row],[Units]]</f>
        <v>3990</v>
      </c>
      <c r="H2204" t="s">
        <v>7</v>
      </c>
      <c r="I2204" t="s">
        <v>10</v>
      </c>
      <c r="J2204" t="s">
        <v>30</v>
      </c>
    </row>
    <row r="2205" spans="1:10" x14ac:dyDescent="0.3">
      <c r="A2205" s="1">
        <v>43126</v>
      </c>
      <c r="B2205" t="s">
        <v>5</v>
      </c>
      <c r="C2205" t="s">
        <v>22</v>
      </c>
      <c r="D2205" t="s">
        <v>17</v>
      </c>
      <c r="E2205">
        <v>399</v>
      </c>
      <c r="F2205">
        <v>10</v>
      </c>
      <c r="G2205">
        <f>Data_Table[[#This Row],[Price]]*Data_Table[[#This Row],[Units]]</f>
        <v>3990</v>
      </c>
      <c r="H2205" t="s">
        <v>7</v>
      </c>
      <c r="I2205" t="s">
        <v>10</v>
      </c>
      <c r="J2205" t="s">
        <v>28</v>
      </c>
    </row>
    <row r="2206" spans="1:10" x14ac:dyDescent="0.3">
      <c r="A2206" s="1">
        <v>43126</v>
      </c>
      <c r="B2206" t="s">
        <v>5</v>
      </c>
      <c r="C2206" t="s">
        <v>20</v>
      </c>
      <c r="D2206" t="s">
        <v>6</v>
      </c>
      <c r="E2206">
        <v>499</v>
      </c>
      <c r="F2206">
        <v>4</v>
      </c>
      <c r="G2206">
        <f>Data_Table[[#This Row],[Price]]*Data_Table[[#This Row],[Units]]</f>
        <v>1996</v>
      </c>
      <c r="H2206" t="s">
        <v>7</v>
      </c>
      <c r="I2206" t="s">
        <v>10</v>
      </c>
      <c r="J2206" t="s">
        <v>31</v>
      </c>
    </row>
    <row r="2207" spans="1:10" x14ac:dyDescent="0.3">
      <c r="A2207" s="1">
        <v>43127</v>
      </c>
      <c r="B2207" t="s">
        <v>5</v>
      </c>
      <c r="C2207" t="s">
        <v>23</v>
      </c>
      <c r="D2207" t="s">
        <v>21</v>
      </c>
      <c r="E2207">
        <v>199</v>
      </c>
      <c r="F2207">
        <v>5</v>
      </c>
      <c r="G2207">
        <f>Data_Table[[#This Row],[Price]]*Data_Table[[#This Row],[Units]]</f>
        <v>995</v>
      </c>
      <c r="H2207" t="s">
        <v>7</v>
      </c>
      <c r="I2207" t="s">
        <v>10</v>
      </c>
      <c r="J2207" t="s">
        <v>27</v>
      </c>
    </row>
    <row r="2208" spans="1:10" x14ac:dyDescent="0.3">
      <c r="A2208" s="1">
        <v>43128</v>
      </c>
      <c r="B2208" t="s">
        <v>5</v>
      </c>
      <c r="C2208" t="s">
        <v>24</v>
      </c>
      <c r="D2208" t="s">
        <v>6</v>
      </c>
      <c r="E2208">
        <v>499</v>
      </c>
      <c r="F2208">
        <v>9</v>
      </c>
      <c r="G2208">
        <f>Data_Table[[#This Row],[Price]]*Data_Table[[#This Row],[Units]]</f>
        <v>4491</v>
      </c>
      <c r="H2208" t="s">
        <v>7</v>
      </c>
      <c r="I2208" t="s">
        <v>10</v>
      </c>
      <c r="J2208" t="s">
        <v>29</v>
      </c>
    </row>
    <row r="2209" spans="1:10" x14ac:dyDescent="0.3">
      <c r="A2209" s="1">
        <v>43129</v>
      </c>
      <c r="B2209" t="s">
        <v>5</v>
      </c>
      <c r="C2209" t="s">
        <v>24</v>
      </c>
      <c r="D2209" t="s">
        <v>14</v>
      </c>
      <c r="E2209">
        <v>299</v>
      </c>
      <c r="F2209">
        <v>6</v>
      </c>
      <c r="G2209">
        <f>Data_Table[[#This Row],[Price]]*Data_Table[[#This Row],[Units]]</f>
        <v>1794</v>
      </c>
      <c r="H2209" t="s">
        <v>7</v>
      </c>
      <c r="I2209" t="s">
        <v>10</v>
      </c>
      <c r="J2209" t="s">
        <v>30</v>
      </c>
    </row>
    <row r="2210" spans="1:10" x14ac:dyDescent="0.3">
      <c r="A2210" s="1">
        <v>43129</v>
      </c>
      <c r="B2210" t="s">
        <v>5</v>
      </c>
      <c r="C2210" t="s">
        <v>24</v>
      </c>
      <c r="D2210" t="s">
        <v>6</v>
      </c>
      <c r="E2210">
        <v>499</v>
      </c>
      <c r="F2210">
        <v>2</v>
      </c>
      <c r="G2210">
        <f>Data_Table[[#This Row],[Price]]*Data_Table[[#This Row],[Units]]</f>
        <v>998</v>
      </c>
      <c r="H2210" t="s">
        <v>7</v>
      </c>
      <c r="I2210" t="s">
        <v>9</v>
      </c>
      <c r="J2210" t="s">
        <v>29</v>
      </c>
    </row>
    <row r="2211" spans="1:10" x14ac:dyDescent="0.3">
      <c r="A2211" s="1">
        <v>43129</v>
      </c>
      <c r="B2211" t="s">
        <v>5</v>
      </c>
      <c r="C2211" t="s">
        <v>22</v>
      </c>
      <c r="D2211" t="s">
        <v>14</v>
      </c>
      <c r="E2211">
        <v>299</v>
      </c>
      <c r="F2211">
        <v>3</v>
      </c>
      <c r="G2211">
        <f>Data_Table[[#This Row],[Price]]*Data_Table[[#This Row],[Units]]</f>
        <v>897</v>
      </c>
      <c r="H2211" t="s">
        <v>7</v>
      </c>
      <c r="I2211" t="s">
        <v>10</v>
      </c>
      <c r="J2211" t="s">
        <v>27</v>
      </c>
    </row>
    <row r="2212" spans="1:10" x14ac:dyDescent="0.3">
      <c r="A2212" s="1">
        <v>43129</v>
      </c>
      <c r="B2212" t="s">
        <v>5</v>
      </c>
      <c r="C2212" t="s">
        <v>20</v>
      </c>
      <c r="D2212" t="s">
        <v>17</v>
      </c>
      <c r="E2212">
        <v>399</v>
      </c>
      <c r="F2212">
        <v>2</v>
      </c>
      <c r="G2212">
        <f>Data_Table[[#This Row],[Price]]*Data_Table[[#This Row],[Units]]</f>
        <v>798</v>
      </c>
      <c r="H2212" t="s">
        <v>8</v>
      </c>
      <c r="I2212" t="s">
        <v>10</v>
      </c>
      <c r="J2212" t="s">
        <v>30</v>
      </c>
    </row>
    <row r="2213" spans="1:10" x14ac:dyDescent="0.3">
      <c r="A2213" s="1">
        <v>43129</v>
      </c>
      <c r="B2213" t="s">
        <v>5</v>
      </c>
      <c r="C2213" t="s">
        <v>15</v>
      </c>
      <c r="D2213" t="s">
        <v>6</v>
      </c>
      <c r="E2213">
        <v>499</v>
      </c>
      <c r="F2213">
        <v>5</v>
      </c>
      <c r="G2213">
        <f>Data_Table[[#This Row],[Price]]*Data_Table[[#This Row],[Units]]</f>
        <v>2495</v>
      </c>
      <c r="H2213" t="s">
        <v>7</v>
      </c>
      <c r="I2213" t="s">
        <v>10</v>
      </c>
      <c r="J2213" t="s">
        <v>27</v>
      </c>
    </row>
    <row r="2214" spans="1:10" x14ac:dyDescent="0.3">
      <c r="A2214" s="1">
        <v>43129</v>
      </c>
      <c r="B2214" t="s">
        <v>5</v>
      </c>
      <c r="C2214" t="s">
        <v>24</v>
      </c>
      <c r="D2214" t="s">
        <v>18</v>
      </c>
      <c r="E2214">
        <v>99</v>
      </c>
      <c r="F2214">
        <v>3</v>
      </c>
      <c r="G2214">
        <f>Data_Table[[#This Row],[Price]]*Data_Table[[#This Row],[Units]]</f>
        <v>297</v>
      </c>
      <c r="H2214" t="s">
        <v>7</v>
      </c>
      <c r="I2214" t="s">
        <v>10</v>
      </c>
      <c r="J2214" t="s">
        <v>29</v>
      </c>
    </row>
    <row r="2215" spans="1:10" x14ac:dyDescent="0.3">
      <c r="A2215" s="1">
        <v>43129</v>
      </c>
      <c r="B2215" t="s">
        <v>5</v>
      </c>
      <c r="C2215" t="s">
        <v>22</v>
      </c>
      <c r="D2215" t="s">
        <v>21</v>
      </c>
      <c r="E2215">
        <v>199</v>
      </c>
      <c r="F2215">
        <v>7</v>
      </c>
      <c r="G2215">
        <f>Data_Table[[#This Row],[Price]]*Data_Table[[#This Row],[Units]]</f>
        <v>1393</v>
      </c>
      <c r="H2215" t="s">
        <v>7</v>
      </c>
      <c r="I2215" t="s">
        <v>10</v>
      </c>
      <c r="J2215" t="s">
        <v>30</v>
      </c>
    </row>
    <row r="2216" spans="1:10" x14ac:dyDescent="0.3">
      <c r="A2216" s="1">
        <v>43129</v>
      </c>
      <c r="B2216" t="s">
        <v>5</v>
      </c>
      <c r="C2216" t="s">
        <v>15</v>
      </c>
      <c r="D2216" t="s">
        <v>21</v>
      </c>
      <c r="E2216">
        <v>199</v>
      </c>
      <c r="F2216">
        <v>8</v>
      </c>
      <c r="G2216">
        <f>Data_Table[[#This Row],[Price]]*Data_Table[[#This Row],[Units]]</f>
        <v>1592</v>
      </c>
      <c r="H2216" t="s">
        <v>7</v>
      </c>
      <c r="I2216" t="s">
        <v>10</v>
      </c>
      <c r="J2216" t="s">
        <v>27</v>
      </c>
    </row>
    <row r="2217" spans="1:10" x14ac:dyDescent="0.3">
      <c r="A2217" s="1">
        <v>43129</v>
      </c>
      <c r="B2217" t="s">
        <v>5</v>
      </c>
      <c r="C2217" t="s">
        <v>15</v>
      </c>
      <c r="D2217" t="s">
        <v>17</v>
      </c>
      <c r="E2217">
        <v>399</v>
      </c>
      <c r="F2217">
        <v>5</v>
      </c>
      <c r="G2217">
        <f>Data_Table[[#This Row],[Price]]*Data_Table[[#This Row],[Units]]</f>
        <v>1995</v>
      </c>
      <c r="H2217" t="s">
        <v>8</v>
      </c>
      <c r="I2217" t="s">
        <v>10</v>
      </c>
      <c r="J2217" t="s">
        <v>29</v>
      </c>
    </row>
    <row r="2218" spans="1:10" x14ac:dyDescent="0.3">
      <c r="A2218" s="1">
        <v>43129</v>
      </c>
      <c r="B2218" t="s">
        <v>5</v>
      </c>
      <c r="C2218" t="s">
        <v>12</v>
      </c>
      <c r="D2218" t="s">
        <v>6</v>
      </c>
      <c r="E2218">
        <v>499</v>
      </c>
      <c r="F2218">
        <v>6</v>
      </c>
      <c r="G2218">
        <f>Data_Table[[#This Row],[Price]]*Data_Table[[#This Row],[Units]]</f>
        <v>2994</v>
      </c>
      <c r="H2218" t="s">
        <v>7</v>
      </c>
      <c r="I2218" t="s">
        <v>10</v>
      </c>
      <c r="J2218" t="s">
        <v>29</v>
      </c>
    </row>
    <row r="2219" spans="1:10" x14ac:dyDescent="0.3">
      <c r="A2219" s="1">
        <v>43129</v>
      </c>
      <c r="B2219" t="s">
        <v>5</v>
      </c>
      <c r="C2219" t="s">
        <v>12</v>
      </c>
      <c r="D2219" t="s">
        <v>14</v>
      </c>
      <c r="E2219">
        <v>299</v>
      </c>
      <c r="F2219">
        <v>8</v>
      </c>
      <c r="G2219">
        <f>Data_Table[[#This Row],[Price]]*Data_Table[[#This Row],[Units]]</f>
        <v>2392</v>
      </c>
      <c r="H2219" t="s">
        <v>8</v>
      </c>
      <c r="I2219" t="s">
        <v>10</v>
      </c>
      <c r="J2219" t="s">
        <v>30</v>
      </c>
    </row>
    <row r="2220" spans="1:10" x14ac:dyDescent="0.3">
      <c r="A2220" s="1">
        <v>43129</v>
      </c>
      <c r="B2220" t="s">
        <v>5</v>
      </c>
      <c r="C2220" t="s">
        <v>20</v>
      </c>
      <c r="D2220" t="s">
        <v>21</v>
      </c>
      <c r="E2220">
        <v>199</v>
      </c>
      <c r="F2220">
        <v>6</v>
      </c>
      <c r="G2220">
        <f>Data_Table[[#This Row],[Price]]*Data_Table[[#This Row],[Units]]</f>
        <v>1194</v>
      </c>
      <c r="H2220" t="s">
        <v>7</v>
      </c>
      <c r="I2220" t="s">
        <v>10</v>
      </c>
      <c r="J2220" t="s">
        <v>27</v>
      </c>
    </row>
    <row r="2221" spans="1:10" x14ac:dyDescent="0.3">
      <c r="A2221" s="1">
        <v>43129</v>
      </c>
      <c r="B2221" t="s">
        <v>5</v>
      </c>
      <c r="C2221" t="s">
        <v>15</v>
      </c>
      <c r="D2221" t="s">
        <v>18</v>
      </c>
      <c r="E2221">
        <v>99</v>
      </c>
      <c r="F2221">
        <v>6</v>
      </c>
      <c r="G2221">
        <f>Data_Table[[#This Row],[Price]]*Data_Table[[#This Row],[Units]]</f>
        <v>594</v>
      </c>
      <c r="H2221" t="s">
        <v>7</v>
      </c>
      <c r="I2221" t="s">
        <v>10</v>
      </c>
      <c r="J2221" t="s">
        <v>29</v>
      </c>
    </row>
    <row r="2222" spans="1:10" x14ac:dyDescent="0.3">
      <c r="A2222" s="1">
        <v>43130</v>
      </c>
      <c r="B2222" t="s">
        <v>5</v>
      </c>
      <c r="C2222" t="s">
        <v>20</v>
      </c>
      <c r="D2222" t="s">
        <v>21</v>
      </c>
      <c r="E2222">
        <v>199</v>
      </c>
      <c r="F2222">
        <v>1</v>
      </c>
      <c r="G2222">
        <f>Data_Table[[#This Row],[Price]]*Data_Table[[#This Row],[Units]]</f>
        <v>199</v>
      </c>
      <c r="H2222" t="s">
        <v>7</v>
      </c>
      <c r="I2222" t="s">
        <v>10</v>
      </c>
      <c r="J2222" t="s">
        <v>29</v>
      </c>
    </row>
    <row r="2223" spans="1:10" x14ac:dyDescent="0.3">
      <c r="A2223" s="1">
        <v>43130</v>
      </c>
      <c r="B2223" t="s">
        <v>5</v>
      </c>
      <c r="C2223" t="s">
        <v>12</v>
      </c>
      <c r="D2223" t="s">
        <v>21</v>
      </c>
      <c r="E2223">
        <v>199</v>
      </c>
      <c r="F2223">
        <v>4</v>
      </c>
      <c r="G2223">
        <f>Data_Table[[#This Row],[Price]]*Data_Table[[#This Row],[Units]]</f>
        <v>796</v>
      </c>
      <c r="H2223" t="s">
        <v>7</v>
      </c>
      <c r="I2223" t="s">
        <v>10</v>
      </c>
      <c r="J2223" t="s">
        <v>29</v>
      </c>
    </row>
    <row r="2224" spans="1:10" x14ac:dyDescent="0.3">
      <c r="A2224" s="1">
        <v>43130</v>
      </c>
      <c r="B2224" t="s">
        <v>5</v>
      </c>
      <c r="C2224" t="s">
        <v>12</v>
      </c>
      <c r="D2224" t="s">
        <v>21</v>
      </c>
      <c r="E2224">
        <v>199</v>
      </c>
      <c r="F2224">
        <v>5</v>
      </c>
      <c r="G2224">
        <f>Data_Table[[#This Row],[Price]]*Data_Table[[#This Row],[Units]]</f>
        <v>995</v>
      </c>
      <c r="H2224" t="s">
        <v>7</v>
      </c>
      <c r="I2224" t="s">
        <v>10</v>
      </c>
      <c r="J2224" t="s">
        <v>27</v>
      </c>
    </row>
    <row r="2225" spans="1:10" x14ac:dyDescent="0.3">
      <c r="A2225" s="1">
        <v>43130</v>
      </c>
      <c r="B2225" t="s">
        <v>5</v>
      </c>
      <c r="C2225" t="s">
        <v>12</v>
      </c>
      <c r="D2225" t="s">
        <v>14</v>
      </c>
      <c r="E2225">
        <v>299</v>
      </c>
      <c r="F2225">
        <v>6</v>
      </c>
      <c r="G2225">
        <f>Data_Table[[#This Row],[Price]]*Data_Table[[#This Row],[Units]]</f>
        <v>1794</v>
      </c>
      <c r="H2225" t="s">
        <v>7</v>
      </c>
      <c r="I2225" t="s">
        <v>10</v>
      </c>
      <c r="J2225" t="s">
        <v>29</v>
      </c>
    </row>
    <row r="2226" spans="1:10" x14ac:dyDescent="0.3">
      <c r="A2226" s="1">
        <v>43130</v>
      </c>
      <c r="B2226" t="s">
        <v>5</v>
      </c>
      <c r="C2226" t="s">
        <v>24</v>
      </c>
      <c r="D2226" t="s">
        <v>6</v>
      </c>
      <c r="E2226">
        <v>499</v>
      </c>
      <c r="F2226">
        <v>6</v>
      </c>
      <c r="G2226">
        <f>Data_Table[[#This Row],[Price]]*Data_Table[[#This Row],[Units]]</f>
        <v>2994</v>
      </c>
      <c r="H2226" t="s">
        <v>7</v>
      </c>
      <c r="I2226" t="s">
        <v>10</v>
      </c>
      <c r="J2226" t="s">
        <v>29</v>
      </c>
    </row>
    <row r="2227" spans="1:10" x14ac:dyDescent="0.3">
      <c r="A2227" s="1">
        <v>43130</v>
      </c>
      <c r="B2227" t="s">
        <v>5</v>
      </c>
      <c r="C2227" t="s">
        <v>19</v>
      </c>
      <c r="D2227" t="s">
        <v>18</v>
      </c>
      <c r="E2227">
        <v>99</v>
      </c>
      <c r="F2227">
        <v>3</v>
      </c>
      <c r="G2227">
        <f>Data_Table[[#This Row],[Price]]*Data_Table[[#This Row],[Units]]</f>
        <v>297</v>
      </c>
      <c r="H2227" t="s">
        <v>7</v>
      </c>
      <c r="I2227" t="s">
        <v>10</v>
      </c>
      <c r="J2227" t="s">
        <v>29</v>
      </c>
    </row>
    <row r="2228" spans="1:10" x14ac:dyDescent="0.3">
      <c r="A2228" s="1">
        <v>43131</v>
      </c>
      <c r="B2228" t="s">
        <v>5</v>
      </c>
      <c r="C2228" t="s">
        <v>24</v>
      </c>
      <c r="D2228" t="s">
        <v>18</v>
      </c>
      <c r="E2228">
        <v>99</v>
      </c>
      <c r="F2228">
        <v>4</v>
      </c>
      <c r="G2228">
        <f>Data_Table[[#This Row],[Price]]*Data_Table[[#This Row],[Units]]</f>
        <v>396</v>
      </c>
      <c r="H2228" t="s">
        <v>8</v>
      </c>
      <c r="I2228" t="s">
        <v>10</v>
      </c>
      <c r="J2228" t="s">
        <v>29</v>
      </c>
    </row>
    <row r="2229" spans="1:10" x14ac:dyDescent="0.3">
      <c r="A2229" s="1">
        <v>43131</v>
      </c>
      <c r="B2229" t="s">
        <v>5</v>
      </c>
      <c r="C2229" t="s">
        <v>20</v>
      </c>
      <c r="D2229" t="s">
        <v>14</v>
      </c>
      <c r="E2229">
        <v>299</v>
      </c>
      <c r="F2229">
        <v>5</v>
      </c>
      <c r="G2229">
        <f>Data_Table[[#This Row],[Price]]*Data_Table[[#This Row],[Units]]</f>
        <v>1495</v>
      </c>
      <c r="H2229" t="s">
        <v>8</v>
      </c>
      <c r="I2229" t="s">
        <v>10</v>
      </c>
      <c r="J2229" t="s">
        <v>30</v>
      </c>
    </row>
    <row r="2230" spans="1:10" x14ac:dyDescent="0.3">
      <c r="A2230" s="1">
        <v>43131</v>
      </c>
      <c r="B2230" t="s">
        <v>5</v>
      </c>
      <c r="C2230" t="s">
        <v>19</v>
      </c>
      <c r="D2230" t="s">
        <v>18</v>
      </c>
      <c r="E2230">
        <v>99</v>
      </c>
      <c r="F2230">
        <v>1</v>
      </c>
      <c r="G2230">
        <f>Data_Table[[#This Row],[Price]]*Data_Table[[#This Row],[Units]]</f>
        <v>99</v>
      </c>
      <c r="H2230" t="s">
        <v>7</v>
      </c>
      <c r="I2230" t="s">
        <v>10</v>
      </c>
      <c r="J2230" t="s">
        <v>29</v>
      </c>
    </row>
    <row r="2231" spans="1:10" x14ac:dyDescent="0.3">
      <c r="A2231" s="1">
        <v>43132</v>
      </c>
      <c r="B2231" t="s">
        <v>5</v>
      </c>
      <c r="C2231" t="s">
        <v>23</v>
      </c>
      <c r="D2231" t="s">
        <v>18</v>
      </c>
      <c r="E2231">
        <v>99</v>
      </c>
      <c r="F2231">
        <v>6</v>
      </c>
      <c r="G2231">
        <f>Data_Table[[#This Row],[Price]]*Data_Table[[#This Row],[Units]]</f>
        <v>594</v>
      </c>
      <c r="H2231" t="s">
        <v>8</v>
      </c>
      <c r="I2231" t="s">
        <v>9</v>
      </c>
      <c r="J2231" t="s">
        <v>28</v>
      </c>
    </row>
    <row r="2232" spans="1:10" x14ac:dyDescent="0.3">
      <c r="A2232" s="1">
        <v>43132</v>
      </c>
      <c r="B2232" t="s">
        <v>5</v>
      </c>
      <c r="C2232" t="s">
        <v>12</v>
      </c>
      <c r="D2232" t="s">
        <v>6</v>
      </c>
      <c r="E2232">
        <v>499</v>
      </c>
      <c r="F2232">
        <v>2</v>
      </c>
      <c r="G2232">
        <f>Data_Table[[#This Row],[Price]]*Data_Table[[#This Row],[Units]]</f>
        <v>998</v>
      </c>
      <c r="H2232" t="s">
        <v>8</v>
      </c>
      <c r="I2232" t="s">
        <v>10</v>
      </c>
      <c r="J2232" t="s">
        <v>30</v>
      </c>
    </row>
    <row r="2233" spans="1:10" x14ac:dyDescent="0.3">
      <c r="A2233" s="1">
        <v>43132</v>
      </c>
      <c r="B2233" t="s">
        <v>5</v>
      </c>
      <c r="C2233" t="s">
        <v>15</v>
      </c>
      <c r="D2233" t="s">
        <v>18</v>
      </c>
      <c r="E2233">
        <v>99</v>
      </c>
      <c r="F2233">
        <v>2</v>
      </c>
      <c r="G2233">
        <f>Data_Table[[#This Row],[Price]]*Data_Table[[#This Row],[Units]]</f>
        <v>198</v>
      </c>
      <c r="H2233" t="s">
        <v>7</v>
      </c>
      <c r="I2233" t="s">
        <v>10</v>
      </c>
      <c r="J2233" t="s">
        <v>28</v>
      </c>
    </row>
    <row r="2234" spans="1:10" x14ac:dyDescent="0.3">
      <c r="A2234" s="1">
        <v>43133</v>
      </c>
      <c r="B2234" t="s">
        <v>5</v>
      </c>
      <c r="C2234" t="s">
        <v>20</v>
      </c>
      <c r="D2234" t="s">
        <v>17</v>
      </c>
      <c r="E2234">
        <v>399</v>
      </c>
      <c r="F2234">
        <v>5</v>
      </c>
      <c r="G2234">
        <f>Data_Table[[#This Row],[Price]]*Data_Table[[#This Row],[Units]]</f>
        <v>1995</v>
      </c>
      <c r="H2234" t="s">
        <v>7</v>
      </c>
      <c r="I2234" t="s">
        <v>10</v>
      </c>
      <c r="J2234" t="s">
        <v>27</v>
      </c>
    </row>
    <row r="2235" spans="1:10" x14ac:dyDescent="0.3">
      <c r="A2235" s="1">
        <v>43133</v>
      </c>
      <c r="B2235" t="s">
        <v>5</v>
      </c>
      <c r="C2235" t="s">
        <v>20</v>
      </c>
      <c r="D2235" t="s">
        <v>14</v>
      </c>
      <c r="E2235">
        <v>299</v>
      </c>
      <c r="F2235">
        <v>1</v>
      </c>
      <c r="G2235">
        <f>Data_Table[[#This Row],[Price]]*Data_Table[[#This Row],[Units]]</f>
        <v>299</v>
      </c>
      <c r="H2235" t="s">
        <v>7</v>
      </c>
      <c r="I2235" t="s">
        <v>10</v>
      </c>
      <c r="J2235" t="s">
        <v>30</v>
      </c>
    </row>
    <row r="2236" spans="1:10" x14ac:dyDescent="0.3">
      <c r="A2236" s="1">
        <v>43133</v>
      </c>
      <c r="B2236" t="s">
        <v>5</v>
      </c>
      <c r="C2236" t="s">
        <v>23</v>
      </c>
      <c r="D2236" t="s">
        <v>21</v>
      </c>
      <c r="E2236">
        <v>199</v>
      </c>
      <c r="F2236">
        <v>9</v>
      </c>
      <c r="G2236">
        <f>Data_Table[[#This Row],[Price]]*Data_Table[[#This Row],[Units]]</f>
        <v>1791</v>
      </c>
      <c r="H2236" t="s">
        <v>8</v>
      </c>
      <c r="I2236" t="s">
        <v>10</v>
      </c>
      <c r="J2236" t="s">
        <v>29</v>
      </c>
    </row>
    <row r="2237" spans="1:10" x14ac:dyDescent="0.3">
      <c r="A2237" s="1">
        <v>43133</v>
      </c>
      <c r="B2237" t="s">
        <v>5</v>
      </c>
      <c r="C2237" t="s">
        <v>20</v>
      </c>
      <c r="D2237" t="s">
        <v>6</v>
      </c>
      <c r="E2237">
        <v>499</v>
      </c>
      <c r="F2237">
        <v>5</v>
      </c>
      <c r="G2237">
        <f>Data_Table[[#This Row],[Price]]*Data_Table[[#This Row],[Units]]</f>
        <v>2495</v>
      </c>
      <c r="H2237" t="s">
        <v>7</v>
      </c>
      <c r="I2237" t="s">
        <v>10</v>
      </c>
      <c r="J2237" t="s">
        <v>30</v>
      </c>
    </row>
    <row r="2238" spans="1:10" x14ac:dyDescent="0.3">
      <c r="A2238" s="1">
        <v>43133</v>
      </c>
      <c r="B2238" t="s">
        <v>5</v>
      </c>
      <c r="C2238" t="s">
        <v>15</v>
      </c>
      <c r="D2238" t="s">
        <v>6</v>
      </c>
      <c r="E2238">
        <v>499</v>
      </c>
      <c r="F2238">
        <v>6</v>
      </c>
      <c r="G2238">
        <f>Data_Table[[#This Row],[Price]]*Data_Table[[#This Row],[Units]]</f>
        <v>2994</v>
      </c>
      <c r="H2238" t="s">
        <v>7</v>
      </c>
      <c r="I2238" t="s">
        <v>10</v>
      </c>
      <c r="J2238" t="s">
        <v>27</v>
      </c>
    </row>
    <row r="2239" spans="1:10" x14ac:dyDescent="0.3">
      <c r="A2239" s="1">
        <v>43133</v>
      </c>
      <c r="B2239" t="s">
        <v>5</v>
      </c>
      <c r="C2239" t="s">
        <v>15</v>
      </c>
      <c r="D2239" t="s">
        <v>17</v>
      </c>
      <c r="E2239">
        <v>399</v>
      </c>
      <c r="F2239">
        <v>8</v>
      </c>
      <c r="G2239">
        <f>Data_Table[[#This Row],[Price]]*Data_Table[[#This Row],[Units]]</f>
        <v>3192</v>
      </c>
      <c r="H2239" t="s">
        <v>7</v>
      </c>
      <c r="I2239" t="s">
        <v>10</v>
      </c>
      <c r="J2239" t="s">
        <v>29</v>
      </c>
    </row>
    <row r="2240" spans="1:10" x14ac:dyDescent="0.3">
      <c r="A2240" s="1">
        <v>43133</v>
      </c>
      <c r="B2240" t="s">
        <v>5</v>
      </c>
      <c r="C2240" t="s">
        <v>19</v>
      </c>
      <c r="D2240" t="s">
        <v>21</v>
      </c>
      <c r="E2240">
        <v>199</v>
      </c>
      <c r="F2240">
        <v>2</v>
      </c>
      <c r="G2240">
        <f>Data_Table[[#This Row],[Price]]*Data_Table[[#This Row],[Units]]</f>
        <v>398</v>
      </c>
      <c r="H2240" t="s">
        <v>8</v>
      </c>
      <c r="I2240" t="s">
        <v>10</v>
      </c>
      <c r="J2240" t="s">
        <v>27</v>
      </c>
    </row>
    <row r="2241" spans="1:10" x14ac:dyDescent="0.3">
      <c r="A2241" s="1">
        <v>43133</v>
      </c>
      <c r="B2241" t="s">
        <v>5</v>
      </c>
      <c r="C2241" t="s">
        <v>15</v>
      </c>
      <c r="D2241" t="s">
        <v>14</v>
      </c>
      <c r="E2241">
        <v>299</v>
      </c>
      <c r="F2241">
        <v>4</v>
      </c>
      <c r="G2241">
        <f>Data_Table[[#This Row],[Price]]*Data_Table[[#This Row],[Units]]</f>
        <v>1196</v>
      </c>
      <c r="H2241" t="s">
        <v>8</v>
      </c>
      <c r="I2241" t="s">
        <v>9</v>
      </c>
      <c r="J2241" t="s">
        <v>27</v>
      </c>
    </row>
    <row r="2242" spans="1:10" x14ac:dyDescent="0.3">
      <c r="A2242" s="1">
        <v>43133</v>
      </c>
      <c r="B2242" t="s">
        <v>5</v>
      </c>
      <c r="C2242" t="s">
        <v>23</v>
      </c>
      <c r="D2242" t="s">
        <v>21</v>
      </c>
      <c r="E2242">
        <v>199</v>
      </c>
      <c r="F2242">
        <v>4</v>
      </c>
      <c r="G2242">
        <f>Data_Table[[#This Row],[Price]]*Data_Table[[#This Row],[Units]]</f>
        <v>796</v>
      </c>
      <c r="H2242" t="s">
        <v>8</v>
      </c>
      <c r="I2242" t="s">
        <v>10</v>
      </c>
      <c r="J2242" t="s">
        <v>29</v>
      </c>
    </row>
    <row r="2243" spans="1:10" x14ac:dyDescent="0.3">
      <c r="A2243" s="1">
        <v>43134</v>
      </c>
      <c r="B2243" t="s">
        <v>5</v>
      </c>
      <c r="C2243" t="s">
        <v>19</v>
      </c>
      <c r="D2243" t="s">
        <v>6</v>
      </c>
      <c r="E2243">
        <v>499</v>
      </c>
      <c r="F2243">
        <v>4</v>
      </c>
      <c r="G2243">
        <f>Data_Table[[#This Row],[Price]]*Data_Table[[#This Row],[Units]]</f>
        <v>1996</v>
      </c>
      <c r="H2243" t="s">
        <v>7</v>
      </c>
      <c r="I2243" t="s">
        <v>10</v>
      </c>
      <c r="J2243" t="s">
        <v>30</v>
      </c>
    </row>
    <row r="2244" spans="1:10" x14ac:dyDescent="0.3">
      <c r="A2244" s="1">
        <v>43134</v>
      </c>
      <c r="B2244" t="s">
        <v>5</v>
      </c>
      <c r="C2244" t="s">
        <v>20</v>
      </c>
      <c r="D2244" t="s">
        <v>6</v>
      </c>
      <c r="E2244">
        <v>499</v>
      </c>
      <c r="F2244">
        <v>2</v>
      </c>
      <c r="G2244">
        <f>Data_Table[[#This Row],[Price]]*Data_Table[[#This Row],[Units]]</f>
        <v>998</v>
      </c>
      <c r="H2244" t="s">
        <v>8</v>
      </c>
      <c r="I2244" t="s">
        <v>10</v>
      </c>
      <c r="J2244" t="s">
        <v>27</v>
      </c>
    </row>
    <row r="2245" spans="1:10" x14ac:dyDescent="0.3">
      <c r="A2245" s="1">
        <v>43134</v>
      </c>
      <c r="B2245" t="s">
        <v>5</v>
      </c>
      <c r="C2245" t="s">
        <v>19</v>
      </c>
      <c r="D2245" t="s">
        <v>14</v>
      </c>
      <c r="E2245">
        <v>299</v>
      </c>
      <c r="F2245">
        <v>8</v>
      </c>
      <c r="G2245">
        <f>Data_Table[[#This Row],[Price]]*Data_Table[[#This Row],[Units]]</f>
        <v>2392</v>
      </c>
      <c r="H2245" t="s">
        <v>8</v>
      </c>
      <c r="I2245" t="s">
        <v>10</v>
      </c>
      <c r="J2245" t="s">
        <v>27</v>
      </c>
    </row>
    <row r="2246" spans="1:10" x14ac:dyDescent="0.3">
      <c r="A2246" s="1">
        <v>43135</v>
      </c>
      <c r="B2246" t="s">
        <v>5</v>
      </c>
      <c r="C2246" t="s">
        <v>23</v>
      </c>
      <c r="D2246" t="s">
        <v>6</v>
      </c>
      <c r="E2246">
        <v>499</v>
      </c>
      <c r="F2246">
        <v>8</v>
      </c>
      <c r="G2246">
        <f>Data_Table[[#This Row],[Price]]*Data_Table[[#This Row],[Units]]</f>
        <v>3992</v>
      </c>
      <c r="H2246" t="s">
        <v>8</v>
      </c>
      <c r="I2246" t="s">
        <v>10</v>
      </c>
      <c r="J2246" t="s">
        <v>27</v>
      </c>
    </row>
    <row r="2247" spans="1:10" x14ac:dyDescent="0.3">
      <c r="A2247" s="1">
        <v>43136</v>
      </c>
      <c r="B2247" t="s">
        <v>5</v>
      </c>
      <c r="C2247" t="s">
        <v>22</v>
      </c>
      <c r="D2247" t="s">
        <v>6</v>
      </c>
      <c r="E2247">
        <v>499</v>
      </c>
      <c r="F2247">
        <v>10</v>
      </c>
      <c r="G2247">
        <f>Data_Table[[#This Row],[Price]]*Data_Table[[#This Row],[Units]]</f>
        <v>4990</v>
      </c>
      <c r="H2247" t="s">
        <v>7</v>
      </c>
      <c r="I2247" t="s">
        <v>10</v>
      </c>
      <c r="J2247" t="s">
        <v>31</v>
      </c>
    </row>
    <row r="2248" spans="1:10" x14ac:dyDescent="0.3">
      <c r="A2248" s="1">
        <v>43136</v>
      </c>
      <c r="B2248" t="s">
        <v>5</v>
      </c>
      <c r="C2248" t="s">
        <v>12</v>
      </c>
      <c r="D2248" t="s">
        <v>17</v>
      </c>
      <c r="E2248">
        <v>399</v>
      </c>
      <c r="F2248">
        <v>8</v>
      </c>
      <c r="G2248">
        <f>Data_Table[[#This Row],[Price]]*Data_Table[[#This Row],[Units]]</f>
        <v>3192</v>
      </c>
      <c r="H2248" t="s">
        <v>8</v>
      </c>
      <c r="I2248" t="s">
        <v>10</v>
      </c>
      <c r="J2248" t="s">
        <v>30</v>
      </c>
    </row>
    <row r="2249" spans="1:10" x14ac:dyDescent="0.3">
      <c r="A2249" s="1">
        <v>43137</v>
      </c>
      <c r="B2249" t="s">
        <v>5</v>
      </c>
      <c r="C2249" t="s">
        <v>23</v>
      </c>
      <c r="D2249" t="s">
        <v>14</v>
      </c>
      <c r="E2249">
        <v>299</v>
      </c>
      <c r="F2249">
        <v>6</v>
      </c>
      <c r="G2249">
        <f>Data_Table[[#This Row],[Price]]*Data_Table[[#This Row],[Units]]</f>
        <v>1794</v>
      </c>
      <c r="H2249" t="s">
        <v>7</v>
      </c>
      <c r="I2249" t="s">
        <v>10</v>
      </c>
      <c r="J2249" t="s">
        <v>30</v>
      </c>
    </row>
    <row r="2250" spans="1:10" x14ac:dyDescent="0.3">
      <c r="A2250" s="1">
        <v>43137</v>
      </c>
      <c r="B2250" t="s">
        <v>5</v>
      </c>
      <c r="C2250" t="s">
        <v>22</v>
      </c>
      <c r="D2250" t="s">
        <v>17</v>
      </c>
      <c r="E2250">
        <v>399</v>
      </c>
      <c r="F2250">
        <v>7</v>
      </c>
      <c r="G2250">
        <f>Data_Table[[#This Row],[Price]]*Data_Table[[#This Row],[Units]]</f>
        <v>2793</v>
      </c>
      <c r="H2250" t="s">
        <v>8</v>
      </c>
      <c r="I2250" t="s">
        <v>10</v>
      </c>
      <c r="J2250" t="s">
        <v>27</v>
      </c>
    </row>
    <row r="2251" spans="1:10" x14ac:dyDescent="0.3">
      <c r="A2251" s="1">
        <v>43137</v>
      </c>
      <c r="B2251" t="s">
        <v>5</v>
      </c>
      <c r="C2251" t="s">
        <v>23</v>
      </c>
      <c r="D2251" t="s">
        <v>17</v>
      </c>
      <c r="E2251">
        <v>399</v>
      </c>
      <c r="F2251">
        <v>5</v>
      </c>
      <c r="G2251">
        <f>Data_Table[[#This Row],[Price]]*Data_Table[[#This Row],[Units]]</f>
        <v>1995</v>
      </c>
      <c r="H2251" t="s">
        <v>7</v>
      </c>
      <c r="I2251" t="s">
        <v>10</v>
      </c>
      <c r="J2251" t="s">
        <v>27</v>
      </c>
    </row>
    <row r="2252" spans="1:10" x14ac:dyDescent="0.3">
      <c r="A2252" s="1">
        <v>43137</v>
      </c>
      <c r="B2252" t="s">
        <v>5</v>
      </c>
      <c r="C2252" t="s">
        <v>19</v>
      </c>
      <c r="D2252" t="s">
        <v>14</v>
      </c>
      <c r="E2252">
        <v>299</v>
      </c>
      <c r="F2252">
        <v>7</v>
      </c>
      <c r="G2252">
        <f>Data_Table[[#This Row],[Price]]*Data_Table[[#This Row],[Units]]</f>
        <v>2093</v>
      </c>
      <c r="H2252" t="s">
        <v>8</v>
      </c>
      <c r="I2252" t="s">
        <v>10</v>
      </c>
      <c r="J2252" t="s">
        <v>30</v>
      </c>
    </row>
    <row r="2253" spans="1:10" x14ac:dyDescent="0.3">
      <c r="A2253" s="1">
        <v>43137</v>
      </c>
      <c r="B2253" t="s">
        <v>5</v>
      </c>
      <c r="C2253" t="s">
        <v>19</v>
      </c>
      <c r="D2253" t="s">
        <v>17</v>
      </c>
      <c r="E2253">
        <v>399</v>
      </c>
      <c r="F2253">
        <v>7</v>
      </c>
      <c r="G2253">
        <f>Data_Table[[#This Row],[Price]]*Data_Table[[#This Row],[Units]]</f>
        <v>2793</v>
      </c>
      <c r="H2253" t="s">
        <v>8</v>
      </c>
      <c r="I2253" t="s">
        <v>9</v>
      </c>
      <c r="J2253" t="s">
        <v>30</v>
      </c>
    </row>
    <row r="2254" spans="1:10" x14ac:dyDescent="0.3">
      <c r="A2254" s="1">
        <v>43138</v>
      </c>
      <c r="B2254" t="s">
        <v>5</v>
      </c>
      <c r="C2254" t="s">
        <v>23</v>
      </c>
      <c r="D2254" t="s">
        <v>17</v>
      </c>
      <c r="E2254">
        <v>399</v>
      </c>
      <c r="F2254">
        <v>10</v>
      </c>
      <c r="G2254">
        <f>Data_Table[[#This Row],[Price]]*Data_Table[[#This Row],[Units]]</f>
        <v>3990</v>
      </c>
      <c r="H2254" t="s">
        <v>8</v>
      </c>
      <c r="I2254" t="s">
        <v>10</v>
      </c>
      <c r="J2254" t="s">
        <v>29</v>
      </c>
    </row>
    <row r="2255" spans="1:10" x14ac:dyDescent="0.3">
      <c r="A2255" s="1">
        <v>43138</v>
      </c>
      <c r="B2255" t="s">
        <v>5</v>
      </c>
      <c r="C2255" t="s">
        <v>15</v>
      </c>
      <c r="D2255" t="s">
        <v>14</v>
      </c>
      <c r="E2255">
        <v>299</v>
      </c>
      <c r="F2255">
        <v>6</v>
      </c>
      <c r="G2255">
        <f>Data_Table[[#This Row],[Price]]*Data_Table[[#This Row],[Units]]</f>
        <v>1794</v>
      </c>
      <c r="H2255" t="s">
        <v>8</v>
      </c>
      <c r="I2255" t="s">
        <v>10</v>
      </c>
      <c r="J2255" t="s">
        <v>30</v>
      </c>
    </row>
    <row r="2256" spans="1:10" x14ac:dyDescent="0.3">
      <c r="A2256" s="1">
        <v>43139</v>
      </c>
      <c r="B2256" t="s">
        <v>5</v>
      </c>
      <c r="C2256" t="s">
        <v>23</v>
      </c>
      <c r="D2256" t="s">
        <v>21</v>
      </c>
      <c r="E2256">
        <v>199</v>
      </c>
      <c r="F2256">
        <v>1</v>
      </c>
      <c r="G2256">
        <f>Data_Table[[#This Row],[Price]]*Data_Table[[#This Row],[Units]]</f>
        <v>199</v>
      </c>
      <c r="H2256" t="s">
        <v>8</v>
      </c>
      <c r="I2256" t="s">
        <v>10</v>
      </c>
      <c r="J2256" t="s">
        <v>29</v>
      </c>
    </row>
    <row r="2257" spans="1:10" x14ac:dyDescent="0.3">
      <c r="A2257" s="1">
        <v>43140</v>
      </c>
      <c r="B2257" t="s">
        <v>5</v>
      </c>
      <c r="C2257" t="s">
        <v>19</v>
      </c>
      <c r="D2257" t="s">
        <v>18</v>
      </c>
      <c r="E2257">
        <v>99</v>
      </c>
      <c r="F2257">
        <v>10</v>
      </c>
      <c r="G2257">
        <f>Data_Table[[#This Row],[Price]]*Data_Table[[#This Row],[Units]]</f>
        <v>990</v>
      </c>
      <c r="H2257" t="s">
        <v>8</v>
      </c>
      <c r="I2257" t="s">
        <v>10</v>
      </c>
      <c r="J2257" t="s">
        <v>29</v>
      </c>
    </row>
    <row r="2258" spans="1:10" x14ac:dyDescent="0.3">
      <c r="A2258" s="1">
        <v>43140</v>
      </c>
      <c r="B2258" t="s">
        <v>5</v>
      </c>
      <c r="C2258" t="s">
        <v>24</v>
      </c>
      <c r="D2258" t="s">
        <v>14</v>
      </c>
      <c r="E2258">
        <v>299</v>
      </c>
      <c r="F2258">
        <v>6</v>
      </c>
      <c r="G2258">
        <f>Data_Table[[#This Row],[Price]]*Data_Table[[#This Row],[Units]]</f>
        <v>1794</v>
      </c>
      <c r="H2258" t="s">
        <v>7</v>
      </c>
      <c r="I2258" t="s">
        <v>10</v>
      </c>
      <c r="J2258" t="s">
        <v>31</v>
      </c>
    </row>
    <row r="2259" spans="1:10" x14ac:dyDescent="0.3">
      <c r="A2259" s="1">
        <v>43140</v>
      </c>
      <c r="B2259" t="s">
        <v>5</v>
      </c>
      <c r="C2259" t="s">
        <v>22</v>
      </c>
      <c r="D2259" t="s">
        <v>6</v>
      </c>
      <c r="E2259">
        <v>499</v>
      </c>
      <c r="F2259">
        <v>5</v>
      </c>
      <c r="G2259">
        <f>Data_Table[[#This Row],[Price]]*Data_Table[[#This Row],[Units]]</f>
        <v>2495</v>
      </c>
      <c r="H2259" t="s">
        <v>7</v>
      </c>
      <c r="I2259" t="s">
        <v>10</v>
      </c>
      <c r="J2259" t="s">
        <v>29</v>
      </c>
    </row>
    <row r="2260" spans="1:10" x14ac:dyDescent="0.3">
      <c r="A2260" s="1">
        <v>43140</v>
      </c>
      <c r="B2260" t="s">
        <v>5</v>
      </c>
      <c r="C2260" t="s">
        <v>19</v>
      </c>
      <c r="D2260" t="s">
        <v>17</v>
      </c>
      <c r="E2260">
        <v>399</v>
      </c>
      <c r="F2260">
        <v>7</v>
      </c>
      <c r="G2260">
        <f>Data_Table[[#This Row],[Price]]*Data_Table[[#This Row],[Units]]</f>
        <v>2793</v>
      </c>
      <c r="H2260" t="s">
        <v>7</v>
      </c>
      <c r="I2260" t="s">
        <v>10</v>
      </c>
      <c r="J2260" t="s">
        <v>29</v>
      </c>
    </row>
    <row r="2261" spans="1:10" x14ac:dyDescent="0.3">
      <c r="A2261" s="1">
        <v>43140</v>
      </c>
      <c r="B2261" t="s">
        <v>5</v>
      </c>
      <c r="C2261" t="s">
        <v>15</v>
      </c>
      <c r="D2261" t="s">
        <v>17</v>
      </c>
      <c r="E2261">
        <v>399</v>
      </c>
      <c r="F2261">
        <v>4</v>
      </c>
      <c r="G2261">
        <f>Data_Table[[#This Row],[Price]]*Data_Table[[#This Row],[Units]]</f>
        <v>1596</v>
      </c>
      <c r="H2261" t="s">
        <v>7</v>
      </c>
      <c r="I2261" t="s">
        <v>10</v>
      </c>
      <c r="J2261" t="s">
        <v>29</v>
      </c>
    </row>
    <row r="2262" spans="1:10" x14ac:dyDescent="0.3">
      <c r="A2262" s="1">
        <v>43140</v>
      </c>
      <c r="B2262" t="s">
        <v>5</v>
      </c>
      <c r="C2262" t="s">
        <v>23</v>
      </c>
      <c r="D2262" t="s">
        <v>21</v>
      </c>
      <c r="E2262">
        <v>199</v>
      </c>
      <c r="F2262">
        <v>4</v>
      </c>
      <c r="G2262">
        <f>Data_Table[[#This Row],[Price]]*Data_Table[[#This Row],[Units]]</f>
        <v>796</v>
      </c>
      <c r="H2262" t="s">
        <v>7</v>
      </c>
      <c r="I2262" t="s">
        <v>10</v>
      </c>
      <c r="J2262" t="s">
        <v>29</v>
      </c>
    </row>
    <row r="2263" spans="1:10" x14ac:dyDescent="0.3">
      <c r="A2263" s="1">
        <v>43140</v>
      </c>
      <c r="B2263" t="s">
        <v>5</v>
      </c>
      <c r="C2263" t="s">
        <v>22</v>
      </c>
      <c r="D2263" t="s">
        <v>21</v>
      </c>
      <c r="E2263">
        <v>199</v>
      </c>
      <c r="F2263">
        <v>9</v>
      </c>
      <c r="G2263">
        <f>Data_Table[[#This Row],[Price]]*Data_Table[[#This Row],[Units]]</f>
        <v>1791</v>
      </c>
      <c r="H2263" t="s">
        <v>8</v>
      </c>
      <c r="I2263" t="s">
        <v>10</v>
      </c>
      <c r="J2263" t="s">
        <v>29</v>
      </c>
    </row>
    <row r="2264" spans="1:10" x14ac:dyDescent="0.3">
      <c r="A2264" s="1">
        <v>43140</v>
      </c>
      <c r="B2264" t="s">
        <v>5</v>
      </c>
      <c r="C2264" t="s">
        <v>15</v>
      </c>
      <c r="D2264" t="s">
        <v>14</v>
      </c>
      <c r="E2264">
        <v>299</v>
      </c>
      <c r="F2264">
        <v>4</v>
      </c>
      <c r="G2264">
        <f>Data_Table[[#This Row],[Price]]*Data_Table[[#This Row],[Units]]</f>
        <v>1196</v>
      </c>
      <c r="H2264" t="s">
        <v>7</v>
      </c>
      <c r="I2264" t="s">
        <v>10</v>
      </c>
      <c r="J2264" t="s">
        <v>29</v>
      </c>
    </row>
    <row r="2265" spans="1:10" x14ac:dyDescent="0.3">
      <c r="A2265" s="1">
        <v>43140</v>
      </c>
      <c r="B2265" t="s">
        <v>5</v>
      </c>
      <c r="C2265" t="s">
        <v>23</v>
      </c>
      <c r="D2265" t="s">
        <v>14</v>
      </c>
      <c r="E2265">
        <v>299</v>
      </c>
      <c r="F2265">
        <v>8</v>
      </c>
      <c r="G2265">
        <f>Data_Table[[#This Row],[Price]]*Data_Table[[#This Row],[Units]]</f>
        <v>2392</v>
      </c>
      <c r="H2265" t="s">
        <v>7</v>
      </c>
      <c r="I2265" t="s">
        <v>9</v>
      </c>
      <c r="J2265" t="s">
        <v>28</v>
      </c>
    </row>
    <row r="2266" spans="1:10" x14ac:dyDescent="0.3">
      <c r="A2266" s="1">
        <v>43140</v>
      </c>
      <c r="B2266" t="s">
        <v>5</v>
      </c>
      <c r="C2266" t="s">
        <v>15</v>
      </c>
      <c r="D2266" t="s">
        <v>21</v>
      </c>
      <c r="E2266">
        <v>199</v>
      </c>
      <c r="F2266">
        <v>4</v>
      </c>
      <c r="G2266">
        <f>Data_Table[[#This Row],[Price]]*Data_Table[[#This Row],[Units]]</f>
        <v>796</v>
      </c>
      <c r="H2266" t="s">
        <v>8</v>
      </c>
      <c r="I2266" t="s">
        <v>9</v>
      </c>
      <c r="J2266" t="s">
        <v>29</v>
      </c>
    </row>
    <row r="2267" spans="1:10" x14ac:dyDescent="0.3">
      <c r="A2267" s="1">
        <v>43140</v>
      </c>
      <c r="B2267" t="s">
        <v>5</v>
      </c>
      <c r="C2267" t="s">
        <v>12</v>
      </c>
      <c r="D2267" t="s">
        <v>18</v>
      </c>
      <c r="E2267">
        <v>99</v>
      </c>
      <c r="F2267">
        <v>8</v>
      </c>
      <c r="G2267">
        <f>Data_Table[[#This Row],[Price]]*Data_Table[[#This Row],[Units]]</f>
        <v>792</v>
      </c>
      <c r="H2267" t="s">
        <v>8</v>
      </c>
      <c r="I2267" t="s">
        <v>10</v>
      </c>
      <c r="J2267" t="s">
        <v>29</v>
      </c>
    </row>
    <row r="2268" spans="1:10" x14ac:dyDescent="0.3">
      <c r="A2268" s="1">
        <v>43140</v>
      </c>
      <c r="B2268" t="s">
        <v>5</v>
      </c>
      <c r="C2268" t="s">
        <v>23</v>
      </c>
      <c r="D2268" t="s">
        <v>21</v>
      </c>
      <c r="E2268">
        <v>199</v>
      </c>
      <c r="F2268">
        <v>3</v>
      </c>
      <c r="G2268">
        <f>Data_Table[[#This Row],[Price]]*Data_Table[[#This Row],[Units]]</f>
        <v>597</v>
      </c>
      <c r="H2268" t="s">
        <v>8</v>
      </c>
      <c r="I2268" t="s">
        <v>10</v>
      </c>
      <c r="J2268" t="s">
        <v>27</v>
      </c>
    </row>
    <row r="2269" spans="1:10" x14ac:dyDescent="0.3">
      <c r="A2269" s="1">
        <v>43140</v>
      </c>
      <c r="B2269" t="s">
        <v>5</v>
      </c>
      <c r="C2269" t="s">
        <v>15</v>
      </c>
      <c r="D2269" t="s">
        <v>14</v>
      </c>
      <c r="E2269">
        <v>299</v>
      </c>
      <c r="F2269">
        <v>1</v>
      </c>
      <c r="G2269">
        <f>Data_Table[[#This Row],[Price]]*Data_Table[[#This Row],[Units]]</f>
        <v>299</v>
      </c>
      <c r="H2269" t="s">
        <v>7</v>
      </c>
      <c r="I2269" t="s">
        <v>9</v>
      </c>
      <c r="J2269" t="s">
        <v>30</v>
      </c>
    </row>
    <row r="2270" spans="1:10" x14ac:dyDescent="0.3">
      <c r="A2270" s="1">
        <v>43140</v>
      </c>
      <c r="B2270" t="s">
        <v>5</v>
      </c>
      <c r="C2270" t="s">
        <v>24</v>
      </c>
      <c r="D2270" t="s">
        <v>6</v>
      </c>
      <c r="E2270">
        <v>499</v>
      </c>
      <c r="F2270">
        <v>3</v>
      </c>
      <c r="G2270">
        <f>Data_Table[[#This Row],[Price]]*Data_Table[[#This Row],[Units]]</f>
        <v>1497</v>
      </c>
      <c r="H2270" t="s">
        <v>8</v>
      </c>
      <c r="I2270" t="s">
        <v>10</v>
      </c>
      <c r="J2270" t="s">
        <v>27</v>
      </c>
    </row>
    <row r="2271" spans="1:10" x14ac:dyDescent="0.3">
      <c r="A2271" s="1">
        <v>43140</v>
      </c>
      <c r="B2271" t="s">
        <v>5</v>
      </c>
      <c r="C2271" t="s">
        <v>12</v>
      </c>
      <c r="D2271" t="s">
        <v>17</v>
      </c>
      <c r="E2271">
        <v>399</v>
      </c>
      <c r="F2271">
        <v>10</v>
      </c>
      <c r="G2271">
        <f>Data_Table[[#This Row],[Price]]*Data_Table[[#This Row],[Units]]</f>
        <v>3990</v>
      </c>
      <c r="H2271" t="s">
        <v>8</v>
      </c>
      <c r="I2271" t="s">
        <v>10</v>
      </c>
      <c r="J2271" t="s">
        <v>30</v>
      </c>
    </row>
    <row r="2272" spans="1:10" x14ac:dyDescent="0.3">
      <c r="A2272" s="1">
        <v>43140</v>
      </c>
      <c r="B2272" t="s">
        <v>5</v>
      </c>
      <c r="C2272" t="s">
        <v>24</v>
      </c>
      <c r="D2272" t="s">
        <v>6</v>
      </c>
      <c r="E2272">
        <v>499</v>
      </c>
      <c r="F2272">
        <v>1</v>
      </c>
      <c r="G2272">
        <f>Data_Table[[#This Row],[Price]]*Data_Table[[#This Row],[Units]]</f>
        <v>499</v>
      </c>
      <c r="H2272" t="s">
        <v>7</v>
      </c>
      <c r="I2272" t="s">
        <v>10</v>
      </c>
      <c r="J2272" t="s">
        <v>29</v>
      </c>
    </row>
    <row r="2273" spans="1:10" x14ac:dyDescent="0.3">
      <c r="A2273" s="1">
        <v>43140</v>
      </c>
      <c r="B2273" t="s">
        <v>5</v>
      </c>
      <c r="C2273" t="s">
        <v>22</v>
      </c>
      <c r="D2273" t="s">
        <v>6</v>
      </c>
      <c r="E2273">
        <v>499</v>
      </c>
      <c r="F2273">
        <v>3</v>
      </c>
      <c r="G2273">
        <f>Data_Table[[#This Row],[Price]]*Data_Table[[#This Row],[Units]]</f>
        <v>1497</v>
      </c>
      <c r="H2273" t="s">
        <v>8</v>
      </c>
      <c r="I2273" t="s">
        <v>9</v>
      </c>
      <c r="J2273" t="s">
        <v>27</v>
      </c>
    </row>
    <row r="2274" spans="1:10" x14ac:dyDescent="0.3">
      <c r="A2274" s="1">
        <v>43140</v>
      </c>
      <c r="B2274" t="s">
        <v>5</v>
      </c>
      <c r="C2274" t="s">
        <v>19</v>
      </c>
      <c r="D2274" t="s">
        <v>6</v>
      </c>
      <c r="E2274">
        <v>499</v>
      </c>
      <c r="F2274">
        <v>2</v>
      </c>
      <c r="G2274">
        <f>Data_Table[[#This Row],[Price]]*Data_Table[[#This Row],[Units]]</f>
        <v>998</v>
      </c>
      <c r="H2274" t="s">
        <v>7</v>
      </c>
      <c r="I2274" t="s">
        <v>10</v>
      </c>
      <c r="J2274" t="s">
        <v>29</v>
      </c>
    </row>
    <row r="2275" spans="1:10" x14ac:dyDescent="0.3">
      <c r="A2275" s="1">
        <v>43140</v>
      </c>
      <c r="B2275" t="s">
        <v>5</v>
      </c>
      <c r="C2275" t="s">
        <v>15</v>
      </c>
      <c r="D2275" t="s">
        <v>6</v>
      </c>
      <c r="E2275">
        <v>499</v>
      </c>
      <c r="F2275">
        <v>6</v>
      </c>
      <c r="G2275">
        <f>Data_Table[[#This Row],[Price]]*Data_Table[[#This Row],[Units]]</f>
        <v>2994</v>
      </c>
      <c r="H2275" t="s">
        <v>7</v>
      </c>
      <c r="I2275" t="s">
        <v>10</v>
      </c>
      <c r="J2275" t="s">
        <v>31</v>
      </c>
    </row>
    <row r="2276" spans="1:10" x14ac:dyDescent="0.3">
      <c r="A2276" s="1">
        <v>43140</v>
      </c>
      <c r="B2276" t="s">
        <v>5</v>
      </c>
      <c r="C2276" t="s">
        <v>24</v>
      </c>
      <c r="D2276" t="s">
        <v>6</v>
      </c>
      <c r="E2276">
        <v>499</v>
      </c>
      <c r="F2276">
        <v>7</v>
      </c>
      <c r="G2276">
        <f>Data_Table[[#This Row],[Price]]*Data_Table[[#This Row],[Units]]</f>
        <v>3493</v>
      </c>
      <c r="H2276" t="s">
        <v>7</v>
      </c>
      <c r="I2276" t="s">
        <v>10</v>
      </c>
      <c r="J2276" t="s">
        <v>27</v>
      </c>
    </row>
    <row r="2277" spans="1:10" x14ac:dyDescent="0.3">
      <c r="A2277" s="1">
        <v>43140</v>
      </c>
      <c r="B2277" t="s">
        <v>5</v>
      </c>
      <c r="C2277" t="s">
        <v>24</v>
      </c>
      <c r="D2277" t="s">
        <v>6</v>
      </c>
      <c r="E2277">
        <v>499</v>
      </c>
      <c r="F2277">
        <v>2</v>
      </c>
      <c r="G2277">
        <f>Data_Table[[#This Row],[Price]]*Data_Table[[#This Row],[Units]]</f>
        <v>998</v>
      </c>
      <c r="H2277" t="s">
        <v>7</v>
      </c>
      <c r="I2277" t="s">
        <v>10</v>
      </c>
      <c r="J2277" t="s">
        <v>29</v>
      </c>
    </row>
    <row r="2278" spans="1:10" x14ac:dyDescent="0.3">
      <c r="A2278" s="1">
        <v>43140</v>
      </c>
      <c r="B2278" t="s">
        <v>5</v>
      </c>
      <c r="C2278" t="s">
        <v>19</v>
      </c>
      <c r="D2278" t="s">
        <v>21</v>
      </c>
      <c r="E2278">
        <v>199</v>
      </c>
      <c r="F2278">
        <v>9</v>
      </c>
      <c r="G2278">
        <f>Data_Table[[#This Row],[Price]]*Data_Table[[#This Row],[Units]]</f>
        <v>1791</v>
      </c>
      <c r="H2278" t="s">
        <v>7</v>
      </c>
      <c r="I2278" t="s">
        <v>10</v>
      </c>
      <c r="J2278" t="s">
        <v>29</v>
      </c>
    </row>
    <row r="2279" spans="1:10" x14ac:dyDescent="0.3">
      <c r="A2279" s="1">
        <v>43140</v>
      </c>
      <c r="B2279" t="s">
        <v>5</v>
      </c>
      <c r="C2279" t="s">
        <v>24</v>
      </c>
      <c r="D2279" t="s">
        <v>14</v>
      </c>
      <c r="E2279">
        <v>299</v>
      </c>
      <c r="F2279">
        <v>3</v>
      </c>
      <c r="G2279">
        <f>Data_Table[[#This Row],[Price]]*Data_Table[[#This Row],[Units]]</f>
        <v>897</v>
      </c>
      <c r="H2279" t="s">
        <v>8</v>
      </c>
      <c r="I2279" t="s">
        <v>10</v>
      </c>
      <c r="J2279" t="s">
        <v>29</v>
      </c>
    </row>
    <row r="2280" spans="1:10" x14ac:dyDescent="0.3">
      <c r="A2280" s="1">
        <v>43140</v>
      </c>
      <c r="B2280" t="s">
        <v>5</v>
      </c>
      <c r="C2280" t="s">
        <v>12</v>
      </c>
      <c r="D2280" t="s">
        <v>21</v>
      </c>
      <c r="E2280">
        <v>199</v>
      </c>
      <c r="F2280">
        <v>2</v>
      </c>
      <c r="G2280">
        <f>Data_Table[[#This Row],[Price]]*Data_Table[[#This Row],[Units]]</f>
        <v>398</v>
      </c>
      <c r="H2280" t="s">
        <v>7</v>
      </c>
      <c r="I2280" t="s">
        <v>10</v>
      </c>
      <c r="J2280" t="s">
        <v>29</v>
      </c>
    </row>
    <row r="2281" spans="1:10" x14ac:dyDescent="0.3">
      <c r="A2281" s="1">
        <v>43140</v>
      </c>
      <c r="B2281" t="s">
        <v>5</v>
      </c>
      <c r="C2281" t="s">
        <v>15</v>
      </c>
      <c r="D2281" t="s">
        <v>14</v>
      </c>
      <c r="E2281">
        <v>299</v>
      </c>
      <c r="F2281">
        <v>7</v>
      </c>
      <c r="G2281">
        <f>Data_Table[[#This Row],[Price]]*Data_Table[[#This Row],[Units]]</f>
        <v>2093</v>
      </c>
      <c r="H2281" t="s">
        <v>7</v>
      </c>
      <c r="I2281" t="s">
        <v>10</v>
      </c>
      <c r="J2281" t="s">
        <v>29</v>
      </c>
    </row>
    <row r="2282" spans="1:10" x14ac:dyDescent="0.3">
      <c r="A2282" s="1">
        <v>43141</v>
      </c>
      <c r="B2282" t="s">
        <v>5</v>
      </c>
      <c r="C2282" t="s">
        <v>20</v>
      </c>
      <c r="D2282" t="s">
        <v>18</v>
      </c>
      <c r="E2282">
        <v>99</v>
      </c>
      <c r="F2282">
        <v>4</v>
      </c>
      <c r="G2282">
        <f>Data_Table[[#This Row],[Price]]*Data_Table[[#This Row],[Units]]</f>
        <v>396</v>
      </c>
      <c r="H2282" t="s">
        <v>8</v>
      </c>
      <c r="I2282" t="s">
        <v>9</v>
      </c>
      <c r="J2282" t="s">
        <v>30</v>
      </c>
    </row>
    <row r="2283" spans="1:10" x14ac:dyDescent="0.3">
      <c r="A2283" s="1">
        <v>43142</v>
      </c>
      <c r="B2283" t="s">
        <v>5</v>
      </c>
      <c r="C2283" t="s">
        <v>22</v>
      </c>
      <c r="D2283" t="s">
        <v>18</v>
      </c>
      <c r="E2283">
        <v>99</v>
      </c>
      <c r="F2283">
        <v>1</v>
      </c>
      <c r="G2283">
        <f>Data_Table[[#This Row],[Price]]*Data_Table[[#This Row],[Units]]</f>
        <v>99</v>
      </c>
      <c r="H2283" t="s">
        <v>8</v>
      </c>
      <c r="I2283" t="s">
        <v>10</v>
      </c>
      <c r="J2283" t="s">
        <v>30</v>
      </c>
    </row>
    <row r="2284" spans="1:10" x14ac:dyDescent="0.3">
      <c r="A2284" s="1">
        <v>43142</v>
      </c>
      <c r="B2284" t="s">
        <v>5</v>
      </c>
      <c r="C2284" t="s">
        <v>15</v>
      </c>
      <c r="D2284" t="s">
        <v>14</v>
      </c>
      <c r="E2284">
        <v>299</v>
      </c>
      <c r="F2284">
        <v>4</v>
      </c>
      <c r="G2284">
        <f>Data_Table[[#This Row],[Price]]*Data_Table[[#This Row],[Units]]</f>
        <v>1196</v>
      </c>
      <c r="H2284" t="s">
        <v>8</v>
      </c>
      <c r="I2284" t="s">
        <v>10</v>
      </c>
      <c r="J2284" t="s">
        <v>29</v>
      </c>
    </row>
    <row r="2285" spans="1:10" x14ac:dyDescent="0.3">
      <c r="A2285" s="1">
        <v>43142</v>
      </c>
      <c r="B2285" t="s">
        <v>5</v>
      </c>
      <c r="C2285" t="s">
        <v>19</v>
      </c>
      <c r="D2285" t="s">
        <v>18</v>
      </c>
      <c r="E2285">
        <v>99</v>
      </c>
      <c r="F2285">
        <v>8</v>
      </c>
      <c r="G2285">
        <f>Data_Table[[#This Row],[Price]]*Data_Table[[#This Row],[Units]]</f>
        <v>792</v>
      </c>
      <c r="H2285" t="s">
        <v>7</v>
      </c>
      <c r="I2285" t="s">
        <v>10</v>
      </c>
      <c r="J2285" t="s">
        <v>29</v>
      </c>
    </row>
    <row r="2286" spans="1:10" x14ac:dyDescent="0.3">
      <c r="A2286" s="1">
        <v>43142</v>
      </c>
      <c r="B2286" t="s">
        <v>5</v>
      </c>
      <c r="C2286" t="s">
        <v>20</v>
      </c>
      <c r="D2286" t="s">
        <v>6</v>
      </c>
      <c r="E2286">
        <v>499</v>
      </c>
      <c r="F2286">
        <v>5</v>
      </c>
      <c r="G2286">
        <f>Data_Table[[#This Row],[Price]]*Data_Table[[#This Row],[Units]]</f>
        <v>2495</v>
      </c>
      <c r="H2286" t="s">
        <v>7</v>
      </c>
      <c r="I2286" t="s">
        <v>10</v>
      </c>
      <c r="J2286" t="s">
        <v>31</v>
      </c>
    </row>
    <row r="2287" spans="1:10" x14ac:dyDescent="0.3">
      <c r="A2287" s="1">
        <v>43142</v>
      </c>
      <c r="B2287" t="s">
        <v>5</v>
      </c>
      <c r="C2287" t="s">
        <v>23</v>
      </c>
      <c r="D2287" t="s">
        <v>6</v>
      </c>
      <c r="E2287">
        <v>499</v>
      </c>
      <c r="F2287">
        <v>10</v>
      </c>
      <c r="G2287">
        <f>Data_Table[[#This Row],[Price]]*Data_Table[[#This Row],[Units]]</f>
        <v>4990</v>
      </c>
      <c r="H2287" t="s">
        <v>7</v>
      </c>
      <c r="I2287" t="s">
        <v>9</v>
      </c>
      <c r="J2287" t="s">
        <v>29</v>
      </c>
    </row>
    <row r="2288" spans="1:10" x14ac:dyDescent="0.3">
      <c r="A2288" s="1">
        <v>43142</v>
      </c>
      <c r="B2288" t="s">
        <v>5</v>
      </c>
      <c r="C2288" t="s">
        <v>15</v>
      </c>
      <c r="D2288" t="s">
        <v>6</v>
      </c>
      <c r="E2288">
        <v>499</v>
      </c>
      <c r="F2288">
        <v>2</v>
      </c>
      <c r="G2288">
        <f>Data_Table[[#This Row],[Price]]*Data_Table[[#This Row],[Units]]</f>
        <v>998</v>
      </c>
      <c r="H2288" t="s">
        <v>7</v>
      </c>
      <c r="I2288" t="s">
        <v>10</v>
      </c>
      <c r="J2288" t="s">
        <v>27</v>
      </c>
    </row>
    <row r="2289" spans="1:10" x14ac:dyDescent="0.3">
      <c r="A2289" s="1">
        <v>43142</v>
      </c>
      <c r="B2289" t="s">
        <v>5</v>
      </c>
      <c r="C2289" t="s">
        <v>12</v>
      </c>
      <c r="D2289" t="s">
        <v>21</v>
      </c>
      <c r="E2289">
        <v>199</v>
      </c>
      <c r="F2289">
        <v>3</v>
      </c>
      <c r="G2289">
        <f>Data_Table[[#This Row],[Price]]*Data_Table[[#This Row],[Units]]</f>
        <v>597</v>
      </c>
      <c r="H2289" t="s">
        <v>7</v>
      </c>
      <c r="I2289" t="s">
        <v>10</v>
      </c>
      <c r="J2289" t="s">
        <v>28</v>
      </c>
    </row>
    <row r="2290" spans="1:10" x14ac:dyDescent="0.3">
      <c r="A2290" s="1">
        <v>43142</v>
      </c>
      <c r="B2290" t="s">
        <v>5</v>
      </c>
      <c r="C2290" t="s">
        <v>20</v>
      </c>
      <c r="D2290" t="s">
        <v>17</v>
      </c>
      <c r="E2290">
        <v>399</v>
      </c>
      <c r="F2290">
        <v>2</v>
      </c>
      <c r="G2290">
        <f>Data_Table[[#This Row],[Price]]*Data_Table[[#This Row],[Units]]</f>
        <v>798</v>
      </c>
      <c r="H2290" t="s">
        <v>7</v>
      </c>
      <c r="I2290" t="s">
        <v>10</v>
      </c>
      <c r="J2290" t="s">
        <v>27</v>
      </c>
    </row>
    <row r="2291" spans="1:10" x14ac:dyDescent="0.3">
      <c r="A2291" s="1">
        <v>43142</v>
      </c>
      <c r="B2291" t="s">
        <v>5</v>
      </c>
      <c r="C2291" t="s">
        <v>12</v>
      </c>
      <c r="D2291" t="s">
        <v>18</v>
      </c>
      <c r="E2291">
        <v>99</v>
      </c>
      <c r="F2291">
        <v>7</v>
      </c>
      <c r="G2291">
        <f>Data_Table[[#This Row],[Price]]*Data_Table[[#This Row],[Units]]</f>
        <v>693</v>
      </c>
      <c r="H2291" t="s">
        <v>7</v>
      </c>
      <c r="I2291" t="s">
        <v>10</v>
      </c>
      <c r="J2291" t="s">
        <v>30</v>
      </c>
    </row>
    <row r="2292" spans="1:10" x14ac:dyDescent="0.3">
      <c r="A2292" s="1">
        <v>43142</v>
      </c>
      <c r="B2292" t="s">
        <v>5</v>
      </c>
      <c r="C2292" t="s">
        <v>24</v>
      </c>
      <c r="D2292" t="s">
        <v>17</v>
      </c>
      <c r="E2292">
        <v>399</v>
      </c>
      <c r="F2292">
        <v>5</v>
      </c>
      <c r="G2292">
        <f>Data_Table[[#This Row],[Price]]*Data_Table[[#This Row],[Units]]</f>
        <v>1995</v>
      </c>
      <c r="H2292" t="s">
        <v>8</v>
      </c>
      <c r="I2292" t="s">
        <v>10</v>
      </c>
      <c r="J2292" t="s">
        <v>30</v>
      </c>
    </row>
    <row r="2293" spans="1:10" x14ac:dyDescent="0.3">
      <c r="A2293" s="1">
        <v>43143</v>
      </c>
      <c r="B2293" t="s">
        <v>5</v>
      </c>
      <c r="C2293" t="s">
        <v>23</v>
      </c>
      <c r="D2293" t="s">
        <v>18</v>
      </c>
      <c r="E2293">
        <v>99</v>
      </c>
      <c r="F2293">
        <v>2</v>
      </c>
      <c r="G2293">
        <f>Data_Table[[#This Row],[Price]]*Data_Table[[#This Row],[Units]]</f>
        <v>198</v>
      </c>
      <c r="H2293" t="s">
        <v>7</v>
      </c>
      <c r="I2293" t="s">
        <v>10</v>
      </c>
      <c r="J2293" t="s">
        <v>29</v>
      </c>
    </row>
    <row r="2294" spans="1:10" x14ac:dyDescent="0.3">
      <c r="A2294" s="1">
        <v>43143</v>
      </c>
      <c r="B2294" t="s">
        <v>5</v>
      </c>
      <c r="C2294" t="s">
        <v>24</v>
      </c>
      <c r="D2294" t="s">
        <v>17</v>
      </c>
      <c r="E2294">
        <v>399</v>
      </c>
      <c r="F2294">
        <v>3</v>
      </c>
      <c r="G2294">
        <f>Data_Table[[#This Row],[Price]]*Data_Table[[#This Row],[Units]]</f>
        <v>1197</v>
      </c>
      <c r="H2294" t="s">
        <v>7</v>
      </c>
      <c r="I2294" t="s">
        <v>10</v>
      </c>
      <c r="J2294" t="s">
        <v>27</v>
      </c>
    </row>
    <row r="2295" spans="1:10" x14ac:dyDescent="0.3">
      <c r="A2295" s="1">
        <v>43143</v>
      </c>
      <c r="B2295" t="s">
        <v>5</v>
      </c>
      <c r="C2295" t="s">
        <v>15</v>
      </c>
      <c r="D2295" t="s">
        <v>21</v>
      </c>
      <c r="E2295">
        <v>199</v>
      </c>
      <c r="F2295">
        <v>2</v>
      </c>
      <c r="G2295">
        <f>Data_Table[[#This Row],[Price]]*Data_Table[[#This Row],[Units]]</f>
        <v>398</v>
      </c>
      <c r="H2295" t="s">
        <v>7</v>
      </c>
      <c r="I2295" t="s">
        <v>10</v>
      </c>
      <c r="J2295" t="s">
        <v>27</v>
      </c>
    </row>
    <row r="2296" spans="1:10" x14ac:dyDescent="0.3">
      <c r="A2296" s="1">
        <v>43143</v>
      </c>
      <c r="B2296" t="s">
        <v>5</v>
      </c>
      <c r="C2296" t="s">
        <v>12</v>
      </c>
      <c r="D2296" t="s">
        <v>17</v>
      </c>
      <c r="E2296">
        <v>399</v>
      </c>
      <c r="F2296">
        <v>2</v>
      </c>
      <c r="G2296">
        <f>Data_Table[[#This Row],[Price]]*Data_Table[[#This Row],[Units]]</f>
        <v>798</v>
      </c>
      <c r="H2296" t="s">
        <v>7</v>
      </c>
      <c r="I2296" t="s">
        <v>10</v>
      </c>
      <c r="J2296" t="s">
        <v>30</v>
      </c>
    </row>
    <row r="2297" spans="1:10" x14ac:dyDescent="0.3">
      <c r="A2297" s="1">
        <v>43143</v>
      </c>
      <c r="B2297" t="s">
        <v>5</v>
      </c>
      <c r="C2297" t="s">
        <v>15</v>
      </c>
      <c r="D2297" t="s">
        <v>18</v>
      </c>
      <c r="E2297">
        <v>99</v>
      </c>
      <c r="F2297">
        <v>4</v>
      </c>
      <c r="G2297">
        <f>Data_Table[[#This Row],[Price]]*Data_Table[[#This Row],[Units]]</f>
        <v>396</v>
      </c>
      <c r="H2297" t="s">
        <v>7</v>
      </c>
      <c r="I2297" t="s">
        <v>10</v>
      </c>
      <c r="J2297" t="s">
        <v>29</v>
      </c>
    </row>
    <row r="2298" spans="1:10" x14ac:dyDescent="0.3">
      <c r="A2298" s="1">
        <v>43143</v>
      </c>
      <c r="B2298" t="s">
        <v>5</v>
      </c>
      <c r="C2298" t="s">
        <v>24</v>
      </c>
      <c r="D2298" t="s">
        <v>21</v>
      </c>
      <c r="E2298">
        <v>199</v>
      </c>
      <c r="F2298">
        <v>8</v>
      </c>
      <c r="G2298">
        <f>Data_Table[[#This Row],[Price]]*Data_Table[[#This Row],[Units]]</f>
        <v>1592</v>
      </c>
      <c r="H2298" t="s">
        <v>8</v>
      </c>
      <c r="I2298" t="s">
        <v>10</v>
      </c>
      <c r="J2298" t="s">
        <v>29</v>
      </c>
    </row>
    <row r="2299" spans="1:10" x14ac:dyDescent="0.3">
      <c r="A2299" s="1">
        <v>43143</v>
      </c>
      <c r="B2299" t="s">
        <v>5</v>
      </c>
      <c r="C2299" t="s">
        <v>22</v>
      </c>
      <c r="D2299" t="s">
        <v>6</v>
      </c>
      <c r="E2299">
        <v>499</v>
      </c>
      <c r="F2299">
        <v>5</v>
      </c>
      <c r="G2299">
        <f>Data_Table[[#This Row],[Price]]*Data_Table[[#This Row],[Units]]</f>
        <v>2495</v>
      </c>
      <c r="H2299" t="s">
        <v>7</v>
      </c>
      <c r="I2299" t="s">
        <v>10</v>
      </c>
      <c r="J2299" t="s">
        <v>29</v>
      </c>
    </row>
    <row r="2300" spans="1:10" x14ac:dyDescent="0.3">
      <c r="A2300" s="1">
        <v>43143</v>
      </c>
      <c r="B2300" t="s">
        <v>5</v>
      </c>
      <c r="C2300" t="s">
        <v>12</v>
      </c>
      <c r="D2300" t="s">
        <v>21</v>
      </c>
      <c r="E2300">
        <v>199</v>
      </c>
      <c r="F2300">
        <v>2</v>
      </c>
      <c r="G2300">
        <f>Data_Table[[#This Row],[Price]]*Data_Table[[#This Row],[Units]]</f>
        <v>398</v>
      </c>
      <c r="H2300" t="s">
        <v>7</v>
      </c>
      <c r="I2300" t="s">
        <v>10</v>
      </c>
      <c r="J2300" t="s">
        <v>30</v>
      </c>
    </row>
    <row r="2301" spans="1:10" x14ac:dyDescent="0.3">
      <c r="A2301" s="1">
        <v>43144</v>
      </c>
      <c r="B2301" t="s">
        <v>5</v>
      </c>
      <c r="C2301" t="s">
        <v>15</v>
      </c>
      <c r="D2301" t="s">
        <v>21</v>
      </c>
      <c r="E2301">
        <v>199</v>
      </c>
      <c r="F2301">
        <v>7</v>
      </c>
      <c r="G2301">
        <f>Data_Table[[#This Row],[Price]]*Data_Table[[#This Row],[Units]]</f>
        <v>1393</v>
      </c>
      <c r="H2301" t="s">
        <v>7</v>
      </c>
      <c r="I2301" t="s">
        <v>10</v>
      </c>
      <c r="J2301" t="s">
        <v>27</v>
      </c>
    </row>
    <row r="2302" spans="1:10" x14ac:dyDescent="0.3">
      <c r="A2302" s="1">
        <v>43144</v>
      </c>
      <c r="B2302" t="s">
        <v>5</v>
      </c>
      <c r="C2302" t="s">
        <v>19</v>
      </c>
      <c r="D2302" t="s">
        <v>17</v>
      </c>
      <c r="E2302">
        <v>399</v>
      </c>
      <c r="F2302">
        <v>5</v>
      </c>
      <c r="G2302">
        <f>Data_Table[[#This Row],[Price]]*Data_Table[[#This Row],[Units]]</f>
        <v>1995</v>
      </c>
      <c r="H2302" t="s">
        <v>7</v>
      </c>
      <c r="I2302" t="s">
        <v>10</v>
      </c>
      <c r="J2302" t="s">
        <v>29</v>
      </c>
    </row>
    <row r="2303" spans="1:10" x14ac:dyDescent="0.3">
      <c r="A2303" s="1">
        <v>43144</v>
      </c>
      <c r="B2303" t="s">
        <v>5</v>
      </c>
      <c r="C2303" t="s">
        <v>19</v>
      </c>
      <c r="D2303" t="s">
        <v>21</v>
      </c>
      <c r="E2303">
        <v>199</v>
      </c>
      <c r="F2303">
        <v>4</v>
      </c>
      <c r="G2303">
        <f>Data_Table[[#This Row],[Price]]*Data_Table[[#This Row],[Units]]</f>
        <v>796</v>
      </c>
      <c r="H2303" t="s">
        <v>7</v>
      </c>
      <c r="I2303" t="s">
        <v>10</v>
      </c>
      <c r="J2303" t="s">
        <v>29</v>
      </c>
    </row>
    <row r="2304" spans="1:10" x14ac:dyDescent="0.3">
      <c r="A2304" s="1">
        <v>43144</v>
      </c>
      <c r="B2304" t="s">
        <v>5</v>
      </c>
      <c r="C2304" t="s">
        <v>15</v>
      </c>
      <c r="D2304" t="s">
        <v>17</v>
      </c>
      <c r="E2304">
        <v>399</v>
      </c>
      <c r="F2304">
        <v>4</v>
      </c>
      <c r="G2304">
        <f>Data_Table[[#This Row],[Price]]*Data_Table[[#This Row],[Units]]</f>
        <v>1596</v>
      </c>
      <c r="H2304" t="s">
        <v>7</v>
      </c>
      <c r="I2304" t="s">
        <v>10</v>
      </c>
      <c r="J2304" t="s">
        <v>27</v>
      </c>
    </row>
    <row r="2305" spans="1:10" x14ac:dyDescent="0.3">
      <c r="A2305" s="1">
        <v>43144</v>
      </c>
      <c r="B2305" t="s">
        <v>5</v>
      </c>
      <c r="C2305" t="s">
        <v>15</v>
      </c>
      <c r="D2305" t="s">
        <v>18</v>
      </c>
      <c r="E2305">
        <v>99</v>
      </c>
      <c r="F2305">
        <v>1</v>
      </c>
      <c r="G2305">
        <f>Data_Table[[#This Row],[Price]]*Data_Table[[#This Row],[Units]]</f>
        <v>99</v>
      </c>
      <c r="H2305" t="s">
        <v>8</v>
      </c>
      <c r="I2305" t="s">
        <v>10</v>
      </c>
      <c r="J2305" t="s">
        <v>29</v>
      </c>
    </row>
    <row r="2306" spans="1:10" x14ac:dyDescent="0.3">
      <c r="A2306" s="1">
        <v>43145</v>
      </c>
      <c r="B2306" t="s">
        <v>5</v>
      </c>
      <c r="C2306" t="s">
        <v>20</v>
      </c>
      <c r="D2306" t="s">
        <v>17</v>
      </c>
      <c r="E2306">
        <v>399</v>
      </c>
      <c r="F2306">
        <v>5</v>
      </c>
      <c r="G2306">
        <f>Data_Table[[#This Row],[Price]]*Data_Table[[#This Row],[Units]]</f>
        <v>1995</v>
      </c>
      <c r="H2306" t="s">
        <v>7</v>
      </c>
      <c r="I2306" t="s">
        <v>10</v>
      </c>
      <c r="J2306" t="s">
        <v>27</v>
      </c>
    </row>
    <row r="2307" spans="1:10" x14ac:dyDescent="0.3">
      <c r="A2307" s="1">
        <v>43146</v>
      </c>
      <c r="B2307" t="s">
        <v>5</v>
      </c>
      <c r="C2307" t="s">
        <v>22</v>
      </c>
      <c r="D2307" t="s">
        <v>14</v>
      </c>
      <c r="E2307">
        <v>299</v>
      </c>
      <c r="F2307">
        <v>8</v>
      </c>
      <c r="G2307">
        <f>Data_Table[[#This Row],[Price]]*Data_Table[[#This Row],[Units]]</f>
        <v>2392</v>
      </c>
      <c r="H2307" t="s">
        <v>7</v>
      </c>
      <c r="I2307" t="s">
        <v>10</v>
      </c>
      <c r="J2307" t="s">
        <v>29</v>
      </c>
    </row>
    <row r="2308" spans="1:10" x14ac:dyDescent="0.3">
      <c r="A2308" s="1">
        <v>43147</v>
      </c>
      <c r="B2308" t="s">
        <v>5</v>
      </c>
      <c r="C2308" t="s">
        <v>19</v>
      </c>
      <c r="D2308" t="s">
        <v>6</v>
      </c>
      <c r="E2308">
        <v>499</v>
      </c>
      <c r="F2308">
        <v>8</v>
      </c>
      <c r="G2308">
        <f>Data_Table[[#This Row],[Price]]*Data_Table[[#This Row],[Units]]</f>
        <v>3992</v>
      </c>
      <c r="H2308" t="s">
        <v>7</v>
      </c>
      <c r="I2308" t="s">
        <v>10</v>
      </c>
      <c r="J2308" t="s">
        <v>29</v>
      </c>
    </row>
    <row r="2309" spans="1:10" x14ac:dyDescent="0.3">
      <c r="A2309" s="1">
        <v>43147</v>
      </c>
      <c r="B2309" t="s">
        <v>5</v>
      </c>
      <c r="C2309" t="s">
        <v>24</v>
      </c>
      <c r="D2309" t="s">
        <v>17</v>
      </c>
      <c r="E2309">
        <v>399</v>
      </c>
      <c r="F2309">
        <v>5</v>
      </c>
      <c r="G2309">
        <f>Data_Table[[#This Row],[Price]]*Data_Table[[#This Row],[Units]]</f>
        <v>1995</v>
      </c>
      <c r="H2309" t="s">
        <v>7</v>
      </c>
      <c r="I2309" t="s">
        <v>10</v>
      </c>
      <c r="J2309" t="s">
        <v>29</v>
      </c>
    </row>
    <row r="2310" spans="1:10" x14ac:dyDescent="0.3">
      <c r="A2310" s="1">
        <v>43147</v>
      </c>
      <c r="B2310" t="s">
        <v>5</v>
      </c>
      <c r="C2310" t="s">
        <v>12</v>
      </c>
      <c r="D2310" t="s">
        <v>21</v>
      </c>
      <c r="E2310">
        <v>199</v>
      </c>
      <c r="F2310">
        <v>5</v>
      </c>
      <c r="G2310">
        <f>Data_Table[[#This Row],[Price]]*Data_Table[[#This Row],[Units]]</f>
        <v>995</v>
      </c>
      <c r="H2310" t="s">
        <v>8</v>
      </c>
      <c r="I2310" t="s">
        <v>10</v>
      </c>
      <c r="J2310" t="s">
        <v>30</v>
      </c>
    </row>
    <row r="2311" spans="1:10" x14ac:dyDescent="0.3">
      <c r="A2311" s="1">
        <v>43147</v>
      </c>
      <c r="B2311" t="s">
        <v>5</v>
      </c>
      <c r="C2311" t="s">
        <v>23</v>
      </c>
      <c r="D2311" t="s">
        <v>6</v>
      </c>
      <c r="E2311">
        <v>499</v>
      </c>
      <c r="F2311">
        <v>6</v>
      </c>
      <c r="G2311">
        <f>Data_Table[[#This Row],[Price]]*Data_Table[[#This Row],[Units]]</f>
        <v>2994</v>
      </c>
      <c r="H2311" t="s">
        <v>7</v>
      </c>
      <c r="I2311" t="s">
        <v>10</v>
      </c>
      <c r="J2311" t="s">
        <v>29</v>
      </c>
    </row>
    <row r="2312" spans="1:10" x14ac:dyDescent="0.3">
      <c r="A2312" s="1">
        <v>43147</v>
      </c>
      <c r="B2312" t="s">
        <v>5</v>
      </c>
      <c r="C2312" t="s">
        <v>23</v>
      </c>
      <c r="D2312" t="s">
        <v>14</v>
      </c>
      <c r="E2312">
        <v>299</v>
      </c>
      <c r="F2312">
        <v>2</v>
      </c>
      <c r="G2312">
        <f>Data_Table[[#This Row],[Price]]*Data_Table[[#This Row],[Units]]</f>
        <v>598</v>
      </c>
      <c r="H2312" t="s">
        <v>8</v>
      </c>
      <c r="I2312" t="s">
        <v>9</v>
      </c>
      <c r="J2312" t="s">
        <v>30</v>
      </c>
    </row>
    <row r="2313" spans="1:10" x14ac:dyDescent="0.3">
      <c r="A2313" s="1">
        <v>43147</v>
      </c>
      <c r="B2313" t="s">
        <v>5</v>
      </c>
      <c r="C2313" t="s">
        <v>20</v>
      </c>
      <c r="D2313" t="s">
        <v>17</v>
      </c>
      <c r="E2313">
        <v>399</v>
      </c>
      <c r="F2313">
        <v>8</v>
      </c>
      <c r="G2313">
        <f>Data_Table[[#This Row],[Price]]*Data_Table[[#This Row],[Units]]</f>
        <v>3192</v>
      </c>
      <c r="H2313" t="s">
        <v>8</v>
      </c>
      <c r="I2313" t="s">
        <v>9</v>
      </c>
      <c r="J2313" t="s">
        <v>29</v>
      </c>
    </row>
    <row r="2314" spans="1:10" x14ac:dyDescent="0.3">
      <c r="A2314" s="1">
        <v>43147</v>
      </c>
      <c r="B2314" t="s">
        <v>5</v>
      </c>
      <c r="C2314" t="s">
        <v>22</v>
      </c>
      <c r="D2314" t="s">
        <v>6</v>
      </c>
      <c r="E2314">
        <v>499</v>
      </c>
      <c r="F2314">
        <v>6</v>
      </c>
      <c r="G2314">
        <f>Data_Table[[#This Row],[Price]]*Data_Table[[#This Row],[Units]]</f>
        <v>2994</v>
      </c>
      <c r="H2314" t="s">
        <v>7</v>
      </c>
      <c r="I2314" t="s">
        <v>9</v>
      </c>
      <c r="J2314" t="s">
        <v>29</v>
      </c>
    </row>
    <row r="2315" spans="1:10" x14ac:dyDescent="0.3">
      <c r="A2315" s="1">
        <v>43147</v>
      </c>
      <c r="B2315" t="s">
        <v>5</v>
      </c>
      <c r="C2315" t="s">
        <v>20</v>
      </c>
      <c r="D2315" t="s">
        <v>17</v>
      </c>
      <c r="E2315">
        <v>399</v>
      </c>
      <c r="F2315">
        <v>8</v>
      </c>
      <c r="G2315">
        <f>Data_Table[[#This Row],[Price]]*Data_Table[[#This Row],[Units]]</f>
        <v>3192</v>
      </c>
      <c r="H2315" t="s">
        <v>7</v>
      </c>
      <c r="I2315" t="s">
        <v>10</v>
      </c>
      <c r="J2315" t="s">
        <v>28</v>
      </c>
    </row>
    <row r="2316" spans="1:10" x14ac:dyDescent="0.3">
      <c r="A2316" s="1">
        <v>43147</v>
      </c>
      <c r="B2316" t="s">
        <v>5</v>
      </c>
      <c r="C2316" t="s">
        <v>19</v>
      </c>
      <c r="D2316" t="s">
        <v>21</v>
      </c>
      <c r="E2316">
        <v>199</v>
      </c>
      <c r="F2316">
        <v>6</v>
      </c>
      <c r="G2316">
        <f>Data_Table[[#This Row],[Price]]*Data_Table[[#This Row],[Units]]</f>
        <v>1194</v>
      </c>
      <c r="H2316" t="s">
        <v>7</v>
      </c>
      <c r="I2316" t="s">
        <v>10</v>
      </c>
      <c r="J2316" t="s">
        <v>28</v>
      </c>
    </row>
    <row r="2317" spans="1:10" x14ac:dyDescent="0.3">
      <c r="A2317" s="1">
        <v>43147</v>
      </c>
      <c r="B2317" t="s">
        <v>5</v>
      </c>
      <c r="C2317" t="s">
        <v>19</v>
      </c>
      <c r="D2317" t="s">
        <v>18</v>
      </c>
      <c r="E2317">
        <v>99</v>
      </c>
      <c r="F2317">
        <v>9</v>
      </c>
      <c r="G2317">
        <f>Data_Table[[#This Row],[Price]]*Data_Table[[#This Row],[Units]]</f>
        <v>891</v>
      </c>
      <c r="H2317" t="s">
        <v>7</v>
      </c>
      <c r="I2317" t="s">
        <v>10</v>
      </c>
      <c r="J2317" t="s">
        <v>30</v>
      </c>
    </row>
    <row r="2318" spans="1:10" x14ac:dyDescent="0.3">
      <c r="A2318" s="1">
        <v>43147</v>
      </c>
      <c r="B2318" t="s">
        <v>5</v>
      </c>
      <c r="C2318" t="s">
        <v>20</v>
      </c>
      <c r="D2318" t="s">
        <v>14</v>
      </c>
      <c r="E2318">
        <v>299</v>
      </c>
      <c r="F2318">
        <v>5</v>
      </c>
      <c r="G2318">
        <f>Data_Table[[#This Row],[Price]]*Data_Table[[#This Row],[Units]]</f>
        <v>1495</v>
      </c>
      <c r="H2318" t="s">
        <v>7</v>
      </c>
      <c r="I2318" t="s">
        <v>10</v>
      </c>
      <c r="J2318" t="s">
        <v>29</v>
      </c>
    </row>
    <row r="2319" spans="1:10" x14ac:dyDescent="0.3">
      <c r="A2319" s="1">
        <v>43147</v>
      </c>
      <c r="B2319" t="s">
        <v>5</v>
      </c>
      <c r="C2319" t="s">
        <v>23</v>
      </c>
      <c r="D2319" t="s">
        <v>6</v>
      </c>
      <c r="E2319">
        <v>499</v>
      </c>
      <c r="F2319">
        <v>3</v>
      </c>
      <c r="G2319">
        <f>Data_Table[[#This Row],[Price]]*Data_Table[[#This Row],[Units]]</f>
        <v>1497</v>
      </c>
      <c r="H2319" t="s">
        <v>7</v>
      </c>
      <c r="I2319" t="s">
        <v>10</v>
      </c>
      <c r="J2319" t="s">
        <v>29</v>
      </c>
    </row>
    <row r="2320" spans="1:10" x14ac:dyDescent="0.3">
      <c r="A2320" s="1">
        <v>43147</v>
      </c>
      <c r="B2320" t="s">
        <v>5</v>
      </c>
      <c r="C2320" t="s">
        <v>19</v>
      </c>
      <c r="D2320" t="s">
        <v>18</v>
      </c>
      <c r="E2320">
        <v>99</v>
      </c>
      <c r="F2320">
        <v>8</v>
      </c>
      <c r="G2320">
        <f>Data_Table[[#This Row],[Price]]*Data_Table[[#This Row],[Units]]</f>
        <v>792</v>
      </c>
      <c r="H2320" t="s">
        <v>8</v>
      </c>
      <c r="I2320" t="s">
        <v>10</v>
      </c>
      <c r="J2320" t="s">
        <v>29</v>
      </c>
    </row>
    <row r="2321" spans="1:10" x14ac:dyDescent="0.3">
      <c r="A2321" s="1">
        <v>43148</v>
      </c>
      <c r="B2321" t="s">
        <v>5</v>
      </c>
      <c r="C2321" t="s">
        <v>23</v>
      </c>
      <c r="D2321" t="s">
        <v>21</v>
      </c>
      <c r="E2321">
        <v>199</v>
      </c>
      <c r="F2321">
        <v>7</v>
      </c>
      <c r="G2321">
        <f>Data_Table[[#This Row],[Price]]*Data_Table[[#This Row],[Units]]</f>
        <v>1393</v>
      </c>
      <c r="H2321" t="s">
        <v>7</v>
      </c>
      <c r="I2321" t="s">
        <v>10</v>
      </c>
      <c r="J2321" t="s">
        <v>28</v>
      </c>
    </row>
    <row r="2322" spans="1:10" x14ac:dyDescent="0.3">
      <c r="A2322" s="1">
        <v>43148</v>
      </c>
      <c r="B2322" t="s">
        <v>5</v>
      </c>
      <c r="C2322" t="s">
        <v>22</v>
      </c>
      <c r="D2322" t="s">
        <v>6</v>
      </c>
      <c r="E2322">
        <v>499</v>
      </c>
      <c r="F2322">
        <v>2</v>
      </c>
      <c r="G2322">
        <f>Data_Table[[#This Row],[Price]]*Data_Table[[#This Row],[Units]]</f>
        <v>998</v>
      </c>
      <c r="H2322" t="s">
        <v>7</v>
      </c>
      <c r="I2322" t="s">
        <v>10</v>
      </c>
      <c r="J2322" t="s">
        <v>29</v>
      </c>
    </row>
    <row r="2323" spans="1:10" x14ac:dyDescent="0.3">
      <c r="A2323" s="1">
        <v>43148</v>
      </c>
      <c r="B2323" t="s">
        <v>5</v>
      </c>
      <c r="C2323" t="s">
        <v>22</v>
      </c>
      <c r="D2323" t="s">
        <v>18</v>
      </c>
      <c r="E2323">
        <v>99</v>
      </c>
      <c r="F2323">
        <v>9</v>
      </c>
      <c r="G2323">
        <f>Data_Table[[#This Row],[Price]]*Data_Table[[#This Row],[Units]]</f>
        <v>891</v>
      </c>
      <c r="H2323" t="s">
        <v>7</v>
      </c>
      <c r="I2323" t="s">
        <v>10</v>
      </c>
      <c r="J2323" t="s">
        <v>29</v>
      </c>
    </row>
    <row r="2324" spans="1:10" x14ac:dyDescent="0.3">
      <c r="A2324" s="1">
        <v>43148</v>
      </c>
      <c r="B2324" t="s">
        <v>5</v>
      </c>
      <c r="C2324" t="s">
        <v>15</v>
      </c>
      <c r="D2324" t="s">
        <v>18</v>
      </c>
      <c r="E2324">
        <v>99</v>
      </c>
      <c r="F2324">
        <v>8</v>
      </c>
      <c r="G2324">
        <f>Data_Table[[#This Row],[Price]]*Data_Table[[#This Row],[Units]]</f>
        <v>792</v>
      </c>
      <c r="H2324" t="s">
        <v>7</v>
      </c>
      <c r="I2324" t="s">
        <v>10</v>
      </c>
      <c r="J2324" t="s">
        <v>30</v>
      </c>
    </row>
    <row r="2325" spans="1:10" x14ac:dyDescent="0.3">
      <c r="A2325" s="1">
        <v>43148</v>
      </c>
      <c r="B2325" t="s">
        <v>5</v>
      </c>
      <c r="C2325" t="s">
        <v>23</v>
      </c>
      <c r="D2325" t="s">
        <v>18</v>
      </c>
      <c r="E2325">
        <v>99</v>
      </c>
      <c r="F2325">
        <v>1</v>
      </c>
      <c r="G2325">
        <f>Data_Table[[#This Row],[Price]]*Data_Table[[#This Row],[Units]]</f>
        <v>99</v>
      </c>
      <c r="H2325" t="s">
        <v>7</v>
      </c>
      <c r="I2325" t="s">
        <v>10</v>
      </c>
      <c r="J2325" t="s">
        <v>28</v>
      </c>
    </row>
    <row r="2326" spans="1:10" x14ac:dyDescent="0.3">
      <c r="A2326" s="1">
        <v>43148</v>
      </c>
      <c r="B2326" t="s">
        <v>5</v>
      </c>
      <c r="C2326" t="s">
        <v>23</v>
      </c>
      <c r="D2326" t="s">
        <v>14</v>
      </c>
      <c r="E2326">
        <v>299</v>
      </c>
      <c r="F2326">
        <v>7</v>
      </c>
      <c r="G2326">
        <f>Data_Table[[#This Row],[Price]]*Data_Table[[#This Row],[Units]]</f>
        <v>2093</v>
      </c>
      <c r="H2326" t="s">
        <v>7</v>
      </c>
      <c r="I2326" t="s">
        <v>10</v>
      </c>
      <c r="J2326" t="s">
        <v>28</v>
      </c>
    </row>
    <row r="2327" spans="1:10" x14ac:dyDescent="0.3">
      <c r="A2327" s="1">
        <v>43148</v>
      </c>
      <c r="B2327" t="s">
        <v>5</v>
      </c>
      <c r="C2327" t="s">
        <v>23</v>
      </c>
      <c r="D2327" t="s">
        <v>18</v>
      </c>
      <c r="E2327">
        <v>99</v>
      </c>
      <c r="F2327">
        <v>5</v>
      </c>
      <c r="G2327">
        <f>Data_Table[[#This Row],[Price]]*Data_Table[[#This Row],[Units]]</f>
        <v>495</v>
      </c>
      <c r="H2327" t="s">
        <v>8</v>
      </c>
      <c r="I2327" t="s">
        <v>9</v>
      </c>
      <c r="J2327" t="s">
        <v>29</v>
      </c>
    </row>
    <row r="2328" spans="1:10" x14ac:dyDescent="0.3">
      <c r="A2328" s="1">
        <v>43149</v>
      </c>
      <c r="B2328" t="s">
        <v>5</v>
      </c>
      <c r="C2328" t="s">
        <v>20</v>
      </c>
      <c r="D2328" t="s">
        <v>6</v>
      </c>
      <c r="E2328">
        <v>499</v>
      </c>
      <c r="F2328">
        <v>4</v>
      </c>
      <c r="G2328">
        <f>Data_Table[[#This Row],[Price]]*Data_Table[[#This Row],[Units]]</f>
        <v>1996</v>
      </c>
      <c r="H2328" t="s">
        <v>7</v>
      </c>
      <c r="I2328" t="s">
        <v>10</v>
      </c>
      <c r="J2328" t="s">
        <v>27</v>
      </c>
    </row>
    <row r="2329" spans="1:10" x14ac:dyDescent="0.3">
      <c r="A2329" s="1">
        <v>43149</v>
      </c>
      <c r="B2329" t="s">
        <v>5</v>
      </c>
      <c r="C2329" t="s">
        <v>20</v>
      </c>
      <c r="D2329" t="s">
        <v>21</v>
      </c>
      <c r="E2329">
        <v>199</v>
      </c>
      <c r="F2329">
        <v>10</v>
      </c>
      <c r="G2329">
        <f>Data_Table[[#This Row],[Price]]*Data_Table[[#This Row],[Units]]</f>
        <v>1990</v>
      </c>
      <c r="H2329" t="s">
        <v>8</v>
      </c>
      <c r="I2329" t="s">
        <v>10</v>
      </c>
      <c r="J2329" t="s">
        <v>27</v>
      </c>
    </row>
    <row r="2330" spans="1:10" x14ac:dyDescent="0.3">
      <c r="A2330" s="1">
        <v>43149</v>
      </c>
      <c r="B2330" t="s">
        <v>5</v>
      </c>
      <c r="C2330" t="s">
        <v>19</v>
      </c>
      <c r="D2330" t="s">
        <v>21</v>
      </c>
      <c r="E2330">
        <v>199</v>
      </c>
      <c r="F2330">
        <v>7</v>
      </c>
      <c r="G2330">
        <f>Data_Table[[#This Row],[Price]]*Data_Table[[#This Row],[Units]]</f>
        <v>1393</v>
      </c>
      <c r="H2330" t="s">
        <v>7</v>
      </c>
      <c r="I2330" t="s">
        <v>10</v>
      </c>
      <c r="J2330" t="s">
        <v>29</v>
      </c>
    </row>
    <row r="2331" spans="1:10" x14ac:dyDescent="0.3">
      <c r="A2331" s="1">
        <v>43149</v>
      </c>
      <c r="B2331" t="s">
        <v>5</v>
      </c>
      <c r="C2331" t="s">
        <v>19</v>
      </c>
      <c r="D2331" t="s">
        <v>17</v>
      </c>
      <c r="E2331">
        <v>399</v>
      </c>
      <c r="F2331">
        <v>2</v>
      </c>
      <c r="G2331">
        <f>Data_Table[[#This Row],[Price]]*Data_Table[[#This Row],[Units]]</f>
        <v>798</v>
      </c>
      <c r="H2331" t="s">
        <v>8</v>
      </c>
      <c r="I2331" t="s">
        <v>10</v>
      </c>
      <c r="J2331" t="s">
        <v>30</v>
      </c>
    </row>
    <row r="2332" spans="1:10" x14ac:dyDescent="0.3">
      <c r="A2332" s="1">
        <v>43149</v>
      </c>
      <c r="B2332" t="s">
        <v>5</v>
      </c>
      <c r="C2332" t="s">
        <v>22</v>
      </c>
      <c r="D2332" t="s">
        <v>17</v>
      </c>
      <c r="E2332">
        <v>399</v>
      </c>
      <c r="F2332">
        <v>6</v>
      </c>
      <c r="G2332">
        <f>Data_Table[[#This Row],[Price]]*Data_Table[[#This Row],[Units]]</f>
        <v>2394</v>
      </c>
      <c r="H2332" t="s">
        <v>8</v>
      </c>
      <c r="I2332" t="s">
        <v>10</v>
      </c>
      <c r="J2332" t="s">
        <v>29</v>
      </c>
    </row>
    <row r="2333" spans="1:10" x14ac:dyDescent="0.3">
      <c r="A2333" s="1">
        <v>43149</v>
      </c>
      <c r="B2333" t="s">
        <v>5</v>
      </c>
      <c r="C2333" t="s">
        <v>15</v>
      </c>
      <c r="D2333" t="s">
        <v>14</v>
      </c>
      <c r="E2333">
        <v>299</v>
      </c>
      <c r="F2333">
        <v>3</v>
      </c>
      <c r="G2333">
        <f>Data_Table[[#This Row],[Price]]*Data_Table[[#This Row],[Units]]</f>
        <v>897</v>
      </c>
      <c r="H2333" t="s">
        <v>8</v>
      </c>
      <c r="I2333" t="s">
        <v>10</v>
      </c>
      <c r="J2333" t="s">
        <v>28</v>
      </c>
    </row>
    <row r="2334" spans="1:10" x14ac:dyDescent="0.3">
      <c r="A2334" s="1">
        <v>43149</v>
      </c>
      <c r="B2334" t="s">
        <v>5</v>
      </c>
      <c r="C2334" t="s">
        <v>22</v>
      </c>
      <c r="D2334" t="s">
        <v>14</v>
      </c>
      <c r="E2334">
        <v>299</v>
      </c>
      <c r="F2334">
        <v>3</v>
      </c>
      <c r="G2334">
        <f>Data_Table[[#This Row],[Price]]*Data_Table[[#This Row],[Units]]</f>
        <v>897</v>
      </c>
      <c r="H2334" t="s">
        <v>7</v>
      </c>
      <c r="I2334" t="s">
        <v>10</v>
      </c>
      <c r="J2334" t="s">
        <v>27</v>
      </c>
    </row>
    <row r="2335" spans="1:10" x14ac:dyDescent="0.3">
      <c r="A2335" s="1">
        <v>43149</v>
      </c>
      <c r="B2335" t="s">
        <v>5</v>
      </c>
      <c r="C2335" t="s">
        <v>12</v>
      </c>
      <c r="D2335" t="s">
        <v>17</v>
      </c>
      <c r="E2335">
        <v>399</v>
      </c>
      <c r="F2335">
        <v>7</v>
      </c>
      <c r="G2335">
        <f>Data_Table[[#This Row],[Price]]*Data_Table[[#This Row],[Units]]</f>
        <v>2793</v>
      </c>
      <c r="H2335" t="s">
        <v>7</v>
      </c>
      <c r="I2335" t="s">
        <v>10</v>
      </c>
      <c r="J2335" t="s">
        <v>31</v>
      </c>
    </row>
    <row r="2336" spans="1:10" x14ac:dyDescent="0.3">
      <c r="A2336" s="1">
        <v>43149</v>
      </c>
      <c r="B2336" t="s">
        <v>5</v>
      </c>
      <c r="C2336" t="s">
        <v>15</v>
      </c>
      <c r="D2336" t="s">
        <v>14</v>
      </c>
      <c r="E2336">
        <v>299</v>
      </c>
      <c r="F2336">
        <v>3</v>
      </c>
      <c r="G2336">
        <f>Data_Table[[#This Row],[Price]]*Data_Table[[#This Row],[Units]]</f>
        <v>897</v>
      </c>
      <c r="H2336" t="s">
        <v>8</v>
      </c>
      <c r="I2336" t="s">
        <v>10</v>
      </c>
      <c r="J2336" t="s">
        <v>29</v>
      </c>
    </row>
    <row r="2337" spans="1:10" x14ac:dyDescent="0.3">
      <c r="A2337" s="1">
        <v>43149</v>
      </c>
      <c r="B2337" t="s">
        <v>5</v>
      </c>
      <c r="C2337" t="s">
        <v>19</v>
      </c>
      <c r="D2337" t="s">
        <v>17</v>
      </c>
      <c r="E2337">
        <v>399</v>
      </c>
      <c r="F2337">
        <v>10</v>
      </c>
      <c r="G2337">
        <f>Data_Table[[#This Row],[Price]]*Data_Table[[#This Row],[Units]]</f>
        <v>3990</v>
      </c>
      <c r="H2337" t="s">
        <v>8</v>
      </c>
      <c r="I2337" t="s">
        <v>10</v>
      </c>
      <c r="J2337" t="s">
        <v>28</v>
      </c>
    </row>
    <row r="2338" spans="1:10" x14ac:dyDescent="0.3">
      <c r="A2338" s="1">
        <v>43150</v>
      </c>
      <c r="B2338" t="s">
        <v>5</v>
      </c>
      <c r="C2338" t="s">
        <v>20</v>
      </c>
      <c r="D2338" t="s">
        <v>14</v>
      </c>
      <c r="E2338">
        <v>299</v>
      </c>
      <c r="F2338">
        <v>3</v>
      </c>
      <c r="G2338">
        <f>Data_Table[[#This Row],[Price]]*Data_Table[[#This Row],[Units]]</f>
        <v>897</v>
      </c>
      <c r="H2338" t="s">
        <v>7</v>
      </c>
      <c r="I2338" t="s">
        <v>10</v>
      </c>
      <c r="J2338" t="s">
        <v>31</v>
      </c>
    </row>
    <row r="2339" spans="1:10" x14ac:dyDescent="0.3">
      <c r="A2339" s="1">
        <v>43150</v>
      </c>
      <c r="B2339" t="s">
        <v>5</v>
      </c>
      <c r="C2339" t="s">
        <v>15</v>
      </c>
      <c r="D2339" t="s">
        <v>6</v>
      </c>
      <c r="E2339">
        <v>499</v>
      </c>
      <c r="F2339">
        <v>10</v>
      </c>
      <c r="G2339">
        <f>Data_Table[[#This Row],[Price]]*Data_Table[[#This Row],[Units]]</f>
        <v>4990</v>
      </c>
      <c r="H2339" t="s">
        <v>7</v>
      </c>
      <c r="I2339" t="s">
        <v>10</v>
      </c>
      <c r="J2339" t="s">
        <v>29</v>
      </c>
    </row>
    <row r="2340" spans="1:10" x14ac:dyDescent="0.3">
      <c r="A2340" s="1">
        <v>43150</v>
      </c>
      <c r="B2340" t="s">
        <v>5</v>
      </c>
      <c r="C2340" t="s">
        <v>22</v>
      </c>
      <c r="D2340" t="s">
        <v>18</v>
      </c>
      <c r="E2340">
        <v>99</v>
      </c>
      <c r="F2340">
        <v>3</v>
      </c>
      <c r="G2340">
        <f>Data_Table[[#This Row],[Price]]*Data_Table[[#This Row],[Units]]</f>
        <v>297</v>
      </c>
      <c r="H2340" t="s">
        <v>8</v>
      </c>
      <c r="I2340" t="s">
        <v>10</v>
      </c>
      <c r="J2340" t="s">
        <v>29</v>
      </c>
    </row>
    <row r="2341" spans="1:10" x14ac:dyDescent="0.3">
      <c r="A2341" s="1">
        <v>43151</v>
      </c>
      <c r="B2341" t="s">
        <v>5</v>
      </c>
      <c r="C2341" t="s">
        <v>19</v>
      </c>
      <c r="D2341" t="s">
        <v>21</v>
      </c>
      <c r="E2341">
        <v>199</v>
      </c>
      <c r="F2341">
        <v>9</v>
      </c>
      <c r="G2341">
        <f>Data_Table[[#This Row],[Price]]*Data_Table[[#This Row],[Units]]</f>
        <v>1791</v>
      </c>
      <c r="H2341" t="s">
        <v>7</v>
      </c>
      <c r="I2341" t="s">
        <v>10</v>
      </c>
      <c r="J2341" t="s">
        <v>29</v>
      </c>
    </row>
    <row r="2342" spans="1:10" x14ac:dyDescent="0.3">
      <c r="A2342" s="1">
        <v>43151</v>
      </c>
      <c r="B2342" t="s">
        <v>5</v>
      </c>
      <c r="C2342" t="s">
        <v>22</v>
      </c>
      <c r="D2342" t="s">
        <v>6</v>
      </c>
      <c r="E2342">
        <v>499</v>
      </c>
      <c r="F2342">
        <v>7</v>
      </c>
      <c r="G2342">
        <f>Data_Table[[#This Row],[Price]]*Data_Table[[#This Row],[Units]]</f>
        <v>3493</v>
      </c>
      <c r="H2342" t="s">
        <v>7</v>
      </c>
      <c r="I2342" t="s">
        <v>10</v>
      </c>
      <c r="J2342" t="s">
        <v>31</v>
      </c>
    </row>
    <row r="2343" spans="1:10" x14ac:dyDescent="0.3">
      <c r="A2343" s="1">
        <v>43151</v>
      </c>
      <c r="B2343" t="s">
        <v>5</v>
      </c>
      <c r="C2343" t="s">
        <v>20</v>
      </c>
      <c r="D2343" t="s">
        <v>17</v>
      </c>
      <c r="E2343">
        <v>399</v>
      </c>
      <c r="F2343">
        <v>10</v>
      </c>
      <c r="G2343">
        <f>Data_Table[[#This Row],[Price]]*Data_Table[[#This Row],[Units]]</f>
        <v>3990</v>
      </c>
      <c r="H2343" t="s">
        <v>8</v>
      </c>
      <c r="I2343" t="s">
        <v>9</v>
      </c>
      <c r="J2343" t="s">
        <v>31</v>
      </c>
    </row>
    <row r="2344" spans="1:10" x14ac:dyDescent="0.3">
      <c r="A2344" s="1">
        <v>43151</v>
      </c>
      <c r="B2344" t="s">
        <v>5</v>
      </c>
      <c r="C2344" t="s">
        <v>20</v>
      </c>
      <c r="D2344" t="s">
        <v>14</v>
      </c>
      <c r="E2344">
        <v>299</v>
      </c>
      <c r="F2344">
        <v>7</v>
      </c>
      <c r="G2344">
        <f>Data_Table[[#This Row],[Price]]*Data_Table[[#This Row],[Units]]</f>
        <v>2093</v>
      </c>
      <c r="H2344" t="s">
        <v>7</v>
      </c>
      <c r="I2344" t="s">
        <v>9</v>
      </c>
      <c r="J2344" t="s">
        <v>27</v>
      </c>
    </row>
    <row r="2345" spans="1:10" x14ac:dyDescent="0.3">
      <c r="A2345" s="1">
        <v>43151</v>
      </c>
      <c r="B2345" t="s">
        <v>5</v>
      </c>
      <c r="C2345" t="s">
        <v>12</v>
      </c>
      <c r="D2345" t="s">
        <v>14</v>
      </c>
      <c r="E2345">
        <v>299</v>
      </c>
      <c r="F2345">
        <v>9</v>
      </c>
      <c r="G2345">
        <f>Data_Table[[#This Row],[Price]]*Data_Table[[#This Row],[Units]]</f>
        <v>2691</v>
      </c>
      <c r="H2345" t="s">
        <v>8</v>
      </c>
      <c r="I2345" t="s">
        <v>10</v>
      </c>
      <c r="J2345" t="s">
        <v>27</v>
      </c>
    </row>
    <row r="2346" spans="1:10" x14ac:dyDescent="0.3">
      <c r="A2346" s="1">
        <v>43151</v>
      </c>
      <c r="B2346" t="s">
        <v>5</v>
      </c>
      <c r="C2346" t="s">
        <v>22</v>
      </c>
      <c r="D2346" t="s">
        <v>14</v>
      </c>
      <c r="E2346">
        <v>299</v>
      </c>
      <c r="F2346">
        <v>2</v>
      </c>
      <c r="G2346">
        <f>Data_Table[[#This Row],[Price]]*Data_Table[[#This Row],[Units]]</f>
        <v>598</v>
      </c>
      <c r="H2346" t="s">
        <v>7</v>
      </c>
      <c r="I2346" t="s">
        <v>10</v>
      </c>
      <c r="J2346" t="s">
        <v>30</v>
      </c>
    </row>
    <row r="2347" spans="1:10" x14ac:dyDescent="0.3">
      <c r="A2347" s="1">
        <v>43151</v>
      </c>
      <c r="B2347" t="s">
        <v>5</v>
      </c>
      <c r="C2347" t="s">
        <v>15</v>
      </c>
      <c r="D2347" t="s">
        <v>21</v>
      </c>
      <c r="E2347">
        <v>199</v>
      </c>
      <c r="F2347">
        <v>5</v>
      </c>
      <c r="G2347">
        <f>Data_Table[[#This Row],[Price]]*Data_Table[[#This Row],[Units]]</f>
        <v>995</v>
      </c>
      <c r="H2347" t="s">
        <v>8</v>
      </c>
      <c r="I2347" t="s">
        <v>9</v>
      </c>
      <c r="J2347" t="s">
        <v>29</v>
      </c>
    </row>
    <row r="2348" spans="1:10" x14ac:dyDescent="0.3">
      <c r="A2348" s="1">
        <v>43152</v>
      </c>
      <c r="B2348" t="s">
        <v>5</v>
      </c>
      <c r="C2348" t="s">
        <v>20</v>
      </c>
      <c r="D2348" t="s">
        <v>6</v>
      </c>
      <c r="E2348">
        <v>499</v>
      </c>
      <c r="F2348">
        <v>3</v>
      </c>
      <c r="G2348">
        <f>Data_Table[[#This Row],[Price]]*Data_Table[[#This Row],[Units]]</f>
        <v>1497</v>
      </c>
      <c r="H2348" t="s">
        <v>7</v>
      </c>
      <c r="I2348" t="s">
        <v>10</v>
      </c>
      <c r="J2348" t="s">
        <v>29</v>
      </c>
    </row>
    <row r="2349" spans="1:10" x14ac:dyDescent="0.3">
      <c r="A2349" s="1">
        <v>43152</v>
      </c>
      <c r="B2349" t="s">
        <v>5</v>
      </c>
      <c r="C2349" t="s">
        <v>23</v>
      </c>
      <c r="D2349" t="s">
        <v>6</v>
      </c>
      <c r="E2349">
        <v>499</v>
      </c>
      <c r="F2349">
        <v>10</v>
      </c>
      <c r="G2349">
        <f>Data_Table[[#This Row],[Price]]*Data_Table[[#This Row],[Units]]</f>
        <v>4990</v>
      </c>
      <c r="H2349" t="s">
        <v>7</v>
      </c>
      <c r="I2349" t="s">
        <v>10</v>
      </c>
      <c r="J2349" t="s">
        <v>29</v>
      </c>
    </row>
    <row r="2350" spans="1:10" x14ac:dyDescent="0.3">
      <c r="A2350" s="1">
        <v>43152</v>
      </c>
      <c r="B2350" t="s">
        <v>5</v>
      </c>
      <c r="C2350" t="s">
        <v>24</v>
      </c>
      <c r="D2350" t="s">
        <v>14</v>
      </c>
      <c r="E2350">
        <v>299</v>
      </c>
      <c r="F2350">
        <v>10</v>
      </c>
      <c r="G2350">
        <f>Data_Table[[#This Row],[Price]]*Data_Table[[#This Row],[Units]]</f>
        <v>2990</v>
      </c>
      <c r="H2350" t="s">
        <v>7</v>
      </c>
      <c r="I2350" t="s">
        <v>10</v>
      </c>
      <c r="J2350" t="s">
        <v>30</v>
      </c>
    </row>
    <row r="2351" spans="1:10" x14ac:dyDescent="0.3">
      <c r="A2351" s="1">
        <v>43153</v>
      </c>
      <c r="B2351" t="s">
        <v>5</v>
      </c>
      <c r="C2351" t="s">
        <v>15</v>
      </c>
      <c r="D2351" t="s">
        <v>21</v>
      </c>
      <c r="E2351">
        <v>199</v>
      </c>
      <c r="F2351">
        <v>6</v>
      </c>
      <c r="G2351">
        <f>Data_Table[[#This Row],[Price]]*Data_Table[[#This Row],[Units]]</f>
        <v>1194</v>
      </c>
      <c r="H2351" t="s">
        <v>7</v>
      </c>
      <c r="I2351" t="s">
        <v>9</v>
      </c>
      <c r="J2351" t="s">
        <v>28</v>
      </c>
    </row>
    <row r="2352" spans="1:10" x14ac:dyDescent="0.3">
      <c r="A2352" s="1">
        <v>43153</v>
      </c>
      <c r="B2352" t="s">
        <v>5</v>
      </c>
      <c r="C2352" t="s">
        <v>15</v>
      </c>
      <c r="D2352" t="s">
        <v>21</v>
      </c>
      <c r="E2352">
        <v>199</v>
      </c>
      <c r="F2352">
        <v>9</v>
      </c>
      <c r="G2352">
        <f>Data_Table[[#This Row],[Price]]*Data_Table[[#This Row],[Units]]</f>
        <v>1791</v>
      </c>
      <c r="H2352" t="s">
        <v>7</v>
      </c>
      <c r="I2352" t="s">
        <v>10</v>
      </c>
      <c r="J2352" t="s">
        <v>31</v>
      </c>
    </row>
    <row r="2353" spans="1:10" x14ac:dyDescent="0.3">
      <c r="A2353" s="1">
        <v>43154</v>
      </c>
      <c r="B2353" t="s">
        <v>5</v>
      </c>
      <c r="C2353" t="s">
        <v>24</v>
      </c>
      <c r="D2353" t="s">
        <v>14</v>
      </c>
      <c r="E2353">
        <v>299</v>
      </c>
      <c r="F2353">
        <v>10</v>
      </c>
      <c r="G2353">
        <f>Data_Table[[#This Row],[Price]]*Data_Table[[#This Row],[Units]]</f>
        <v>2990</v>
      </c>
      <c r="H2353" t="s">
        <v>7</v>
      </c>
      <c r="I2353" t="s">
        <v>10</v>
      </c>
      <c r="J2353" t="s">
        <v>29</v>
      </c>
    </row>
    <row r="2354" spans="1:10" x14ac:dyDescent="0.3">
      <c r="A2354" s="1">
        <v>43154</v>
      </c>
      <c r="B2354" t="s">
        <v>5</v>
      </c>
      <c r="C2354" t="s">
        <v>12</v>
      </c>
      <c r="D2354" t="s">
        <v>6</v>
      </c>
      <c r="E2354">
        <v>499</v>
      </c>
      <c r="F2354">
        <v>8</v>
      </c>
      <c r="G2354">
        <f>Data_Table[[#This Row],[Price]]*Data_Table[[#This Row],[Units]]</f>
        <v>3992</v>
      </c>
      <c r="H2354" t="s">
        <v>8</v>
      </c>
      <c r="I2354" t="s">
        <v>10</v>
      </c>
      <c r="J2354" t="s">
        <v>29</v>
      </c>
    </row>
    <row r="2355" spans="1:10" x14ac:dyDescent="0.3">
      <c r="A2355" s="1">
        <v>43154</v>
      </c>
      <c r="B2355" t="s">
        <v>5</v>
      </c>
      <c r="C2355" t="s">
        <v>22</v>
      </c>
      <c r="D2355" t="s">
        <v>17</v>
      </c>
      <c r="E2355">
        <v>399</v>
      </c>
      <c r="F2355">
        <v>1</v>
      </c>
      <c r="G2355">
        <f>Data_Table[[#This Row],[Price]]*Data_Table[[#This Row],[Units]]</f>
        <v>399</v>
      </c>
      <c r="H2355" t="s">
        <v>7</v>
      </c>
      <c r="I2355" t="s">
        <v>10</v>
      </c>
      <c r="J2355" t="s">
        <v>30</v>
      </c>
    </row>
    <row r="2356" spans="1:10" x14ac:dyDescent="0.3">
      <c r="A2356" s="1">
        <v>43154</v>
      </c>
      <c r="B2356" t="s">
        <v>5</v>
      </c>
      <c r="C2356" t="s">
        <v>20</v>
      </c>
      <c r="D2356" t="s">
        <v>21</v>
      </c>
      <c r="E2356">
        <v>199</v>
      </c>
      <c r="F2356">
        <v>6</v>
      </c>
      <c r="G2356">
        <f>Data_Table[[#This Row],[Price]]*Data_Table[[#This Row],[Units]]</f>
        <v>1194</v>
      </c>
      <c r="H2356" t="s">
        <v>8</v>
      </c>
      <c r="I2356" t="s">
        <v>10</v>
      </c>
      <c r="J2356" t="s">
        <v>30</v>
      </c>
    </row>
    <row r="2357" spans="1:10" x14ac:dyDescent="0.3">
      <c r="A2357" s="1">
        <v>43154</v>
      </c>
      <c r="B2357" t="s">
        <v>5</v>
      </c>
      <c r="C2357" t="s">
        <v>20</v>
      </c>
      <c r="D2357" t="s">
        <v>21</v>
      </c>
      <c r="E2357">
        <v>199</v>
      </c>
      <c r="F2357">
        <v>9</v>
      </c>
      <c r="G2357">
        <f>Data_Table[[#This Row],[Price]]*Data_Table[[#This Row],[Units]]</f>
        <v>1791</v>
      </c>
      <c r="H2357" t="s">
        <v>7</v>
      </c>
      <c r="I2357" t="s">
        <v>10</v>
      </c>
      <c r="J2357" t="s">
        <v>31</v>
      </c>
    </row>
    <row r="2358" spans="1:10" x14ac:dyDescent="0.3">
      <c r="A2358" s="1">
        <v>43154</v>
      </c>
      <c r="B2358" t="s">
        <v>5</v>
      </c>
      <c r="C2358" t="s">
        <v>23</v>
      </c>
      <c r="D2358" t="s">
        <v>18</v>
      </c>
      <c r="E2358">
        <v>99</v>
      </c>
      <c r="F2358">
        <v>5</v>
      </c>
      <c r="G2358">
        <f>Data_Table[[#This Row],[Price]]*Data_Table[[#This Row],[Units]]</f>
        <v>495</v>
      </c>
      <c r="H2358" t="s">
        <v>7</v>
      </c>
      <c r="I2358" t="s">
        <v>10</v>
      </c>
      <c r="J2358" t="s">
        <v>29</v>
      </c>
    </row>
    <row r="2359" spans="1:10" x14ac:dyDescent="0.3">
      <c r="A2359" s="1">
        <v>43154</v>
      </c>
      <c r="B2359" t="s">
        <v>5</v>
      </c>
      <c r="C2359" t="s">
        <v>19</v>
      </c>
      <c r="D2359" t="s">
        <v>21</v>
      </c>
      <c r="E2359">
        <v>199</v>
      </c>
      <c r="F2359">
        <v>9</v>
      </c>
      <c r="G2359">
        <f>Data_Table[[#This Row],[Price]]*Data_Table[[#This Row],[Units]]</f>
        <v>1791</v>
      </c>
      <c r="H2359" t="s">
        <v>7</v>
      </c>
      <c r="I2359" t="s">
        <v>10</v>
      </c>
      <c r="J2359" t="s">
        <v>28</v>
      </c>
    </row>
    <row r="2360" spans="1:10" x14ac:dyDescent="0.3">
      <c r="A2360" s="1">
        <v>43154</v>
      </c>
      <c r="B2360" t="s">
        <v>5</v>
      </c>
      <c r="C2360" t="s">
        <v>19</v>
      </c>
      <c r="D2360" t="s">
        <v>17</v>
      </c>
      <c r="E2360">
        <v>399</v>
      </c>
      <c r="F2360">
        <v>1</v>
      </c>
      <c r="G2360">
        <f>Data_Table[[#This Row],[Price]]*Data_Table[[#This Row],[Units]]</f>
        <v>399</v>
      </c>
      <c r="H2360" t="s">
        <v>7</v>
      </c>
      <c r="I2360" t="s">
        <v>10</v>
      </c>
      <c r="J2360" t="s">
        <v>29</v>
      </c>
    </row>
    <row r="2361" spans="1:10" x14ac:dyDescent="0.3">
      <c r="A2361" s="1">
        <v>43154</v>
      </c>
      <c r="B2361" t="s">
        <v>5</v>
      </c>
      <c r="C2361" t="s">
        <v>22</v>
      </c>
      <c r="D2361" t="s">
        <v>6</v>
      </c>
      <c r="E2361">
        <v>499</v>
      </c>
      <c r="F2361">
        <v>6</v>
      </c>
      <c r="G2361">
        <f>Data_Table[[#This Row],[Price]]*Data_Table[[#This Row],[Units]]</f>
        <v>2994</v>
      </c>
      <c r="H2361" t="s">
        <v>8</v>
      </c>
      <c r="I2361" t="s">
        <v>9</v>
      </c>
      <c r="J2361" t="s">
        <v>29</v>
      </c>
    </row>
    <row r="2362" spans="1:10" x14ac:dyDescent="0.3">
      <c r="A2362" s="1">
        <v>43154</v>
      </c>
      <c r="B2362" t="s">
        <v>5</v>
      </c>
      <c r="C2362" t="s">
        <v>24</v>
      </c>
      <c r="D2362" t="s">
        <v>17</v>
      </c>
      <c r="E2362">
        <v>399</v>
      </c>
      <c r="F2362">
        <v>2</v>
      </c>
      <c r="G2362">
        <f>Data_Table[[#This Row],[Price]]*Data_Table[[#This Row],[Units]]</f>
        <v>798</v>
      </c>
      <c r="H2362" t="s">
        <v>8</v>
      </c>
      <c r="I2362" t="s">
        <v>10</v>
      </c>
      <c r="J2362" t="s">
        <v>29</v>
      </c>
    </row>
    <row r="2363" spans="1:10" x14ac:dyDescent="0.3">
      <c r="A2363" s="1">
        <v>43154</v>
      </c>
      <c r="B2363" t="s">
        <v>5</v>
      </c>
      <c r="C2363" t="s">
        <v>20</v>
      </c>
      <c r="D2363" t="s">
        <v>6</v>
      </c>
      <c r="E2363">
        <v>499</v>
      </c>
      <c r="F2363">
        <v>9</v>
      </c>
      <c r="G2363">
        <f>Data_Table[[#This Row],[Price]]*Data_Table[[#This Row],[Units]]</f>
        <v>4491</v>
      </c>
      <c r="H2363" t="s">
        <v>7</v>
      </c>
      <c r="I2363" t="s">
        <v>10</v>
      </c>
      <c r="J2363" t="s">
        <v>29</v>
      </c>
    </row>
    <row r="2364" spans="1:10" x14ac:dyDescent="0.3">
      <c r="A2364" s="1">
        <v>43154</v>
      </c>
      <c r="B2364" t="s">
        <v>5</v>
      </c>
      <c r="C2364" t="s">
        <v>20</v>
      </c>
      <c r="D2364" t="s">
        <v>14</v>
      </c>
      <c r="E2364">
        <v>299</v>
      </c>
      <c r="F2364">
        <v>5</v>
      </c>
      <c r="G2364">
        <f>Data_Table[[#This Row],[Price]]*Data_Table[[#This Row],[Units]]</f>
        <v>1495</v>
      </c>
      <c r="H2364" t="s">
        <v>7</v>
      </c>
      <c r="I2364" t="s">
        <v>10</v>
      </c>
      <c r="J2364" t="s">
        <v>30</v>
      </c>
    </row>
    <row r="2365" spans="1:10" x14ac:dyDescent="0.3">
      <c r="A2365" s="1">
        <v>43154</v>
      </c>
      <c r="B2365" t="s">
        <v>5</v>
      </c>
      <c r="C2365" t="s">
        <v>20</v>
      </c>
      <c r="D2365" t="s">
        <v>6</v>
      </c>
      <c r="E2365">
        <v>499</v>
      </c>
      <c r="F2365">
        <v>9</v>
      </c>
      <c r="G2365">
        <f>Data_Table[[#This Row],[Price]]*Data_Table[[#This Row],[Units]]</f>
        <v>4491</v>
      </c>
      <c r="H2365" t="s">
        <v>7</v>
      </c>
      <c r="I2365" t="s">
        <v>10</v>
      </c>
      <c r="J2365" t="s">
        <v>29</v>
      </c>
    </row>
    <row r="2366" spans="1:10" x14ac:dyDescent="0.3">
      <c r="A2366" s="1">
        <v>43154</v>
      </c>
      <c r="B2366" t="s">
        <v>5</v>
      </c>
      <c r="C2366" t="s">
        <v>19</v>
      </c>
      <c r="D2366" t="s">
        <v>6</v>
      </c>
      <c r="E2366">
        <v>499</v>
      </c>
      <c r="F2366">
        <v>6</v>
      </c>
      <c r="G2366">
        <f>Data_Table[[#This Row],[Price]]*Data_Table[[#This Row],[Units]]</f>
        <v>2994</v>
      </c>
      <c r="H2366" t="s">
        <v>7</v>
      </c>
      <c r="I2366" t="s">
        <v>9</v>
      </c>
      <c r="J2366" t="s">
        <v>27</v>
      </c>
    </row>
    <row r="2367" spans="1:10" x14ac:dyDescent="0.3">
      <c r="A2367" s="1">
        <v>43154</v>
      </c>
      <c r="B2367" t="s">
        <v>5</v>
      </c>
      <c r="C2367" t="s">
        <v>15</v>
      </c>
      <c r="D2367" t="s">
        <v>18</v>
      </c>
      <c r="E2367">
        <v>99</v>
      </c>
      <c r="F2367">
        <v>10</v>
      </c>
      <c r="G2367">
        <f>Data_Table[[#This Row],[Price]]*Data_Table[[#This Row],[Units]]</f>
        <v>990</v>
      </c>
      <c r="H2367" t="s">
        <v>7</v>
      </c>
      <c r="I2367" t="s">
        <v>10</v>
      </c>
      <c r="J2367" t="s">
        <v>30</v>
      </c>
    </row>
    <row r="2368" spans="1:10" x14ac:dyDescent="0.3">
      <c r="A2368" s="1">
        <v>43154</v>
      </c>
      <c r="B2368" t="s">
        <v>5</v>
      </c>
      <c r="C2368" t="s">
        <v>19</v>
      </c>
      <c r="D2368" t="s">
        <v>17</v>
      </c>
      <c r="E2368">
        <v>399</v>
      </c>
      <c r="F2368">
        <v>7</v>
      </c>
      <c r="G2368">
        <f>Data_Table[[#This Row],[Price]]*Data_Table[[#This Row],[Units]]</f>
        <v>2793</v>
      </c>
      <c r="H2368" t="s">
        <v>8</v>
      </c>
      <c r="I2368" t="s">
        <v>10</v>
      </c>
      <c r="J2368" t="s">
        <v>30</v>
      </c>
    </row>
    <row r="2369" spans="1:10" x14ac:dyDescent="0.3">
      <c r="A2369" s="1">
        <v>43154</v>
      </c>
      <c r="B2369" t="s">
        <v>5</v>
      </c>
      <c r="C2369" t="s">
        <v>24</v>
      </c>
      <c r="D2369" t="s">
        <v>21</v>
      </c>
      <c r="E2369">
        <v>199</v>
      </c>
      <c r="F2369">
        <v>8</v>
      </c>
      <c r="G2369">
        <f>Data_Table[[#This Row],[Price]]*Data_Table[[#This Row],[Units]]</f>
        <v>1592</v>
      </c>
      <c r="H2369" t="s">
        <v>8</v>
      </c>
      <c r="I2369" t="s">
        <v>10</v>
      </c>
      <c r="J2369" t="s">
        <v>27</v>
      </c>
    </row>
    <row r="2370" spans="1:10" x14ac:dyDescent="0.3">
      <c r="A2370" s="1">
        <v>43154</v>
      </c>
      <c r="B2370" t="s">
        <v>5</v>
      </c>
      <c r="C2370" t="s">
        <v>23</v>
      </c>
      <c r="D2370" t="s">
        <v>17</v>
      </c>
      <c r="E2370">
        <v>399</v>
      </c>
      <c r="F2370">
        <v>6</v>
      </c>
      <c r="G2370">
        <f>Data_Table[[#This Row],[Price]]*Data_Table[[#This Row],[Units]]</f>
        <v>2394</v>
      </c>
      <c r="H2370" t="s">
        <v>7</v>
      </c>
      <c r="I2370" t="s">
        <v>10</v>
      </c>
      <c r="J2370" t="s">
        <v>29</v>
      </c>
    </row>
    <row r="2371" spans="1:10" x14ac:dyDescent="0.3">
      <c r="A2371" s="1">
        <v>43154</v>
      </c>
      <c r="B2371" t="s">
        <v>5</v>
      </c>
      <c r="C2371" t="s">
        <v>19</v>
      </c>
      <c r="D2371" t="s">
        <v>6</v>
      </c>
      <c r="E2371">
        <v>499</v>
      </c>
      <c r="F2371">
        <v>2</v>
      </c>
      <c r="G2371">
        <f>Data_Table[[#This Row],[Price]]*Data_Table[[#This Row],[Units]]</f>
        <v>998</v>
      </c>
      <c r="H2371" t="s">
        <v>7</v>
      </c>
      <c r="I2371" t="s">
        <v>10</v>
      </c>
      <c r="J2371" t="s">
        <v>31</v>
      </c>
    </row>
    <row r="2372" spans="1:10" x14ac:dyDescent="0.3">
      <c r="A2372" s="1">
        <v>43155</v>
      </c>
      <c r="B2372" t="s">
        <v>5</v>
      </c>
      <c r="C2372" t="s">
        <v>23</v>
      </c>
      <c r="D2372" t="s">
        <v>21</v>
      </c>
      <c r="E2372">
        <v>199</v>
      </c>
      <c r="F2372">
        <v>4</v>
      </c>
      <c r="G2372">
        <f>Data_Table[[#This Row],[Price]]*Data_Table[[#This Row],[Units]]</f>
        <v>796</v>
      </c>
      <c r="H2372" t="s">
        <v>8</v>
      </c>
      <c r="I2372" t="s">
        <v>10</v>
      </c>
      <c r="J2372" t="s">
        <v>27</v>
      </c>
    </row>
    <row r="2373" spans="1:10" x14ac:dyDescent="0.3">
      <c r="A2373" s="1">
        <v>43155</v>
      </c>
      <c r="B2373" t="s">
        <v>5</v>
      </c>
      <c r="C2373" t="s">
        <v>15</v>
      </c>
      <c r="D2373" t="s">
        <v>17</v>
      </c>
      <c r="E2373">
        <v>399</v>
      </c>
      <c r="F2373">
        <v>2</v>
      </c>
      <c r="G2373">
        <f>Data_Table[[#This Row],[Price]]*Data_Table[[#This Row],[Units]]</f>
        <v>798</v>
      </c>
      <c r="H2373" t="s">
        <v>8</v>
      </c>
      <c r="I2373" t="s">
        <v>10</v>
      </c>
      <c r="J2373" t="s">
        <v>27</v>
      </c>
    </row>
    <row r="2374" spans="1:10" x14ac:dyDescent="0.3">
      <c r="A2374" s="1">
        <v>43156</v>
      </c>
      <c r="B2374" t="s">
        <v>5</v>
      </c>
      <c r="C2374" t="s">
        <v>20</v>
      </c>
      <c r="D2374" t="s">
        <v>17</v>
      </c>
      <c r="E2374">
        <v>399</v>
      </c>
      <c r="F2374">
        <v>3</v>
      </c>
      <c r="G2374">
        <f>Data_Table[[#This Row],[Price]]*Data_Table[[#This Row],[Units]]</f>
        <v>1197</v>
      </c>
      <c r="H2374" t="s">
        <v>8</v>
      </c>
      <c r="I2374" t="s">
        <v>10</v>
      </c>
      <c r="J2374" t="s">
        <v>27</v>
      </c>
    </row>
    <row r="2375" spans="1:10" x14ac:dyDescent="0.3">
      <c r="A2375" s="1">
        <v>43156</v>
      </c>
      <c r="B2375" t="s">
        <v>5</v>
      </c>
      <c r="C2375" t="s">
        <v>24</v>
      </c>
      <c r="D2375" t="s">
        <v>21</v>
      </c>
      <c r="E2375">
        <v>199</v>
      </c>
      <c r="F2375">
        <v>3</v>
      </c>
      <c r="G2375">
        <f>Data_Table[[#This Row],[Price]]*Data_Table[[#This Row],[Units]]</f>
        <v>597</v>
      </c>
      <c r="H2375" t="s">
        <v>7</v>
      </c>
      <c r="I2375" t="s">
        <v>10</v>
      </c>
      <c r="J2375" t="s">
        <v>30</v>
      </c>
    </row>
    <row r="2376" spans="1:10" x14ac:dyDescent="0.3">
      <c r="A2376" s="1">
        <v>43157</v>
      </c>
      <c r="B2376" t="s">
        <v>5</v>
      </c>
      <c r="C2376" t="s">
        <v>23</v>
      </c>
      <c r="D2376" t="s">
        <v>21</v>
      </c>
      <c r="E2376">
        <v>199</v>
      </c>
      <c r="F2376">
        <v>7</v>
      </c>
      <c r="G2376">
        <f>Data_Table[[#This Row],[Price]]*Data_Table[[#This Row],[Units]]</f>
        <v>1393</v>
      </c>
      <c r="H2376" t="s">
        <v>7</v>
      </c>
      <c r="I2376" t="s">
        <v>10</v>
      </c>
      <c r="J2376" t="s">
        <v>29</v>
      </c>
    </row>
    <row r="2377" spans="1:10" x14ac:dyDescent="0.3">
      <c r="A2377" s="1">
        <v>43158</v>
      </c>
      <c r="B2377" t="s">
        <v>5</v>
      </c>
      <c r="C2377" t="s">
        <v>19</v>
      </c>
      <c r="D2377" t="s">
        <v>14</v>
      </c>
      <c r="E2377">
        <v>299</v>
      </c>
      <c r="F2377">
        <v>10</v>
      </c>
      <c r="G2377">
        <f>Data_Table[[#This Row],[Price]]*Data_Table[[#This Row],[Units]]</f>
        <v>2990</v>
      </c>
      <c r="H2377" t="s">
        <v>7</v>
      </c>
      <c r="I2377" t="s">
        <v>10</v>
      </c>
      <c r="J2377" t="s">
        <v>27</v>
      </c>
    </row>
    <row r="2378" spans="1:10" x14ac:dyDescent="0.3">
      <c r="A2378" s="1">
        <v>43158</v>
      </c>
      <c r="B2378" t="s">
        <v>5</v>
      </c>
      <c r="C2378" t="s">
        <v>15</v>
      </c>
      <c r="D2378" t="s">
        <v>18</v>
      </c>
      <c r="E2378">
        <v>99</v>
      </c>
      <c r="F2378">
        <v>4</v>
      </c>
      <c r="G2378">
        <f>Data_Table[[#This Row],[Price]]*Data_Table[[#This Row],[Units]]</f>
        <v>396</v>
      </c>
      <c r="H2378" t="s">
        <v>8</v>
      </c>
      <c r="I2378" t="s">
        <v>10</v>
      </c>
      <c r="J2378" t="s">
        <v>27</v>
      </c>
    </row>
    <row r="2379" spans="1:10" x14ac:dyDescent="0.3">
      <c r="A2379" s="1">
        <v>43159</v>
      </c>
      <c r="B2379" t="s">
        <v>5</v>
      </c>
      <c r="C2379" t="s">
        <v>15</v>
      </c>
      <c r="D2379" t="s">
        <v>6</v>
      </c>
      <c r="E2379">
        <v>499</v>
      </c>
      <c r="F2379">
        <v>3</v>
      </c>
      <c r="G2379">
        <f>Data_Table[[#This Row],[Price]]*Data_Table[[#This Row],[Units]]</f>
        <v>1497</v>
      </c>
      <c r="H2379" t="s">
        <v>7</v>
      </c>
      <c r="I2379" t="s">
        <v>10</v>
      </c>
      <c r="J2379" t="s">
        <v>29</v>
      </c>
    </row>
    <row r="2380" spans="1:10" x14ac:dyDescent="0.3">
      <c r="A2380" s="1">
        <v>43160</v>
      </c>
      <c r="B2380" t="s">
        <v>5</v>
      </c>
      <c r="C2380" t="s">
        <v>20</v>
      </c>
      <c r="D2380" t="s">
        <v>14</v>
      </c>
      <c r="E2380">
        <v>299</v>
      </c>
      <c r="F2380">
        <v>5</v>
      </c>
      <c r="G2380">
        <f>Data_Table[[#This Row],[Price]]*Data_Table[[#This Row],[Units]]</f>
        <v>1495</v>
      </c>
      <c r="H2380" t="s">
        <v>8</v>
      </c>
      <c r="I2380" t="s">
        <v>10</v>
      </c>
      <c r="J2380" t="s">
        <v>31</v>
      </c>
    </row>
    <row r="2381" spans="1:10" x14ac:dyDescent="0.3">
      <c r="A2381" s="1">
        <v>43160</v>
      </c>
      <c r="B2381" t="s">
        <v>5</v>
      </c>
      <c r="C2381" t="s">
        <v>20</v>
      </c>
      <c r="D2381" t="s">
        <v>18</v>
      </c>
      <c r="E2381">
        <v>99</v>
      </c>
      <c r="F2381">
        <v>1</v>
      </c>
      <c r="G2381">
        <f>Data_Table[[#This Row],[Price]]*Data_Table[[#This Row],[Units]]</f>
        <v>99</v>
      </c>
      <c r="H2381" t="s">
        <v>8</v>
      </c>
      <c r="I2381" t="s">
        <v>10</v>
      </c>
      <c r="J2381" t="s">
        <v>29</v>
      </c>
    </row>
    <row r="2382" spans="1:10" x14ac:dyDescent="0.3">
      <c r="A2382" s="1">
        <v>43160</v>
      </c>
      <c r="B2382" t="s">
        <v>5</v>
      </c>
      <c r="C2382" t="s">
        <v>19</v>
      </c>
      <c r="D2382" t="s">
        <v>21</v>
      </c>
      <c r="E2382">
        <v>199</v>
      </c>
      <c r="F2382">
        <v>10</v>
      </c>
      <c r="G2382">
        <f>Data_Table[[#This Row],[Price]]*Data_Table[[#This Row],[Units]]</f>
        <v>1990</v>
      </c>
      <c r="H2382" t="s">
        <v>7</v>
      </c>
      <c r="I2382" t="s">
        <v>10</v>
      </c>
      <c r="J2382" t="s">
        <v>27</v>
      </c>
    </row>
    <row r="2383" spans="1:10" x14ac:dyDescent="0.3">
      <c r="A2383" s="1">
        <v>43160</v>
      </c>
      <c r="B2383" t="s">
        <v>5</v>
      </c>
      <c r="C2383" t="s">
        <v>12</v>
      </c>
      <c r="D2383" t="s">
        <v>17</v>
      </c>
      <c r="E2383">
        <v>399</v>
      </c>
      <c r="F2383">
        <v>10</v>
      </c>
      <c r="G2383">
        <f>Data_Table[[#This Row],[Price]]*Data_Table[[#This Row],[Units]]</f>
        <v>3990</v>
      </c>
      <c r="H2383" t="s">
        <v>7</v>
      </c>
      <c r="I2383" t="s">
        <v>10</v>
      </c>
      <c r="J2383" t="s">
        <v>31</v>
      </c>
    </row>
    <row r="2384" spans="1:10" x14ac:dyDescent="0.3">
      <c r="A2384" s="1">
        <v>43160</v>
      </c>
      <c r="B2384" t="s">
        <v>5</v>
      </c>
      <c r="C2384" t="s">
        <v>15</v>
      </c>
      <c r="D2384" t="s">
        <v>14</v>
      </c>
      <c r="E2384">
        <v>299</v>
      </c>
      <c r="F2384">
        <v>6</v>
      </c>
      <c r="G2384">
        <f>Data_Table[[#This Row],[Price]]*Data_Table[[#This Row],[Units]]</f>
        <v>1794</v>
      </c>
      <c r="H2384" t="s">
        <v>7</v>
      </c>
      <c r="I2384" t="s">
        <v>10</v>
      </c>
      <c r="J2384" t="s">
        <v>27</v>
      </c>
    </row>
    <row r="2385" spans="1:10" x14ac:dyDescent="0.3">
      <c r="A2385" s="1">
        <v>43160</v>
      </c>
      <c r="B2385" t="s">
        <v>5</v>
      </c>
      <c r="C2385" t="s">
        <v>24</v>
      </c>
      <c r="D2385" t="s">
        <v>6</v>
      </c>
      <c r="E2385">
        <v>499</v>
      </c>
      <c r="F2385">
        <v>4</v>
      </c>
      <c r="G2385">
        <f>Data_Table[[#This Row],[Price]]*Data_Table[[#This Row],[Units]]</f>
        <v>1996</v>
      </c>
      <c r="H2385" t="s">
        <v>8</v>
      </c>
      <c r="I2385" t="s">
        <v>10</v>
      </c>
      <c r="J2385" t="s">
        <v>27</v>
      </c>
    </row>
    <row r="2386" spans="1:10" x14ac:dyDescent="0.3">
      <c r="A2386" s="1">
        <v>43160</v>
      </c>
      <c r="B2386" t="s">
        <v>5</v>
      </c>
      <c r="C2386" t="s">
        <v>19</v>
      </c>
      <c r="D2386" t="s">
        <v>6</v>
      </c>
      <c r="E2386">
        <v>499</v>
      </c>
      <c r="F2386">
        <v>9</v>
      </c>
      <c r="G2386">
        <f>Data_Table[[#This Row],[Price]]*Data_Table[[#This Row],[Units]]</f>
        <v>4491</v>
      </c>
      <c r="H2386" t="s">
        <v>8</v>
      </c>
      <c r="I2386" t="s">
        <v>10</v>
      </c>
      <c r="J2386" t="s">
        <v>30</v>
      </c>
    </row>
    <row r="2387" spans="1:10" x14ac:dyDescent="0.3">
      <c r="A2387" s="1">
        <v>43160</v>
      </c>
      <c r="B2387" t="s">
        <v>5</v>
      </c>
      <c r="C2387" t="s">
        <v>19</v>
      </c>
      <c r="D2387" t="s">
        <v>18</v>
      </c>
      <c r="E2387">
        <v>99</v>
      </c>
      <c r="F2387">
        <v>3</v>
      </c>
      <c r="G2387">
        <f>Data_Table[[#This Row],[Price]]*Data_Table[[#This Row],[Units]]</f>
        <v>297</v>
      </c>
      <c r="H2387" t="s">
        <v>7</v>
      </c>
      <c r="I2387" t="s">
        <v>10</v>
      </c>
      <c r="J2387" t="s">
        <v>29</v>
      </c>
    </row>
    <row r="2388" spans="1:10" x14ac:dyDescent="0.3">
      <c r="A2388" s="1">
        <v>43160</v>
      </c>
      <c r="B2388" t="s">
        <v>5</v>
      </c>
      <c r="C2388" t="s">
        <v>19</v>
      </c>
      <c r="D2388" t="s">
        <v>18</v>
      </c>
      <c r="E2388">
        <v>99</v>
      </c>
      <c r="F2388">
        <v>9</v>
      </c>
      <c r="G2388">
        <f>Data_Table[[#This Row],[Price]]*Data_Table[[#This Row],[Units]]</f>
        <v>891</v>
      </c>
      <c r="H2388" t="s">
        <v>8</v>
      </c>
      <c r="I2388" t="s">
        <v>10</v>
      </c>
      <c r="J2388" t="s">
        <v>29</v>
      </c>
    </row>
    <row r="2389" spans="1:10" x14ac:dyDescent="0.3">
      <c r="A2389" s="1">
        <v>43161</v>
      </c>
      <c r="B2389" t="s">
        <v>5</v>
      </c>
      <c r="C2389" t="s">
        <v>12</v>
      </c>
      <c r="D2389" t="s">
        <v>17</v>
      </c>
      <c r="E2389">
        <v>399</v>
      </c>
      <c r="F2389">
        <v>8</v>
      </c>
      <c r="G2389">
        <f>Data_Table[[#This Row],[Price]]*Data_Table[[#This Row],[Units]]</f>
        <v>3192</v>
      </c>
      <c r="H2389" t="s">
        <v>7</v>
      </c>
      <c r="I2389" t="s">
        <v>9</v>
      </c>
      <c r="J2389" t="s">
        <v>29</v>
      </c>
    </row>
    <row r="2390" spans="1:10" x14ac:dyDescent="0.3">
      <c r="A2390" s="1">
        <v>43161</v>
      </c>
      <c r="B2390" t="s">
        <v>5</v>
      </c>
      <c r="C2390" t="s">
        <v>22</v>
      </c>
      <c r="D2390" t="s">
        <v>18</v>
      </c>
      <c r="E2390">
        <v>99</v>
      </c>
      <c r="F2390">
        <v>9</v>
      </c>
      <c r="G2390">
        <f>Data_Table[[#This Row],[Price]]*Data_Table[[#This Row],[Units]]</f>
        <v>891</v>
      </c>
      <c r="H2390" t="s">
        <v>8</v>
      </c>
      <c r="I2390" t="s">
        <v>9</v>
      </c>
      <c r="J2390" t="s">
        <v>27</v>
      </c>
    </row>
    <row r="2391" spans="1:10" x14ac:dyDescent="0.3">
      <c r="A2391" s="1">
        <v>43161</v>
      </c>
      <c r="B2391" t="s">
        <v>5</v>
      </c>
      <c r="C2391" t="s">
        <v>19</v>
      </c>
      <c r="D2391" t="s">
        <v>6</v>
      </c>
      <c r="E2391">
        <v>499</v>
      </c>
      <c r="F2391">
        <v>2</v>
      </c>
      <c r="G2391">
        <f>Data_Table[[#This Row],[Price]]*Data_Table[[#This Row],[Units]]</f>
        <v>998</v>
      </c>
      <c r="H2391" t="s">
        <v>8</v>
      </c>
      <c r="I2391" t="s">
        <v>10</v>
      </c>
      <c r="J2391" t="s">
        <v>27</v>
      </c>
    </row>
    <row r="2392" spans="1:10" x14ac:dyDescent="0.3">
      <c r="A2392" s="1">
        <v>43161</v>
      </c>
      <c r="B2392" t="s">
        <v>5</v>
      </c>
      <c r="C2392" t="s">
        <v>19</v>
      </c>
      <c r="D2392" t="s">
        <v>18</v>
      </c>
      <c r="E2392">
        <v>99</v>
      </c>
      <c r="F2392">
        <v>4</v>
      </c>
      <c r="G2392">
        <f>Data_Table[[#This Row],[Price]]*Data_Table[[#This Row],[Units]]</f>
        <v>396</v>
      </c>
      <c r="H2392" t="s">
        <v>8</v>
      </c>
      <c r="I2392" t="s">
        <v>10</v>
      </c>
      <c r="J2392" t="s">
        <v>30</v>
      </c>
    </row>
    <row r="2393" spans="1:10" x14ac:dyDescent="0.3">
      <c r="A2393" s="1">
        <v>43161</v>
      </c>
      <c r="B2393" t="s">
        <v>5</v>
      </c>
      <c r="C2393" t="s">
        <v>23</v>
      </c>
      <c r="D2393" t="s">
        <v>21</v>
      </c>
      <c r="E2393">
        <v>199</v>
      </c>
      <c r="F2393">
        <v>2</v>
      </c>
      <c r="G2393">
        <f>Data_Table[[#This Row],[Price]]*Data_Table[[#This Row],[Units]]</f>
        <v>398</v>
      </c>
      <c r="H2393" t="s">
        <v>7</v>
      </c>
      <c r="I2393" t="s">
        <v>10</v>
      </c>
      <c r="J2393" t="s">
        <v>27</v>
      </c>
    </row>
    <row r="2394" spans="1:10" x14ac:dyDescent="0.3">
      <c r="A2394" s="1">
        <v>43161</v>
      </c>
      <c r="B2394" t="s">
        <v>5</v>
      </c>
      <c r="C2394" t="s">
        <v>23</v>
      </c>
      <c r="D2394" t="s">
        <v>14</v>
      </c>
      <c r="E2394">
        <v>299</v>
      </c>
      <c r="F2394">
        <v>1</v>
      </c>
      <c r="G2394">
        <f>Data_Table[[#This Row],[Price]]*Data_Table[[#This Row],[Units]]</f>
        <v>299</v>
      </c>
      <c r="H2394" t="s">
        <v>8</v>
      </c>
      <c r="I2394" t="s">
        <v>10</v>
      </c>
      <c r="J2394" t="s">
        <v>27</v>
      </c>
    </row>
    <row r="2395" spans="1:10" x14ac:dyDescent="0.3">
      <c r="A2395" s="1">
        <v>43161</v>
      </c>
      <c r="B2395" t="s">
        <v>5</v>
      </c>
      <c r="C2395" t="s">
        <v>24</v>
      </c>
      <c r="D2395" t="s">
        <v>14</v>
      </c>
      <c r="E2395">
        <v>299</v>
      </c>
      <c r="F2395">
        <v>6</v>
      </c>
      <c r="G2395">
        <f>Data_Table[[#This Row],[Price]]*Data_Table[[#This Row],[Units]]</f>
        <v>1794</v>
      </c>
      <c r="H2395" t="s">
        <v>7</v>
      </c>
      <c r="I2395" t="s">
        <v>10</v>
      </c>
      <c r="J2395" t="s">
        <v>30</v>
      </c>
    </row>
    <row r="2396" spans="1:10" x14ac:dyDescent="0.3">
      <c r="A2396" s="1">
        <v>43161</v>
      </c>
      <c r="B2396" t="s">
        <v>5</v>
      </c>
      <c r="C2396" t="s">
        <v>22</v>
      </c>
      <c r="D2396" t="s">
        <v>17</v>
      </c>
      <c r="E2396">
        <v>399</v>
      </c>
      <c r="F2396">
        <v>10</v>
      </c>
      <c r="G2396">
        <f>Data_Table[[#This Row],[Price]]*Data_Table[[#This Row],[Units]]</f>
        <v>3990</v>
      </c>
      <c r="H2396" t="s">
        <v>8</v>
      </c>
      <c r="I2396" t="s">
        <v>10</v>
      </c>
      <c r="J2396" t="s">
        <v>27</v>
      </c>
    </row>
    <row r="2397" spans="1:10" x14ac:dyDescent="0.3">
      <c r="A2397" s="1">
        <v>43161</v>
      </c>
      <c r="B2397" t="s">
        <v>5</v>
      </c>
      <c r="C2397" t="s">
        <v>22</v>
      </c>
      <c r="D2397" t="s">
        <v>17</v>
      </c>
      <c r="E2397">
        <v>399</v>
      </c>
      <c r="F2397">
        <v>6</v>
      </c>
      <c r="G2397">
        <f>Data_Table[[#This Row],[Price]]*Data_Table[[#This Row],[Units]]</f>
        <v>2394</v>
      </c>
      <c r="H2397" t="s">
        <v>7</v>
      </c>
      <c r="I2397" t="s">
        <v>10</v>
      </c>
      <c r="J2397" t="s">
        <v>27</v>
      </c>
    </row>
    <row r="2398" spans="1:10" x14ac:dyDescent="0.3">
      <c r="A2398" s="1">
        <v>43161</v>
      </c>
      <c r="B2398" t="s">
        <v>5</v>
      </c>
      <c r="C2398" t="s">
        <v>19</v>
      </c>
      <c r="D2398" t="s">
        <v>21</v>
      </c>
      <c r="E2398">
        <v>199</v>
      </c>
      <c r="F2398">
        <v>3</v>
      </c>
      <c r="G2398">
        <f>Data_Table[[#This Row],[Price]]*Data_Table[[#This Row],[Units]]</f>
        <v>597</v>
      </c>
      <c r="H2398" t="s">
        <v>7</v>
      </c>
      <c r="I2398" t="s">
        <v>10</v>
      </c>
      <c r="J2398" t="s">
        <v>28</v>
      </c>
    </row>
    <row r="2399" spans="1:10" x14ac:dyDescent="0.3">
      <c r="A2399" s="1">
        <v>43161</v>
      </c>
      <c r="B2399" t="s">
        <v>5</v>
      </c>
      <c r="C2399" t="s">
        <v>19</v>
      </c>
      <c r="D2399" t="s">
        <v>6</v>
      </c>
      <c r="E2399">
        <v>499</v>
      </c>
      <c r="F2399">
        <v>4</v>
      </c>
      <c r="G2399">
        <f>Data_Table[[#This Row],[Price]]*Data_Table[[#This Row],[Units]]</f>
        <v>1996</v>
      </c>
      <c r="H2399" t="s">
        <v>7</v>
      </c>
      <c r="I2399" t="s">
        <v>10</v>
      </c>
      <c r="J2399" t="s">
        <v>30</v>
      </c>
    </row>
    <row r="2400" spans="1:10" x14ac:dyDescent="0.3">
      <c r="A2400" s="1">
        <v>43161</v>
      </c>
      <c r="B2400" t="s">
        <v>5</v>
      </c>
      <c r="C2400" t="s">
        <v>15</v>
      </c>
      <c r="D2400" t="s">
        <v>6</v>
      </c>
      <c r="E2400">
        <v>499</v>
      </c>
      <c r="F2400">
        <v>6</v>
      </c>
      <c r="G2400">
        <f>Data_Table[[#This Row],[Price]]*Data_Table[[#This Row],[Units]]</f>
        <v>2994</v>
      </c>
      <c r="H2400" t="s">
        <v>7</v>
      </c>
      <c r="I2400" t="s">
        <v>10</v>
      </c>
      <c r="J2400" t="s">
        <v>28</v>
      </c>
    </row>
    <row r="2401" spans="1:10" x14ac:dyDescent="0.3">
      <c r="A2401" s="1">
        <v>43161</v>
      </c>
      <c r="B2401" t="s">
        <v>5</v>
      </c>
      <c r="C2401" t="s">
        <v>22</v>
      </c>
      <c r="D2401" t="s">
        <v>6</v>
      </c>
      <c r="E2401">
        <v>499</v>
      </c>
      <c r="F2401">
        <v>7</v>
      </c>
      <c r="G2401">
        <f>Data_Table[[#This Row],[Price]]*Data_Table[[#This Row],[Units]]</f>
        <v>3493</v>
      </c>
      <c r="H2401" t="s">
        <v>8</v>
      </c>
      <c r="I2401" t="s">
        <v>10</v>
      </c>
      <c r="J2401" t="s">
        <v>29</v>
      </c>
    </row>
    <row r="2402" spans="1:10" x14ac:dyDescent="0.3">
      <c r="A2402" s="1">
        <v>43161</v>
      </c>
      <c r="B2402" t="s">
        <v>5</v>
      </c>
      <c r="C2402" t="s">
        <v>20</v>
      </c>
      <c r="D2402" t="s">
        <v>21</v>
      </c>
      <c r="E2402">
        <v>199</v>
      </c>
      <c r="F2402">
        <v>5</v>
      </c>
      <c r="G2402">
        <f>Data_Table[[#This Row],[Price]]*Data_Table[[#This Row],[Units]]</f>
        <v>995</v>
      </c>
      <c r="H2402" t="s">
        <v>8</v>
      </c>
      <c r="I2402" t="s">
        <v>9</v>
      </c>
      <c r="J2402" t="s">
        <v>27</v>
      </c>
    </row>
    <row r="2403" spans="1:10" x14ac:dyDescent="0.3">
      <c r="A2403" s="1">
        <v>43161</v>
      </c>
      <c r="B2403" t="s">
        <v>5</v>
      </c>
      <c r="C2403" t="s">
        <v>22</v>
      </c>
      <c r="D2403" t="s">
        <v>14</v>
      </c>
      <c r="E2403">
        <v>299</v>
      </c>
      <c r="F2403">
        <v>4</v>
      </c>
      <c r="G2403">
        <f>Data_Table[[#This Row],[Price]]*Data_Table[[#This Row],[Units]]</f>
        <v>1196</v>
      </c>
      <c r="H2403" t="s">
        <v>7</v>
      </c>
      <c r="I2403" t="s">
        <v>10</v>
      </c>
      <c r="J2403" t="s">
        <v>30</v>
      </c>
    </row>
    <row r="2404" spans="1:10" x14ac:dyDescent="0.3">
      <c r="A2404" s="1">
        <v>43161</v>
      </c>
      <c r="B2404" t="s">
        <v>5</v>
      </c>
      <c r="C2404" t="s">
        <v>23</v>
      </c>
      <c r="D2404" t="s">
        <v>14</v>
      </c>
      <c r="E2404">
        <v>299</v>
      </c>
      <c r="F2404">
        <v>10</v>
      </c>
      <c r="G2404">
        <f>Data_Table[[#This Row],[Price]]*Data_Table[[#This Row],[Units]]</f>
        <v>2990</v>
      </c>
      <c r="H2404" t="s">
        <v>8</v>
      </c>
      <c r="I2404" t="s">
        <v>10</v>
      </c>
      <c r="J2404" t="s">
        <v>28</v>
      </c>
    </row>
    <row r="2405" spans="1:10" x14ac:dyDescent="0.3">
      <c r="A2405" s="1">
        <v>43161</v>
      </c>
      <c r="B2405" t="s">
        <v>5</v>
      </c>
      <c r="C2405" t="s">
        <v>12</v>
      </c>
      <c r="D2405" t="s">
        <v>18</v>
      </c>
      <c r="E2405">
        <v>99</v>
      </c>
      <c r="F2405">
        <v>6</v>
      </c>
      <c r="G2405">
        <f>Data_Table[[#This Row],[Price]]*Data_Table[[#This Row],[Units]]</f>
        <v>594</v>
      </c>
      <c r="H2405" t="s">
        <v>7</v>
      </c>
      <c r="I2405" t="s">
        <v>10</v>
      </c>
      <c r="J2405" t="s">
        <v>29</v>
      </c>
    </row>
    <row r="2406" spans="1:10" x14ac:dyDescent="0.3">
      <c r="A2406" s="1">
        <v>43161</v>
      </c>
      <c r="B2406" t="s">
        <v>5</v>
      </c>
      <c r="C2406" t="s">
        <v>22</v>
      </c>
      <c r="D2406" t="s">
        <v>21</v>
      </c>
      <c r="E2406">
        <v>199</v>
      </c>
      <c r="F2406">
        <v>4</v>
      </c>
      <c r="G2406">
        <f>Data_Table[[#This Row],[Price]]*Data_Table[[#This Row],[Units]]</f>
        <v>796</v>
      </c>
      <c r="H2406" t="s">
        <v>7</v>
      </c>
      <c r="I2406" t="s">
        <v>10</v>
      </c>
      <c r="J2406" t="s">
        <v>27</v>
      </c>
    </row>
    <row r="2407" spans="1:10" x14ac:dyDescent="0.3">
      <c r="A2407" s="1">
        <v>43161</v>
      </c>
      <c r="B2407" t="s">
        <v>5</v>
      </c>
      <c r="C2407" t="s">
        <v>20</v>
      </c>
      <c r="D2407" t="s">
        <v>17</v>
      </c>
      <c r="E2407">
        <v>399</v>
      </c>
      <c r="F2407">
        <v>7</v>
      </c>
      <c r="G2407">
        <f>Data_Table[[#This Row],[Price]]*Data_Table[[#This Row],[Units]]</f>
        <v>2793</v>
      </c>
      <c r="H2407" t="s">
        <v>8</v>
      </c>
      <c r="I2407" t="s">
        <v>10</v>
      </c>
      <c r="J2407" t="s">
        <v>28</v>
      </c>
    </row>
    <row r="2408" spans="1:10" x14ac:dyDescent="0.3">
      <c r="A2408" s="1">
        <v>43161</v>
      </c>
      <c r="B2408" t="s">
        <v>5</v>
      </c>
      <c r="C2408" t="s">
        <v>12</v>
      </c>
      <c r="D2408" t="s">
        <v>6</v>
      </c>
      <c r="E2408">
        <v>499</v>
      </c>
      <c r="F2408">
        <v>2</v>
      </c>
      <c r="G2408">
        <f>Data_Table[[#This Row],[Price]]*Data_Table[[#This Row],[Units]]</f>
        <v>998</v>
      </c>
      <c r="H2408" t="s">
        <v>8</v>
      </c>
      <c r="I2408" t="s">
        <v>9</v>
      </c>
      <c r="J2408" t="s">
        <v>29</v>
      </c>
    </row>
    <row r="2409" spans="1:10" x14ac:dyDescent="0.3">
      <c r="A2409" s="1">
        <v>43161</v>
      </c>
      <c r="B2409" t="s">
        <v>5</v>
      </c>
      <c r="C2409" t="s">
        <v>20</v>
      </c>
      <c r="D2409" t="s">
        <v>17</v>
      </c>
      <c r="E2409">
        <v>399</v>
      </c>
      <c r="F2409">
        <v>2</v>
      </c>
      <c r="G2409">
        <f>Data_Table[[#This Row],[Price]]*Data_Table[[#This Row],[Units]]</f>
        <v>798</v>
      </c>
      <c r="H2409" t="s">
        <v>7</v>
      </c>
      <c r="I2409" t="s">
        <v>10</v>
      </c>
      <c r="J2409" t="s">
        <v>29</v>
      </c>
    </row>
    <row r="2410" spans="1:10" x14ac:dyDescent="0.3">
      <c r="A2410" s="1">
        <v>43161</v>
      </c>
      <c r="B2410" t="s">
        <v>5</v>
      </c>
      <c r="C2410" t="s">
        <v>20</v>
      </c>
      <c r="D2410" t="s">
        <v>14</v>
      </c>
      <c r="E2410">
        <v>299</v>
      </c>
      <c r="F2410">
        <v>2</v>
      </c>
      <c r="G2410">
        <f>Data_Table[[#This Row],[Price]]*Data_Table[[#This Row],[Units]]</f>
        <v>598</v>
      </c>
      <c r="H2410" t="s">
        <v>8</v>
      </c>
      <c r="I2410" t="s">
        <v>10</v>
      </c>
      <c r="J2410" t="s">
        <v>29</v>
      </c>
    </row>
    <row r="2411" spans="1:10" x14ac:dyDescent="0.3">
      <c r="A2411" s="1">
        <v>43161</v>
      </c>
      <c r="B2411" t="s">
        <v>5</v>
      </c>
      <c r="C2411" t="s">
        <v>15</v>
      </c>
      <c r="D2411" t="s">
        <v>21</v>
      </c>
      <c r="E2411">
        <v>199</v>
      </c>
      <c r="F2411">
        <v>10</v>
      </c>
      <c r="G2411">
        <f>Data_Table[[#This Row],[Price]]*Data_Table[[#This Row],[Units]]</f>
        <v>1990</v>
      </c>
      <c r="H2411" t="s">
        <v>8</v>
      </c>
      <c r="I2411" t="s">
        <v>10</v>
      </c>
      <c r="J2411" t="s">
        <v>28</v>
      </c>
    </row>
    <row r="2412" spans="1:10" x14ac:dyDescent="0.3">
      <c r="A2412" s="1">
        <v>43161</v>
      </c>
      <c r="B2412" t="s">
        <v>5</v>
      </c>
      <c r="C2412" t="s">
        <v>19</v>
      </c>
      <c r="D2412" t="s">
        <v>17</v>
      </c>
      <c r="E2412">
        <v>399</v>
      </c>
      <c r="F2412">
        <v>2</v>
      </c>
      <c r="G2412">
        <f>Data_Table[[#This Row],[Price]]*Data_Table[[#This Row],[Units]]</f>
        <v>798</v>
      </c>
      <c r="H2412" t="s">
        <v>8</v>
      </c>
      <c r="I2412" t="s">
        <v>10</v>
      </c>
      <c r="J2412" t="s">
        <v>27</v>
      </c>
    </row>
    <row r="2413" spans="1:10" x14ac:dyDescent="0.3">
      <c r="A2413" s="1">
        <v>43161</v>
      </c>
      <c r="B2413" t="s">
        <v>5</v>
      </c>
      <c r="C2413" t="s">
        <v>22</v>
      </c>
      <c r="D2413" t="s">
        <v>18</v>
      </c>
      <c r="E2413">
        <v>99</v>
      </c>
      <c r="F2413">
        <v>3</v>
      </c>
      <c r="G2413">
        <f>Data_Table[[#This Row],[Price]]*Data_Table[[#This Row],[Units]]</f>
        <v>297</v>
      </c>
      <c r="H2413" t="s">
        <v>8</v>
      </c>
      <c r="I2413" t="s">
        <v>9</v>
      </c>
      <c r="J2413" t="s">
        <v>30</v>
      </c>
    </row>
    <row r="2414" spans="1:10" x14ac:dyDescent="0.3">
      <c r="A2414" s="1">
        <v>43161</v>
      </c>
      <c r="B2414" t="s">
        <v>5</v>
      </c>
      <c r="C2414" t="s">
        <v>24</v>
      </c>
      <c r="D2414" t="s">
        <v>6</v>
      </c>
      <c r="E2414">
        <v>499</v>
      </c>
      <c r="F2414">
        <v>5</v>
      </c>
      <c r="G2414">
        <f>Data_Table[[#This Row],[Price]]*Data_Table[[#This Row],[Units]]</f>
        <v>2495</v>
      </c>
      <c r="H2414" t="s">
        <v>7</v>
      </c>
      <c r="I2414" t="s">
        <v>10</v>
      </c>
      <c r="J2414" t="s">
        <v>29</v>
      </c>
    </row>
    <row r="2415" spans="1:10" x14ac:dyDescent="0.3">
      <c r="A2415" s="1">
        <v>43162</v>
      </c>
      <c r="B2415" t="s">
        <v>5</v>
      </c>
      <c r="C2415" t="s">
        <v>24</v>
      </c>
      <c r="D2415" t="s">
        <v>17</v>
      </c>
      <c r="E2415">
        <v>399</v>
      </c>
      <c r="F2415">
        <v>3</v>
      </c>
      <c r="G2415">
        <f>Data_Table[[#This Row],[Price]]*Data_Table[[#This Row],[Units]]</f>
        <v>1197</v>
      </c>
      <c r="H2415" t="s">
        <v>7</v>
      </c>
      <c r="I2415" t="s">
        <v>10</v>
      </c>
      <c r="J2415" t="s">
        <v>29</v>
      </c>
    </row>
    <row r="2416" spans="1:10" x14ac:dyDescent="0.3">
      <c r="A2416" s="1">
        <v>43162</v>
      </c>
      <c r="B2416" t="s">
        <v>5</v>
      </c>
      <c r="C2416" t="s">
        <v>24</v>
      </c>
      <c r="D2416" t="s">
        <v>18</v>
      </c>
      <c r="E2416">
        <v>99</v>
      </c>
      <c r="F2416">
        <v>7</v>
      </c>
      <c r="G2416">
        <f>Data_Table[[#This Row],[Price]]*Data_Table[[#This Row],[Units]]</f>
        <v>693</v>
      </c>
      <c r="H2416" t="s">
        <v>7</v>
      </c>
      <c r="I2416" t="s">
        <v>10</v>
      </c>
      <c r="J2416" t="s">
        <v>29</v>
      </c>
    </row>
    <row r="2417" spans="1:10" x14ac:dyDescent="0.3">
      <c r="A2417" s="1">
        <v>43162</v>
      </c>
      <c r="B2417" t="s">
        <v>5</v>
      </c>
      <c r="C2417" t="s">
        <v>24</v>
      </c>
      <c r="D2417" t="s">
        <v>6</v>
      </c>
      <c r="E2417">
        <v>499</v>
      </c>
      <c r="F2417">
        <v>8</v>
      </c>
      <c r="G2417">
        <f>Data_Table[[#This Row],[Price]]*Data_Table[[#This Row],[Units]]</f>
        <v>3992</v>
      </c>
      <c r="H2417" t="s">
        <v>7</v>
      </c>
      <c r="I2417" t="s">
        <v>10</v>
      </c>
      <c r="J2417" t="s">
        <v>29</v>
      </c>
    </row>
    <row r="2418" spans="1:10" x14ac:dyDescent="0.3">
      <c r="A2418" s="1">
        <v>43162</v>
      </c>
      <c r="B2418" t="s">
        <v>5</v>
      </c>
      <c r="C2418" t="s">
        <v>23</v>
      </c>
      <c r="D2418" t="s">
        <v>18</v>
      </c>
      <c r="E2418">
        <v>99</v>
      </c>
      <c r="F2418">
        <v>5</v>
      </c>
      <c r="G2418">
        <f>Data_Table[[#This Row],[Price]]*Data_Table[[#This Row],[Units]]</f>
        <v>495</v>
      </c>
      <c r="H2418" t="s">
        <v>7</v>
      </c>
      <c r="I2418" t="s">
        <v>10</v>
      </c>
      <c r="J2418" t="s">
        <v>30</v>
      </c>
    </row>
    <row r="2419" spans="1:10" x14ac:dyDescent="0.3">
      <c r="A2419" s="1">
        <v>43162</v>
      </c>
      <c r="B2419" t="s">
        <v>5</v>
      </c>
      <c r="C2419" t="s">
        <v>15</v>
      </c>
      <c r="D2419" t="s">
        <v>14</v>
      </c>
      <c r="E2419">
        <v>299</v>
      </c>
      <c r="F2419">
        <v>6</v>
      </c>
      <c r="G2419">
        <f>Data_Table[[#This Row],[Price]]*Data_Table[[#This Row],[Units]]</f>
        <v>1794</v>
      </c>
      <c r="H2419" t="s">
        <v>7</v>
      </c>
      <c r="I2419" t="s">
        <v>10</v>
      </c>
      <c r="J2419" t="s">
        <v>29</v>
      </c>
    </row>
    <row r="2420" spans="1:10" x14ac:dyDescent="0.3">
      <c r="A2420" s="1">
        <v>43162</v>
      </c>
      <c r="B2420" t="s">
        <v>5</v>
      </c>
      <c r="C2420" t="s">
        <v>15</v>
      </c>
      <c r="D2420" t="s">
        <v>17</v>
      </c>
      <c r="E2420">
        <v>399</v>
      </c>
      <c r="F2420">
        <v>8</v>
      </c>
      <c r="G2420">
        <f>Data_Table[[#This Row],[Price]]*Data_Table[[#This Row],[Units]]</f>
        <v>3192</v>
      </c>
      <c r="H2420" t="s">
        <v>7</v>
      </c>
      <c r="I2420" t="s">
        <v>10</v>
      </c>
      <c r="J2420" t="s">
        <v>29</v>
      </c>
    </row>
    <row r="2421" spans="1:10" x14ac:dyDescent="0.3">
      <c r="A2421" s="1">
        <v>43162</v>
      </c>
      <c r="B2421" t="s">
        <v>5</v>
      </c>
      <c r="C2421" t="s">
        <v>19</v>
      </c>
      <c r="D2421" t="s">
        <v>6</v>
      </c>
      <c r="E2421">
        <v>499</v>
      </c>
      <c r="F2421">
        <v>7</v>
      </c>
      <c r="G2421">
        <f>Data_Table[[#This Row],[Price]]*Data_Table[[#This Row],[Units]]</f>
        <v>3493</v>
      </c>
      <c r="H2421" t="s">
        <v>8</v>
      </c>
      <c r="I2421" t="s">
        <v>10</v>
      </c>
      <c r="J2421" t="s">
        <v>27</v>
      </c>
    </row>
    <row r="2422" spans="1:10" x14ac:dyDescent="0.3">
      <c r="A2422" s="1">
        <v>43163</v>
      </c>
      <c r="B2422" t="s">
        <v>5</v>
      </c>
      <c r="C2422" t="s">
        <v>24</v>
      </c>
      <c r="D2422" t="s">
        <v>18</v>
      </c>
      <c r="E2422">
        <v>99</v>
      </c>
      <c r="F2422">
        <v>8</v>
      </c>
      <c r="G2422">
        <f>Data_Table[[#This Row],[Price]]*Data_Table[[#This Row],[Units]]</f>
        <v>792</v>
      </c>
      <c r="H2422" t="s">
        <v>7</v>
      </c>
      <c r="I2422" t="s">
        <v>10</v>
      </c>
      <c r="J2422" t="s">
        <v>30</v>
      </c>
    </row>
    <row r="2423" spans="1:10" x14ac:dyDescent="0.3">
      <c r="A2423" s="1">
        <v>43163</v>
      </c>
      <c r="B2423" t="s">
        <v>5</v>
      </c>
      <c r="C2423" t="s">
        <v>23</v>
      </c>
      <c r="D2423" t="s">
        <v>21</v>
      </c>
      <c r="E2423">
        <v>199</v>
      </c>
      <c r="F2423">
        <v>6</v>
      </c>
      <c r="G2423">
        <f>Data_Table[[#This Row],[Price]]*Data_Table[[#This Row],[Units]]</f>
        <v>1194</v>
      </c>
      <c r="H2423" t="s">
        <v>7</v>
      </c>
      <c r="I2423" t="s">
        <v>10</v>
      </c>
      <c r="J2423" t="s">
        <v>29</v>
      </c>
    </row>
    <row r="2424" spans="1:10" x14ac:dyDescent="0.3">
      <c r="A2424" s="1">
        <v>43164</v>
      </c>
      <c r="B2424" t="s">
        <v>5</v>
      </c>
      <c r="C2424" t="s">
        <v>22</v>
      </c>
      <c r="D2424" t="s">
        <v>21</v>
      </c>
      <c r="E2424">
        <v>199</v>
      </c>
      <c r="F2424">
        <v>2</v>
      </c>
      <c r="G2424">
        <f>Data_Table[[#This Row],[Price]]*Data_Table[[#This Row],[Units]]</f>
        <v>398</v>
      </c>
      <c r="H2424" t="s">
        <v>7</v>
      </c>
      <c r="I2424" t="s">
        <v>10</v>
      </c>
      <c r="J2424" t="s">
        <v>31</v>
      </c>
    </row>
    <row r="2425" spans="1:10" x14ac:dyDescent="0.3">
      <c r="A2425" s="1">
        <v>43165</v>
      </c>
      <c r="B2425" t="s">
        <v>5</v>
      </c>
      <c r="C2425" t="s">
        <v>22</v>
      </c>
      <c r="D2425" t="s">
        <v>18</v>
      </c>
      <c r="E2425">
        <v>99</v>
      </c>
      <c r="F2425">
        <v>9</v>
      </c>
      <c r="G2425">
        <f>Data_Table[[#This Row],[Price]]*Data_Table[[#This Row],[Units]]</f>
        <v>891</v>
      </c>
      <c r="H2425" t="s">
        <v>8</v>
      </c>
      <c r="I2425" t="s">
        <v>10</v>
      </c>
      <c r="J2425" t="s">
        <v>27</v>
      </c>
    </row>
    <row r="2426" spans="1:10" x14ac:dyDescent="0.3">
      <c r="A2426" s="1">
        <v>43165</v>
      </c>
      <c r="B2426" t="s">
        <v>5</v>
      </c>
      <c r="C2426" t="s">
        <v>23</v>
      </c>
      <c r="D2426" t="s">
        <v>17</v>
      </c>
      <c r="E2426">
        <v>399</v>
      </c>
      <c r="F2426">
        <v>6</v>
      </c>
      <c r="G2426">
        <f>Data_Table[[#This Row],[Price]]*Data_Table[[#This Row],[Units]]</f>
        <v>2394</v>
      </c>
      <c r="H2426" t="s">
        <v>7</v>
      </c>
      <c r="I2426" t="s">
        <v>10</v>
      </c>
      <c r="J2426" t="s">
        <v>31</v>
      </c>
    </row>
    <row r="2427" spans="1:10" x14ac:dyDescent="0.3">
      <c r="A2427" s="1">
        <v>43165</v>
      </c>
      <c r="B2427" t="s">
        <v>5</v>
      </c>
      <c r="C2427" t="s">
        <v>12</v>
      </c>
      <c r="D2427" t="s">
        <v>21</v>
      </c>
      <c r="E2427">
        <v>199</v>
      </c>
      <c r="F2427">
        <v>4</v>
      </c>
      <c r="G2427">
        <f>Data_Table[[#This Row],[Price]]*Data_Table[[#This Row],[Units]]</f>
        <v>796</v>
      </c>
      <c r="H2427" t="s">
        <v>8</v>
      </c>
      <c r="I2427" t="s">
        <v>10</v>
      </c>
      <c r="J2427" t="s">
        <v>29</v>
      </c>
    </row>
    <row r="2428" spans="1:10" x14ac:dyDescent="0.3">
      <c r="A2428" s="1">
        <v>43165</v>
      </c>
      <c r="B2428" t="s">
        <v>5</v>
      </c>
      <c r="C2428" t="s">
        <v>12</v>
      </c>
      <c r="D2428" t="s">
        <v>6</v>
      </c>
      <c r="E2428">
        <v>499</v>
      </c>
      <c r="F2428">
        <v>10</v>
      </c>
      <c r="G2428">
        <f>Data_Table[[#This Row],[Price]]*Data_Table[[#This Row],[Units]]</f>
        <v>4990</v>
      </c>
      <c r="H2428" t="s">
        <v>8</v>
      </c>
      <c r="I2428" t="s">
        <v>10</v>
      </c>
      <c r="J2428" t="s">
        <v>29</v>
      </c>
    </row>
    <row r="2429" spans="1:10" x14ac:dyDescent="0.3">
      <c r="A2429" s="1">
        <v>43165</v>
      </c>
      <c r="B2429" t="s">
        <v>5</v>
      </c>
      <c r="C2429" t="s">
        <v>23</v>
      </c>
      <c r="D2429" t="s">
        <v>6</v>
      </c>
      <c r="E2429">
        <v>499</v>
      </c>
      <c r="F2429">
        <v>2</v>
      </c>
      <c r="G2429">
        <f>Data_Table[[#This Row],[Price]]*Data_Table[[#This Row],[Units]]</f>
        <v>998</v>
      </c>
      <c r="H2429" t="s">
        <v>8</v>
      </c>
      <c r="I2429" t="s">
        <v>10</v>
      </c>
      <c r="J2429" t="s">
        <v>27</v>
      </c>
    </row>
    <row r="2430" spans="1:10" x14ac:dyDescent="0.3">
      <c r="A2430" s="1">
        <v>43165</v>
      </c>
      <c r="B2430" t="s">
        <v>5</v>
      </c>
      <c r="C2430" t="s">
        <v>12</v>
      </c>
      <c r="D2430" t="s">
        <v>14</v>
      </c>
      <c r="E2430">
        <v>299</v>
      </c>
      <c r="F2430">
        <v>6</v>
      </c>
      <c r="G2430">
        <f>Data_Table[[#This Row],[Price]]*Data_Table[[#This Row],[Units]]</f>
        <v>1794</v>
      </c>
      <c r="H2430" t="s">
        <v>7</v>
      </c>
      <c r="I2430" t="s">
        <v>10</v>
      </c>
      <c r="J2430" t="s">
        <v>30</v>
      </c>
    </row>
    <row r="2431" spans="1:10" x14ac:dyDescent="0.3">
      <c r="A2431" s="1">
        <v>43165</v>
      </c>
      <c r="B2431" t="s">
        <v>5</v>
      </c>
      <c r="C2431" t="s">
        <v>24</v>
      </c>
      <c r="D2431" t="s">
        <v>14</v>
      </c>
      <c r="E2431">
        <v>299</v>
      </c>
      <c r="F2431">
        <v>8</v>
      </c>
      <c r="G2431">
        <f>Data_Table[[#This Row],[Price]]*Data_Table[[#This Row],[Units]]</f>
        <v>2392</v>
      </c>
      <c r="H2431" t="s">
        <v>7</v>
      </c>
      <c r="I2431" t="s">
        <v>10</v>
      </c>
      <c r="J2431" t="s">
        <v>29</v>
      </c>
    </row>
    <row r="2432" spans="1:10" x14ac:dyDescent="0.3">
      <c r="A2432" s="1">
        <v>43165</v>
      </c>
      <c r="B2432" t="s">
        <v>5</v>
      </c>
      <c r="C2432" t="s">
        <v>23</v>
      </c>
      <c r="D2432" t="s">
        <v>21</v>
      </c>
      <c r="E2432">
        <v>199</v>
      </c>
      <c r="F2432">
        <v>10</v>
      </c>
      <c r="G2432">
        <f>Data_Table[[#This Row],[Price]]*Data_Table[[#This Row],[Units]]</f>
        <v>1990</v>
      </c>
      <c r="H2432" t="s">
        <v>8</v>
      </c>
      <c r="I2432" t="s">
        <v>10</v>
      </c>
      <c r="J2432" t="s">
        <v>27</v>
      </c>
    </row>
    <row r="2433" spans="1:10" x14ac:dyDescent="0.3">
      <c r="A2433" s="1">
        <v>43165</v>
      </c>
      <c r="B2433" t="s">
        <v>5</v>
      </c>
      <c r="C2433" t="s">
        <v>24</v>
      </c>
      <c r="D2433" t="s">
        <v>6</v>
      </c>
      <c r="E2433">
        <v>499</v>
      </c>
      <c r="F2433">
        <v>6</v>
      </c>
      <c r="G2433">
        <f>Data_Table[[#This Row],[Price]]*Data_Table[[#This Row],[Units]]</f>
        <v>2994</v>
      </c>
      <c r="H2433" t="s">
        <v>7</v>
      </c>
      <c r="I2433" t="s">
        <v>10</v>
      </c>
      <c r="J2433" t="s">
        <v>29</v>
      </c>
    </row>
    <row r="2434" spans="1:10" x14ac:dyDescent="0.3">
      <c r="A2434" s="1">
        <v>43165</v>
      </c>
      <c r="B2434" t="s">
        <v>5</v>
      </c>
      <c r="C2434" t="s">
        <v>15</v>
      </c>
      <c r="D2434" t="s">
        <v>21</v>
      </c>
      <c r="E2434">
        <v>199</v>
      </c>
      <c r="F2434">
        <v>8</v>
      </c>
      <c r="G2434">
        <f>Data_Table[[#This Row],[Price]]*Data_Table[[#This Row],[Units]]</f>
        <v>1592</v>
      </c>
      <c r="H2434" t="s">
        <v>8</v>
      </c>
      <c r="I2434" t="s">
        <v>10</v>
      </c>
      <c r="J2434" t="s">
        <v>29</v>
      </c>
    </row>
    <row r="2435" spans="1:10" x14ac:dyDescent="0.3">
      <c r="A2435" s="1">
        <v>43165</v>
      </c>
      <c r="B2435" t="s">
        <v>5</v>
      </c>
      <c r="C2435" t="s">
        <v>22</v>
      </c>
      <c r="D2435" t="s">
        <v>6</v>
      </c>
      <c r="E2435">
        <v>499</v>
      </c>
      <c r="F2435">
        <v>7</v>
      </c>
      <c r="G2435">
        <f>Data_Table[[#This Row],[Price]]*Data_Table[[#This Row],[Units]]</f>
        <v>3493</v>
      </c>
      <c r="H2435" t="s">
        <v>7</v>
      </c>
      <c r="I2435" t="s">
        <v>10</v>
      </c>
      <c r="J2435" t="s">
        <v>28</v>
      </c>
    </row>
    <row r="2436" spans="1:10" x14ac:dyDescent="0.3">
      <c r="A2436" s="1">
        <v>43165</v>
      </c>
      <c r="B2436" t="s">
        <v>5</v>
      </c>
      <c r="C2436" t="s">
        <v>22</v>
      </c>
      <c r="D2436" t="s">
        <v>18</v>
      </c>
      <c r="E2436">
        <v>99</v>
      </c>
      <c r="F2436">
        <v>1</v>
      </c>
      <c r="G2436">
        <f>Data_Table[[#This Row],[Price]]*Data_Table[[#This Row],[Units]]</f>
        <v>99</v>
      </c>
      <c r="H2436" t="s">
        <v>8</v>
      </c>
      <c r="I2436" t="s">
        <v>10</v>
      </c>
      <c r="J2436" t="s">
        <v>30</v>
      </c>
    </row>
    <row r="2437" spans="1:10" x14ac:dyDescent="0.3">
      <c r="A2437" s="1">
        <v>43165</v>
      </c>
      <c r="B2437" t="s">
        <v>5</v>
      </c>
      <c r="C2437" t="s">
        <v>19</v>
      </c>
      <c r="D2437" t="s">
        <v>17</v>
      </c>
      <c r="E2437">
        <v>399</v>
      </c>
      <c r="F2437">
        <v>1</v>
      </c>
      <c r="G2437">
        <f>Data_Table[[#This Row],[Price]]*Data_Table[[#This Row],[Units]]</f>
        <v>399</v>
      </c>
      <c r="H2437" t="s">
        <v>7</v>
      </c>
      <c r="I2437" t="s">
        <v>10</v>
      </c>
      <c r="J2437" t="s">
        <v>30</v>
      </c>
    </row>
    <row r="2438" spans="1:10" x14ac:dyDescent="0.3">
      <c r="A2438" s="1">
        <v>43165</v>
      </c>
      <c r="B2438" t="s">
        <v>5</v>
      </c>
      <c r="C2438" t="s">
        <v>22</v>
      </c>
      <c r="D2438" t="s">
        <v>18</v>
      </c>
      <c r="E2438">
        <v>99</v>
      </c>
      <c r="F2438">
        <v>1</v>
      </c>
      <c r="G2438">
        <f>Data_Table[[#This Row],[Price]]*Data_Table[[#This Row],[Units]]</f>
        <v>99</v>
      </c>
      <c r="H2438" t="s">
        <v>7</v>
      </c>
      <c r="I2438" t="s">
        <v>9</v>
      </c>
      <c r="J2438" t="s">
        <v>27</v>
      </c>
    </row>
    <row r="2439" spans="1:10" x14ac:dyDescent="0.3">
      <c r="A2439" s="1">
        <v>43165</v>
      </c>
      <c r="B2439" t="s">
        <v>5</v>
      </c>
      <c r="C2439" t="s">
        <v>19</v>
      </c>
      <c r="D2439" t="s">
        <v>18</v>
      </c>
      <c r="E2439">
        <v>99</v>
      </c>
      <c r="F2439">
        <v>1</v>
      </c>
      <c r="G2439">
        <f>Data_Table[[#This Row],[Price]]*Data_Table[[#This Row],[Units]]</f>
        <v>99</v>
      </c>
      <c r="H2439" t="s">
        <v>7</v>
      </c>
      <c r="I2439" t="s">
        <v>10</v>
      </c>
      <c r="J2439" t="s">
        <v>30</v>
      </c>
    </row>
    <row r="2440" spans="1:10" x14ac:dyDescent="0.3">
      <c r="A2440" s="1">
        <v>43166</v>
      </c>
      <c r="B2440" t="s">
        <v>5</v>
      </c>
      <c r="C2440" t="s">
        <v>12</v>
      </c>
      <c r="D2440" t="s">
        <v>18</v>
      </c>
      <c r="E2440">
        <v>99</v>
      </c>
      <c r="F2440">
        <v>3</v>
      </c>
      <c r="G2440">
        <f>Data_Table[[#This Row],[Price]]*Data_Table[[#This Row],[Units]]</f>
        <v>297</v>
      </c>
      <c r="H2440" t="s">
        <v>8</v>
      </c>
      <c r="I2440" t="s">
        <v>10</v>
      </c>
      <c r="J2440" t="s">
        <v>30</v>
      </c>
    </row>
    <row r="2441" spans="1:10" x14ac:dyDescent="0.3">
      <c r="A2441" s="1">
        <v>43166</v>
      </c>
      <c r="B2441" t="s">
        <v>5</v>
      </c>
      <c r="C2441" t="s">
        <v>19</v>
      </c>
      <c r="D2441" t="s">
        <v>14</v>
      </c>
      <c r="E2441">
        <v>299</v>
      </c>
      <c r="F2441">
        <v>3</v>
      </c>
      <c r="G2441">
        <f>Data_Table[[#This Row],[Price]]*Data_Table[[#This Row],[Units]]</f>
        <v>897</v>
      </c>
      <c r="H2441" t="s">
        <v>7</v>
      </c>
      <c r="I2441" t="s">
        <v>10</v>
      </c>
      <c r="J2441" t="s">
        <v>29</v>
      </c>
    </row>
    <row r="2442" spans="1:10" x14ac:dyDescent="0.3">
      <c r="A2442" s="1">
        <v>43166</v>
      </c>
      <c r="B2442" t="s">
        <v>5</v>
      </c>
      <c r="C2442" t="s">
        <v>15</v>
      </c>
      <c r="D2442" t="s">
        <v>21</v>
      </c>
      <c r="E2442">
        <v>199</v>
      </c>
      <c r="F2442">
        <v>4</v>
      </c>
      <c r="G2442">
        <f>Data_Table[[#This Row],[Price]]*Data_Table[[#This Row],[Units]]</f>
        <v>796</v>
      </c>
      <c r="H2442" t="s">
        <v>7</v>
      </c>
      <c r="I2442" t="s">
        <v>10</v>
      </c>
      <c r="J2442" t="s">
        <v>29</v>
      </c>
    </row>
    <row r="2443" spans="1:10" x14ac:dyDescent="0.3">
      <c r="A2443" s="1">
        <v>43166</v>
      </c>
      <c r="B2443" t="s">
        <v>5</v>
      </c>
      <c r="C2443" t="s">
        <v>20</v>
      </c>
      <c r="D2443" t="s">
        <v>18</v>
      </c>
      <c r="E2443">
        <v>99</v>
      </c>
      <c r="F2443">
        <v>8</v>
      </c>
      <c r="G2443">
        <f>Data_Table[[#This Row],[Price]]*Data_Table[[#This Row],[Units]]</f>
        <v>792</v>
      </c>
      <c r="H2443" t="s">
        <v>8</v>
      </c>
      <c r="I2443" t="s">
        <v>10</v>
      </c>
      <c r="J2443" t="s">
        <v>31</v>
      </c>
    </row>
    <row r="2444" spans="1:10" x14ac:dyDescent="0.3">
      <c r="A2444" s="1">
        <v>43166</v>
      </c>
      <c r="B2444" t="s">
        <v>5</v>
      </c>
      <c r="C2444" t="s">
        <v>15</v>
      </c>
      <c r="D2444" t="s">
        <v>17</v>
      </c>
      <c r="E2444">
        <v>399</v>
      </c>
      <c r="F2444">
        <v>4</v>
      </c>
      <c r="G2444">
        <f>Data_Table[[#This Row],[Price]]*Data_Table[[#This Row],[Units]]</f>
        <v>1596</v>
      </c>
      <c r="H2444" t="s">
        <v>7</v>
      </c>
      <c r="I2444" t="s">
        <v>10</v>
      </c>
      <c r="J2444" t="s">
        <v>29</v>
      </c>
    </row>
    <row r="2445" spans="1:10" x14ac:dyDescent="0.3">
      <c r="A2445" s="1">
        <v>43166</v>
      </c>
      <c r="B2445" t="s">
        <v>5</v>
      </c>
      <c r="C2445" t="s">
        <v>23</v>
      </c>
      <c r="D2445" t="s">
        <v>6</v>
      </c>
      <c r="E2445">
        <v>499</v>
      </c>
      <c r="F2445">
        <v>4</v>
      </c>
      <c r="G2445">
        <f>Data_Table[[#This Row],[Price]]*Data_Table[[#This Row],[Units]]</f>
        <v>1996</v>
      </c>
      <c r="H2445" t="s">
        <v>8</v>
      </c>
      <c r="I2445" t="s">
        <v>9</v>
      </c>
      <c r="J2445" t="s">
        <v>29</v>
      </c>
    </row>
    <row r="2446" spans="1:10" x14ac:dyDescent="0.3">
      <c r="A2446" s="1">
        <v>43166</v>
      </c>
      <c r="B2446" t="s">
        <v>5</v>
      </c>
      <c r="C2446" t="s">
        <v>23</v>
      </c>
      <c r="D2446" t="s">
        <v>14</v>
      </c>
      <c r="E2446">
        <v>299</v>
      </c>
      <c r="F2446">
        <v>6</v>
      </c>
      <c r="G2446">
        <f>Data_Table[[#This Row],[Price]]*Data_Table[[#This Row],[Units]]</f>
        <v>1794</v>
      </c>
      <c r="H2446" t="s">
        <v>7</v>
      </c>
      <c r="I2446" t="s">
        <v>10</v>
      </c>
      <c r="J2446" t="s">
        <v>30</v>
      </c>
    </row>
    <row r="2447" spans="1:10" x14ac:dyDescent="0.3">
      <c r="A2447" s="1">
        <v>43167</v>
      </c>
      <c r="B2447" t="s">
        <v>5</v>
      </c>
      <c r="C2447" t="s">
        <v>15</v>
      </c>
      <c r="D2447" t="s">
        <v>6</v>
      </c>
      <c r="E2447">
        <v>499</v>
      </c>
      <c r="F2447">
        <v>7</v>
      </c>
      <c r="G2447">
        <f>Data_Table[[#This Row],[Price]]*Data_Table[[#This Row],[Units]]</f>
        <v>3493</v>
      </c>
      <c r="H2447" t="s">
        <v>7</v>
      </c>
      <c r="I2447" t="s">
        <v>10</v>
      </c>
      <c r="J2447" t="s">
        <v>27</v>
      </c>
    </row>
    <row r="2448" spans="1:10" x14ac:dyDescent="0.3">
      <c r="A2448" s="1">
        <v>43167</v>
      </c>
      <c r="B2448" t="s">
        <v>5</v>
      </c>
      <c r="C2448" t="s">
        <v>19</v>
      </c>
      <c r="D2448" t="s">
        <v>18</v>
      </c>
      <c r="E2448">
        <v>99</v>
      </c>
      <c r="F2448">
        <v>4</v>
      </c>
      <c r="G2448">
        <f>Data_Table[[#This Row],[Price]]*Data_Table[[#This Row],[Units]]</f>
        <v>396</v>
      </c>
      <c r="H2448" t="s">
        <v>7</v>
      </c>
      <c r="I2448" t="s">
        <v>10</v>
      </c>
      <c r="J2448" t="s">
        <v>29</v>
      </c>
    </row>
    <row r="2449" spans="1:10" x14ac:dyDescent="0.3">
      <c r="A2449" s="1">
        <v>43167</v>
      </c>
      <c r="B2449" t="s">
        <v>5</v>
      </c>
      <c r="C2449" t="s">
        <v>24</v>
      </c>
      <c r="D2449" t="s">
        <v>21</v>
      </c>
      <c r="E2449">
        <v>199</v>
      </c>
      <c r="F2449">
        <v>2</v>
      </c>
      <c r="G2449">
        <f>Data_Table[[#This Row],[Price]]*Data_Table[[#This Row],[Units]]</f>
        <v>398</v>
      </c>
      <c r="H2449" t="s">
        <v>7</v>
      </c>
      <c r="I2449" t="s">
        <v>10</v>
      </c>
      <c r="J2449" t="s">
        <v>27</v>
      </c>
    </row>
    <row r="2450" spans="1:10" x14ac:dyDescent="0.3">
      <c r="A2450" s="1">
        <v>43168</v>
      </c>
      <c r="B2450" t="s">
        <v>5</v>
      </c>
      <c r="C2450" t="s">
        <v>24</v>
      </c>
      <c r="D2450" t="s">
        <v>21</v>
      </c>
      <c r="E2450">
        <v>199</v>
      </c>
      <c r="F2450">
        <v>6</v>
      </c>
      <c r="G2450">
        <f>Data_Table[[#This Row],[Price]]*Data_Table[[#This Row],[Units]]</f>
        <v>1194</v>
      </c>
      <c r="H2450" t="s">
        <v>8</v>
      </c>
      <c r="I2450" t="s">
        <v>10</v>
      </c>
      <c r="J2450" t="s">
        <v>30</v>
      </c>
    </row>
    <row r="2451" spans="1:10" x14ac:dyDescent="0.3">
      <c r="A2451" s="1">
        <v>43168</v>
      </c>
      <c r="B2451" t="s">
        <v>5</v>
      </c>
      <c r="C2451" t="s">
        <v>22</v>
      </c>
      <c r="D2451" t="s">
        <v>17</v>
      </c>
      <c r="E2451">
        <v>399</v>
      </c>
      <c r="F2451">
        <v>8</v>
      </c>
      <c r="G2451">
        <f>Data_Table[[#This Row],[Price]]*Data_Table[[#This Row],[Units]]</f>
        <v>3192</v>
      </c>
      <c r="H2451" t="s">
        <v>8</v>
      </c>
      <c r="I2451" t="s">
        <v>10</v>
      </c>
      <c r="J2451" t="s">
        <v>30</v>
      </c>
    </row>
    <row r="2452" spans="1:10" x14ac:dyDescent="0.3">
      <c r="A2452" s="1">
        <v>43169</v>
      </c>
      <c r="B2452" t="s">
        <v>5</v>
      </c>
      <c r="C2452" t="s">
        <v>23</v>
      </c>
      <c r="D2452" t="s">
        <v>6</v>
      </c>
      <c r="E2452">
        <v>499</v>
      </c>
      <c r="F2452">
        <v>1</v>
      </c>
      <c r="G2452">
        <f>Data_Table[[#This Row],[Price]]*Data_Table[[#This Row],[Units]]</f>
        <v>499</v>
      </c>
      <c r="H2452" t="s">
        <v>7</v>
      </c>
      <c r="I2452" t="s">
        <v>10</v>
      </c>
      <c r="J2452" t="s">
        <v>27</v>
      </c>
    </row>
    <row r="2453" spans="1:10" x14ac:dyDescent="0.3">
      <c r="A2453" s="1">
        <v>43169</v>
      </c>
      <c r="B2453" t="s">
        <v>5</v>
      </c>
      <c r="C2453" t="s">
        <v>20</v>
      </c>
      <c r="D2453" t="s">
        <v>14</v>
      </c>
      <c r="E2453">
        <v>299</v>
      </c>
      <c r="F2453">
        <v>6</v>
      </c>
      <c r="G2453">
        <f>Data_Table[[#This Row],[Price]]*Data_Table[[#This Row],[Units]]</f>
        <v>1794</v>
      </c>
      <c r="H2453" t="s">
        <v>8</v>
      </c>
      <c r="I2453" t="s">
        <v>10</v>
      </c>
      <c r="J2453" t="s">
        <v>29</v>
      </c>
    </row>
    <row r="2454" spans="1:10" x14ac:dyDescent="0.3">
      <c r="A2454" s="1">
        <v>43170</v>
      </c>
      <c r="B2454" t="s">
        <v>5</v>
      </c>
      <c r="C2454" t="s">
        <v>12</v>
      </c>
      <c r="D2454" t="s">
        <v>21</v>
      </c>
      <c r="E2454">
        <v>199</v>
      </c>
      <c r="F2454">
        <v>3</v>
      </c>
      <c r="G2454">
        <f>Data_Table[[#This Row],[Price]]*Data_Table[[#This Row],[Units]]</f>
        <v>597</v>
      </c>
      <c r="H2454" t="s">
        <v>7</v>
      </c>
      <c r="I2454" t="s">
        <v>10</v>
      </c>
      <c r="J2454" t="s">
        <v>27</v>
      </c>
    </row>
    <row r="2455" spans="1:10" x14ac:dyDescent="0.3">
      <c r="A2455" s="1">
        <v>43170</v>
      </c>
      <c r="B2455" t="s">
        <v>5</v>
      </c>
      <c r="C2455" t="s">
        <v>15</v>
      </c>
      <c r="D2455" t="s">
        <v>17</v>
      </c>
      <c r="E2455">
        <v>399</v>
      </c>
      <c r="F2455">
        <v>10</v>
      </c>
      <c r="G2455">
        <f>Data_Table[[#This Row],[Price]]*Data_Table[[#This Row],[Units]]</f>
        <v>3990</v>
      </c>
      <c r="H2455" t="s">
        <v>8</v>
      </c>
      <c r="I2455" t="s">
        <v>10</v>
      </c>
      <c r="J2455" t="s">
        <v>29</v>
      </c>
    </row>
    <row r="2456" spans="1:10" x14ac:dyDescent="0.3">
      <c r="A2456" s="1">
        <v>43170</v>
      </c>
      <c r="B2456" t="s">
        <v>5</v>
      </c>
      <c r="C2456" t="s">
        <v>23</v>
      </c>
      <c r="D2456" t="s">
        <v>17</v>
      </c>
      <c r="E2456">
        <v>399</v>
      </c>
      <c r="F2456">
        <v>5</v>
      </c>
      <c r="G2456">
        <f>Data_Table[[#This Row],[Price]]*Data_Table[[#This Row],[Units]]</f>
        <v>1995</v>
      </c>
      <c r="H2456" t="s">
        <v>7</v>
      </c>
      <c r="I2456" t="s">
        <v>10</v>
      </c>
      <c r="J2456" t="s">
        <v>28</v>
      </c>
    </row>
    <row r="2457" spans="1:10" x14ac:dyDescent="0.3">
      <c r="A2457" s="1">
        <v>43171</v>
      </c>
      <c r="B2457" t="s">
        <v>5</v>
      </c>
      <c r="C2457" t="s">
        <v>15</v>
      </c>
      <c r="D2457" t="s">
        <v>14</v>
      </c>
      <c r="E2457">
        <v>299</v>
      </c>
      <c r="F2457">
        <v>6</v>
      </c>
      <c r="G2457">
        <f>Data_Table[[#This Row],[Price]]*Data_Table[[#This Row],[Units]]</f>
        <v>1794</v>
      </c>
      <c r="H2457" t="s">
        <v>7</v>
      </c>
      <c r="I2457" t="s">
        <v>10</v>
      </c>
      <c r="J2457" t="s">
        <v>30</v>
      </c>
    </row>
    <row r="2458" spans="1:10" x14ac:dyDescent="0.3">
      <c r="A2458" s="1">
        <v>43171</v>
      </c>
      <c r="B2458" t="s">
        <v>5</v>
      </c>
      <c r="C2458" t="s">
        <v>22</v>
      </c>
      <c r="D2458" t="s">
        <v>6</v>
      </c>
      <c r="E2458">
        <v>499</v>
      </c>
      <c r="F2458">
        <v>6</v>
      </c>
      <c r="G2458">
        <f>Data_Table[[#This Row],[Price]]*Data_Table[[#This Row],[Units]]</f>
        <v>2994</v>
      </c>
      <c r="H2458" t="s">
        <v>8</v>
      </c>
      <c r="I2458" t="s">
        <v>10</v>
      </c>
      <c r="J2458" t="s">
        <v>29</v>
      </c>
    </row>
    <row r="2459" spans="1:10" x14ac:dyDescent="0.3">
      <c r="A2459" s="1">
        <v>43171</v>
      </c>
      <c r="B2459" t="s">
        <v>5</v>
      </c>
      <c r="C2459" t="s">
        <v>15</v>
      </c>
      <c r="D2459" t="s">
        <v>14</v>
      </c>
      <c r="E2459">
        <v>299</v>
      </c>
      <c r="F2459">
        <v>2</v>
      </c>
      <c r="G2459">
        <f>Data_Table[[#This Row],[Price]]*Data_Table[[#This Row],[Units]]</f>
        <v>598</v>
      </c>
      <c r="H2459" t="s">
        <v>7</v>
      </c>
      <c r="I2459" t="s">
        <v>10</v>
      </c>
      <c r="J2459" t="s">
        <v>29</v>
      </c>
    </row>
    <row r="2460" spans="1:10" x14ac:dyDescent="0.3">
      <c r="A2460" s="1">
        <v>43171</v>
      </c>
      <c r="B2460" t="s">
        <v>5</v>
      </c>
      <c r="C2460" t="s">
        <v>23</v>
      </c>
      <c r="D2460" t="s">
        <v>21</v>
      </c>
      <c r="E2460">
        <v>199</v>
      </c>
      <c r="F2460">
        <v>5</v>
      </c>
      <c r="G2460">
        <f>Data_Table[[#This Row],[Price]]*Data_Table[[#This Row],[Units]]</f>
        <v>995</v>
      </c>
      <c r="H2460" t="s">
        <v>7</v>
      </c>
      <c r="I2460" t="s">
        <v>10</v>
      </c>
      <c r="J2460" t="s">
        <v>29</v>
      </c>
    </row>
    <row r="2461" spans="1:10" x14ac:dyDescent="0.3">
      <c r="A2461" s="1">
        <v>43171</v>
      </c>
      <c r="B2461" t="s">
        <v>5</v>
      </c>
      <c r="C2461" t="s">
        <v>22</v>
      </c>
      <c r="D2461" t="s">
        <v>14</v>
      </c>
      <c r="E2461">
        <v>299</v>
      </c>
      <c r="F2461">
        <v>9</v>
      </c>
      <c r="G2461">
        <f>Data_Table[[#This Row],[Price]]*Data_Table[[#This Row],[Units]]</f>
        <v>2691</v>
      </c>
      <c r="H2461" t="s">
        <v>7</v>
      </c>
      <c r="I2461" t="s">
        <v>10</v>
      </c>
      <c r="J2461" t="s">
        <v>30</v>
      </c>
    </row>
    <row r="2462" spans="1:10" x14ac:dyDescent="0.3">
      <c r="A2462" s="1">
        <v>43172</v>
      </c>
      <c r="B2462" t="s">
        <v>5</v>
      </c>
      <c r="C2462" t="s">
        <v>22</v>
      </c>
      <c r="D2462" t="s">
        <v>21</v>
      </c>
      <c r="E2462">
        <v>199</v>
      </c>
      <c r="F2462">
        <v>4</v>
      </c>
      <c r="G2462">
        <f>Data_Table[[#This Row],[Price]]*Data_Table[[#This Row],[Units]]</f>
        <v>796</v>
      </c>
      <c r="H2462" t="s">
        <v>7</v>
      </c>
      <c r="I2462" t="s">
        <v>10</v>
      </c>
      <c r="J2462" t="s">
        <v>29</v>
      </c>
    </row>
    <row r="2463" spans="1:10" x14ac:dyDescent="0.3">
      <c r="A2463" s="1">
        <v>43172</v>
      </c>
      <c r="B2463" t="s">
        <v>5</v>
      </c>
      <c r="C2463" t="s">
        <v>24</v>
      </c>
      <c r="D2463" t="s">
        <v>14</v>
      </c>
      <c r="E2463">
        <v>299</v>
      </c>
      <c r="F2463">
        <v>2</v>
      </c>
      <c r="G2463">
        <f>Data_Table[[#This Row],[Price]]*Data_Table[[#This Row],[Units]]</f>
        <v>598</v>
      </c>
      <c r="H2463" t="s">
        <v>8</v>
      </c>
      <c r="I2463" t="s">
        <v>10</v>
      </c>
      <c r="J2463" t="s">
        <v>29</v>
      </c>
    </row>
    <row r="2464" spans="1:10" x14ac:dyDescent="0.3">
      <c r="A2464" s="1">
        <v>43172</v>
      </c>
      <c r="B2464" t="s">
        <v>5</v>
      </c>
      <c r="C2464" t="s">
        <v>12</v>
      </c>
      <c r="D2464" t="s">
        <v>6</v>
      </c>
      <c r="E2464">
        <v>499</v>
      </c>
      <c r="F2464">
        <v>9</v>
      </c>
      <c r="G2464">
        <f>Data_Table[[#This Row],[Price]]*Data_Table[[#This Row],[Units]]</f>
        <v>4491</v>
      </c>
      <c r="H2464" t="s">
        <v>7</v>
      </c>
      <c r="I2464" t="s">
        <v>10</v>
      </c>
      <c r="J2464" t="s">
        <v>27</v>
      </c>
    </row>
    <row r="2465" spans="1:10" x14ac:dyDescent="0.3">
      <c r="A2465" s="1">
        <v>43172</v>
      </c>
      <c r="B2465" t="s">
        <v>5</v>
      </c>
      <c r="C2465" t="s">
        <v>19</v>
      </c>
      <c r="D2465" t="s">
        <v>14</v>
      </c>
      <c r="E2465">
        <v>299</v>
      </c>
      <c r="F2465">
        <v>6</v>
      </c>
      <c r="G2465">
        <f>Data_Table[[#This Row],[Price]]*Data_Table[[#This Row],[Units]]</f>
        <v>1794</v>
      </c>
      <c r="H2465" t="s">
        <v>7</v>
      </c>
      <c r="I2465" t="s">
        <v>10</v>
      </c>
      <c r="J2465" t="s">
        <v>31</v>
      </c>
    </row>
    <row r="2466" spans="1:10" x14ac:dyDescent="0.3">
      <c r="A2466" s="1">
        <v>43172</v>
      </c>
      <c r="B2466" t="s">
        <v>5</v>
      </c>
      <c r="C2466" t="s">
        <v>22</v>
      </c>
      <c r="D2466" t="s">
        <v>21</v>
      </c>
      <c r="E2466">
        <v>199</v>
      </c>
      <c r="F2466">
        <v>7</v>
      </c>
      <c r="G2466">
        <f>Data_Table[[#This Row],[Price]]*Data_Table[[#This Row],[Units]]</f>
        <v>1393</v>
      </c>
      <c r="H2466" t="s">
        <v>7</v>
      </c>
      <c r="I2466" t="s">
        <v>10</v>
      </c>
      <c r="J2466" t="s">
        <v>28</v>
      </c>
    </row>
    <row r="2467" spans="1:10" x14ac:dyDescent="0.3">
      <c r="A2467" s="1">
        <v>43172</v>
      </c>
      <c r="B2467" t="s">
        <v>5</v>
      </c>
      <c r="C2467" t="s">
        <v>22</v>
      </c>
      <c r="D2467" t="s">
        <v>6</v>
      </c>
      <c r="E2467">
        <v>499</v>
      </c>
      <c r="F2467">
        <v>10</v>
      </c>
      <c r="G2467">
        <f>Data_Table[[#This Row],[Price]]*Data_Table[[#This Row],[Units]]</f>
        <v>4990</v>
      </c>
      <c r="H2467" t="s">
        <v>8</v>
      </c>
      <c r="I2467" t="s">
        <v>10</v>
      </c>
      <c r="J2467" t="s">
        <v>30</v>
      </c>
    </row>
    <row r="2468" spans="1:10" x14ac:dyDescent="0.3">
      <c r="A2468" s="1">
        <v>43173</v>
      </c>
      <c r="B2468" t="s">
        <v>5</v>
      </c>
      <c r="C2468" t="s">
        <v>24</v>
      </c>
      <c r="D2468" t="s">
        <v>18</v>
      </c>
      <c r="E2468">
        <v>99</v>
      </c>
      <c r="F2468">
        <v>7</v>
      </c>
      <c r="G2468">
        <f>Data_Table[[#This Row],[Price]]*Data_Table[[#This Row],[Units]]</f>
        <v>693</v>
      </c>
      <c r="H2468" t="s">
        <v>8</v>
      </c>
      <c r="I2468" t="s">
        <v>10</v>
      </c>
      <c r="J2468" t="s">
        <v>29</v>
      </c>
    </row>
    <row r="2469" spans="1:10" x14ac:dyDescent="0.3">
      <c r="A2469" s="1">
        <v>43173</v>
      </c>
      <c r="B2469" t="s">
        <v>5</v>
      </c>
      <c r="C2469" t="s">
        <v>12</v>
      </c>
      <c r="D2469" t="s">
        <v>14</v>
      </c>
      <c r="E2469">
        <v>299</v>
      </c>
      <c r="F2469">
        <v>5</v>
      </c>
      <c r="G2469">
        <f>Data_Table[[#This Row],[Price]]*Data_Table[[#This Row],[Units]]</f>
        <v>1495</v>
      </c>
      <c r="H2469" t="s">
        <v>8</v>
      </c>
      <c r="I2469" t="s">
        <v>10</v>
      </c>
      <c r="J2469" t="s">
        <v>30</v>
      </c>
    </row>
    <row r="2470" spans="1:10" x14ac:dyDescent="0.3">
      <c r="A2470" s="1">
        <v>43173</v>
      </c>
      <c r="B2470" t="s">
        <v>5</v>
      </c>
      <c r="C2470" t="s">
        <v>15</v>
      </c>
      <c r="D2470" t="s">
        <v>17</v>
      </c>
      <c r="E2470">
        <v>399</v>
      </c>
      <c r="F2470">
        <v>3</v>
      </c>
      <c r="G2470">
        <f>Data_Table[[#This Row],[Price]]*Data_Table[[#This Row],[Units]]</f>
        <v>1197</v>
      </c>
      <c r="H2470" t="s">
        <v>8</v>
      </c>
      <c r="I2470" t="s">
        <v>10</v>
      </c>
      <c r="J2470" t="s">
        <v>28</v>
      </c>
    </row>
    <row r="2471" spans="1:10" x14ac:dyDescent="0.3">
      <c r="A2471" s="1">
        <v>43173</v>
      </c>
      <c r="B2471" t="s">
        <v>5</v>
      </c>
      <c r="C2471" t="s">
        <v>24</v>
      </c>
      <c r="D2471" t="s">
        <v>6</v>
      </c>
      <c r="E2471">
        <v>499</v>
      </c>
      <c r="F2471">
        <v>5</v>
      </c>
      <c r="G2471">
        <f>Data_Table[[#This Row],[Price]]*Data_Table[[#This Row],[Units]]</f>
        <v>2495</v>
      </c>
      <c r="H2471" t="s">
        <v>8</v>
      </c>
      <c r="I2471" t="s">
        <v>10</v>
      </c>
      <c r="J2471" t="s">
        <v>30</v>
      </c>
    </row>
    <row r="2472" spans="1:10" x14ac:dyDescent="0.3">
      <c r="A2472" s="1">
        <v>43173</v>
      </c>
      <c r="B2472" t="s">
        <v>5</v>
      </c>
      <c r="C2472" t="s">
        <v>15</v>
      </c>
      <c r="D2472" t="s">
        <v>17</v>
      </c>
      <c r="E2472">
        <v>399</v>
      </c>
      <c r="F2472">
        <v>9</v>
      </c>
      <c r="G2472">
        <f>Data_Table[[#This Row],[Price]]*Data_Table[[#This Row],[Units]]</f>
        <v>3591</v>
      </c>
      <c r="H2472" t="s">
        <v>7</v>
      </c>
      <c r="I2472" t="s">
        <v>10</v>
      </c>
      <c r="J2472" t="s">
        <v>30</v>
      </c>
    </row>
    <row r="2473" spans="1:10" x14ac:dyDescent="0.3">
      <c r="A2473" s="1">
        <v>43173</v>
      </c>
      <c r="B2473" t="s">
        <v>5</v>
      </c>
      <c r="C2473" t="s">
        <v>22</v>
      </c>
      <c r="D2473" t="s">
        <v>14</v>
      </c>
      <c r="E2473">
        <v>299</v>
      </c>
      <c r="F2473">
        <v>5</v>
      </c>
      <c r="G2473">
        <f>Data_Table[[#This Row],[Price]]*Data_Table[[#This Row],[Units]]</f>
        <v>1495</v>
      </c>
      <c r="H2473" t="s">
        <v>7</v>
      </c>
      <c r="I2473" t="s">
        <v>10</v>
      </c>
      <c r="J2473" t="s">
        <v>29</v>
      </c>
    </row>
    <row r="2474" spans="1:10" x14ac:dyDescent="0.3">
      <c r="A2474" s="1">
        <v>43173</v>
      </c>
      <c r="B2474" t="s">
        <v>5</v>
      </c>
      <c r="C2474" t="s">
        <v>12</v>
      </c>
      <c r="D2474" t="s">
        <v>6</v>
      </c>
      <c r="E2474">
        <v>499</v>
      </c>
      <c r="F2474">
        <v>1</v>
      </c>
      <c r="G2474">
        <f>Data_Table[[#This Row],[Price]]*Data_Table[[#This Row],[Units]]</f>
        <v>499</v>
      </c>
      <c r="H2474" t="s">
        <v>7</v>
      </c>
      <c r="I2474" t="s">
        <v>9</v>
      </c>
      <c r="J2474" t="s">
        <v>30</v>
      </c>
    </row>
    <row r="2475" spans="1:10" x14ac:dyDescent="0.3">
      <c r="A2475" s="1">
        <v>43173</v>
      </c>
      <c r="B2475" t="s">
        <v>5</v>
      </c>
      <c r="C2475" t="s">
        <v>22</v>
      </c>
      <c r="D2475" t="s">
        <v>14</v>
      </c>
      <c r="E2475">
        <v>299</v>
      </c>
      <c r="F2475">
        <v>5</v>
      </c>
      <c r="G2475">
        <f>Data_Table[[#This Row],[Price]]*Data_Table[[#This Row],[Units]]</f>
        <v>1495</v>
      </c>
      <c r="H2475" t="s">
        <v>7</v>
      </c>
      <c r="I2475" t="s">
        <v>10</v>
      </c>
      <c r="J2475" t="s">
        <v>27</v>
      </c>
    </row>
    <row r="2476" spans="1:10" x14ac:dyDescent="0.3">
      <c r="A2476" s="1">
        <v>43173</v>
      </c>
      <c r="B2476" t="s">
        <v>5</v>
      </c>
      <c r="C2476" t="s">
        <v>23</v>
      </c>
      <c r="D2476" t="s">
        <v>17</v>
      </c>
      <c r="E2476">
        <v>399</v>
      </c>
      <c r="F2476">
        <v>2</v>
      </c>
      <c r="G2476">
        <f>Data_Table[[#This Row],[Price]]*Data_Table[[#This Row],[Units]]</f>
        <v>798</v>
      </c>
      <c r="H2476" t="s">
        <v>8</v>
      </c>
      <c r="I2476" t="s">
        <v>10</v>
      </c>
      <c r="J2476" t="s">
        <v>29</v>
      </c>
    </row>
    <row r="2477" spans="1:10" x14ac:dyDescent="0.3">
      <c r="A2477" s="1">
        <v>43173</v>
      </c>
      <c r="B2477" t="s">
        <v>5</v>
      </c>
      <c r="C2477" t="s">
        <v>22</v>
      </c>
      <c r="D2477" t="s">
        <v>18</v>
      </c>
      <c r="E2477">
        <v>99</v>
      </c>
      <c r="F2477">
        <v>6</v>
      </c>
      <c r="G2477">
        <f>Data_Table[[#This Row],[Price]]*Data_Table[[#This Row],[Units]]</f>
        <v>594</v>
      </c>
      <c r="H2477" t="s">
        <v>8</v>
      </c>
      <c r="I2477" t="s">
        <v>10</v>
      </c>
      <c r="J2477" t="s">
        <v>30</v>
      </c>
    </row>
    <row r="2478" spans="1:10" x14ac:dyDescent="0.3">
      <c r="A2478" s="1">
        <v>43173</v>
      </c>
      <c r="B2478" t="s">
        <v>5</v>
      </c>
      <c r="C2478" t="s">
        <v>23</v>
      </c>
      <c r="D2478" t="s">
        <v>17</v>
      </c>
      <c r="E2478">
        <v>399</v>
      </c>
      <c r="F2478">
        <v>1</v>
      </c>
      <c r="G2478">
        <f>Data_Table[[#This Row],[Price]]*Data_Table[[#This Row],[Units]]</f>
        <v>399</v>
      </c>
      <c r="H2478" t="s">
        <v>8</v>
      </c>
      <c r="I2478" t="s">
        <v>10</v>
      </c>
      <c r="J2478" t="s">
        <v>30</v>
      </c>
    </row>
    <row r="2479" spans="1:10" x14ac:dyDescent="0.3">
      <c r="A2479" s="1">
        <v>43173</v>
      </c>
      <c r="B2479" t="s">
        <v>5</v>
      </c>
      <c r="C2479" t="s">
        <v>24</v>
      </c>
      <c r="D2479" t="s">
        <v>18</v>
      </c>
      <c r="E2479">
        <v>99</v>
      </c>
      <c r="F2479">
        <v>1</v>
      </c>
      <c r="G2479">
        <f>Data_Table[[#This Row],[Price]]*Data_Table[[#This Row],[Units]]</f>
        <v>99</v>
      </c>
      <c r="H2479" t="s">
        <v>7</v>
      </c>
      <c r="I2479" t="s">
        <v>10</v>
      </c>
      <c r="J2479" t="s">
        <v>29</v>
      </c>
    </row>
    <row r="2480" spans="1:10" x14ac:dyDescent="0.3">
      <c r="A2480" s="1">
        <v>43173</v>
      </c>
      <c r="B2480" t="s">
        <v>5</v>
      </c>
      <c r="C2480" t="s">
        <v>24</v>
      </c>
      <c r="D2480" t="s">
        <v>14</v>
      </c>
      <c r="E2480">
        <v>299</v>
      </c>
      <c r="F2480">
        <v>6</v>
      </c>
      <c r="G2480">
        <f>Data_Table[[#This Row],[Price]]*Data_Table[[#This Row],[Units]]</f>
        <v>1794</v>
      </c>
      <c r="H2480" t="s">
        <v>8</v>
      </c>
      <c r="I2480" t="s">
        <v>10</v>
      </c>
      <c r="J2480" t="s">
        <v>29</v>
      </c>
    </row>
    <row r="2481" spans="1:10" x14ac:dyDescent="0.3">
      <c r="A2481" s="1">
        <v>43173</v>
      </c>
      <c r="B2481" t="s">
        <v>5</v>
      </c>
      <c r="C2481" t="s">
        <v>23</v>
      </c>
      <c r="D2481" t="s">
        <v>17</v>
      </c>
      <c r="E2481">
        <v>399</v>
      </c>
      <c r="F2481">
        <v>7</v>
      </c>
      <c r="G2481">
        <f>Data_Table[[#This Row],[Price]]*Data_Table[[#This Row],[Units]]</f>
        <v>2793</v>
      </c>
      <c r="H2481" t="s">
        <v>8</v>
      </c>
      <c r="I2481" t="s">
        <v>10</v>
      </c>
      <c r="J2481" t="s">
        <v>27</v>
      </c>
    </row>
    <row r="2482" spans="1:10" x14ac:dyDescent="0.3">
      <c r="A2482" s="1">
        <v>43174</v>
      </c>
      <c r="B2482" t="s">
        <v>5</v>
      </c>
      <c r="C2482" t="s">
        <v>23</v>
      </c>
      <c r="D2482" t="s">
        <v>14</v>
      </c>
      <c r="E2482">
        <v>299</v>
      </c>
      <c r="F2482">
        <v>2</v>
      </c>
      <c r="G2482">
        <f>Data_Table[[#This Row],[Price]]*Data_Table[[#This Row],[Units]]</f>
        <v>598</v>
      </c>
      <c r="H2482" t="s">
        <v>8</v>
      </c>
      <c r="I2482" t="s">
        <v>10</v>
      </c>
      <c r="J2482" t="s">
        <v>29</v>
      </c>
    </row>
    <row r="2483" spans="1:10" x14ac:dyDescent="0.3">
      <c r="A2483" s="1">
        <v>43174</v>
      </c>
      <c r="B2483" t="s">
        <v>5</v>
      </c>
      <c r="C2483" t="s">
        <v>15</v>
      </c>
      <c r="D2483" t="s">
        <v>14</v>
      </c>
      <c r="E2483">
        <v>299</v>
      </c>
      <c r="F2483">
        <v>1</v>
      </c>
      <c r="G2483">
        <f>Data_Table[[#This Row],[Price]]*Data_Table[[#This Row],[Units]]</f>
        <v>299</v>
      </c>
      <c r="H2483" t="s">
        <v>7</v>
      </c>
      <c r="I2483" t="s">
        <v>10</v>
      </c>
      <c r="J2483" t="s">
        <v>30</v>
      </c>
    </row>
    <row r="2484" spans="1:10" x14ac:dyDescent="0.3">
      <c r="A2484" s="1">
        <v>43174</v>
      </c>
      <c r="B2484" t="s">
        <v>5</v>
      </c>
      <c r="C2484" t="s">
        <v>22</v>
      </c>
      <c r="D2484" t="s">
        <v>17</v>
      </c>
      <c r="E2484">
        <v>399</v>
      </c>
      <c r="F2484">
        <v>10</v>
      </c>
      <c r="G2484">
        <f>Data_Table[[#This Row],[Price]]*Data_Table[[#This Row],[Units]]</f>
        <v>3990</v>
      </c>
      <c r="H2484" t="s">
        <v>8</v>
      </c>
      <c r="I2484" t="s">
        <v>10</v>
      </c>
      <c r="J2484" t="s">
        <v>30</v>
      </c>
    </row>
    <row r="2485" spans="1:10" x14ac:dyDescent="0.3">
      <c r="A2485" s="1">
        <v>43174</v>
      </c>
      <c r="B2485" t="s">
        <v>5</v>
      </c>
      <c r="C2485" t="s">
        <v>23</v>
      </c>
      <c r="D2485" t="s">
        <v>6</v>
      </c>
      <c r="E2485">
        <v>499</v>
      </c>
      <c r="F2485">
        <v>6</v>
      </c>
      <c r="G2485">
        <f>Data_Table[[#This Row],[Price]]*Data_Table[[#This Row],[Units]]</f>
        <v>2994</v>
      </c>
      <c r="H2485" t="s">
        <v>7</v>
      </c>
      <c r="I2485" t="s">
        <v>10</v>
      </c>
      <c r="J2485" t="s">
        <v>31</v>
      </c>
    </row>
    <row r="2486" spans="1:10" x14ac:dyDescent="0.3">
      <c r="A2486" s="1">
        <v>43174</v>
      </c>
      <c r="B2486" t="s">
        <v>5</v>
      </c>
      <c r="C2486" t="s">
        <v>19</v>
      </c>
      <c r="D2486" t="s">
        <v>17</v>
      </c>
      <c r="E2486">
        <v>399</v>
      </c>
      <c r="F2486">
        <v>2</v>
      </c>
      <c r="G2486">
        <f>Data_Table[[#This Row],[Price]]*Data_Table[[#This Row],[Units]]</f>
        <v>798</v>
      </c>
      <c r="H2486" t="s">
        <v>7</v>
      </c>
      <c r="I2486" t="s">
        <v>10</v>
      </c>
      <c r="J2486" t="s">
        <v>29</v>
      </c>
    </row>
    <row r="2487" spans="1:10" x14ac:dyDescent="0.3">
      <c r="A2487" s="1">
        <v>43174</v>
      </c>
      <c r="B2487" t="s">
        <v>5</v>
      </c>
      <c r="C2487" t="s">
        <v>12</v>
      </c>
      <c r="D2487" t="s">
        <v>17</v>
      </c>
      <c r="E2487">
        <v>399</v>
      </c>
      <c r="F2487">
        <v>4</v>
      </c>
      <c r="G2487">
        <f>Data_Table[[#This Row],[Price]]*Data_Table[[#This Row],[Units]]</f>
        <v>1596</v>
      </c>
      <c r="H2487" t="s">
        <v>7</v>
      </c>
      <c r="I2487" t="s">
        <v>10</v>
      </c>
      <c r="J2487" t="s">
        <v>30</v>
      </c>
    </row>
    <row r="2488" spans="1:10" x14ac:dyDescent="0.3">
      <c r="A2488" s="1">
        <v>43175</v>
      </c>
      <c r="B2488" t="s">
        <v>5</v>
      </c>
      <c r="C2488" t="s">
        <v>19</v>
      </c>
      <c r="D2488" t="s">
        <v>6</v>
      </c>
      <c r="E2488">
        <v>499</v>
      </c>
      <c r="F2488">
        <v>3</v>
      </c>
      <c r="G2488">
        <f>Data_Table[[#This Row],[Price]]*Data_Table[[#This Row],[Units]]</f>
        <v>1497</v>
      </c>
      <c r="H2488" t="s">
        <v>7</v>
      </c>
      <c r="I2488" t="s">
        <v>10</v>
      </c>
      <c r="J2488" t="s">
        <v>28</v>
      </c>
    </row>
    <row r="2489" spans="1:10" x14ac:dyDescent="0.3">
      <c r="A2489" s="1">
        <v>43175</v>
      </c>
      <c r="B2489" t="s">
        <v>5</v>
      </c>
      <c r="C2489" t="s">
        <v>19</v>
      </c>
      <c r="D2489" t="s">
        <v>18</v>
      </c>
      <c r="E2489">
        <v>99</v>
      </c>
      <c r="F2489">
        <v>2</v>
      </c>
      <c r="G2489">
        <f>Data_Table[[#This Row],[Price]]*Data_Table[[#This Row],[Units]]</f>
        <v>198</v>
      </c>
      <c r="H2489" t="s">
        <v>7</v>
      </c>
      <c r="I2489" t="s">
        <v>9</v>
      </c>
      <c r="J2489" t="s">
        <v>29</v>
      </c>
    </row>
    <row r="2490" spans="1:10" x14ac:dyDescent="0.3">
      <c r="A2490" s="1">
        <v>43175</v>
      </c>
      <c r="B2490" t="s">
        <v>5</v>
      </c>
      <c r="C2490" t="s">
        <v>19</v>
      </c>
      <c r="D2490" t="s">
        <v>6</v>
      </c>
      <c r="E2490">
        <v>499</v>
      </c>
      <c r="F2490">
        <v>1</v>
      </c>
      <c r="G2490">
        <f>Data_Table[[#This Row],[Price]]*Data_Table[[#This Row],[Units]]</f>
        <v>499</v>
      </c>
      <c r="H2490" t="s">
        <v>7</v>
      </c>
      <c r="I2490" t="s">
        <v>10</v>
      </c>
      <c r="J2490" t="s">
        <v>27</v>
      </c>
    </row>
    <row r="2491" spans="1:10" x14ac:dyDescent="0.3">
      <c r="A2491" s="1">
        <v>43175</v>
      </c>
      <c r="B2491" t="s">
        <v>5</v>
      </c>
      <c r="C2491" t="s">
        <v>23</v>
      </c>
      <c r="D2491" t="s">
        <v>17</v>
      </c>
      <c r="E2491">
        <v>399</v>
      </c>
      <c r="F2491">
        <v>9</v>
      </c>
      <c r="G2491">
        <f>Data_Table[[#This Row],[Price]]*Data_Table[[#This Row],[Units]]</f>
        <v>3591</v>
      </c>
      <c r="H2491" t="s">
        <v>7</v>
      </c>
      <c r="I2491" t="s">
        <v>10</v>
      </c>
      <c r="J2491" t="s">
        <v>28</v>
      </c>
    </row>
    <row r="2492" spans="1:10" x14ac:dyDescent="0.3">
      <c r="A2492" s="1">
        <v>43175</v>
      </c>
      <c r="B2492" t="s">
        <v>5</v>
      </c>
      <c r="C2492" t="s">
        <v>15</v>
      </c>
      <c r="D2492" t="s">
        <v>6</v>
      </c>
      <c r="E2492">
        <v>499</v>
      </c>
      <c r="F2492">
        <v>5</v>
      </c>
      <c r="G2492">
        <f>Data_Table[[#This Row],[Price]]*Data_Table[[#This Row],[Units]]</f>
        <v>2495</v>
      </c>
      <c r="H2492" t="s">
        <v>7</v>
      </c>
      <c r="I2492" t="s">
        <v>10</v>
      </c>
      <c r="J2492" t="s">
        <v>30</v>
      </c>
    </row>
    <row r="2493" spans="1:10" x14ac:dyDescent="0.3">
      <c r="A2493" s="1">
        <v>43175</v>
      </c>
      <c r="B2493" t="s">
        <v>5</v>
      </c>
      <c r="C2493" t="s">
        <v>15</v>
      </c>
      <c r="D2493" t="s">
        <v>21</v>
      </c>
      <c r="E2493">
        <v>199</v>
      </c>
      <c r="F2493">
        <v>6</v>
      </c>
      <c r="G2493">
        <f>Data_Table[[#This Row],[Price]]*Data_Table[[#This Row],[Units]]</f>
        <v>1194</v>
      </c>
      <c r="H2493" t="s">
        <v>8</v>
      </c>
      <c r="I2493" t="s">
        <v>10</v>
      </c>
      <c r="J2493" t="s">
        <v>30</v>
      </c>
    </row>
    <row r="2494" spans="1:10" x14ac:dyDescent="0.3">
      <c r="A2494" s="1">
        <v>43175</v>
      </c>
      <c r="B2494" t="s">
        <v>5</v>
      </c>
      <c r="C2494" t="s">
        <v>20</v>
      </c>
      <c r="D2494" t="s">
        <v>6</v>
      </c>
      <c r="E2494">
        <v>499</v>
      </c>
      <c r="F2494">
        <v>7</v>
      </c>
      <c r="G2494">
        <f>Data_Table[[#This Row],[Price]]*Data_Table[[#This Row],[Units]]</f>
        <v>3493</v>
      </c>
      <c r="H2494" t="s">
        <v>7</v>
      </c>
      <c r="I2494" t="s">
        <v>10</v>
      </c>
      <c r="J2494" t="s">
        <v>28</v>
      </c>
    </row>
    <row r="2495" spans="1:10" x14ac:dyDescent="0.3">
      <c r="A2495" s="1">
        <v>43175</v>
      </c>
      <c r="B2495" t="s">
        <v>5</v>
      </c>
      <c r="C2495" t="s">
        <v>19</v>
      </c>
      <c r="D2495" t="s">
        <v>18</v>
      </c>
      <c r="E2495">
        <v>99</v>
      </c>
      <c r="F2495">
        <v>6</v>
      </c>
      <c r="G2495">
        <f>Data_Table[[#This Row],[Price]]*Data_Table[[#This Row],[Units]]</f>
        <v>594</v>
      </c>
      <c r="H2495" t="s">
        <v>7</v>
      </c>
      <c r="I2495" t="s">
        <v>10</v>
      </c>
      <c r="J2495" t="s">
        <v>30</v>
      </c>
    </row>
    <row r="2496" spans="1:10" x14ac:dyDescent="0.3">
      <c r="A2496" s="1">
        <v>43175</v>
      </c>
      <c r="B2496" t="s">
        <v>5</v>
      </c>
      <c r="C2496" t="s">
        <v>22</v>
      </c>
      <c r="D2496" t="s">
        <v>17</v>
      </c>
      <c r="E2496">
        <v>399</v>
      </c>
      <c r="F2496">
        <v>4</v>
      </c>
      <c r="G2496">
        <f>Data_Table[[#This Row],[Price]]*Data_Table[[#This Row],[Units]]</f>
        <v>1596</v>
      </c>
      <c r="H2496" t="s">
        <v>8</v>
      </c>
      <c r="I2496" t="s">
        <v>10</v>
      </c>
      <c r="J2496" t="s">
        <v>27</v>
      </c>
    </row>
    <row r="2497" spans="1:10" x14ac:dyDescent="0.3">
      <c r="A2497" s="1">
        <v>43175</v>
      </c>
      <c r="B2497" t="s">
        <v>5</v>
      </c>
      <c r="C2497" t="s">
        <v>15</v>
      </c>
      <c r="D2497" t="s">
        <v>21</v>
      </c>
      <c r="E2497">
        <v>199</v>
      </c>
      <c r="F2497">
        <v>5</v>
      </c>
      <c r="G2497">
        <f>Data_Table[[#This Row],[Price]]*Data_Table[[#This Row],[Units]]</f>
        <v>995</v>
      </c>
      <c r="H2497" t="s">
        <v>7</v>
      </c>
      <c r="I2497" t="s">
        <v>10</v>
      </c>
      <c r="J2497" t="s">
        <v>30</v>
      </c>
    </row>
    <row r="2498" spans="1:10" x14ac:dyDescent="0.3">
      <c r="A2498" s="1">
        <v>43175</v>
      </c>
      <c r="B2498" t="s">
        <v>5</v>
      </c>
      <c r="C2498" t="s">
        <v>24</v>
      </c>
      <c r="D2498" t="s">
        <v>6</v>
      </c>
      <c r="E2498">
        <v>499</v>
      </c>
      <c r="F2498">
        <v>1</v>
      </c>
      <c r="G2498">
        <f>Data_Table[[#This Row],[Price]]*Data_Table[[#This Row],[Units]]</f>
        <v>499</v>
      </c>
      <c r="H2498" t="s">
        <v>7</v>
      </c>
      <c r="I2498" t="s">
        <v>10</v>
      </c>
      <c r="J2498" t="s">
        <v>29</v>
      </c>
    </row>
    <row r="2499" spans="1:10" x14ac:dyDescent="0.3">
      <c r="A2499" s="1">
        <v>43175</v>
      </c>
      <c r="B2499" t="s">
        <v>5</v>
      </c>
      <c r="C2499" t="s">
        <v>22</v>
      </c>
      <c r="D2499" t="s">
        <v>21</v>
      </c>
      <c r="E2499">
        <v>199</v>
      </c>
      <c r="F2499">
        <v>3</v>
      </c>
      <c r="G2499">
        <f>Data_Table[[#This Row],[Price]]*Data_Table[[#This Row],[Units]]</f>
        <v>597</v>
      </c>
      <c r="H2499" t="s">
        <v>7</v>
      </c>
      <c r="I2499" t="s">
        <v>9</v>
      </c>
      <c r="J2499" t="s">
        <v>30</v>
      </c>
    </row>
    <row r="2500" spans="1:10" x14ac:dyDescent="0.3">
      <c r="A2500" s="1">
        <v>43175</v>
      </c>
      <c r="B2500" t="s">
        <v>5</v>
      </c>
      <c r="C2500" t="s">
        <v>22</v>
      </c>
      <c r="D2500" t="s">
        <v>14</v>
      </c>
      <c r="E2500">
        <v>299</v>
      </c>
      <c r="F2500">
        <v>9</v>
      </c>
      <c r="G2500">
        <f>Data_Table[[#This Row],[Price]]*Data_Table[[#This Row],[Units]]</f>
        <v>2691</v>
      </c>
      <c r="H2500" t="s">
        <v>7</v>
      </c>
      <c r="I2500" t="s">
        <v>10</v>
      </c>
      <c r="J2500" t="s">
        <v>27</v>
      </c>
    </row>
    <row r="2501" spans="1:10" x14ac:dyDescent="0.3">
      <c r="A2501" s="1">
        <v>43175</v>
      </c>
      <c r="B2501" t="s">
        <v>5</v>
      </c>
      <c r="C2501" t="s">
        <v>23</v>
      </c>
      <c r="D2501" t="s">
        <v>14</v>
      </c>
      <c r="E2501">
        <v>299</v>
      </c>
      <c r="F2501">
        <v>9</v>
      </c>
      <c r="G2501">
        <f>Data_Table[[#This Row],[Price]]*Data_Table[[#This Row],[Units]]</f>
        <v>2691</v>
      </c>
      <c r="H2501" t="s">
        <v>7</v>
      </c>
      <c r="I2501" t="s">
        <v>10</v>
      </c>
      <c r="J2501" t="s">
        <v>28</v>
      </c>
    </row>
    <row r="2502" spans="1:10" x14ac:dyDescent="0.3">
      <c r="A2502" s="1">
        <v>43175</v>
      </c>
      <c r="B2502" t="s">
        <v>5</v>
      </c>
      <c r="C2502" t="s">
        <v>20</v>
      </c>
      <c r="D2502" t="s">
        <v>18</v>
      </c>
      <c r="E2502">
        <v>99</v>
      </c>
      <c r="F2502">
        <v>10</v>
      </c>
      <c r="G2502">
        <f>Data_Table[[#This Row],[Price]]*Data_Table[[#This Row],[Units]]</f>
        <v>990</v>
      </c>
      <c r="H2502" t="s">
        <v>8</v>
      </c>
      <c r="I2502" t="s">
        <v>9</v>
      </c>
      <c r="J2502" t="s">
        <v>30</v>
      </c>
    </row>
    <row r="2503" spans="1:10" x14ac:dyDescent="0.3">
      <c r="A2503" s="1">
        <v>43175</v>
      </c>
      <c r="B2503" t="s">
        <v>5</v>
      </c>
      <c r="C2503" t="s">
        <v>22</v>
      </c>
      <c r="D2503" t="s">
        <v>14</v>
      </c>
      <c r="E2503">
        <v>299</v>
      </c>
      <c r="F2503">
        <v>9</v>
      </c>
      <c r="G2503">
        <f>Data_Table[[#This Row],[Price]]*Data_Table[[#This Row],[Units]]</f>
        <v>2691</v>
      </c>
      <c r="H2503" t="s">
        <v>7</v>
      </c>
      <c r="I2503" t="s">
        <v>10</v>
      </c>
      <c r="J2503" t="s">
        <v>29</v>
      </c>
    </row>
    <row r="2504" spans="1:10" x14ac:dyDescent="0.3">
      <c r="A2504" s="1">
        <v>43175</v>
      </c>
      <c r="B2504" t="s">
        <v>5</v>
      </c>
      <c r="C2504" t="s">
        <v>20</v>
      </c>
      <c r="D2504" t="s">
        <v>6</v>
      </c>
      <c r="E2504">
        <v>499</v>
      </c>
      <c r="F2504">
        <v>9</v>
      </c>
      <c r="G2504">
        <f>Data_Table[[#This Row],[Price]]*Data_Table[[#This Row],[Units]]</f>
        <v>4491</v>
      </c>
      <c r="H2504" t="s">
        <v>8</v>
      </c>
      <c r="I2504" t="s">
        <v>10</v>
      </c>
      <c r="J2504" t="s">
        <v>30</v>
      </c>
    </row>
    <row r="2505" spans="1:10" x14ac:dyDescent="0.3">
      <c r="A2505" s="1">
        <v>43175</v>
      </c>
      <c r="B2505" t="s">
        <v>5</v>
      </c>
      <c r="C2505" t="s">
        <v>20</v>
      </c>
      <c r="D2505" t="s">
        <v>17</v>
      </c>
      <c r="E2505">
        <v>399</v>
      </c>
      <c r="F2505">
        <v>7</v>
      </c>
      <c r="G2505">
        <f>Data_Table[[#This Row],[Price]]*Data_Table[[#This Row],[Units]]</f>
        <v>2793</v>
      </c>
      <c r="H2505" t="s">
        <v>7</v>
      </c>
      <c r="I2505" t="s">
        <v>10</v>
      </c>
      <c r="J2505" t="s">
        <v>27</v>
      </c>
    </row>
    <row r="2506" spans="1:10" x14ac:dyDescent="0.3">
      <c r="A2506" s="1">
        <v>43175</v>
      </c>
      <c r="B2506" t="s">
        <v>5</v>
      </c>
      <c r="C2506" t="s">
        <v>12</v>
      </c>
      <c r="D2506" t="s">
        <v>14</v>
      </c>
      <c r="E2506">
        <v>299</v>
      </c>
      <c r="F2506">
        <v>4</v>
      </c>
      <c r="G2506">
        <f>Data_Table[[#This Row],[Price]]*Data_Table[[#This Row],[Units]]</f>
        <v>1196</v>
      </c>
      <c r="H2506" t="s">
        <v>7</v>
      </c>
      <c r="I2506" t="s">
        <v>10</v>
      </c>
      <c r="J2506" t="s">
        <v>30</v>
      </c>
    </row>
    <row r="2507" spans="1:10" x14ac:dyDescent="0.3">
      <c r="A2507" s="1">
        <v>43175</v>
      </c>
      <c r="B2507" t="s">
        <v>5</v>
      </c>
      <c r="C2507" t="s">
        <v>23</v>
      </c>
      <c r="D2507" t="s">
        <v>18</v>
      </c>
      <c r="E2507">
        <v>99</v>
      </c>
      <c r="F2507">
        <v>3</v>
      </c>
      <c r="G2507">
        <f>Data_Table[[#This Row],[Price]]*Data_Table[[#This Row],[Units]]</f>
        <v>297</v>
      </c>
      <c r="H2507" t="s">
        <v>7</v>
      </c>
      <c r="I2507" t="s">
        <v>10</v>
      </c>
      <c r="J2507" t="s">
        <v>31</v>
      </c>
    </row>
    <row r="2508" spans="1:10" x14ac:dyDescent="0.3">
      <c r="A2508" s="1">
        <v>43175</v>
      </c>
      <c r="B2508" t="s">
        <v>5</v>
      </c>
      <c r="C2508" t="s">
        <v>12</v>
      </c>
      <c r="D2508" t="s">
        <v>18</v>
      </c>
      <c r="E2508">
        <v>99</v>
      </c>
      <c r="F2508">
        <v>4</v>
      </c>
      <c r="G2508">
        <f>Data_Table[[#This Row],[Price]]*Data_Table[[#This Row],[Units]]</f>
        <v>396</v>
      </c>
      <c r="H2508" t="s">
        <v>7</v>
      </c>
      <c r="I2508" t="s">
        <v>10</v>
      </c>
      <c r="J2508" t="s">
        <v>30</v>
      </c>
    </row>
    <row r="2509" spans="1:10" x14ac:dyDescent="0.3">
      <c r="A2509" s="1">
        <v>43175</v>
      </c>
      <c r="B2509" t="s">
        <v>5</v>
      </c>
      <c r="C2509" t="s">
        <v>20</v>
      </c>
      <c r="D2509" t="s">
        <v>18</v>
      </c>
      <c r="E2509">
        <v>99</v>
      </c>
      <c r="F2509">
        <v>8</v>
      </c>
      <c r="G2509">
        <f>Data_Table[[#This Row],[Price]]*Data_Table[[#This Row],[Units]]</f>
        <v>792</v>
      </c>
      <c r="H2509" t="s">
        <v>8</v>
      </c>
      <c r="I2509" t="s">
        <v>10</v>
      </c>
      <c r="J2509" t="s">
        <v>29</v>
      </c>
    </row>
    <row r="2510" spans="1:10" x14ac:dyDescent="0.3">
      <c r="A2510" s="1">
        <v>43175</v>
      </c>
      <c r="B2510" t="s">
        <v>5</v>
      </c>
      <c r="C2510" t="s">
        <v>22</v>
      </c>
      <c r="D2510" t="s">
        <v>6</v>
      </c>
      <c r="E2510">
        <v>499</v>
      </c>
      <c r="F2510">
        <v>2</v>
      </c>
      <c r="G2510">
        <f>Data_Table[[#This Row],[Price]]*Data_Table[[#This Row],[Units]]</f>
        <v>998</v>
      </c>
      <c r="H2510" t="s">
        <v>8</v>
      </c>
      <c r="I2510" t="s">
        <v>10</v>
      </c>
      <c r="J2510" t="s">
        <v>30</v>
      </c>
    </row>
    <row r="2511" spans="1:10" x14ac:dyDescent="0.3">
      <c r="A2511" s="1">
        <v>43175</v>
      </c>
      <c r="B2511" t="s">
        <v>5</v>
      </c>
      <c r="C2511" t="s">
        <v>20</v>
      </c>
      <c r="D2511" t="s">
        <v>18</v>
      </c>
      <c r="E2511">
        <v>99</v>
      </c>
      <c r="F2511">
        <v>5</v>
      </c>
      <c r="G2511">
        <f>Data_Table[[#This Row],[Price]]*Data_Table[[#This Row],[Units]]</f>
        <v>495</v>
      </c>
      <c r="H2511" t="s">
        <v>8</v>
      </c>
      <c r="I2511" t="s">
        <v>9</v>
      </c>
      <c r="J2511" t="s">
        <v>31</v>
      </c>
    </row>
    <row r="2512" spans="1:10" x14ac:dyDescent="0.3">
      <c r="A2512" s="1">
        <v>43176</v>
      </c>
      <c r="B2512" t="s">
        <v>5</v>
      </c>
      <c r="C2512" t="s">
        <v>15</v>
      </c>
      <c r="D2512" t="s">
        <v>6</v>
      </c>
      <c r="E2512">
        <v>499</v>
      </c>
      <c r="F2512">
        <v>3</v>
      </c>
      <c r="G2512">
        <f>Data_Table[[#This Row],[Price]]*Data_Table[[#This Row],[Units]]</f>
        <v>1497</v>
      </c>
      <c r="H2512" t="s">
        <v>8</v>
      </c>
      <c r="I2512" t="s">
        <v>10</v>
      </c>
      <c r="J2512" t="s">
        <v>29</v>
      </c>
    </row>
    <row r="2513" spans="1:10" x14ac:dyDescent="0.3">
      <c r="A2513" s="1">
        <v>43176</v>
      </c>
      <c r="B2513" t="s">
        <v>5</v>
      </c>
      <c r="C2513" t="s">
        <v>20</v>
      </c>
      <c r="D2513" t="s">
        <v>18</v>
      </c>
      <c r="E2513">
        <v>99</v>
      </c>
      <c r="F2513">
        <v>1</v>
      </c>
      <c r="G2513">
        <f>Data_Table[[#This Row],[Price]]*Data_Table[[#This Row],[Units]]</f>
        <v>99</v>
      </c>
      <c r="H2513" t="s">
        <v>7</v>
      </c>
      <c r="I2513" t="s">
        <v>10</v>
      </c>
      <c r="J2513" t="s">
        <v>30</v>
      </c>
    </row>
    <row r="2514" spans="1:10" x14ac:dyDescent="0.3">
      <c r="A2514" s="1">
        <v>43176</v>
      </c>
      <c r="B2514" t="s">
        <v>5</v>
      </c>
      <c r="C2514" t="s">
        <v>19</v>
      </c>
      <c r="D2514" t="s">
        <v>18</v>
      </c>
      <c r="E2514">
        <v>99</v>
      </c>
      <c r="F2514">
        <v>3</v>
      </c>
      <c r="G2514">
        <f>Data_Table[[#This Row],[Price]]*Data_Table[[#This Row],[Units]]</f>
        <v>297</v>
      </c>
      <c r="H2514" t="s">
        <v>7</v>
      </c>
      <c r="I2514" t="s">
        <v>10</v>
      </c>
      <c r="J2514" t="s">
        <v>29</v>
      </c>
    </row>
    <row r="2515" spans="1:10" x14ac:dyDescent="0.3">
      <c r="A2515" s="1">
        <v>43176</v>
      </c>
      <c r="B2515" t="s">
        <v>5</v>
      </c>
      <c r="C2515" t="s">
        <v>19</v>
      </c>
      <c r="D2515" t="s">
        <v>14</v>
      </c>
      <c r="E2515">
        <v>299</v>
      </c>
      <c r="F2515">
        <v>4</v>
      </c>
      <c r="G2515">
        <f>Data_Table[[#This Row],[Price]]*Data_Table[[#This Row],[Units]]</f>
        <v>1196</v>
      </c>
      <c r="H2515" t="s">
        <v>7</v>
      </c>
      <c r="I2515" t="s">
        <v>10</v>
      </c>
      <c r="J2515" t="s">
        <v>28</v>
      </c>
    </row>
    <row r="2516" spans="1:10" x14ac:dyDescent="0.3">
      <c r="A2516" s="1">
        <v>43176</v>
      </c>
      <c r="B2516" t="s">
        <v>5</v>
      </c>
      <c r="C2516" t="s">
        <v>22</v>
      </c>
      <c r="D2516" t="s">
        <v>18</v>
      </c>
      <c r="E2516">
        <v>99</v>
      </c>
      <c r="F2516">
        <v>4</v>
      </c>
      <c r="G2516">
        <f>Data_Table[[#This Row],[Price]]*Data_Table[[#This Row],[Units]]</f>
        <v>396</v>
      </c>
      <c r="H2516" t="s">
        <v>7</v>
      </c>
      <c r="I2516" t="s">
        <v>10</v>
      </c>
      <c r="J2516" t="s">
        <v>29</v>
      </c>
    </row>
    <row r="2517" spans="1:10" x14ac:dyDescent="0.3">
      <c r="A2517" s="1">
        <v>43176</v>
      </c>
      <c r="B2517" t="s">
        <v>5</v>
      </c>
      <c r="C2517" t="s">
        <v>22</v>
      </c>
      <c r="D2517" t="s">
        <v>21</v>
      </c>
      <c r="E2517">
        <v>199</v>
      </c>
      <c r="F2517">
        <v>5</v>
      </c>
      <c r="G2517">
        <f>Data_Table[[#This Row],[Price]]*Data_Table[[#This Row],[Units]]</f>
        <v>995</v>
      </c>
      <c r="H2517" t="s">
        <v>7</v>
      </c>
      <c r="I2517" t="s">
        <v>10</v>
      </c>
      <c r="J2517" t="s">
        <v>28</v>
      </c>
    </row>
    <row r="2518" spans="1:10" x14ac:dyDescent="0.3">
      <c r="A2518" s="1">
        <v>43176</v>
      </c>
      <c r="B2518" t="s">
        <v>5</v>
      </c>
      <c r="C2518" t="s">
        <v>24</v>
      </c>
      <c r="D2518" t="s">
        <v>21</v>
      </c>
      <c r="E2518">
        <v>199</v>
      </c>
      <c r="F2518">
        <v>7</v>
      </c>
      <c r="G2518">
        <f>Data_Table[[#This Row],[Price]]*Data_Table[[#This Row],[Units]]</f>
        <v>1393</v>
      </c>
      <c r="H2518" t="s">
        <v>7</v>
      </c>
      <c r="I2518" t="s">
        <v>10</v>
      </c>
      <c r="J2518" t="s">
        <v>30</v>
      </c>
    </row>
    <row r="2519" spans="1:10" x14ac:dyDescent="0.3">
      <c r="A2519" s="1">
        <v>43176</v>
      </c>
      <c r="B2519" t="s">
        <v>5</v>
      </c>
      <c r="C2519" t="s">
        <v>19</v>
      </c>
      <c r="D2519" t="s">
        <v>6</v>
      </c>
      <c r="E2519">
        <v>499</v>
      </c>
      <c r="F2519">
        <v>8</v>
      </c>
      <c r="G2519">
        <f>Data_Table[[#This Row],[Price]]*Data_Table[[#This Row],[Units]]</f>
        <v>3992</v>
      </c>
      <c r="H2519" t="s">
        <v>7</v>
      </c>
      <c r="I2519" t="s">
        <v>10</v>
      </c>
      <c r="J2519" t="s">
        <v>29</v>
      </c>
    </row>
    <row r="2520" spans="1:10" x14ac:dyDescent="0.3">
      <c r="A2520" s="1">
        <v>43176</v>
      </c>
      <c r="B2520" t="s">
        <v>5</v>
      </c>
      <c r="C2520" t="s">
        <v>12</v>
      </c>
      <c r="D2520" t="s">
        <v>21</v>
      </c>
      <c r="E2520">
        <v>199</v>
      </c>
      <c r="F2520">
        <v>7</v>
      </c>
      <c r="G2520">
        <f>Data_Table[[#This Row],[Price]]*Data_Table[[#This Row],[Units]]</f>
        <v>1393</v>
      </c>
      <c r="H2520" t="s">
        <v>7</v>
      </c>
      <c r="I2520" t="s">
        <v>10</v>
      </c>
      <c r="J2520" t="s">
        <v>28</v>
      </c>
    </row>
    <row r="2521" spans="1:10" x14ac:dyDescent="0.3">
      <c r="A2521" s="1">
        <v>43177</v>
      </c>
      <c r="B2521" t="s">
        <v>5</v>
      </c>
      <c r="C2521" t="s">
        <v>24</v>
      </c>
      <c r="D2521" t="s">
        <v>6</v>
      </c>
      <c r="E2521">
        <v>499</v>
      </c>
      <c r="F2521">
        <v>9</v>
      </c>
      <c r="G2521">
        <f>Data_Table[[#This Row],[Price]]*Data_Table[[#This Row],[Units]]</f>
        <v>4491</v>
      </c>
      <c r="H2521" t="s">
        <v>7</v>
      </c>
      <c r="I2521" t="s">
        <v>10</v>
      </c>
      <c r="J2521" t="s">
        <v>28</v>
      </c>
    </row>
    <row r="2522" spans="1:10" x14ac:dyDescent="0.3">
      <c r="A2522" s="1">
        <v>43177</v>
      </c>
      <c r="B2522" t="s">
        <v>5</v>
      </c>
      <c r="C2522" t="s">
        <v>22</v>
      </c>
      <c r="D2522" t="s">
        <v>6</v>
      </c>
      <c r="E2522">
        <v>499</v>
      </c>
      <c r="F2522">
        <v>1</v>
      </c>
      <c r="G2522">
        <f>Data_Table[[#This Row],[Price]]*Data_Table[[#This Row],[Units]]</f>
        <v>499</v>
      </c>
      <c r="H2522" t="s">
        <v>7</v>
      </c>
      <c r="I2522" t="s">
        <v>9</v>
      </c>
      <c r="J2522" t="s">
        <v>30</v>
      </c>
    </row>
    <row r="2523" spans="1:10" x14ac:dyDescent="0.3">
      <c r="A2523" s="1">
        <v>43178</v>
      </c>
      <c r="B2523" t="s">
        <v>5</v>
      </c>
      <c r="C2523" t="s">
        <v>19</v>
      </c>
      <c r="D2523" t="s">
        <v>18</v>
      </c>
      <c r="E2523">
        <v>99</v>
      </c>
      <c r="F2523">
        <v>7</v>
      </c>
      <c r="G2523">
        <f>Data_Table[[#This Row],[Price]]*Data_Table[[#This Row],[Units]]</f>
        <v>693</v>
      </c>
      <c r="H2523" t="s">
        <v>7</v>
      </c>
      <c r="I2523" t="s">
        <v>10</v>
      </c>
      <c r="J2523" t="s">
        <v>31</v>
      </c>
    </row>
    <row r="2524" spans="1:10" x14ac:dyDescent="0.3">
      <c r="A2524" s="1">
        <v>43178</v>
      </c>
      <c r="B2524" t="s">
        <v>5</v>
      </c>
      <c r="C2524" t="s">
        <v>19</v>
      </c>
      <c r="D2524" t="s">
        <v>18</v>
      </c>
      <c r="E2524">
        <v>99</v>
      </c>
      <c r="F2524">
        <v>10</v>
      </c>
      <c r="G2524">
        <f>Data_Table[[#This Row],[Price]]*Data_Table[[#This Row],[Units]]</f>
        <v>990</v>
      </c>
      <c r="H2524" t="s">
        <v>7</v>
      </c>
      <c r="I2524" t="s">
        <v>10</v>
      </c>
      <c r="J2524" t="s">
        <v>30</v>
      </c>
    </row>
    <row r="2525" spans="1:10" x14ac:dyDescent="0.3">
      <c r="A2525" s="1">
        <v>43178</v>
      </c>
      <c r="B2525" t="s">
        <v>5</v>
      </c>
      <c r="C2525" t="s">
        <v>19</v>
      </c>
      <c r="D2525" t="s">
        <v>14</v>
      </c>
      <c r="E2525">
        <v>299</v>
      </c>
      <c r="F2525">
        <v>3</v>
      </c>
      <c r="G2525">
        <f>Data_Table[[#This Row],[Price]]*Data_Table[[#This Row],[Units]]</f>
        <v>897</v>
      </c>
      <c r="H2525" t="s">
        <v>7</v>
      </c>
      <c r="I2525" t="s">
        <v>10</v>
      </c>
      <c r="J2525" t="s">
        <v>27</v>
      </c>
    </row>
    <row r="2526" spans="1:10" x14ac:dyDescent="0.3">
      <c r="A2526" s="1">
        <v>43178</v>
      </c>
      <c r="B2526" t="s">
        <v>5</v>
      </c>
      <c r="C2526" t="s">
        <v>24</v>
      </c>
      <c r="D2526" t="s">
        <v>18</v>
      </c>
      <c r="E2526">
        <v>99</v>
      </c>
      <c r="F2526">
        <v>6</v>
      </c>
      <c r="G2526">
        <f>Data_Table[[#This Row],[Price]]*Data_Table[[#This Row],[Units]]</f>
        <v>594</v>
      </c>
      <c r="H2526" t="s">
        <v>8</v>
      </c>
      <c r="I2526" t="s">
        <v>10</v>
      </c>
      <c r="J2526" t="s">
        <v>29</v>
      </c>
    </row>
    <row r="2527" spans="1:10" x14ac:dyDescent="0.3">
      <c r="A2527" s="1">
        <v>43178</v>
      </c>
      <c r="B2527" t="s">
        <v>5</v>
      </c>
      <c r="C2527" t="s">
        <v>15</v>
      </c>
      <c r="D2527" t="s">
        <v>21</v>
      </c>
      <c r="E2527">
        <v>199</v>
      </c>
      <c r="F2527">
        <v>10</v>
      </c>
      <c r="G2527">
        <f>Data_Table[[#This Row],[Price]]*Data_Table[[#This Row],[Units]]</f>
        <v>1990</v>
      </c>
      <c r="H2527" t="s">
        <v>7</v>
      </c>
      <c r="I2527" t="s">
        <v>10</v>
      </c>
      <c r="J2527" t="s">
        <v>30</v>
      </c>
    </row>
    <row r="2528" spans="1:10" x14ac:dyDescent="0.3">
      <c r="A2528" s="1">
        <v>43178</v>
      </c>
      <c r="B2528" t="s">
        <v>5</v>
      </c>
      <c r="C2528" t="s">
        <v>20</v>
      </c>
      <c r="D2528" t="s">
        <v>14</v>
      </c>
      <c r="E2528">
        <v>299</v>
      </c>
      <c r="F2528">
        <v>3</v>
      </c>
      <c r="G2528">
        <f>Data_Table[[#This Row],[Price]]*Data_Table[[#This Row],[Units]]</f>
        <v>897</v>
      </c>
      <c r="H2528" t="s">
        <v>7</v>
      </c>
      <c r="I2528" t="s">
        <v>10</v>
      </c>
      <c r="J2528" t="s">
        <v>27</v>
      </c>
    </row>
    <row r="2529" spans="1:10" x14ac:dyDescent="0.3">
      <c r="A2529" s="1">
        <v>43178</v>
      </c>
      <c r="B2529" t="s">
        <v>5</v>
      </c>
      <c r="C2529" t="s">
        <v>12</v>
      </c>
      <c r="D2529" t="s">
        <v>21</v>
      </c>
      <c r="E2529">
        <v>199</v>
      </c>
      <c r="F2529">
        <v>5</v>
      </c>
      <c r="G2529">
        <f>Data_Table[[#This Row],[Price]]*Data_Table[[#This Row],[Units]]</f>
        <v>995</v>
      </c>
      <c r="H2529" t="s">
        <v>8</v>
      </c>
      <c r="I2529" t="s">
        <v>10</v>
      </c>
      <c r="J2529" t="s">
        <v>31</v>
      </c>
    </row>
    <row r="2530" spans="1:10" x14ac:dyDescent="0.3">
      <c r="A2530" s="1">
        <v>43178</v>
      </c>
      <c r="B2530" t="s">
        <v>5</v>
      </c>
      <c r="C2530" t="s">
        <v>12</v>
      </c>
      <c r="D2530" t="s">
        <v>18</v>
      </c>
      <c r="E2530">
        <v>99</v>
      </c>
      <c r="F2530">
        <v>10</v>
      </c>
      <c r="G2530">
        <f>Data_Table[[#This Row],[Price]]*Data_Table[[#This Row],[Units]]</f>
        <v>990</v>
      </c>
      <c r="H2530" t="s">
        <v>8</v>
      </c>
      <c r="I2530" t="s">
        <v>10</v>
      </c>
      <c r="J2530" t="s">
        <v>29</v>
      </c>
    </row>
    <row r="2531" spans="1:10" x14ac:dyDescent="0.3">
      <c r="A2531" s="1">
        <v>43178</v>
      </c>
      <c r="B2531" t="s">
        <v>5</v>
      </c>
      <c r="C2531" t="s">
        <v>19</v>
      </c>
      <c r="D2531" t="s">
        <v>17</v>
      </c>
      <c r="E2531">
        <v>399</v>
      </c>
      <c r="F2531">
        <v>6</v>
      </c>
      <c r="G2531">
        <f>Data_Table[[#This Row],[Price]]*Data_Table[[#This Row],[Units]]</f>
        <v>2394</v>
      </c>
      <c r="H2531" t="s">
        <v>7</v>
      </c>
      <c r="I2531" t="s">
        <v>10</v>
      </c>
      <c r="J2531" t="s">
        <v>29</v>
      </c>
    </row>
    <row r="2532" spans="1:10" x14ac:dyDescent="0.3">
      <c r="A2532" s="1">
        <v>43178</v>
      </c>
      <c r="B2532" t="s">
        <v>5</v>
      </c>
      <c r="C2532" t="s">
        <v>19</v>
      </c>
      <c r="D2532" t="s">
        <v>21</v>
      </c>
      <c r="E2532">
        <v>199</v>
      </c>
      <c r="F2532">
        <v>5</v>
      </c>
      <c r="G2532">
        <f>Data_Table[[#This Row],[Price]]*Data_Table[[#This Row],[Units]]</f>
        <v>995</v>
      </c>
      <c r="H2532" t="s">
        <v>8</v>
      </c>
      <c r="I2532" t="s">
        <v>10</v>
      </c>
      <c r="J2532" t="s">
        <v>29</v>
      </c>
    </row>
    <row r="2533" spans="1:10" x14ac:dyDescent="0.3">
      <c r="A2533" s="1">
        <v>43178</v>
      </c>
      <c r="B2533" t="s">
        <v>5</v>
      </c>
      <c r="C2533" t="s">
        <v>24</v>
      </c>
      <c r="D2533" t="s">
        <v>18</v>
      </c>
      <c r="E2533">
        <v>99</v>
      </c>
      <c r="F2533">
        <v>4</v>
      </c>
      <c r="G2533">
        <f>Data_Table[[#This Row],[Price]]*Data_Table[[#This Row],[Units]]</f>
        <v>396</v>
      </c>
      <c r="H2533" t="s">
        <v>7</v>
      </c>
      <c r="I2533" t="s">
        <v>10</v>
      </c>
      <c r="J2533" t="s">
        <v>30</v>
      </c>
    </row>
    <row r="2534" spans="1:10" x14ac:dyDescent="0.3">
      <c r="A2534" s="1">
        <v>43178</v>
      </c>
      <c r="B2534" t="s">
        <v>5</v>
      </c>
      <c r="C2534" t="s">
        <v>15</v>
      </c>
      <c r="D2534" t="s">
        <v>18</v>
      </c>
      <c r="E2534">
        <v>99</v>
      </c>
      <c r="F2534">
        <v>2</v>
      </c>
      <c r="G2534">
        <f>Data_Table[[#This Row],[Price]]*Data_Table[[#This Row],[Units]]</f>
        <v>198</v>
      </c>
      <c r="H2534" t="s">
        <v>7</v>
      </c>
      <c r="I2534" t="s">
        <v>10</v>
      </c>
      <c r="J2534" t="s">
        <v>29</v>
      </c>
    </row>
    <row r="2535" spans="1:10" x14ac:dyDescent="0.3">
      <c r="A2535" s="1">
        <v>43178</v>
      </c>
      <c r="B2535" t="s">
        <v>5</v>
      </c>
      <c r="C2535" t="s">
        <v>22</v>
      </c>
      <c r="D2535" t="s">
        <v>14</v>
      </c>
      <c r="E2535">
        <v>299</v>
      </c>
      <c r="F2535">
        <v>3</v>
      </c>
      <c r="G2535">
        <f>Data_Table[[#This Row],[Price]]*Data_Table[[#This Row],[Units]]</f>
        <v>897</v>
      </c>
      <c r="H2535" t="s">
        <v>7</v>
      </c>
      <c r="I2535" t="s">
        <v>10</v>
      </c>
      <c r="J2535" t="s">
        <v>29</v>
      </c>
    </row>
    <row r="2536" spans="1:10" x14ac:dyDescent="0.3">
      <c r="A2536" s="1">
        <v>43179</v>
      </c>
      <c r="B2536" t="s">
        <v>5</v>
      </c>
      <c r="C2536" t="s">
        <v>15</v>
      </c>
      <c r="D2536" t="s">
        <v>6</v>
      </c>
      <c r="E2536">
        <v>499</v>
      </c>
      <c r="F2536">
        <v>5</v>
      </c>
      <c r="G2536">
        <f>Data_Table[[#This Row],[Price]]*Data_Table[[#This Row],[Units]]</f>
        <v>2495</v>
      </c>
      <c r="H2536" t="s">
        <v>7</v>
      </c>
      <c r="I2536" t="s">
        <v>10</v>
      </c>
      <c r="J2536" t="s">
        <v>29</v>
      </c>
    </row>
    <row r="2537" spans="1:10" x14ac:dyDescent="0.3">
      <c r="A2537" s="1">
        <v>43179</v>
      </c>
      <c r="B2537" t="s">
        <v>5</v>
      </c>
      <c r="C2537" t="s">
        <v>15</v>
      </c>
      <c r="D2537" t="s">
        <v>14</v>
      </c>
      <c r="E2537">
        <v>299</v>
      </c>
      <c r="F2537">
        <v>9</v>
      </c>
      <c r="G2537">
        <f>Data_Table[[#This Row],[Price]]*Data_Table[[#This Row],[Units]]</f>
        <v>2691</v>
      </c>
      <c r="H2537" t="s">
        <v>7</v>
      </c>
      <c r="I2537" t="s">
        <v>9</v>
      </c>
      <c r="J2537" t="s">
        <v>27</v>
      </c>
    </row>
    <row r="2538" spans="1:10" x14ac:dyDescent="0.3">
      <c r="A2538" s="1">
        <v>43180</v>
      </c>
      <c r="B2538" t="s">
        <v>5</v>
      </c>
      <c r="C2538" t="s">
        <v>15</v>
      </c>
      <c r="D2538" t="s">
        <v>18</v>
      </c>
      <c r="E2538">
        <v>99</v>
      </c>
      <c r="F2538">
        <v>2</v>
      </c>
      <c r="G2538">
        <f>Data_Table[[#This Row],[Price]]*Data_Table[[#This Row],[Units]]</f>
        <v>198</v>
      </c>
      <c r="H2538" t="s">
        <v>7</v>
      </c>
      <c r="I2538" t="s">
        <v>10</v>
      </c>
      <c r="J2538" t="s">
        <v>30</v>
      </c>
    </row>
    <row r="2539" spans="1:10" x14ac:dyDescent="0.3">
      <c r="A2539" s="1">
        <v>43180</v>
      </c>
      <c r="B2539" t="s">
        <v>5</v>
      </c>
      <c r="C2539" t="s">
        <v>22</v>
      </c>
      <c r="D2539" t="s">
        <v>6</v>
      </c>
      <c r="E2539">
        <v>499</v>
      </c>
      <c r="F2539">
        <v>1</v>
      </c>
      <c r="G2539">
        <f>Data_Table[[#This Row],[Price]]*Data_Table[[#This Row],[Units]]</f>
        <v>499</v>
      </c>
      <c r="H2539" t="s">
        <v>7</v>
      </c>
      <c r="I2539" t="s">
        <v>10</v>
      </c>
      <c r="J2539" t="s">
        <v>28</v>
      </c>
    </row>
    <row r="2540" spans="1:10" x14ac:dyDescent="0.3">
      <c r="A2540" s="1">
        <v>43180</v>
      </c>
      <c r="B2540" t="s">
        <v>5</v>
      </c>
      <c r="C2540" t="s">
        <v>12</v>
      </c>
      <c r="D2540" t="s">
        <v>21</v>
      </c>
      <c r="E2540">
        <v>199</v>
      </c>
      <c r="F2540">
        <v>2</v>
      </c>
      <c r="G2540">
        <f>Data_Table[[#This Row],[Price]]*Data_Table[[#This Row],[Units]]</f>
        <v>398</v>
      </c>
      <c r="H2540" t="s">
        <v>8</v>
      </c>
      <c r="I2540" t="s">
        <v>10</v>
      </c>
      <c r="J2540" t="s">
        <v>30</v>
      </c>
    </row>
    <row r="2541" spans="1:10" x14ac:dyDescent="0.3">
      <c r="A2541" s="1">
        <v>43181</v>
      </c>
      <c r="B2541" t="s">
        <v>5</v>
      </c>
      <c r="C2541" t="s">
        <v>23</v>
      </c>
      <c r="D2541" t="s">
        <v>17</v>
      </c>
      <c r="E2541">
        <v>399</v>
      </c>
      <c r="F2541">
        <v>10</v>
      </c>
      <c r="G2541">
        <f>Data_Table[[#This Row],[Price]]*Data_Table[[#This Row],[Units]]</f>
        <v>3990</v>
      </c>
      <c r="H2541" t="s">
        <v>8</v>
      </c>
      <c r="I2541" t="s">
        <v>10</v>
      </c>
      <c r="J2541" t="s">
        <v>30</v>
      </c>
    </row>
    <row r="2542" spans="1:10" x14ac:dyDescent="0.3">
      <c r="A2542" s="1">
        <v>43181</v>
      </c>
      <c r="B2542" t="s">
        <v>5</v>
      </c>
      <c r="C2542" t="s">
        <v>24</v>
      </c>
      <c r="D2542" t="s">
        <v>6</v>
      </c>
      <c r="E2542">
        <v>499</v>
      </c>
      <c r="F2542">
        <v>8</v>
      </c>
      <c r="G2542">
        <f>Data_Table[[#This Row],[Price]]*Data_Table[[#This Row],[Units]]</f>
        <v>3992</v>
      </c>
      <c r="H2542" t="s">
        <v>7</v>
      </c>
      <c r="I2542" t="s">
        <v>10</v>
      </c>
      <c r="J2542" t="s">
        <v>30</v>
      </c>
    </row>
    <row r="2543" spans="1:10" x14ac:dyDescent="0.3">
      <c r="A2543" s="1">
        <v>43181</v>
      </c>
      <c r="B2543" t="s">
        <v>5</v>
      </c>
      <c r="C2543" t="s">
        <v>15</v>
      </c>
      <c r="D2543" t="s">
        <v>17</v>
      </c>
      <c r="E2543">
        <v>399</v>
      </c>
      <c r="F2543">
        <v>10</v>
      </c>
      <c r="G2543">
        <f>Data_Table[[#This Row],[Price]]*Data_Table[[#This Row],[Units]]</f>
        <v>3990</v>
      </c>
      <c r="H2543" t="s">
        <v>7</v>
      </c>
      <c r="I2543" t="s">
        <v>10</v>
      </c>
      <c r="J2543" t="s">
        <v>28</v>
      </c>
    </row>
    <row r="2544" spans="1:10" x14ac:dyDescent="0.3">
      <c r="A2544" s="1">
        <v>43181</v>
      </c>
      <c r="B2544" t="s">
        <v>5</v>
      </c>
      <c r="C2544" t="s">
        <v>15</v>
      </c>
      <c r="D2544" t="s">
        <v>18</v>
      </c>
      <c r="E2544">
        <v>99</v>
      </c>
      <c r="F2544">
        <v>5</v>
      </c>
      <c r="G2544">
        <f>Data_Table[[#This Row],[Price]]*Data_Table[[#This Row],[Units]]</f>
        <v>495</v>
      </c>
      <c r="H2544" t="s">
        <v>7</v>
      </c>
      <c r="I2544" t="s">
        <v>10</v>
      </c>
      <c r="J2544" t="s">
        <v>29</v>
      </c>
    </row>
    <row r="2545" spans="1:10" x14ac:dyDescent="0.3">
      <c r="A2545" s="1">
        <v>43181</v>
      </c>
      <c r="B2545" t="s">
        <v>5</v>
      </c>
      <c r="C2545" t="s">
        <v>24</v>
      </c>
      <c r="D2545" t="s">
        <v>17</v>
      </c>
      <c r="E2545">
        <v>399</v>
      </c>
      <c r="F2545">
        <v>6</v>
      </c>
      <c r="G2545">
        <f>Data_Table[[#This Row],[Price]]*Data_Table[[#This Row],[Units]]</f>
        <v>2394</v>
      </c>
      <c r="H2545" t="s">
        <v>7</v>
      </c>
      <c r="I2545" t="s">
        <v>10</v>
      </c>
      <c r="J2545" t="s">
        <v>29</v>
      </c>
    </row>
    <row r="2546" spans="1:10" x14ac:dyDescent="0.3">
      <c r="A2546" s="1">
        <v>43181</v>
      </c>
      <c r="B2546" t="s">
        <v>5</v>
      </c>
      <c r="C2546" t="s">
        <v>12</v>
      </c>
      <c r="D2546" t="s">
        <v>18</v>
      </c>
      <c r="E2546">
        <v>99</v>
      </c>
      <c r="F2546">
        <v>10</v>
      </c>
      <c r="G2546">
        <f>Data_Table[[#This Row],[Price]]*Data_Table[[#This Row],[Units]]</f>
        <v>990</v>
      </c>
      <c r="H2546" t="s">
        <v>8</v>
      </c>
      <c r="I2546" t="s">
        <v>10</v>
      </c>
      <c r="J2546" t="s">
        <v>27</v>
      </c>
    </row>
    <row r="2547" spans="1:10" x14ac:dyDescent="0.3">
      <c r="A2547" s="1">
        <v>43181</v>
      </c>
      <c r="B2547" t="s">
        <v>5</v>
      </c>
      <c r="C2547" t="s">
        <v>22</v>
      </c>
      <c r="D2547" t="s">
        <v>18</v>
      </c>
      <c r="E2547">
        <v>99</v>
      </c>
      <c r="F2547">
        <v>7</v>
      </c>
      <c r="G2547">
        <f>Data_Table[[#This Row],[Price]]*Data_Table[[#This Row],[Units]]</f>
        <v>693</v>
      </c>
      <c r="H2547" t="s">
        <v>7</v>
      </c>
      <c r="I2547" t="s">
        <v>10</v>
      </c>
      <c r="J2547" t="s">
        <v>30</v>
      </c>
    </row>
    <row r="2548" spans="1:10" x14ac:dyDescent="0.3">
      <c r="A2548" s="1">
        <v>43181</v>
      </c>
      <c r="B2548" t="s">
        <v>5</v>
      </c>
      <c r="C2548" t="s">
        <v>20</v>
      </c>
      <c r="D2548" t="s">
        <v>21</v>
      </c>
      <c r="E2548">
        <v>199</v>
      </c>
      <c r="F2548">
        <v>3</v>
      </c>
      <c r="G2548">
        <f>Data_Table[[#This Row],[Price]]*Data_Table[[#This Row],[Units]]</f>
        <v>597</v>
      </c>
      <c r="H2548" t="s">
        <v>8</v>
      </c>
      <c r="I2548" t="s">
        <v>10</v>
      </c>
      <c r="J2548" t="s">
        <v>30</v>
      </c>
    </row>
    <row r="2549" spans="1:10" x14ac:dyDescent="0.3">
      <c r="A2549" s="1">
        <v>43181</v>
      </c>
      <c r="B2549" t="s">
        <v>5</v>
      </c>
      <c r="C2549" t="s">
        <v>12</v>
      </c>
      <c r="D2549" t="s">
        <v>18</v>
      </c>
      <c r="E2549">
        <v>99</v>
      </c>
      <c r="F2549">
        <v>5</v>
      </c>
      <c r="G2549">
        <f>Data_Table[[#This Row],[Price]]*Data_Table[[#This Row],[Units]]</f>
        <v>495</v>
      </c>
      <c r="H2549" t="s">
        <v>8</v>
      </c>
      <c r="I2549" t="s">
        <v>10</v>
      </c>
      <c r="J2549" t="s">
        <v>29</v>
      </c>
    </row>
    <row r="2550" spans="1:10" x14ac:dyDescent="0.3">
      <c r="A2550" s="1">
        <v>43181</v>
      </c>
      <c r="B2550" t="s">
        <v>5</v>
      </c>
      <c r="C2550" t="s">
        <v>12</v>
      </c>
      <c r="D2550" t="s">
        <v>14</v>
      </c>
      <c r="E2550">
        <v>299</v>
      </c>
      <c r="F2550">
        <v>6</v>
      </c>
      <c r="G2550">
        <f>Data_Table[[#This Row],[Price]]*Data_Table[[#This Row],[Units]]</f>
        <v>1794</v>
      </c>
      <c r="H2550" t="s">
        <v>7</v>
      </c>
      <c r="I2550" t="s">
        <v>10</v>
      </c>
      <c r="J2550" t="s">
        <v>28</v>
      </c>
    </row>
    <row r="2551" spans="1:10" x14ac:dyDescent="0.3">
      <c r="A2551" s="1">
        <v>43181</v>
      </c>
      <c r="B2551" t="s">
        <v>5</v>
      </c>
      <c r="C2551" t="s">
        <v>12</v>
      </c>
      <c r="D2551" t="s">
        <v>18</v>
      </c>
      <c r="E2551">
        <v>99</v>
      </c>
      <c r="F2551">
        <v>3</v>
      </c>
      <c r="G2551">
        <f>Data_Table[[#This Row],[Price]]*Data_Table[[#This Row],[Units]]</f>
        <v>297</v>
      </c>
      <c r="H2551" t="s">
        <v>8</v>
      </c>
      <c r="I2551" t="s">
        <v>10</v>
      </c>
      <c r="J2551" t="s">
        <v>29</v>
      </c>
    </row>
    <row r="2552" spans="1:10" x14ac:dyDescent="0.3">
      <c r="A2552" s="1">
        <v>43181</v>
      </c>
      <c r="B2552" t="s">
        <v>5</v>
      </c>
      <c r="C2552" t="s">
        <v>22</v>
      </c>
      <c r="D2552" t="s">
        <v>6</v>
      </c>
      <c r="E2552">
        <v>499</v>
      </c>
      <c r="F2552">
        <v>5</v>
      </c>
      <c r="G2552">
        <f>Data_Table[[#This Row],[Price]]*Data_Table[[#This Row],[Units]]</f>
        <v>2495</v>
      </c>
      <c r="H2552" t="s">
        <v>8</v>
      </c>
      <c r="I2552" t="s">
        <v>10</v>
      </c>
      <c r="J2552" t="s">
        <v>30</v>
      </c>
    </row>
    <row r="2553" spans="1:10" x14ac:dyDescent="0.3">
      <c r="A2553" s="1">
        <v>43181</v>
      </c>
      <c r="B2553" t="s">
        <v>5</v>
      </c>
      <c r="C2553" t="s">
        <v>24</v>
      </c>
      <c r="D2553" t="s">
        <v>17</v>
      </c>
      <c r="E2553">
        <v>399</v>
      </c>
      <c r="F2553">
        <v>7</v>
      </c>
      <c r="G2553">
        <f>Data_Table[[#This Row],[Price]]*Data_Table[[#This Row],[Units]]</f>
        <v>2793</v>
      </c>
      <c r="H2553" t="s">
        <v>8</v>
      </c>
      <c r="I2553" t="s">
        <v>10</v>
      </c>
      <c r="J2553" t="s">
        <v>30</v>
      </c>
    </row>
    <row r="2554" spans="1:10" x14ac:dyDescent="0.3">
      <c r="A2554" s="1">
        <v>43182</v>
      </c>
      <c r="B2554" t="s">
        <v>5</v>
      </c>
      <c r="C2554" t="s">
        <v>23</v>
      </c>
      <c r="D2554" t="s">
        <v>18</v>
      </c>
      <c r="E2554">
        <v>99</v>
      </c>
      <c r="F2554">
        <v>7</v>
      </c>
      <c r="G2554">
        <f>Data_Table[[#This Row],[Price]]*Data_Table[[#This Row],[Units]]</f>
        <v>693</v>
      </c>
      <c r="H2554" t="s">
        <v>8</v>
      </c>
      <c r="I2554" t="s">
        <v>10</v>
      </c>
      <c r="J2554" t="s">
        <v>27</v>
      </c>
    </row>
    <row r="2555" spans="1:10" x14ac:dyDescent="0.3">
      <c r="A2555" s="1">
        <v>43182</v>
      </c>
      <c r="B2555" t="s">
        <v>5</v>
      </c>
      <c r="C2555" t="s">
        <v>23</v>
      </c>
      <c r="D2555" t="s">
        <v>17</v>
      </c>
      <c r="E2555">
        <v>399</v>
      </c>
      <c r="F2555">
        <v>5</v>
      </c>
      <c r="G2555">
        <f>Data_Table[[#This Row],[Price]]*Data_Table[[#This Row],[Units]]</f>
        <v>1995</v>
      </c>
      <c r="H2555" t="s">
        <v>7</v>
      </c>
      <c r="I2555" t="s">
        <v>10</v>
      </c>
      <c r="J2555" t="s">
        <v>27</v>
      </c>
    </row>
    <row r="2556" spans="1:10" x14ac:dyDescent="0.3">
      <c r="A2556" s="1">
        <v>43182</v>
      </c>
      <c r="B2556" t="s">
        <v>5</v>
      </c>
      <c r="C2556" t="s">
        <v>20</v>
      </c>
      <c r="D2556" t="s">
        <v>21</v>
      </c>
      <c r="E2556">
        <v>199</v>
      </c>
      <c r="F2556">
        <v>10</v>
      </c>
      <c r="G2556">
        <f>Data_Table[[#This Row],[Price]]*Data_Table[[#This Row],[Units]]</f>
        <v>1990</v>
      </c>
      <c r="H2556" t="s">
        <v>8</v>
      </c>
      <c r="I2556" t="s">
        <v>10</v>
      </c>
      <c r="J2556" t="s">
        <v>30</v>
      </c>
    </row>
    <row r="2557" spans="1:10" x14ac:dyDescent="0.3">
      <c r="A2557" s="1">
        <v>43182</v>
      </c>
      <c r="B2557" t="s">
        <v>5</v>
      </c>
      <c r="C2557" t="s">
        <v>24</v>
      </c>
      <c r="D2557" t="s">
        <v>17</v>
      </c>
      <c r="E2557">
        <v>399</v>
      </c>
      <c r="F2557">
        <v>10</v>
      </c>
      <c r="G2557">
        <f>Data_Table[[#This Row],[Price]]*Data_Table[[#This Row],[Units]]</f>
        <v>3990</v>
      </c>
      <c r="H2557" t="s">
        <v>8</v>
      </c>
      <c r="I2557" t="s">
        <v>10</v>
      </c>
      <c r="J2557" t="s">
        <v>28</v>
      </c>
    </row>
    <row r="2558" spans="1:10" x14ac:dyDescent="0.3">
      <c r="A2558" s="1">
        <v>43183</v>
      </c>
      <c r="B2558" t="s">
        <v>5</v>
      </c>
      <c r="C2558" t="s">
        <v>24</v>
      </c>
      <c r="D2558" t="s">
        <v>6</v>
      </c>
      <c r="E2558">
        <v>499</v>
      </c>
      <c r="F2558">
        <v>9</v>
      </c>
      <c r="G2558">
        <f>Data_Table[[#This Row],[Price]]*Data_Table[[#This Row],[Units]]</f>
        <v>4491</v>
      </c>
      <c r="H2558" t="s">
        <v>8</v>
      </c>
      <c r="I2558" t="s">
        <v>10</v>
      </c>
      <c r="J2558" t="s">
        <v>31</v>
      </c>
    </row>
    <row r="2559" spans="1:10" x14ac:dyDescent="0.3">
      <c r="A2559" s="1">
        <v>43183</v>
      </c>
      <c r="B2559" t="s">
        <v>5</v>
      </c>
      <c r="C2559" t="s">
        <v>12</v>
      </c>
      <c r="D2559" t="s">
        <v>21</v>
      </c>
      <c r="E2559">
        <v>199</v>
      </c>
      <c r="F2559">
        <v>4</v>
      </c>
      <c r="G2559">
        <f>Data_Table[[#This Row],[Price]]*Data_Table[[#This Row],[Units]]</f>
        <v>796</v>
      </c>
      <c r="H2559" t="s">
        <v>8</v>
      </c>
      <c r="I2559" t="s">
        <v>10</v>
      </c>
      <c r="J2559" t="s">
        <v>31</v>
      </c>
    </row>
    <row r="2560" spans="1:10" x14ac:dyDescent="0.3">
      <c r="A2560" s="1">
        <v>43184</v>
      </c>
      <c r="B2560" t="s">
        <v>5</v>
      </c>
      <c r="C2560" t="s">
        <v>22</v>
      </c>
      <c r="D2560" t="s">
        <v>17</v>
      </c>
      <c r="E2560">
        <v>399</v>
      </c>
      <c r="F2560">
        <v>8</v>
      </c>
      <c r="G2560">
        <f>Data_Table[[#This Row],[Price]]*Data_Table[[#This Row],[Units]]</f>
        <v>3192</v>
      </c>
      <c r="H2560" t="s">
        <v>8</v>
      </c>
      <c r="I2560" t="s">
        <v>10</v>
      </c>
      <c r="J2560" t="s">
        <v>31</v>
      </c>
    </row>
    <row r="2561" spans="1:10" x14ac:dyDescent="0.3">
      <c r="A2561" s="1">
        <v>43184</v>
      </c>
      <c r="B2561" t="s">
        <v>5</v>
      </c>
      <c r="C2561" t="s">
        <v>23</v>
      </c>
      <c r="D2561" t="s">
        <v>18</v>
      </c>
      <c r="E2561">
        <v>99</v>
      </c>
      <c r="F2561">
        <v>4</v>
      </c>
      <c r="G2561">
        <f>Data_Table[[#This Row],[Price]]*Data_Table[[#This Row],[Units]]</f>
        <v>396</v>
      </c>
      <c r="H2561" t="s">
        <v>7</v>
      </c>
      <c r="I2561" t="s">
        <v>10</v>
      </c>
      <c r="J2561" t="s">
        <v>29</v>
      </c>
    </row>
    <row r="2562" spans="1:10" x14ac:dyDescent="0.3">
      <c r="A2562" s="1">
        <v>43184</v>
      </c>
      <c r="B2562" t="s">
        <v>5</v>
      </c>
      <c r="C2562" t="s">
        <v>24</v>
      </c>
      <c r="D2562" t="s">
        <v>6</v>
      </c>
      <c r="E2562">
        <v>499</v>
      </c>
      <c r="F2562">
        <v>4</v>
      </c>
      <c r="G2562">
        <f>Data_Table[[#This Row],[Price]]*Data_Table[[#This Row],[Units]]</f>
        <v>1996</v>
      </c>
      <c r="H2562" t="s">
        <v>7</v>
      </c>
      <c r="I2562" t="s">
        <v>9</v>
      </c>
      <c r="J2562" t="s">
        <v>30</v>
      </c>
    </row>
    <row r="2563" spans="1:10" x14ac:dyDescent="0.3">
      <c r="A2563" s="1">
        <v>43185</v>
      </c>
      <c r="B2563" t="s">
        <v>5</v>
      </c>
      <c r="C2563" t="s">
        <v>15</v>
      </c>
      <c r="D2563" t="s">
        <v>17</v>
      </c>
      <c r="E2563">
        <v>399</v>
      </c>
      <c r="F2563">
        <v>9</v>
      </c>
      <c r="G2563">
        <f>Data_Table[[#This Row],[Price]]*Data_Table[[#This Row],[Units]]</f>
        <v>3591</v>
      </c>
      <c r="H2563" t="s">
        <v>8</v>
      </c>
      <c r="I2563" t="s">
        <v>10</v>
      </c>
      <c r="J2563" t="s">
        <v>27</v>
      </c>
    </row>
    <row r="2564" spans="1:10" x14ac:dyDescent="0.3">
      <c r="A2564" s="1">
        <v>43185</v>
      </c>
      <c r="B2564" t="s">
        <v>5</v>
      </c>
      <c r="C2564" t="s">
        <v>19</v>
      </c>
      <c r="D2564" t="s">
        <v>18</v>
      </c>
      <c r="E2564">
        <v>99</v>
      </c>
      <c r="F2564">
        <v>7</v>
      </c>
      <c r="G2564">
        <f>Data_Table[[#This Row],[Price]]*Data_Table[[#This Row],[Units]]</f>
        <v>693</v>
      </c>
      <c r="H2564" t="s">
        <v>7</v>
      </c>
      <c r="I2564" t="s">
        <v>10</v>
      </c>
      <c r="J2564" t="s">
        <v>28</v>
      </c>
    </row>
    <row r="2565" spans="1:10" x14ac:dyDescent="0.3">
      <c r="A2565" s="1">
        <v>43186</v>
      </c>
      <c r="B2565" t="s">
        <v>5</v>
      </c>
      <c r="C2565" t="s">
        <v>24</v>
      </c>
      <c r="D2565" t="s">
        <v>21</v>
      </c>
      <c r="E2565">
        <v>199</v>
      </c>
      <c r="F2565">
        <v>9</v>
      </c>
      <c r="G2565">
        <f>Data_Table[[#This Row],[Price]]*Data_Table[[#This Row],[Units]]</f>
        <v>1791</v>
      </c>
      <c r="H2565" t="s">
        <v>7</v>
      </c>
      <c r="I2565" t="s">
        <v>10</v>
      </c>
      <c r="J2565" t="s">
        <v>28</v>
      </c>
    </row>
    <row r="2566" spans="1:10" x14ac:dyDescent="0.3">
      <c r="A2566" s="1">
        <v>43186</v>
      </c>
      <c r="B2566" t="s">
        <v>5</v>
      </c>
      <c r="C2566" t="s">
        <v>22</v>
      </c>
      <c r="D2566" t="s">
        <v>21</v>
      </c>
      <c r="E2566">
        <v>199</v>
      </c>
      <c r="F2566">
        <v>10</v>
      </c>
      <c r="G2566">
        <f>Data_Table[[#This Row],[Price]]*Data_Table[[#This Row],[Units]]</f>
        <v>1990</v>
      </c>
      <c r="H2566" t="s">
        <v>7</v>
      </c>
      <c r="I2566" t="s">
        <v>10</v>
      </c>
      <c r="J2566" t="s">
        <v>27</v>
      </c>
    </row>
    <row r="2567" spans="1:10" x14ac:dyDescent="0.3">
      <c r="A2567" s="1">
        <v>43186</v>
      </c>
      <c r="B2567" t="s">
        <v>5</v>
      </c>
      <c r="C2567" t="s">
        <v>24</v>
      </c>
      <c r="D2567" t="s">
        <v>18</v>
      </c>
      <c r="E2567">
        <v>99</v>
      </c>
      <c r="F2567">
        <v>7</v>
      </c>
      <c r="G2567">
        <f>Data_Table[[#This Row],[Price]]*Data_Table[[#This Row],[Units]]</f>
        <v>693</v>
      </c>
      <c r="H2567" t="s">
        <v>7</v>
      </c>
      <c r="I2567" t="s">
        <v>10</v>
      </c>
      <c r="J2567" t="s">
        <v>29</v>
      </c>
    </row>
    <row r="2568" spans="1:10" x14ac:dyDescent="0.3">
      <c r="A2568" s="1">
        <v>43186</v>
      </c>
      <c r="B2568" t="s">
        <v>5</v>
      </c>
      <c r="C2568" t="s">
        <v>24</v>
      </c>
      <c r="D2568" t="s">
        <v>6</v>
      </c>
      <c r="E2568">
        <v>499</v>
      </c>
      <c r="F2568">
        <v>6</v>
      </c>
      <c r="G2568">
        <f>Data_Table[[#This Row],[Price]]*Data_Table[[#This Row],[Units]]</f>
        <v>2994</v>
      </c>
      <c r="H2568" t="s">
        <v>7</v>
      </c>
      <c r="I2568" t="s">
        <v>10</v>
      </c>
      <c r="J2568" t="s">
        <v>29</v>
      </c>
    </row>
    <row r="2569" spans="1:10" x14ac:dyDescent="0.3">
      <c r="A2569" s="1">
        <v>43187</v>
      </c>
      <c r="B2569" t="s">
        <v>5</v>
      </c>
      <c r="C2569" t="s">
        <v>15</v>
      </c>
      <c r="D2569" t="s">
        <v>14</v>
      </c>
      <c r="E2569">
        <v>299</v>
      </c>
      <c r="F2569">
        <v>2</v>
      </c>
      <c r="G2569">
        <f>Data_Table[[#This Row],[Price]]*Data_Table[[#This Row],[Units]]</f>
        <v>598</v>
      </c>
      <c r="H2569" t="s">
        <v>7</v>
      </c>
      <c r="I2569" t="s">
        <v>10</v>
      </c>
      <c r="J2569" t="s">
        <v>30</v>
      </c>
    </row>
    <row r="2570" spans="1:10" x14ac:dyDescent="0.3">
      <c r="A2570" s="1">
        <v>43187</v>
      </c>
      <c r="B2570" t="s">
        <v>5</v>
      </c>
      <c r="C2570" t="s">
        <v>20</v>
      </c>
      <c r="D2570" t="s">
        <v>17</v>
      </c>
      <c r="E2570">
        <v>399</v>
      </c>
      <c r="F2570">
        <v>5</v>
      </c>
      <c r="G2570">
        <f>Data_Table[[#This Row],[Price]]*Data_Table[[#This Row],[Units]]</f>
        <v>1995</v>
      </c>
      <c r="H2570" t="s">
        <v>7</v>
      </c>
      <c r="I2570" t="s">
        <v>10</v>
      </c>
      <c r="J2570" t="s">
        <v>30</v>
      </c>
    </row>
    <row r="2571" spans="1:10" x14ac:dyDescent="0.3">
      <c r="A2571" s="1">
        <v>43187</v>
      </c>
      <c r="B2571" t="s">
        <v>5</v>
      </c>
      <c r="C2571" t="s">
        <v>15</v>
      </c>
      <c r="D2571" t="s">
        <v>17</v>
      </c>
      <c r="E2571">
        <v>399</v>
      </c>
      <c r="F2571">
        <v>10</v>
      </c>
      <c r="G2571">
        <f>Data_Table[[#This Row],[Price]]*Data_Table[[#This Row],[Units]]</f>
        <v>3990</v>
      </c>
      <c r="H2571" t="s">
        <v>8</v>
      </c>
      <c r="I2571" t="s">
        <v>10</v>
      </c>
      <c r="J2571" t="s">
        <v>29</v>
      </c>
    </row>
    <row r="2572" spans="1:10" x14ac:dyDescent="0.3">
      <c r="A2572" s="1">
        <v>43187</v>
      </c>
      <c r="B2572" t="s">
        <v>5</v>
      </c>
      <c r="C2572" t="s">
        <v>15</v>
      </c>
      <c r="D2572" t="s">
        <v>18</v>
      </c>
      <c r="E2572">
        <v>99</v>
      </c>
      <c r="F2572">
        <v>5</v>
      </c>
      <c r="G2572">
        <f>Data_Table[[#This Row],[Price]]*Data_Table[[#This Row],[Units]]</f>
        <v>495</v>
      </c>
      <c r="H2572" t="s">
        <v>7</v>
      </c>
      <c r="I2572" t="s">
        <v>10</v>
      </c>
      <c r="J2572" t="s">
        <v>29</v>
      </c>
    </row>
    <row r="2573" spans="1:10" x14ac:dyDescent="0.3">
      <c r="A2573" s="1">
        <v>43188</v>
      </c>
      <c r="B2573" t="s">
        <v>5</v>
      </c>
      <c r="C2573" t="s">
        <v>23</v>
      </c>
      <c r="D2573" t="s">
        <v>14</v>
      </c>
      <c r="E2573">
        <v>299</v>
      </c>
      <c r="F2573">
        <v>3</v>
      </c>
      <c r="G2573">
        <f>Data_Table[[#This Row],[Price]]*Data_Table[[#This Row],[Units]]</f>
        <v>897</v>
      </c>
      <c r="H2573" t="s">
        <v>8</v>
      </c>
      <c r="I2573" t="s">
        <v>10</v>
      </c>
      <c r="J2573" t="s">
        <v>27</v>
      </c>
    </row>
    <row r="2574" spans="1:10" x14ac:dyDescent="0.3">
      <c r="A2574" s="1">
        <v>43188</v>
      </c>
      <c r="B2574" t="s">
        <v>5</v>
      </c>
      <c r="C2574" t="s">
        <v>22</v>
      </c>
      <c r="D2574" t="s">
        <v>17</v>
      </c>
      <c r="E2574">
        <v>399</v>
      </c>
      <c r="F2574">
        <v>9</v>
      </c>
      <c r="G2574">
        <f>Data_Table[[#This Row],[Price]]*Data_Table[[#This Row],[Units]]</f>
        <v>3591</v>
      </c>
      <c r="H2574" t="s">
        <v>8</v>
      </c>
      <c r="I2574" t="s">
        <v>10</v>
      </c>
      <c r="J2574" t="s">
        <v>30</v>
      </c>
    </row>
    <row r="2575" spans="1:10" x14ac:dyDescent="0.3">
      <c r="A2575" s="1">
        <v>43188</v>
      </c>
      <c r="B2575" t="s">
        <v>5</v>
      </c>
      <c r="C2575" t="s">
        <v>23</v>
      </c>
      <c r="D2575" t="s">
        <v>14</v>
      </c>
      <c r="E2575">
        <v>299</v>
      </c>
      <c r="F2575">
        <v>4</v>
      </c>
      <c r="G2575">
        <f>Data_Table[[#This Row],[Price]]*Data_Table[[#This Row],[Units]]</f>
        <v>1196</v>
      </c>
      <c r="H2575" t="s">
        <v>7</v>
      </c>
      <c r="I2575" t="s">
        <v>10</v>
      </c>
      <c r="J2575" t="s">
        <v>29</v>
      </c>
    </row>
    <row r="2576" spans="1:10" x14ac:dyDescent="0.3">
      <c r="A2576" s="1">
        <v>43188</v>
      </c>
      <c r="B2576" t="s">
        <v>5</v>
      </c>
      <c r="C2576" t="s">
        <v>24</v>
      </c>
      <c r="D2576" t="s">
        <v>17</v>
      </c>
      <c r="E2576">
        <v>399</v>
      </c>
      <c r="F2576">
        <v>2</v>
      </c>
      <c r="G2576">
        <f>Data_Table[[#This Row],[Price]]*Data_Table[[#This Row],[Units]]</f>
        <v>798</v>
      </c>
      <c r="H2576" t="s">
        <v>8</v>
      </c>
      <c r="I2576" t="s">
        <v>10</v>
      </c>
      <c r="J2576" t="s">
        <v>27</v>
      </c>
    </row>
    <row r="2577" spans="1:10" x14ac:dyDescent="0.3">
      <c r="A2577" s="1">
        <v>43188</v>
      </c>
      <c r="B2577" t="s">
        <v>5</v>
      </c>
      <c r="C2577" t="s">
        <v>20</v>
      </c>
      <c r="D2577" t="s">
        <v>14</v>
      </c>
      <c r="E2577">
        <v>299</v>
      </c>
      <c r="F2577">
        <v>1</v>
      </c>
      <c r="G2577">
        <f>Data_Table[[#This Row],[Price]]*Data_Table[[#This Row],[Units]]</f>
        <v>299</v>
      </c>
      <c r="H2577" t="s">
        <v>7</v>
      </c>
      <c r="I2577" t="s">
        <v>10</v>
      </c>
      <c r="J2577" t="s">
        <v>31</v>
      </c>
    </row>
    <row r="2578" spans="1:10" x14ac:dyDescent="0.3">
      <c r="A2578" s="1">
        <v>43188</v>
      </c>
      <c r="B2578" t="s">
        <v>5</v>
      </c>
      <c r="C2578" t="s">
        <v>22</v>
      </c>
      <c r="D2578" t="s">
        <v>14</v>
      </c>
      <c r="E2578">
        <v>299</v>
      </c>
      <c r="F2578">
        <v>2</v>
      </c>
      <c r="G2578">
        <f>Data_Table[[#This Row],[Price]]*Data_Table[[#This Row],[Units]]</f>
        <v>598</v>
      </c>
      <c r="H2578" t="s">
        <v>7</v>
      </c>
      <c r="I2578" t="s">
        <v>10</v>
      </c>
      <c r="J2578" t="s">
        <v>30</v>
      </c>
    </row>
    <row r="2579" spans="1:10" x14ac:dyDescent="0.3">
      <c r="A2579" s="1">
        <v>43188</v>
      </c>
      <c r="B2579" t="s">
        <v>5</v>
      </c>
      <c r="C2579" t="s">
        <v>22</v>
      </c>
      <c r="D2579" t="s">
        <v>21</v>
      </c>
      <c r="E2579">
        <v>199</v>
      </c>
      <c r="F2579">
        <v>10</v>
      </c>
      <c r="G2579">
        <f>Data_Table[[#This Row],[Price]]*Data_Table[[#This Row],[Units]]</f>
        <v>1990</v>
      </c>
      <c r="H2579" t="s">
        <v>7</v>
      </c>
      <c r="I2579" t="s">
        <v>10</v>
      </c>
      <c r="J2579" t="s">
        <v>31</v>
      </c>
    </row>
    <row r="2580" spans="1:10" x14ac:dyDescent="0.3">
      <c r="A2580" s="1">
        <v>43188</v>
      </c>
      <c r="B2580" t="s">
        <v>5</v>
      </c>
      <c r="C2580" t="s">
        <v>24</v>
      </c>
      <c r="D2580" t="s">
        <v>18</v>
      </c>
      <c r="E2580">
        <v>99</v>
      </c>
      <c r="F2580">
        <v>7</v>
      </c>
      <c r="G2580">
        <f>Data_Table[[#This Row],[Price]]*Data_Table[[#This Row],[Units]]</f>
        <v>693</v>
      </c>
      <c r="H2580" t="s">
        <v>8</v>
      </c>
      <c r="I2580" t="s">
        <v>10</v>
      </c>
      <c r="J2580" t="s">
        <v>27</v>
      </c>
    </row>
    <row r="2581" spans="1:10" x14ac:dyDescent="0.3">
      <c r="A2581" s="1">
        <v>43189</v>
      </c>
      <c r="B2581" t="s">
        <v>5</v>
      </c>
      <c r="C2581" t="s">
        <v>12</v>
      </c>
      <c r="D2581" t="s">
        <v>21</v>
      </c>
      <c r="E2581">
        <v>199</v>
      </c>
      <c r="F2581">
        <v>5</v>
      </c>
      <c r="G2581">
        <f>Data_Table[[#This Row],[Price]]*Data_Table[[#This Row],[Units]]</f>
        <v>995</v>
      </c>
      <c r="H2581" t="s">
        <v>7</v>
      </c>
      <c r="I2581" t="s">
        <v>10</v>
      </c>
      <c r="J2581" t="s">
        <v>29</v>
      </c>
    </row>
    <row r="2582" spans="1:10" x14ac:dyDescent="0.3">
      <c r="A2582" s="1">
        <v>43189</v>
      </c>
      <c r="B2582" t="s">
        <v>5</v>
      </c>
      <c r="C2582" t="s">
        <v>22</v>
      </c>
      <c r="D2582" t="s">
        <v>18</v>
      </c>
      <c r="E2582">
        <v>99</v>
      </c>
      <c r="F2582">
        <v>1</v>
      </c>
      <c r="G2582">
        <f>Data_Table[[#This Row],[Price]]*Data_Table[[#This Row],[Units]]</f>
        <v>99</v>
      </c>
      <c r="H2582" t="s">
        <v>8</v>
      </c>
      <c r="I2582" t="s">
        <v>10</v>
      </c>
      <c r="J2582" t="s">
        <v>27</v>
      </c>
    </row>
    <row r="2583" spans="1:10" x14ac:dyDescent="0.3">
      <c r="A2583" s="1">
        <v>43189</v>
      </c>
      <c r="B2583" t="s">
        <v>5</v>
      </c>
      <c r="C2583" t="s">
        <v>15</v>
      </c>
      <c r="D2583" t="s">
        <v>14</v>
      </c>
      <c r="E2583">
        <v>299</v>
      </c>
      <c r="F2583">
        <v>7</v>
      </c>
      <c r="G2583">
        <f>Data_Table[[#This Row],[Price]]*Data_Table[[#This Row],[Units]]</f>
        <v>2093</v>
      </c>
      <c r="H2583" t="s">
        <v>7</v>
      </c>
      <c r="I2583" t="s">
        <v>10</v>
      </c>
      <c r="J2583" t="s">
        <v>27</v>
      </c>
    </row>
    <row r="2584" spans="1:10" x14ac:dyDescent="0.3">
      <c r="A2584" s="1">
        <v>43189</v>
      </c>
      <c r="B2584" t="s">
        <v>5</v>
      </c>
      <c r="C2584" t="s">
        <v>12</v>
      </c>
      <c r="D2584" t="s">
        <v>17</v>
      </c>
      <c r="E2584">
        <v>399</v>
      </c>
      <c r="F2584">
        <v>9</v>
      </c>
      <c r="G2584">
        <f>Data_Table[[#This Row],[Price]]*Data_Table[[#This Row],[Units]]</f>
        <v>3591</v>
      </c>
      <c r="H2584" t="s">
        <v>8</v>
      </c>
      <c r="I2584" t="s">
        <v>10</v>
      </c>
      <c r="J2584" t="s">
        <v>29</v>
      </c>
    </row>
    <row r="2585" spans="1:10" x14ac:dyDescent="0.3">
      <c r="A2585" s="1">
        <v>43190</v>
      </c>
      <c r="B2585" t="s">
        <v>5</v>
      </c>
      <c r="C2585" t="s">
        <v>24</v>
      </c>
      <c r="D2585" t="s">
        <v>6</v>
      </c>
      <c r="E2585">
        <v>499</v>
      </c>
      <c r="F2585">
        <v>4</v>
      </c>
      <c r="G2585">
        <f>Data_Table[[#This Row],[Price]]*Data_Table[[#This Row],[Units]]</f>
        <v>1996</v>
      </c>
      <c r="H2585" t="s">
        <v>7</v>
      </c>
      <c r="I2585" t="s">
        <v>9</v>
      </c>
      <c r="J2585" t="s">
        <v>28</v>
      </c>
    </row>
    <row r="2586" spans="1:10" x14ac:dyDescent="0.3">
      <c r="A2586" s="1">
        <v>43190</v>
      </c>
      <c r="B2586" t="s">
        <v>5</v>
      </c>
      <c r="C2586" t="s">
        <v>23</v>
      </c>
      <c r="D2586" t="s">
        <v>21</v>
      </c>
      <c r="E2586">
        <v>199</v>
      </c>
      <c r="F2586">
        <v>7</v>
      </c>
      <c r="G2586">
        <f>Data_Table[[#This Row],[Price]]*Data_Table[[#This Row],[Units]]</f>
        <v>1393</v>
      </c>
      <c r="H2586" t="s">
        <v>8</v>
      </c>
      <c r="I2586" t="s">
        <v>10</v>
      </c>
      <c r="J2586" t="s">
        <v>29</v>
      </c>
    </row>
    <row r="2587" spans="1:10" x14ac:dyDescent="0.3">
      <c r="A2587" s="1">
        <v>43190</v>
      </c>
      <c r="B2587" t="s">
        <v>5</v>
      </c>
      <c r="C2587" t="s">
        <v>15</v>
      </c>
      <c r="D2587" t="s">
        <v>21</v>
      </c>
      <c r="E2587">
        <v>199</v>
      </c>
      <c r="F2587">
        <v>4</v>
      </c>
      <c r="G2587">
        <f>Data_Table[[#This Row],[Price]]*Data_Table[[#This Row],[Units]]</f>
        <v>796</v>
      </c>
      <c r="H2587" t="s">
        <v>8</v>
      </c>
      <c r="I2587" t="s">
        <v>10</v>
      </c>
      <c r="J2587" t="s">
        <v>28</v>
      </c>
    </row>
    <row r="2588" spans="1:10" x14ac:dyDescent="0.3">
      <c r="A2588" s="1">
        <v>43190</v>
      </c>
      <c r="B2588" t="s">
        <v>5</v>
      </c>
      <c r="C2588" t="s">
        <v>15</v>
      </c>
      <c r="D2588" t="s">
        <v>18</v>
      </c>
      <c r="E2588">
        <v>99</v>
      </c>
      <c r="F2588">
        <v>6</v>
      </c>
      <c r="G2588">
        <f>Data_Table[[#This Row],[Price]]*Data_Table[[#This Row],[Units]]</f>
        <v>594</v>
      </c>
      <c r="H2588" t="s">
        <v>7</v>
      </c>
      <c r="I2588" t="s">
        <v>9</v>
      </c>
      <c r="J2588" t="s">
        <v>29</v>
      </c>
    </row>
    <row r="2589" spans="1:10" x14ac:dyDescent="0.3">
      <c r="A2589" s="1">
        <v>43190</v>
      </c>
      <c r="B2589" t="s">
        <v>5</v>
      </c>
      <c r="C2589" t="s">
        <v>24</v>
      </c>
      <c r="D2589" t="s">
        <v>18</v>
      </c>
      <c r="E2589">
        <v>99</v>
      </c>
      <c r="F2589">
        <v>8</v>
      </c>
      <c r="G2589">
        <f>Data_Table[[#This Row],[Price]]*Data_Table[[#This Row],[Units]]</f>
        <v>792</v>
      </c>
      <c r="H2589" t="s">
        <v>7</v>
      </c>
      <c r="I2589" t="s">
        <v>10</v>
      </c>
      <c r="J2589" t="s">
        <v>29</v>
      </c>
    </row>
    <row r="2590" spans="1:10" x14ac:dyDescent="0.3">
      <c r="A2590" s="1">
        <v>43190</v>
      </c>
      <c r="B2590" t="s">
        <v>5</v>
      </c>
      <c r="C2590" t="s">
        <v>20</v>
      </c>
      <c r="D2590" t="s">
        <v>14</v>
      </c>
      <c r="E2590">
        <v>299</v>
      </c>
      <c r="F2590">
        <v>8</v>
      </c>
      <c r="G2590">
        <f>Data_Table[[#This Row],[Price]]*Data_Table[[#This Row],[Units]]</f>
        <v>2392</v>
      </c>
      <c r="H2590" t="s">
        <v>7</v>
      </c>
      <c r="I2590" t="s">
        <v>9</v>
      </c>
      <c r="J2590" t="s">
        <v>27</v>
      </c>
    </row>
    <row r="2591" spans="1:10" x14ac:dyDescent="0.3">
      <c r="A2591" s="1">
        <v>43190</v>
      </c>
      <c r="B2591" t="s">
        <v>5</v>
      </c>
      <c r="C2591" t="s">
        <v>19</v>
      </c>
      <c r="D2591" t="s">
        <v>14</v>
      </c>
      <c r="E2591">
        <v>299</v>
      </c>
      <c r="F2591">
        <v>9</v>
      </c>
      <c r="G2591">
        <f>Data_Table[[#This Row],[Price]]*Data_Table[[#This Row],[Units]]</f>
        <v>2691</v>
      </c>
      <c r="H2591" t="s">
        <v>7</v>
      </c>
      <c r="I2591" t="s">
        <v>10</v>
      </c>
      <c r="J2591" t="s">
        <v>29</v>
      </c>
    </row>
    <row r="2592" spans="1:10" x14ac:dyDescent="0.3">
      <c r="A2592" s="1">
        <v>43190</v>
      </c>
      <c r="B2592" t="s">
        <v>5</v>
      </c>
      <c r="C2592" t="s">
        <v>12</v>
      </c>
      <c r="D2592" t="s">
        <v>6</v>
      </c>
      <c r="E2592">
        <v>499</v>
      </c>
      <c r="F2592">
        <v>8</v>
      </c>
      <c r="G2592">
        <f>Data_Table[[#This Row],[Price]]*Data_Table[[#This Row],[Units]]</f>
        <v>3992</v>
      </c>
      <c r="H2592" t="s">
        <v>8</v>
      </c>
      <c r="I2592" t="s">
        <v>10</v>
      </c>
      <c r="J2592" t="s">
        <v>30</v>
      </c>
    </row>
    <row r="2593" spans="1:10" x14ac:dyDescent="0.3">
      <c r="A2593" s="1">
        <v>43190</v>
      </c>
      <c r="B2593" t="s">
        <v>5</v>
      </c>
      <c r="C2593" t="s">
        <v>22</v>
      </c>
      <c r="D2593" t="s">
        <v>14</v>
      </c>
      <c r="E2593">
        <v>299</v>
      </c>
      <c r="F2593">
        <v>4</v>
      </c>
      <c r="G2593">
        <f>Data_Table[[#This Row],[Price]]*Data_Table[[#This Row],[Units]]</f>
        <v>1196</v>
      </c>
      <c r="H2593" t="s">
        <v>7</v>
      </c>
      <c r="I2593" t="s">
        <v>10</v>
      </c>
      <c r="J2593" t="s">
        <v>29</v>
      </c>
    </row>
    <row r="2594" spans="1:10" x14ac:dyDescent="0.3">
      <c r="A2594" s="1">
        <v>43190</v>
      </c>
      <c r="B2594" t="s">
        <v>5</v>
      </c>
      <c r="C2594" t="s">
        <v>24</v>
      </c>
      <c r="D2594" t="s">
        <v>21</v>
      </c>
      <c r="E2594">
        <v>199</v>
      </c>
      <c r="F2594">
        <v>3</v>
      </c>
      <c r="G2594">
        <f>Data_Table[[#This Row],[Price]]*Data_Table[[#This Row],[Units]]</f>
        <v>597</v>
      </c>
      <c r="H2594" t="s">
        <v>8</v>
      </c>
      <c r="I2594" t="s">
        <v>10</v>
      </c>
      <c r="J2594" t="s">
        <v>31</v>
      </c>
    </row>
    <row r="2595" spans="1:10" x14ac:dyDescent="0.3">
      <c r="A2595" s="1">
        <v>43190</v>
      </c>
      <c r="B2595" t="s">
        <v>5</v>
      </c>
      <c r="C2595" t="s">
        <v>22</v>
      </c>
      <c r="D2595" t="s">
        <v>6</v>
      </c>
      <c r="E2595">
        <v>499</v>
      </c>
      <c r="F2595">
        <v>2</v>
      </c>
      <c r="G2595">
        <f>Data_Table[[#This Row],[Price]]*Data_Table[[#This Row],[Units]]</f>
        <v>998</v>
      </c>
      <c r="H2595" t="s">
        <v>7</v>
      </c>
      <c r="I2595" t="s">
        <v>10</v>
      </c>
      <c r="J2595" t="s">
        <v>29</v>
      </c>
    </row>
    <row r="2596" spans="1:10" x14ac:dyDescent="0.3">
      <c r="A2596" s="1">
        <v>43191</v>
      </c>
      <c r="B2596" t="s">
        <v>5</v>
      </c>
      <c r="C2596" t="s">
        <v>22</v>
      </c>
      <c r="D2596" t="s">
        <v>6</v>
      </c>
      <c r="E2596">
        <v>499</v>
      </c>
      <c r="F2596">
        <v>4</v>
      </c>
      <c r="G2596">
        <f>Data_Table[[#This Row],[Price]]*Data_Table[[#This Row],[Units]]</f>
        <v>1996</v>
      </c>
      <c r="H2596" t="s">
        <v>7</v>
      </c>
      <c r="I2596" t="s">
        <v>10</v>
      </c>
      <c r="J2596" t="s">
        <v>29</v>
      </c>
    </row>
    <row r="2597" spans="1:10" x14ac:dyDescent="0.3">
      <c r="A2597" s="1">
        <v>43191</v>
      </c>
      <c r="B2597" t="s">
        <v>5</v>
      </c>
      <c r="C2597" t="s">
        <v>22</v>
      </c>
      <c r="D2597" t="s">
        <v>6</v>
      </c>
      <c r="E2597">
        <v>499</v>
      </c>
      <c r="F2597">
        <v>3</v>
      </c>
      <c r="G2597">
        <f>Data_Table[[#This Row],[Price]]*Data_Table[[#This Row],[Units]]</f>
        <v>1497</v>
      </c>
      <c r="H2597" t="s">
        <v>8</v>
      </c>
      <c r="I2597" t="s">
        <v>10</v>
      </c>
      <c r="J2597" t="s">
        <v>29</v>
      </c>
    </row>
    <row r="2598" spans="1:10" x14ac:dyDescent="0.3">
      <c r="A2598" s="1">
        <v>43191</v>
      </c>
      <c r="B2598" t="s">
        <v>5</v>
      </c>
      <c r="C2598" t="s">
        <v>22</v>
      </c>
      <c r="D2598" t="s">
        <v>18</v>
      </c>
      <c r="E2598">
        <v>99</v>
      </c>
      <c r="F2598">
        <v>2</v>
      </c>
      <c r="G2598">
        <f>Data_Table[[#This Row],[Price]]*Data_Table[[#This Row],[Units]]</f>
        <v>198</v>
      </c>
      <c r="H2598" t="s">
        <v>7</v>
      </c>
      <c r="I2598" t="s">
        <v>10</v>
      </c>
      <c r="J2598" t="s">
        <v>30</v>
      </c>
    </row>
    <row r="2599" spans="1:10" x14ac:dyDescent="0.3">
      <c r="A2599" s="1">
        <v>43191</v>
      </c>
      <c r="B2599" t="s">
        <v>5</v>
      </c>
      <c r="C2599" t="s">
        <v>19</v>
      </c>
      <c r="D2599" t="s">
        <v>21</v>
      </c>
      <c r="E2599">
        <v>199</v>
      </c>
      <c r="F2599">
        <v>2</v>
      </c>
      <c r="G2599">
        <f>Data_Table[[#This Row],[Price]]*Data_Table[[#This Row],[Units]]</f>
        <v>398</v>
      </c>
      <c r="H2599" t="s">
        <v>8</v>
      </c>
      <c r="I2599" t="s">
        <v>10</v>
      </c>
      <c r="J2599" t="s">
        <v>29</v>
      </c>
    </row>
    <row r="2600" spans="1:10" x14ac:dyDescent="0.3">
      <c r="A2600" s="1">
        <v>43191</v>
      </c>
      <c r="B2600" t="s">
        <v>5</v>
      </c>
      <c r="C2600" t="s">
        <v>24</v>
      </c>
      <c r="D2600" t="s">
        <v>18</v>
      </c>
      <c r="E2600">
        <v>99</v>
      </c>
      <c r="F2600">
        <v>3</v>
      </c>
      <c r="G2600">
        <f>Data_Table[[#This Row],[Price]]*Data_Table[[#This Row],[Units]]</f>
        <v>297</v>
      </c>
      <c r="H2600" t="s">
        <v>7</v>
      </c>
      <c r="I2600" t="s">
        <v>10</v>
      </c>
      <c r="J2600" t="s">
        <v>27</v>
      </c>
    </row>
    <row r="2601" spans="1:10" x14ac:dyDescent="0.3">
      <c r="A2601" s="1">
        <v>43191</v>
      </c>
      <c r="B2601" t="s">
        <v>5</v>
      </c>
      <c r="C2601" t="s">
        <v>20</v>
      </c>
      <c r="D2601" t="s">
        <v>18</v>
      </c>
      <c r="E2601">
        <v>99</v>
      </c>
      <c r="F2601">
        <v>4</v>
      </c>
      <c r="G2601">
        <f>Data_Table[[#This Row],[Price]]*Data_Table[[#This Row],[Units]]</f>
        <v>396</v>
      </c>
      <c r="H2601" t="s">
        <v>7</v>
      </c>
      <c r="I2601" t="s">
        <v>10</v>
      </c>
      <c r="J2601" t="s">
        <v>29</v>
      </c>
    </row>
    <row r="2602" spans="1:10" x14ac:dyDescent="0.3">
      <c r="A2602" s="1">
        <v>43191</v>
      </c>
      <c r="B2602" t="s">
        <v>5</v>
      </c>
      <c r="C2602" t="s">
        <v>15</v>
      </c>
      <c r="D2602" t="s">
        <v>17</v>
      </c>
      <c r="E2602">
        <v>399</v>
      </c>
      <c r="F2602">
        <v>3</v>
      </c>
      <c r="G2602">
        <f>Data_Table[[#This Row],[Price]]*Data_Table[[#This Row],[Units]]</f>
        <v>1197</v>
      </c>
      <c r="H2602" t="s">
        <v>8</v>
      </c>
      <c r="I2602" t="s">
        <v>10</v>
      </c>
      <c r="J2602" t="s">
        <v>29</v>
      </c>
    </row>
    <row r="2603" spans="1:10" x14ac:dyDescent="0.3">
      <c r="A2603" s="1">
        <v>43191</v>
      </c>
      <c r="B2603" t="s">
        <v>5</v>
      </c>
      <c r="C2603" t="s">
        <v>19</v>
      </c>
      <c r="D2603" t="s">
        <v>6</v>
      </c>
      <c r="E2603">
        <v>499</v>
      </c>
      <c r="F2603">
        <v>8</v>
      </c>
      <c r="G2603">
        <f>Data_Table[[#This Row],[Price]]*Data_Table[[#This Row],[Units]]</f>
        <v>3992</v>
      </c>
      <c r="H2603" t="s">
        <v>8</v>
      </c>
      <c r="I2603" t="s">
        <v>10</v>
      </c>
      <c r="J2603" t="s">
        <v>29</v>
      </c>
    </row>
    <row r="2604" spans="1:10" x14ac:dyDescent="0.3">
      <c r="A2604" s="1">
        <v>43191</v>
      </c>
      <c r="B2604" t="s">
        <v>5</v>
      </c>
      <c r="C2604" t="s">
        <v>12</v>
      </c>
      <c r="D2604" t="s">
        <v>6</v>
      </c>
      <c r="E2604">
        <v>499</v>
      </c>
      <c r="F2604">
        <v>3</v>
      </c>
      <c r="G2604">
        <f>Data_Table[[#This Row],[Price]]*Data_Table[[#This Row],[Units]]</f>
        <v>1497</v>
      </c>
      <c r="H2604" t="s">
        <v>8</v>
      </c>
      <c r="I2604" t="s">
        <v>10</v>
      </c>
      <c r="J2604" t="s">
        <v>29</v>
      </c>
    </row>
    <row r="2605" spans="1:10" x14ac:dyDescent="0.3">
      <c r="A2605" s="1">
        <v>43191</v>
      </c>
      <c r="B2605" t="s">
        <v>5</v>
      </c>
      <c r="C2605" t="s">
        <v>23</v>
      </c>
      <c r="D2605" t="s">
        <v>14</v>
      </c>
      <c r="E2605">
        <v>299</v>
      </c>
      <c r="F2605">
        <v>5</v>
      </c>
      <c r="G2605">
        <f>Data_Table[[#This Row],[Price]]*Data_Table[[#This Row],[Units]]</f>
        <v>1495</v>
      </c>
      <c r="H2605" t="s">
        <v>7</v>
      </c>
      <c r="I2605" t="s">
        <v>10</v>
      </c>
      <c r="J2605" t="s">
        <v>27</v>
      </c>
    </row>
    <row r="2606" spans="1:10" x14ac:dyDescent="0.3">
      <c r="A2606" s="1">
        <v>43191</v>
      </c>
      <c r="B2606" t="s">
        <v>5</v>
      </c>
      <c r="C2606" t="s">
        <v>23</v>
      </c>
      <c r="D2606" t="s">
        <v>18</v>
      </c>
      <c r="E2606">
        <v>99</v>
      </c>
      <c r="F2606">
        <v>6</v>
      </c>
      <c r="G2606">
        <f>Data_Table[[#This Row],[Price]]*Data_Table[[#This Row],[Units]]</f>
        <v>594</v>
      </c>
      <c r="H2606" t="s">
        <v>7</v>
      </c>
      <c r="I2606" t="s">
        <v>10</v>
      </c>
      <c r="J2606" t="s">
        <v>29</v>
      </c>
    </row>
    <row r="2607" spans="1:10" x14ac:dyDescent="0.3">
      <c r="A2607" s="1">
        <v>43191</v>
      </c>
      <c r="B2607" t="s">
        <v>5</v>
      </c>
      <c r="C2607" t="s">
        <v>23</v>
      </c>
      <c r="D2607" t="s">
        <v>21</v>
      </c>
      <c r="E2607">
        <v>199</v>
      </c>
      <c r="F2607">
        <v>9</v>
      </c>
      <c r="G2607">
        <f>Data_Table[[#This Row],[Price]]*Data_Table[[#This Row],[Units]]</f>
        <v>1791</v>
      </c>
      <c r="H2607" t="s">
        <v>7</v>
      </c>
      <c r="I2607" t="s">
        <v>10</v>
      </c>
      <c r="J2607" t="s">
        <v>29</v>
      </c>
    </row>
    <row r="2608" spans="1:10" x14ac:dyDescent="0.3">
      <c r="A2608" s="1">
        <v>43191</v>
      </c>
      <c r="B2608" t="s">
        <v>5</v>
      </c>
      <c r="C2608" t="s">
        <v>19</v>
      </c>
      <c r="D2608" t="s">
        <v>6</v>
      </c>
      <c r="E2608">
        <v>499</v>
      </c>
      <c r="F2608">
        <v>5</v>
      </c>
      <c r="G2608">
        <f>Data_Table[[#This Row],[Price]]*Data_Table[[#This Row],[Units]]</f>
        <v>2495</v>
      </c>
      <c r="H2608" t="s">
        <v>7</v>
      </c>
      <c r="I2608" t="s">
        <v>10</v>
      </c>
      <c r="J2608" t="s">
        <v>30</v>
      </c>
    </row>
    <row r="2609" spans="1:10" x14ac:dyDescent="0.3">
      <c r="A2609" s="1">
        <v>43191</v>
      </c>
      <c r="B2609" t="s">
        <v>5</v>
      </c>
      <c r="C2609" t="s">
        <v>19</v>
      </c>
      <c r="D2609" t="s">
        <v>14</v>
      </c>
      <c r="E2609">
        <v>299</v>
      </c>
      <c r="F2609">
        <v>6</v>
      </c>
      <c r="G2609">
        <f>Data_Table[[#This Row],[Price]]*Data_Table[[#This Row],[Units]]</f>
        <v>1794</v>
      </c>
      <c r="H2609" t="s">
        <v>7</v>
      </c>
      <c r="I2609" t="s">
        <v>10</v>
      </c>
      <c r="J2609" t="s">
        <v>30</v>
      </c>
    </row>
    <row r="2610" spans="1:10" x14ac:dyDescent="0.3">
      <c r="A2610" s="1">
        <v>43191</v>
      </c>
      <c r="B2610" t="s">
        <v>5</v>
      </c>
      <c r="C2610" t="s">
        <v>20</v>
      </c>
      <c r="D2610" t="s">
        <v>6</v>
      </c>
      <c r="E2610">
        <v>499</v>
      </c>
      <c r="F2610">
        <v>9</v>
      </c>
      <c r="G2610">
        <f>Data_Table[[#This Row],[Price]]*Data_Table[[#This Row],[Units]]</f>
        <v>4491</v>
      </c>
      <c r="H2610" t="s">
        <v>7</v>
      </c>
      <c r="I2610" t="s">
        <v>10</v>
      </c>
      <c r="J2610" t="s">
        <v>27</v>
      </c>
    </row>
    <row r="2611" spans="1:10" x14ac:dyDescent="0.3">
      <c r="A2611" s="1">
        <v>43191</v>
      </c>
      <c r="B2611" t="s">
        <v>5</v>
      </c>
      <c r="C2611" t="s">
        <v>22</v>
      </c>
      <c r="D2611" t="s">
        <v>21</v>
      </c>
      <c r="E2611">
        <v>199</v>
      </c>
      <c r="F2611">
        <v>4</v>
      </c>
      <c r="G2611">
        <f>Data_Table[[#This Row],[Price]]*Data_Table[[#This Row],[Units]]</f>
        <v>796</v>
      </c>
      <c r="H2611" t="s">
        <v>7</v>
      </c>
      <c r="I2611" t="s">
        <v>10</v>
      </c>
      <c r="J2611" t="s">
        <v>29</v>
      </c>
    </row>
    <row r="2612" spans="1:10" x14ac:dyDescent="0.3">
      <c r="A2612" s="1">
        <v>43191</v>
      </c>
      <c r="B2612" t="s">
        <v>5</v>
      </c>
      <c r="C2612" t="s">
        <v>22</v>
      </c>
      <c r="D2612" t="s">
        <v>17</v>
      </c>
      <c r="E2612">
        <v>399</v>
      </c>
      <c r="F2612">
        <v>7</v>
      </c>
      <c r="G2612">
        <f>Data_Table[[#This Row],[Price]]*Data_Table[[#This Row],[Units]]</f>
        <v>2793</v>
      </c>
      <c r="H2612" t="s">
        <v>7</v>
      </c>
      <c r="I2612" t="s">
        <v>10</v>
      </c>
      <c r="J2612" t="s">
        <v>29</v>
      </c>
    </row>
    <row r="2613" spans="1:10" x14ac:dyDescent="0.3">
      <c r="A2613" s="1">
        <v>43191</v>
      </c>
      <c r="B2613" t="s">
        <v>5</v>
      </c>
      <c r="C2613" t="s">
        <v>12</v>
      </c>
      <c r="D2613" t="s">
        <v>14</v>
      </c>
      <c r="E2613">
        <v>299</v>
      </c>
      <c r="F2613">
        <v>5</v>
      </c>
      <c r="G2613">
        <f>Data_Table[[#This Row],[Price]]*Data_Table[[#This Row],[Units]]</f>
        <v>1495</v>
      </c>
      <c r="H2613" t="s">
        <v>7</v>
      </c>
      <c r="I2613" t="s">
        <v>10</v>
      </c>
      <c r="J2613" t="s">
        <v>30</v>
      </c>
    </row>
    <row r="2614" spans="1:10" x14ac:dyDescent="0.3">
      <c r="A2614" s="1">
        <v>43191</v>
      </c>
      <c r="B2614" t="s">
        <v>5</v>
      </c>
      <c r="C2614" t="s">
        <v>12</v>
      </c>
      <c r="D2614" t="s">
        <v>14</v>
      </c>
      <c r="E2614">
        <v>299</v>
      </c>
      <c r="F2614">
        <v>1</v>
      </c>
      <c r="G2614">
        <f>Data_Table[[#This Row],[Price]]*Data_Table[[#This Row],[Units]]</f>
        <v>299</v>
      </c>
      <c r="H2614" t="s">
        <v>8</v>
      </c>
      <c r="I2614" t="s">
        <v>10</v>
      </c>
      <c r="J2614" t="s">
        <v>27</v>
      </c>
    </row>
    <row r="2615" spans="1:10" x14ac:dyDescent="0.3">
      <c r="A2615" s="1">
        <v>43191</v>
      </c>
      <c r="B2615" t="s">
        <v>5</v>
      </c>
      <c r="C2615" t="s">
        <v>19</v>
      </c>
      <c r="D2615" t="s">
        <v>17</v>
      </c>
      <c r="E2615">
        <v>399</v>
      </c>
      <c r="F2615">
        <v>2</v>
      </c>
      <c r="G2615">
        <f>Data_Table[[#This Row],[Price]]*Data_Table[[#This Row],[Units]]</f>
        <v>798</v>
      </c>
      <c r="H2615" t="s">
        <v>7</v>
      </c>
      <c r="I2615" t="s">
        <v>10</v>
      </c>
      <c r="J2615" t="s">
        <v>27</v>
      </c>
    </row>
    <row r="2616" spans="1:10" x14ac:dyDescent="0.3">
      <c r="A2616" s="1">
        <v>43191</v>
      </c>
      <c r="B2616" t="s">
        <v>5</v>
      </c>
      <c r="C2616" t="s">
        <v>24</v>
      </c>
      <c r="D2616" t="s">
        <v>14</v>
      </c>
      <c r="E2616">
        <v>299</v>
      </c>
      <c r="F2616">
        <v>8</v>
      </c>
      <c r="G2616">
        <f>Data_Table[[#This Row],[Price]]*Data_Table[[#This Row],[Units]]</f>
        <v>2392</v>
      </c>
      <c r="H2616" t="s">
        <v>7</v>
      </c>
      <c r="I2616" t="s">
        <v>10</v>
      </c>
      <c r="J2616" t="s">
        <v>29</v>
      </c>
    </row>
    <row r="2617" spans="1:10" x14ac:dyDescent="0.3">
      <c r="A2617" s="1">
        <v>43191</v>
      </c>
      <c r="B2617" t="s">
        <v>5</v>
      </c>
      <c r="C2617" t="s">
        <v>19</v>
      </c>
      <c r="D2617" t="s">
        <v>14</v>
      </c>
      <c r="E2617">
        <v>299</v>
      </c>
      <c r="F2617">
        <v>2</v>
      </c>
      <c r="G2617">
        <f>Data_Table[[#This Row],[Price]]*Data_Table[[#This Row],[Units]]</f>
        <v>598</v>
      </c>
      <c r="H2617" t="s">
        <v>7</v>
      </c>
      <c r="I2617" t="s">
        <v>10</v>
      </c>
      <c r="J2617" t="s">
        <v>29</v>
      </c>
    </row>
    <row r="2618" spans="1:10" x14ac:dyDescent="0.3">
      <c r="A2618" s="1">
        <v>43191</v>
      </c>
      <c r="B2618" t="s">
        <v>5</v>
      </c>
      <c r="C2618" t="s">
        <v>24</v>
      </c>
      <c r="D2618" t="s">
        <v>18</v>
      </c>
      <c r="E2618">
        <v>99</v>
      </c>
      <c r="F2618">
        <v>3</v>
      </c>
      <c r="G2618">
        <f>Data_Table[[#This Row],[Price]]*Data_Table[[#This Row],[Units]]</f>
        <v>297</v>
      </c>
      <c r="H2618" t="s">
        <v>7</v>
      </c>
      <c r="I2618" t="s">
        <v>10</v>
      </c>
      <c r="J2618" t="s">
        <v>30</v>
      </c>
    </row>
    <row r="2619" spans="1:10" x14ac:dyDescent="0.3">
      <c r="A2619" s="1">
        <v>43192</v>
      </c>
      <c r="B2619" t="s">
        <v>5</v>
      </c>
      <c r="C2619" t="s">
        <v>12</v>
      </c>
      <c r="D2619" t="s">
        <v>6</v>
      </c>
      <c r="E2619">
        <v>499</v>
      </c>
      <c r="F2619">
        <v>2</v>
      </c>
      <c r="G2619">
        <f>Data_Table[[#This Row],[Price]]*Data_Table[[#This Row],[Units]]</f>
        <v>998</v>
      </c>
      <c r="H2619" t="s">
        <v>8</v>
      </c>
      <c r="I2619" t="s">
        <v>10</v>
      </c>
      <c r="J2619" t="s">
        <v>27</v>
      </c>
    </row>
    <row r="2620" spans="1:10" x14ac:dyDescent="0.3">
      <c r="A2620" s="1">
        <v>43192</v>
      </c>
      <c r="B2620" t="s">
        <v>5</v>
      </c>
      <c r="C2620" t="s">
        <v>19</v>
      </c>
      <c r="D2620" t="s">
        <v>17</v>
      </c>
      <c r="E2620">
        <v>399</v>
      </c>
      <c r="F2620">
        <v>7</v>
      </c>
      <c r="G2620">
        <f>Data_Table[[#This Row],[Price]]*Data_Table[[#This Row],[Units]]</f>
        <v>2793</v>
      </c>
      <c r="H2620" t="s">
        <v>7</v>
      </c>
      <c r="I2620" t="s">
        <v>10</v>
      </c>
      <c r="J2620" t="s">
        <v>29</v>
      </c>
    </row>
    <row r="2621" spans="1:10" x14ac:dyDescent="0.3">
      <c r="A2621" s="1">
        <v>43192</v>
      </c>
      <c r="B2621" t="s">
        <v>5</v>
      </c>
      <c r="C2621" t="s">
        <v>24</v>
      </c>
      <c r="D2621" t="s">
        <v>17</v>
      </c>
      <c r="E2621">
        <v>399</v>
      </c>
      <c r="F2621">
        <v>5</v>
      </c>
      <c r="G2621">
        <f>Data_Table[[#This Row],[Price]]*Data_Table[[#This Row],[Units]]</f>
        <v>1995</v>
      </c>
      <c r="H2621" t="s">
        <v>7</v>
      </c>
      <c r="I2621" t="s">
        <v>10</v>
      </c>
      <c r="J2621" t="s">
        <v>31</v>
      </c>
    </row>
    <row r="2622" spans="1:10" x14ac:dyDescent="0.3">
      <c r="A2622" s="1">
        <v>43193</v>
      </c>
      <c r="B2622" t="s">
        <v>5</v>
      </c>
      <c r="C2622" t="s">
        <v>22</v>
      </c>
      <c r="D2622" t="s">
        <v>14</v>
      </c>
      <c r="E2622">
        <v>299</v>
      </c>
      <c r="F2622">
        <v>2</v>
      </c>
      <c r="G2622">
        <f>Data_Table[[#This Row],[Price]]*Data_Table[[#This Row],[Units]]</f>
        <v>598</v>
      </c>
      <c r="H2622" t="s">
        <v>7</v>
      </c>
      <c r="I2622" t="s">
        <v>9</v>
      </c>
      <c r="J2622" t="s">
        <v>29</v>
      </c>
    </row>
    <row r="2623" spans="1:10" x14ac:dyDescent="0.3">
      <c r="A2623" s="1">
        <v>43193</v>
      </c>
      <c r="B2623" t="s">
        <v>5</v>
      </c>
      <c r="C2623" t="s">
        <v>20</v>
      </c>
      <c r="D2623" t="s">
        <v>6</v>
      </c>
      <c r="E2623">
        <v>499</v>
      </c>
      <c r="F2623">
        <v>4</v>
      </c>
      <c r="G2623">
        <f>Data_Table[[#This Row],[Price]]*Data_Table[[#This Row],[Units]]</f>
        <v>1996</v>
      </c>
      <c r="H2623" t="s">
        <v>7</v>
      </c>
      <c r="I2623" t="s">
        <v>10</v>
      </c>
      <c r="J2623" t="s">
        <v>30</v>
      </c>
    </row>
    <row r="2624" spans="1:10" x14ac:dyDescent="0.3">
      <c r="A2624" s="1">
        <v>43193</v>
      </c>
      <c r="B2624" t="s">
        <v>5</v>
      </c>
      <c r="C2624" t="s">
        <v>23</v>
      </c>
      <c r="D2624" t="s">
        <v>6</v>
      </c>
      <c r="E2624">
        <v>499</v>
      </c>
      <c r="F2624">
        <v>3</v>
      </c>
      <c r="G2624">
        <f>Data_Table[[#This Row],[Price]]*Data_Table[[#This Row],[Units]]</f>
        <v>1497</v>
      </c>
      <c r="H2624" t="s">
        <v>7</v>
      </c>
      <c r="I2624" t="s">
        <v>10</v>
      </c>
      <c r="J2624" t="s">
        <v>29</v>
      </c>
    </row>
    <row r="2625" spans="1:10" x14ac:dyDescent="0.3">
      <c r="A2625" s="1">
        <v>43193</v>
      </c>
      <c r="B2625" t="s">
        <v>5</v>
      </c>
      <c r="C2625" t="s">
        <v>20</v>
      </c>
      <c r="D2625" t="s">
        <v>14</v>
      </c>
      <c r="E2625">
        <v>299</v>
      </c>
      <c r="F2625">
        <v>4</v>
      </c>
      <c r="G2625">
        <f>Data_Table[[#This Row],[Price]]*Data_Table[[#This Row],[Units]]</f>
        <v>1196</v>
      </c>
      <c r="H2625" t="s">
        <v>8</v>
      </c>
      <c r="I2625" t="s">
        <v>10</v>
      </c>
      <c r="J2625" t="s">
        <v>27</v>
      </c>
    </row>
    <row r="2626" spans="1:10" x14ac:dyDescent="0.3">
      <c r="A2626" s="1">
        <v>43193</v>
      </c>
      <c r="B2626" t="s">
        <v>5</v>
      </c>
      <c r="C2626" t="s">
        <v>15</v>
      </c>
      <c r="D2626" t="s">
        <v>21</v>
      </c>
      <c r="E2626">
        <v>199</v>
      </c>
      <c r="F2626">
        <v>8</v>
      </c>
      <c r="G2626">
        <f>Data_Table[[#This Row],[Price]]*Data_Table[[#This Row],[Units]]</f>
        <v>1592</v>
      </c>
      <c r="H2626" t="s">
        <v>7</v>
      </c>
      <c r="I2626" t="s">
        <v>10</v>
      </c>
      <c r="J2626" t="s">
        <v>31</v>
      </c>
    </row>
    <row r="2627" spans="1:10" x14ac:dyDescent="0.3">
      <c r="A2627" s="1">
        <v>43193</v>
      </c>
      <c r="B2627" t="s">
        <v>5</v>
      </c>
      <c r="C2627" t="s">
        <v>15</v>
      </c>
      <c r="D2627" t="s">
        <v>18</v>
      </c>
      <c r="E2627">
        <v>99</v>
      </c>
      <c r="F2627">
        <v>6</v>
      </c>
      <c r="G2627">
        <f>Data_Table[[#This Row],[Price]]*Data_Table[[#This Row],[Units]]</f>
        <v>594</v>
      </c>
      <c r="H2627" t="s">
        <v>8</v>
      </c>
      <c r="I2627" t="s">
        <v>10</v>
      </c>
      <c r="J2627" t="s">
        <v>29</v>
      </c>
    </row>
    <row r="2628" spans="1:10" x14ac:dyDescent="0.3">
      <c r="A2628" s="1">
        <v>43194</v>
      </c>
      <c r="B2628" t="s">
        <v>5</v>
      </c>
      <c r="C2628" t="s">
        <v>24</v>
      </c>
      <c r="D2628" t="s">
        <v>21</v>
      </c>
      <c r="E2628">
        <v>199</v>
      </c>
      <c r="F2628">
        <v>6</v>
      </c>
      <c r="G2628">
        <f>Data_Table[[#This Row],[Price]]*Data_Table[[#This Row],[Units]]</f>
        <v>1194</v>
      </c>
      <c r="H2628" t="s">
        <v>8</v>
      </c>
      <c r="I2628" t="s">
        <v>10</v>
      </c>
      <c r="J2628" t="s">
        <v>30</v>
      </c>
    </row>
    <row r="2629" spans="1:10" x14ac:dyDescent="0.3">
      <c r="A2629" s="1">
        <v>43194</v>
      </c>
      <c r="B2629" t="s">
        <v>5</v>
      </c>
      <c r="C2629" t="s">
        <v>24</v>
      </c>
      <c r="D2629" t="s">
        <v>21</v>
      </c>
      <c r="E2629">
        <v>199</v>
      </c>
      <c r="F2629">
        <v>8</v>
      </c>
      <c r="G2629">
        <f>Data_Table[[#This Row],[Price]]*Data_Table[[#This Row],[Units]]</f>
        <v>1592</v>
      </c>
      <c r="H2629" t="s">
        <v>8</v>
      </c>
      <c r="I2629" t="s">
        <v>10</v>
      </c>
      <c r="J2629" t="s">
        <v>29</v>
      </c>
    </row>
    <row r="2630" spans="1:10" x14ac:dyDescent="0.3">
      <c r="A2630" s="1">
        <v>43194</v>
      </c>
      <c r="B2630" t="s">
        <v>5</v>
      </c>
      <c r="C2630" t="s">
        <v>15</v>
      </c>
      <c r="D2630" t="s">
        <v>17</v>
      </c>
      <c r="E2630">
        <v>399</v>
      </c>
      <c r="F2630">
        <v>10</v>
      </c>
      <c r="G2630">
        <f>Data_Table[[#This Row],[Price]]*Data_Table[[#This Row],[Units]]</f>
        <v>3990</v>
      </c>
      <c r="H2630" t="s">
        <v>7</v>
      </c>
      <c r="I2630" t="s">
        <v>10</v>
      </c>
      <c r="J2630" t="s">
        <v>29</v>
      </c>
    </row>
    <row r="2631" spans="1:10" x14ac:dyDescent="0.3">
      <c r="A2631" s="1">
        <v>43194</v>
      </c>
      <c r="B2631" t="s">
        <v>5</v>
      </c>
      <c r="C2631" t="s">
        <v>15</v>
      </c>
      <c r="D2631" t="s">
        <v>6</v>
      </c>
      <c r="E2631">
        <v>499</v>
      </c>
      <c r="F2631">
        <v>7</v>
      </c>
      <c r="G2631">
        <f>Data_Table[[#This Row],[Price]]*Data_Table[[#This Row],[Units]]</f>
        <v>3493</v>
      </c>
      <c r="H2631" t="s">
        <v>7</v>
      </c>
      <c r="I2631" t="s">
        <v>10</v>
      </c>
      <c r="J2631" t="s">
        <v>29</v>
      </c>
    </row>
    <row r="2632" spans="1:10" x14ac:dyDescent="0.3">
      <c r="A2632" s="1">
        <v>43194</v>
      </c>
      <c r="B2632" t="s">
        <v>5</v>
      </c>
      <c r="C2632" t="s">
        <v>12</v>
      </c>
      <c r="D2632" t="s">
        <v>21</v>
      </c>
      <c r="E2632">
        <v>199</v>
      </c>
      <c r="F2632">
        <v>4</v>
      </c>
      <c r="G2632">
        <f>Data_Table[[#This Row],[Price]]*Data_Table[[#This Row],[Units]]</f>
        <v>796</v>
      </c>
      <c r="H2632" t="s">
        <v>8</v>
      </c>
      <c r="I2632" t="s">
        <v>9</v>
      </c>
      <c r="J2632" t="s">
        <v>30</v>
      </c>
    </row>
    <row r="2633" spans="1:10" x14ac:dyDescent="0.3">
      <c r="A2633" s="1">
        <v>43194</v>
      </c>
      <c r="B2633" t="s">
        <v>5</v>
      </c>
      <c r="C2633" t="s">
        <v>22</v>
      </c>
      <c r="D2633" t="s">
        <v>14</v>
      </c>
      <c r="E2633">
        <v>299</v>
      </c>
      <c r="F2633">
        <v>7</v>
      </c>
      <c r="G2633">
        <f>Data_Table[[#This Row],[Price]]*Data_Table[[#This Row],[Units]]</f>
        <v>2093</v>
      </c>
      <c r="H2633" t="s">
        <v>8</v>
      </c>
      <c r="I2633" t="s">
        <v>10</v>
      </c>
      <c r="J2633" t="s">
        <v>28</v>
      </c>
    </row>
    <row r="2634" spans="1:10" x14ac:dyDescent="0.3">
      <c r="A2634" s="1">
        <v>43194</v>
      </c>
      <c r="B2634" t="s">
        <v>5</v>
      </c>
      <c r="C2634" t="s">
        <v>22</v>
      </c>
      <c r="D2634" t="s">
        <v>14</v>
      </c>
      <c r="E2634">
        <v>299</v>
      </c>
      <c r="F2634">
        <v>6</v>
      </c>
      <c r="G2634">
        <f>Data_Table[[#This Row],[Price]]*Data_Table[[#This Row],[Units]]</f>
        <v>1794</v>
      </c>
      <c r="H2634" t="s">
        <v>7</v>
      </c>
      <c r="I2634" t="s">
        <v>9</v>
      </c>
      <c r="J2634" t="s">
        <v>29</v>
      </c>
    </row>
    <row r="2635" spans="1:10" x14ac:dyDescent="0.3">
      <c r="A2635" s="1">
        <v>43194</v>
      </c>
      <c r="B2635" t="s">
        <v>5</v>
      </c>
      <c r="C2635" t="s">
        <v>24</v>
      </c>
      <c r="D2635" t="s">
        <v>14</v>
      </c>
      <c r="E2635">
        <v>299</v>
      </c>
      <c r="F2635">
        <v>6</v>
      </c>
      <c r="G2635">
        <f>Data_Table[[#This Row],[Price]]*Data_Table[[#This Row],[Units]]</f>
        <v>1794</v>
      </c>
      <c r="H2635" t="s">
        <v>8</v>
      </c>
      <c r="I2635" t="s">
        <v>10</v>
      </c>
      <c r="J2635" t="s">
        <v>31</v>
      </c>
    </row>
    <row r="2636" spans="1:10" x14ac:dyDescent="0.3">
      <c r="A2636" s="1">
        <v>43194</v>
      </c>
      <c r="B2636" t="s">
        <v>5</v>
      </c>
      <c r="C2636" t="s">
        <v>20</v>
      </c>
      <c r="D2636" t="s">
        <v>6</v>
      </c>
      <c r="E2636">
        <v>499</v>
      </c>
      <c r="F2636">
        <v>7</v>
      </c>
      <c r="G2636">
        <f>Data_Table[[#This Row],[Price]]*Data_Table[[#This Row],[Units]]</f>
        <v>3493</v>
      </c>
      <c r="H2636" t="s">
        <v>8</v>
      </c>
      <c r="I2636" t="s">
        <v>10</v>
      </c>
      <c r="J2636" t="s">
        <v>29</v>
      </c>
    </row>
    <row r="2637" spans="1:10" x14ac:dyDescent="0.3">
      <c r="A2637" s="1">
        <v>43194</v>
      </c>
      <c r="B2637" t="s">
        <v>5</v>
      </c>
      <c r="C2637" t="s">
        <v>23</v>
      </c>
      <c r="D2637" t="s">
        <v>17</v>
      </c>
      <c r="E2637">
        <v>399</v>
      </c>
      <c r="F2637">
        <v>8</v>
      </c>
      <c r="G2637">
        <f>Data_Table[[#This Row],[Price]]*Data_Table[[#This Row],[Units]]</f>
        <v>3192</v>
      </c>
      <c r="H2637" t="s">
        <v>7</v>
      </c>
      <c r="I2637" t="s">
        <v>10</v>
      </c>
      <c r="J2637" t="s">
        <v>29</v>
      </c>
    </row>
    <row r="2638" spans="1:10" x14ac:dyDescent="0.3">
      <c r="A2638" s="1">
        <v>43195</v>
      </c>
      <c r="B2638" t="s">
        <v>5</v>
      </c>
      <c r="C2638" t="s">
        <v>23</v>
      </c>
      <c r="D2638" t="s">
        <v>6</v>
      </c>
      <c r="E2638">
        <v>499</v>
      </c>
      <c r="F2638">
        <v>7</v>
      </c>
      <c r="G2638">
        <f>Data_Table[[#This Row],[Price]]*Data_Table[[#This Row],[Units]]</f>
        <v>3493</v>
      </c>
      <c r="H2638" t="s">
        <v>8</v>
      </c>
      <c r="I2638" t="s">
        <v>10</v>
      </c>
      <c r="J2638" t="s">
        <v>29</v>
      </c>
    </row>
    <row r="2639" spans="1:10" x14ac:dyDescent="0.3">
      <c r="A2639" s="1">
        <v>43195</v>
      </c>
      <c r="B2639" t="s">
        <v>5</v>
      </c>
      <c r="C2639" t="s">
        <v>23</v>
      </c>
      <c r="D2639" t="s">
        <v>14</v>
      </c>
      <c r="E2639">
        <v>299</v>
      </c>
      <c r="F2639">
        <v>4</v>
      </c>
      <c r="G2639">
        <f>Data_Table[[#This Row],[Price]]*Data_Table[[#This Row],[Units]]</f>
        <v>1196</v>
      </c>
      <c r="H2639" t="s">
        <v>7</v>
      </c>
      <c r="I2639" t="s">
        <v>10</v>
      </c>
      <c r="J2639" t="s">
        <v>30</v>
      </c>
    </row>
    <row r="2640" spans="1:10" x14ac:dyDescent="0.3">
      <c r="A2640" s="1">
        <v>43195</v>
      </c>
      <c r="B2640" t="s">
        <v>5</v>
      </c>
      <c r="C2640" t="s">
        <v>24</v>
      </c>
      <c r="D2640" t="s">
        <v>6</v>
      </c>
      <c r="E2640">
        <v>499</v>
      </c>
      <c r="F2640">
        <v>3</v>
      </c>
      <c r="G2640">
        <f>Data_Table[[#This Row],[Price]]*Data_Table[[#This Row],[Units]]</f>
        <v>1497</v>
      </c>
      <c r="H2640" t="s">
        <v>7</v>
      </c>
      <c r="I2640" t="s">
        <v>10</v>
      </c>
      <c r="J2640" t="s">
        <v>29</v>
      </c>
    </row>
    <row r="2641" spans="1:10" x14ac:dyDescent="0.3">
      <c r="A2641" s="1">
        <v>43195</v>
      </c>
      <c r="B2641" t="s">
        <v>5</v>
      </c>
      <c r="C2641" t="s">
        <v>22</v>
      </c>
      <c r="D2641" t="s">
        <v>18</v>
      </c>
      <c r="E2641">
        <v>99</v>
      </c>
      <c r="F2641">
        <v>1</v>
      </c>
      <c r="G2641">
        <f>Data_Table[[#This Row],[Price]]*Data_Table[[#This Row],[Units]]</f>
        <v>99</v>
      </c>
      <c r="H2641" t="s">
        <v>7</v>
      </c>
      <c r="I2641" t="s">
        <v>10</v>
      </c>
      <c r="J2641" t="s">
        <v>31</v>
      </c>
    </row>
    <row r="2642" spans="1:10" x14ac:dyDescent="0.3">
      <c r="A2642" s="1">
        <v>43195</v>
      </c>
      <c r="B2642" t="s">
        <v>5</v>
      </c>
      <c r="C2642" t="s">
        <v>22</v>
      </c>
      <c r="D2642" t="s">
        <v>18</v>
      </c>
      <c r="E2642">
        <v>99</v>
      </c>
      <c r="F2642">
        <v>1</v>
      </c>
      <c r="G2642">
        <f>Data_Table[[#This Row],[Price]]*Data_Table[[#This Row],[Units]]</f>
        <v>99</v>
      </c>
      <c r="H2642" t="s">
        <v>8</v>
      </c>
      <c r="I2642" t="s">
        <v>10</v>
      </c>
      <c r="J2642" t="s">
        <v>30</v>
      </c>
    </row>
    <row r="2643" spans="1:10" x14ac:dyDescent="0.3">
      <c r="A2643" s="1">
        <v>43195</v>
      </c>
      <c r="B2643" t="s">
        <v>5</v>
      </c>
      <c r="C2643" t="s">
        <v>22</v>
      </c>
      <c r="D2643" t="s">
        <v>14</v>
      </c>
      <c r="E2643">
        <v>299</v>
      </c>
      <c r="F2643">
        <v>7</v>
      </c>
      <c r="G2643">
        <f>Data_Table[[#This Row],[Price]]*Data_Table[[#This Row],[Units]]</f>
        <v>2093</v>
      </c>
      <c r="H2643" t="s">
        <v>8</v>
      </c>
      <c r="I2643" t="s">
        <v>10</v>
      </c>
      <c r="J2643" t="s">
        <v>29</v>
      </c>
    </row>
    <row r="2644" spans="1:10" x14ac:dyDescent="0.3">
      <c r="A2644" s="1">
        <v>43195</v>
      </c>
      <c r="B2644" t="s">
        <v>5</v>
      </c>
      <c r="C2644" t="s">
        <v>15</v>
      </c>
      <c r="D2644" t="s">
        <v>17</v>
      </c>
      <c r="E2644">
        <v>399</v>
      </c>
      <c r="F2644">
        <v>1</v>
      </c>
      <c r="G2644">
        <f>Data_Table[[#This Row],[Price]]*Data_Table[[#This Row],[Units]]</f>
        <v>399</v>
      </c>
      <c r="H2644" t="s">
        <v>8</v>
      </c>
      <c r="I2644" t="s">
        <v>10</v>
      </c>
      <c r="J2644" t="s">
        <v>30</v>
      </c>
    </row>
    <row r="2645" spans="1:10" x14ac:dyDescent="0.3">
      <c r="A2645" s="1">
        <v>43195</v>
      </c>
      <c r="B2645" t="s">
        <v>5</v>
      </c>
      <c r="C2645" t="s">
        <v>22</v>
      </c>
      <c r="D2645" t="s">
        <v>18</v>
      </c>
      <c r="E2645">
        <v>99</v>
      </c>
      <c r="F2645">
        <v>5</v>
      </c>
      <c r="G2645">
        <f>Data_Table[[#This Row],[Price]]*Data_Table[[#This Row],[Units]]</f>
        <v>495</v>
      </c>
      <c r="H2645" t="s">
        <v>7</v>
      </c>
      <c r="I2645" t="s">
        <v>10</v>
      </c>
      <c r="J2645" t="s">
        <v>29</v>
      </c>
    </row>
    <row r="2646" spans="1:10" x14ac:dyDescent="0.3">
      <c r="A2646" s="1">
        <v>43195</v>
      </c>
      <c r="B2646" t="s">
        <v>5</v>
      </c>
      <c r="C2646" t="s">
        <v>19</v>
      </c>
      <c r="D2646" t="s">
        <v>21</v>
      </c>
      <c r="E2646">
        <v>199</v>
      </c>
      <c r="F2646">
        <v>7</v>
      </c>
      <c r="G2646">
        <f>Data_Table[[#This Row],[Price]]*Data_Table[[#This Row],[Units]]</f>
        <v>1393</v>
      </c>
      <c r="H2646" t="s">
        <v>7</v>
      </c>
      <c r="I2646" t="s">
        <v>10</v>
      </c>
      <c r="J2646" t="s">
        <v>27</v>
      </c>
    </row>
    <row r="2647" spans="1:10" x14ac:dyDescent="0.3">
      <c r="A2647" s="1">
        <v>43195</v>
      </c>
      <c r="B2647" t="s">
        <v>5</v>
      </c>
      <c r="C2647" t="s">
        <v>24</v>
      </c>
      <c r="D2647" t="s">
        <v>21</v>
      </c>
      <c r="E2647">
        <v>199</v>
      </c>
      <c r="F2647">
        <v>7</v>
      </c>
      <c r="G2647">
        <f>Data_Table[[#This Row],[Price]]*Data_Table[[#This Row],[Units]]</f>
        <v>1393</v>
      </c>
      <c r="H2647" t="s">
        <v>7</v>
      </c>
      <c r="I2647" t="s">
        <v>10</v>
      </c>
      <c r="J2647" t="s">
        <v>29</v>
      </c>
    </row>
    <row r="2648" spans="1:10" x14ac:dyDescent="0.3">
      <c r="A2648" s="1">
        <v>43195</v>
      </c>
      <c r="B2648" t="s">
        <v>5</v>
      </c>
      <c r="C2648" t="s">
        <v>24</v>
      </c>
      <c r="D2648" t="s">
        <v>17</v>
      </c>
      <c r="E2648">
        <v>399</v>
      </c>
      <c r="F2648">
        <v>2</v>
      </c>
      <c r="G2648">
        <f>Data_Table[[#This Row],[Price]]*Data_Table[[#This Row],[Units]]</f>
        <v>798</v>
      </c>
      <c r="H2648" t="s">
        <v>7</v>
      </c>
      <c r="I2648" t="s">
        <v>10</v>
      </c>
      <c r="J2648" t="s">
        <v>31</v>
      </c>
    </row>
    <row r="2649" spans="1:10" x14ac:dyDescent="0.3">
      <c r="A2649" s="1">
        <v>43196</v>
      </c>
      <c r="B2649" t="s">
        <v>5</v>
      </c>
      <c r="C2649" t="s">
        <v>15</v>
      </c>
      <c r="D2649" t="s">
        <v>21</v>
      </c>
      <c r="E2649">
        <v>199</v>
      </c>
      <c r="F2649">
        <v>9</v>
      </c>
      <c r="G2649">
        <f>Data_Table[[#This Row],[Price]]*Data_Table[[#This Row],[Units]]</f>
        <v>1791</v>
      </c>
      <c r="H2649" t="s">
        <v>8</v>
      </c>
      <c r="I2649" t="s">
        <v>10</v>
      </c>
      <c r="J2649" t="s">
        <v>30</v>
      </c>
    </row>
    <row r="2650" spans="1:10" x14ac:dyDescent="0.3">
      <c r="A2650" s="1">
        <v>43196</v>
      </c>
      <c r="B2650" t="s">
        <v>5</v>
      </c>
      <c r="C2650" t="s">
        <v>19</v>
      </c>
      <c r="D2650" t="s">
        <v>18</v>
      </c>
      <c r="E2650">
        <v>99</v>
      </c>
      <c r="F2650">
        <v>4</v>
      </c>
      <c r="G2650">
        <f>Data_Table[[#This Row],[Price]]*Data_Table[[#This Row],[Units]]</f>
        <v>396</v>
      </c>
      <c r="H2650" t="s">
        <v>8</v>
      </c>
      <c r="I2650" t="s">
        <v>10</v>
      </c>
      <c r="J2650" t="s">
        <v>28</v>
      </c>
    </row>
    <row r="2651" spans="1:10" x14ac:dyDescent="0.3">
      <c r="A2651" s="1">
        <v>43196</v>
      </c>
      <c r="B2651" t="s">
        <v>5</v>
      </c>
      <c r="C2651" t="s">
        <v>24</v>
      </c>
      <c r="D2651" t="s">
        <v>6</v>
      </c>
      <c r="E2651">
        <v>499</v>
      </c>
      <c r="F2651">
        <v>1</v>
      </c>
      <c r="G2651">
        <f>Data_Table[[#This Row],[Price]]*Data_Table[[#This Row],[Units]]</f>
        <v>499</v>
      </c>
      <c r="H2651" t="s">
        <v>8</v>
      </c>
      <c r="I2651" t="s">
        <v>10</v>
      </c>
      <c r="J2651" t="s">
        <v>30</v>
      </c>
    </row>
    <row r="2652" spans="1:10" x14ac:dyDescent="0.3">
      <c r="A2652" s="1">
        <v>43196</v>
      </c>
      <c r="B2652" t="s">
        <v>5</v>
      </c>
      <c r="C2652" t="s">
        <v>23</v>
      </c>
      <c r="D2652" t="s">
        <v>17</v>
      </c>
      <c r="E2652">
        <v>399</v>
      </c>
      <c r="F2652">
        <v>3</v>
      </c>
      <c r="G2652">
        <f>Data_Table[[#This Row],[Price]]*Data_Table[[#This Row],[Units]]</f>
        <v>1197</v>
      </c>
      <c r="H2652" t="s">
        <v>7</v>
      </c>
      <c r="I2652" t="s">
        <v>9</v>
      </c>
      <c r="J2652" t="s">
        <v>27</v>
      </c>
    </row>
    <row r="2653" spans="1:10" x14ac:dyDescent="0.3">
      <c r="A2653" s="1">
        <v>43196</v>
      </c>
      <c r="B2653" t="s">
        <v>5</v>
      </c>
      <c r="C2653" t="s">
        <v>19</v>
      </c>
      <c r="D2653" t="s">
        <v>21</v>
      </c>
      <c r="E2653">
        <v>199</v>
      </c>
      <c r="F2653">
        <v>3</v>
      </c>
      <c r="G2653">
        <f>Data_Table[[#This Row],[Price]]*Data_Table[[#This Row],[Units]]</f>
        <v>597</v>
      </c>
      <c r="H2653" t="s">
        <v>7</v>
      </c>
      <c r="I2653" t="s">
        <v>10</v>
      </c>
      <c r="J2653" t="s">
        <v>28</v>
      </c>
    </row>
    <row r="2654" spans="1:10" x14ac:dyDescent="0.3">
      <c r="A2654" s="1">
        <v>43197</v>
      </c>
      <c r="B2654" t="s">
        <v>5</v>
      </c>
      <c r="C2654" t="s">
        <v>20</v>
      </c>
      <c r="D2654" t="s">
        <v>14</v>
      </c>
      <c r="E2654">
        <v>299</v>
      </c>
      <c r="F2654">
        <v>1</v>
      </c>
      <c r="G2654">
        <f>Data_Table[[#This Row],[Price]]*Data_Table[[#This Row],[Units]]</f>
        <v>299</v>
      </c>
      <c r="H2654" t="s">
        <v>7</v>
      </c>
      <c r="I2654" t="s">
        <v>10</v>
      </c>
      <c r="J2654" t="s">
        <v>30</v>
      </c>
    </row>
    <row r="2655" spans="1:10" x14ac:dyDescent="0.3">
      <c r="A2655" s="1">
        <v>43197</v>
      </c>
      <c r="B2655" t="s">
        <v>5</v>
      </c>
      <c r="C2655" t="s">
        <v>23</v>
      </c>
      <c r="D2655" t="s">
        <v>17</v>
      </c>
      <c r="E2655">
        <v>399</v>
      </c>
      <c r="F2655">
        <v>9</v>
      </c>
      <c r="G2655">
        <f>Data_Table[[#This Row],[Price]]*Data_Table[[#This Row],[Units]]</f>
        <v>3591</v>
      </c>
      <c r="H2655" t="s">
        <v>7</v>
      </c>
      <c r="I2655" t="s">
        <v>10</v>
      </c>
      <c r="J2655" t="s">
        <v>29</v>
      </c>
    </row>
    <row r="2656" spans="1:10" x14ac:dyDescent="0.3">
      <c r="A2656" s="1">
        <v>43198</v>
      </c>
      <c r="B2656" t="s">
        <v>5</v>
      </c>
      <c r="C2656" t="s">
        <v>15</v>
      </c>
      <c r="D2656" t="s">
        <v>17</v>
      </c>
      <c r="E2656">
        <v>399</v>
      </c>
      <c r="F2656">
        <v>3</v>
      </c>
      <c r="G2656">
        <f>Data_Table[[#This Row],[Price]]*Data_Table[[#This Row],[Units]]</f>
        <v>1197</v>
      </c>
      <c r="H2656" t="s">
        <v>7</v>
      </c>
      <c r="I2656" t="s">
        <v>10</v>
      </c>
      <c r="J2656" t="s">
        <v>28</v>
      </c>
    </row>
    <row r="2657" spans="1:10" x14ac:dyDescent="0.3">
      <c r="A2657" s="1">
        <v>43198</v>
      </c>
      <c r="B2657" t="s">
        <v>5</v>
      </c>
      <c r="C2657" t="s">
        <v>23</v>
      </c>
      <c r="D2657" t="s">
        <v>17</v>
      </c>
      <c r="E2657">
        <v>399</v>
      </c>
      <c r="F2657">
        <v>5</v>
      </c>
      <c r="G2657">
        <f>Data_Table[[#This Row],[Price]]*Data_Table[[#This Row],[Units]]</f>
        <v>1995</v>
      </c>
      <c r="H2657" t="s">
        <v>7</v>
      </c>
      <c r="I2657" t="s">
        <v>10</v>
      </c>
      <c r="J2657" t="s">
        <v>28</v>
      </c>
    </row>
    <row r="2658" spans="1:10" x14ac:dyDescent="0.3">
      <c r="A2658" s="1">
        <v>43198</v>
      </c>
      <c r="B2658" t="s">
        <v>5</v>
      </c>
      <c r="C2658" t="s">
        <v>12</v>
      </c>
      <c r="D2658" t="s">
        <v>21</v>
      </c>
      <c r="E2658">
        <v>199</v>
      </c>
      <c r="F2658">
        <v>7</v>
      </c>
      <c r="G2658">
        <f>Data_Table[[#This Row],[Price]]*Data_Table[[#This Row],[Units]]</f>
        <v>1393</v>
      </c>
      <c r="H2658" t="s">
        <v>8</v>
      </c>
      <c r="I2658" t="s">
        <v>10</v>
      </c>
      <c r="J2658" t="s">
        <v>30</v>
      </c>
    </row>
    <row r="2659" spans="1:10" x14ac:dyDescent="0.3">
      <c r="A2659" s="1">
        <v>43198</v>
      </c>
      <c r="B2659" t="s">
        <v>5</v>
      </c>
      <c r="C2659" t="s">
        <v>19</v>
      </c>
      <c r="D2659" t="s">
        <v>18</v>
      </c>
      <c r="E2659">
        <v>99</v>
      </c>
      <c r="F2659">
        <v>9</v>
      </c>
      <c r="G2659">
        <f>Data_Table[[#This Row],[Price]]*Data_Table[[#This Row],[Units]]</f>
        <v>891</v>
      </c>
      <c r="H2659" t="s">
        <v>7</v>
      </c>
      <c r="I2659" t="s">
        <v>10</v>
      </c>
      <c r="J2659" t="s">
        <v>29</v>
      </c>
    </row>
    <row r="2660" spans="1:10" x14ac:dyDescent="0.3">
      <c r="A2660" s="1">
        <v>43198</v>
      </c>
      <c r="B2660" t="s">
        <v>5</v>
      </c>
      <c r="C2660" t="s">
        <v>22</v>
      </c>
      <c r="D2660" t="s">
        <v>6</v>
      </c>
      <c r="E2660">
        <v>499</v>
      </c>
      <c r="F2660">
        <v>3</v>
      </c>
      <c r="G2660">
        <f>Data_Table[[#This Row],[Price]]*Data_Table[[#This Row],[Units]]</f>
        <v>1497</v>
      </c>
      <c r="H2660" t="s">
        <v>8</v>
      </c>
      <c r="I2660" t="s">
        <v>10</v>
      </c>
      <c r="J2660" t="s">
        <v>31</v>
      </c>
    </row>
    <row r="2661" spans="1:10" x14ac:dyDescent="0.3">
      <c r="A2661" s="1">
        <v>43198</v>
      </c>
      <c r="B2661" t="s">
        <v>5</v>
      </c>
      <c r="C2661" t="s">
        <v>19</v>
      </c>
      <c r="D2661" t="s">
        <v>17</v>
      </c>
      <c r="E2661">
        <v>399</v>
      </c>
      <c r="F2661">
        <v>4</v>
      </c>
      <c r="G2661">
        <f>Data_Table[[#This Row],[Price]]*Data_Table[[#This Row],[Units]]</f>
        <v>1596</v>
      </c>
      <c r="H2661" t="s">
        <v>8</v>
      </c>
      <c r="I2661" t="s">
        <v>10</v>
      </c>
      <c r="J2661" t="s">
        <v>27</v>
      </c>
    </row>
    <row r="2662" spans="1:10" x14ac:dyDescent="0.3">
      <c r="A2662" s="1">
        <v>43198</v>
      </c>
      <c r="B2662" t="s">
        <v>5</v>
      </c>
      <c r="C2662" t="s">
        <v>20</v>
      </c>
      <c r="D2662" t="s">
        <v>6</v>
      </c>
      <c r="E2662">
        <v>499</v>
      </c>
      <c r="F2662">
        <v>2</v>
      </c>
      <c r="G2662">
        <f>Data_Table[[#This Row],[Price]]*Data_Table[[#This Row],[Units]]</f>
        <v>998</v>
      </c>
      <c r="H2662" t="s">
        <v>7</v>
      </c>
      <c r="I2662" t="s">
        <v>10</v>
      </c>
      <c r="J2662" t="s">
        <v>30</v>
      </c>
    </row>
    <row r="2663" spans="1:10" x14ac:dyDescent="0.3">
      <c r="A2663" s="1">
        <v>43199</v>
      </c>
      <c r="B2663" t="s">
        <v>5</v>
      </c>
      <c r="C2663" t="s">
        <v>22</v>
      </c>
      <c r="D2663" t="s">
        <v>21</v>
      </c>
      <c r="E2663">
        <v>199</v>
      </c>
      <c r="F2663">
        <v>2</v>
      </c>
      <c r="G2663">
        <f>Data_Table[[#This Row],[Price]]*Data_Table[[#This Row],[Units]]</f>
        <v>398</v>
      </c>
      <c r="H2663" t="s">
        <v>7</v>
      </c>
      <c r="I2663" t="s">
        <v>10</v>
      </c>
      <c r="J2663" t="s">
        <v>29</v>
      </c>
    </row>
    <row r="2664" spans="1:10" x14ac:dyDescent="0.3">
      <c r="A2664" s="1">
        <v>43200</v>
      </c>
      <c r="B2664" t="s">
        <v>5</v>
      </c>
      <c r="C2664" t="s">
        <v>24</v>
      </c>
      <c r="D2664" t="s">
        <v>14</v>
      </c>
      <c r="E2664">
        <v>299</v>
      </c>
      <c r="F2664">
        <v>1</v>
      </c>
      <c r="G2664">
        <f>Data_Table[[#This Row],[Price]]*Data_Table[[#This Row],[Units]]</f>
        <v>299</v>
      </c>
      <c r="H2664" t="s">
        <v>8</v>
      </c>
      <c r="I2664" t="s">
        <v>10</v>
      </c>
      <c r="J2664" t="s">
        <v>29</v>
      </c>
    </row>
    <row r="2665" spans="1:10" x14ac:dyDescent="0.3">
      <c r="A2665" s="1">
        <v>43200</v>
      </c>
      <c r="B2665" t="s">
        <v>5</v>
      </c>
      <c r="C2665" t="s">
        <v>19</v>
      </c>
      <c r="D2665" t="s">
        <v>21</v>
      </c>
      <c r="E2665">
        <v>199</v>
      </c>
      <c r="F2665">
        <v>9</v>
      </c>
      <c r="G2665">
        <f>Data_Table[[#This Row],[Price]]*Data_Table[[#This Row],[Units]]</f>
        <v>1791</v>
      </c>
      <c r="H2665" t="s">
        <v>7</v>
      </c>
      <c r="I2665" t="s">
        <v>10</v>
      </c>
      <c r="J2665" t="s">
        <v>30</v>
      </c>
    </row>
    <row r="2666" spans="1:10" x14ac:dyDescent="0.3">
      <c r="A2666" s="1">
        <v>43201</v>
      </c>
      <c r="B2666" t="s">
        <v>5</v>
      </c>
      <c r="C2666" t="s">
        <v>24</v>
      </c>
      <c r="D2666" t="s">
        <v>6</v>
      </c>
      <c r="E2666">
        <v>499</v>
      </c>
      <c r="F2666">
        <v>5</v>
      </c>
      <c r="G2666">
        <f>Data_Table[[#This Row],[Price]]*Data_Table[[#This Row],[Units]]</f>
        <v>2495</v>
      </c>
      <c r="H2666" t="s">
        <v>7</v>
      </c>
      <c r="I2666" t="s">
        <v>10</v>
      </c>
      <c r="J2666" t="s">
        <v>31</v>
      </c>
    </row>
    <row r="2667" spans="1:10" x14ac:dyDescent="0.3">
      <c r="A2667" s="1">
        <v>43201</v>
      </c>
      <c r="B2667" t="s">
        <v>5</v>
      </c>
      <c r="C2667" t="s">
        <v>22</v>
      </c>
      <c r="D2667" t="s">
        <v>6</v>
      </c>
      <c r="E2667">
        <v>499</v>
      </c>
      <c r="F2667">
        <v>5</v>
      </c>
      <c r="G2667">
        <f>Data_Table[[#This Row],[Price]]*Data_Table[[#This Row],[Units]]</f>
        <v>2495</v>
      </c>
      <c r="H2667" t="s">
        <v>8</v>
      </c>
      <c r="I2667" t="s">
        <v>10</v>
      </c>
      <c r="J2667" t="s">
        <v>30</v>
      </c>
    </row>
    <row r="2668" spans="1:10" x14ac:dyDescent="0.3">
      <c r="A2668" s="1">
        <v>43201</v>
      </c>
      <c r="B2668" t="s">
        <v>5</v>
      </c>
      <c r="C2668" t="s">
        <v>19</v>
      </c>
      <c r="D2668" t="s">
        <v>6</v>
      </c>
      <c r="E2668">
        <v>499</v>
      </c>
      <c r="F2668">
        <v>5</v>
      </c>
      <c r="G2668">
        <f>Data_Table[[#This Row],[Price]]*Data_Table[[#This Row],[Units]]</f>
        <v>2495</v>
      </c>
      <c r="H2668" t="s">
        <v>7</v>
      </c>
      <c r="I2668" t="s">
        <v>10</v>
      </c>
      <c r="J2668" t="s">
        <v>28</v>
      </c>
    </row>
    <row r="2669" spans="1:10" x14ac:dyDescent="0.3">
      <c r="A2669" s="1">
        <v>43201</v>
      </c>
      <c r="B2669" t="s">
        <v>5</v>
      </c>
      <c r="C2669" t="s">
        <v>20</v>
      </c>
      <c r="D2669" t="s">
        <v>14</v>
      </c>
      <c r="E2669">
        <v>299</v>
      </c>
      <c r="F2669">
        <v>10</v>
      </c>
      <c r="G2669">
        <f>Data_Table[[#This Row],[Price]]*Data_Table[[#This Row],[Units]]</f>
        <v>2990</v>
      </c>
      <c r="H2669" t="s">
        <v>7</v>
      </c>
      <c r="I2669" t="s">
        <v>10</v>
      </c>
      <c r="J2669" t="s">
        <v>29</v>
      </c>
    </row>
    <row r="2670" spans="1:10" x14ac:dyDescent="0.3">
      <c r="A2670" s="1">
        <v>43202</v>
      </c>
      <c r="B2670" t="s">
        <v>5</v>
      </c>
      <c r="C2670" t="s">
        <v>22</v>
      </c>
      <c r="D2670" t="s">
        <v>14</v>
      </c>
      <c r="E2670">
        <v>299</v>
      </c>
      <c r="F2670">
        <v>4</v>
      </c>
      <c r="G2670">
        <f>Data_Table[[#This Row],[Price]]*Data_Table[[#This Row],[Units]]</f>
        <v>1196</v>
      </c>
      <c r="H2670" t="s">
        <v>8</v>
      </c>
      <c r="I2670" t="s">
        <v>10</v>
      </c>
      <c r="J2670" t="s">
        <v>31</v>
      </c>
    </row>
    <row r="2671" spans="1:10" x14ac:dyDescent="0.3">
      <c r="A2671" s="1">
        <v>43202</v>
      </c>
      <c r="B2671" t="s">
        <v>5</v>
      </c>
      <c r="C2671" t="s">
        <v>20</v>
      </c>
      <c r="D2671" t="s">
        <v>6</v>
      </c>
      <c r="E2671">
        <v>499</v>
      </c>
      <c r="F2671">
        <v>9</v>
      </c>
      <c r="G2671">
        <f>Data_Table[[#This Row],[Price]]*Data_Table[[#This Row],[Units]]</f>
        <v>4491</v>
      </c>
      <c r="H2671" t="s">
        <v>8</v>
      </c>
      <c r="I2671" t="s">
        <v>10</v>
      </c>
      <c r="J2671" t="s">
        <v>29</v>
      </c>
    </row>
    <row r="2672" spans="1:10" x14ac:dyDescent="0.3">
      <c r="A2672" s="1">
        <v>43202</v>
      </c>
      <c r="B2672" t="s">
        <v>5</v>
      </c>
      <c r="C2672" t="s">
        <v>15</v>
      </c>
      <c r="D2672" t="s">
        <v>17</v>
      </c>
      <c r="E2672">
        <v>399</v>
      </c>
      <c r="F2672">
        <v>5</v>
      </c>
      <c r="G2672">
        <f>Data_Table[[#This Row],[Price]]*Data_Table[[#This Row],[Units]]</f>
        <v>1995</v>
      </c>
      <c r="H2672" t="s">
        <v>7</v>
      </c>
      <c r="I2672" t="s">
        <v>10</v>
      </c>
      <c r="J2672" t="s">
        <v>28</v>
      </c>
    </row>
    <row r="2673" spans="1:10" x14ac:dyDescent="0.3">
      <c r="A2673" s="1">
        <v>43202</v>
      </c>
      <c r="B2673" t="s">
        <v>5</v>
      </c>
      <c r="C2673" t="s">
        <v>12</v>
      </c>
      <c r="D2673" t="s">
        <v>6</v>
      </c>
      <c r="E2673">
        <v>499</v>
      </c>
      <c r="F2673">
        <v>6</v>
      </c>
      <c r="G2673">
        <f>Data_Table[[#This Row],[Price]]*Data_Table[[#This Row],[Units]]</f>
        <v>2994</v>
      </c>
      <c r="H2673" t="s">
        <v>7</v>
      </c>
      <c r="I2673" t="s">
        <v>10</v>
      </c>
      <c r="J2673" t="s">
        <v>29</v>
      </c>
    </row>
    <row r="2674" spans="1:10" x14ac:dyDescent="0.3">
      <c r="A2674" s="1">
        <v>43202</v>
      </c>
      <c r="B2674" t="s">
        <v>5</v>
      </c>
      <c r="C2674" t="s">
        <v>22</v>
      </c>
      <c r="D2674" t="s">
        <v>17</v>
      </c>
      <c r="E2674">
        <v>399</v>
      </c>
      <c r="F2674">
        <v>8</v>
      </c>
      <c r="G2674">
        <f>Data_Table[[#This Row],[Price]]*Data_Table[[#This Row],[Units]]</f>
        <v>3192</v>
      </c>
      <c r="H2674" t="s">
        <v>7</v>
      </c>
      <c r="I2674" t="s">
        <v>10</v>
      </c>
      <c r="J2674" t="s">
        <v>27</v>
      </c>
    </row>
    <row r="2675" spans="1:10" x14ac:dyDescent="0.3">
      <c r="A2675" s="1">
        <v>43202</v>
      </c>
      <c r="B2675" t="s">
        <v>5</v>
      </c>
      <c r="C2675" t="s">
        <v>19</v>
      </c>
      <c r="D2675" t="s">
        <v>6</v>
      </c>
      <c r="E2675">
        <v>499</v>
      </c>
      <c r="F2675">
        <v>1</v>
      </c>
      <c r="G2675">
        <f>Data_Table[[#This Row],[Price]]*Data_Table[[#This Row],[Units]]</f>
        <v>499</v>
      </c>
      <c r="H2675" t="s">
        <v>7</v>
      </c>
      <c r="I2675" t="s">
        <v>10</v>
      </c>
      <c r="J2675" t="s">
        <v>31</v>
      </c>
    </row>
    <row r="2676" spans="1:10" x14ac:dyDescent="0.3">
      <c r="A2676" s="1">
        <v>43202</v>
      </c>
      <c r="B2676" t="s">
        <v>5</v>
      </c>
      <c r="C2676" t="s">
        <v>20</v>
      </c>
      <c r="D2676" t="s">
        <v>17</v>
      </c>
      <c r="E2676">
        <v>399</v>
      </c>
      <c r="F2676">
        <v>1</v>
      </c>
      <c r="G2676">
        <f>Data_Table[[#This Row],[Price]]*Data_Table[[#This Row],[Units]]</f>
        <v>399</v>
      </c>
      <c r="H2676" t="s">
        <v>8</v>
      </c>
      <c r="I2676" t="s">
        <v>10</v>
      </c>
      <c r="J2676" t="s">
        <v>28</v>
      </c>
    </row>
    <row r="2677" spans="1:10" x14ac:dyDescent="0.3">
      <c r="A2677" s="1">
        <v>43202</v>
      </c>
      <c r="B2677" t="s">
        <v>5</v>
      </c>
      <c r="C2677" t="s">
        <v>19</v>
      </c>
      <c r="D2677" t="s">
        <v>14</v>
      </c>
      <c r="E2677">
        <v>299</v>
      </c>
      <c r="F2677">
        <v>5</v>
      </c>
      <c r="G2677">
        <f>Data_Table[[#This Row],[Price]]*Data_Table[[#This Row],[Units]]</f>
        <v>1495</v>
      </c>
      <c r="H2677" t="s">
        <v>7</v>
      </c>
      <c r="I2677" t="s">
        <v>9</v>
      </c>
      <c r="J2677" t="s">
        <v>29</v>
      </c>
    </row>
    <row r="2678" spans="1:10" x14ac:dyDescent="0.3">
      <c r="A2678" s="1">
        <v>43202</v>
      </c>
      <c r="B2678" t="s">
        <v>5</v>
      </c>
      <c r="C2678" t="s">
        <v>19</v>
      </c>
      <c r="D2678" t="s">
        <v>18</v>
      </c>
      <c r="E2678">
        <v>99</v>
      </c>
      <c r="F2678">
        <v>7</v>
      </c>
      <c r="G2678">
        <f>Data_Table[[#This Row],[Price]]*Data_Table[[#This Row],[Units]]</f>
        <v>693</v>
      </c>
      <c r="H2678" t="s">
        <v>7</v>
      </c>
      <c r="I2678" t="s">
        <v>10</v>
      </c>
      <c r="J2678" t="s">
        <v>28</v>
      </c>
    </row>
    <row r="2679" spans="1:10" x14ac:dyDescent="0.3">
      <c r="A2679" s="1">
        <v>43202</v>
      </c>
      <c r="B2679" t="s">
        <v>5</v>
      </c>
      <c r="C2679" t="s">
        <v>24</v>
      </c>
      <c r="D2679" t="s">
        <v>21</v>
      </c>
      <c r="E2679">
        <v>199</v>
      </c>
      <c r="F2679">
        <v>2</v>
      </c>
      <c r="G2679">
        <f>Data_Table[[#This Row],[Price]]*Data_Table[[#This Row],[Units]]</f>
        <v>398</v>
      </c>
      <c r="H2679" t="s">
        <v>7</v>
      </c>
      <c r="I2679" t="s">
        <v>10</v>
      </c>
      <c r="J2679" t="s">
        <v>29</v>
      </c>
    </row>
    <row r="2680" spans="1:10" x14ac:dyDescent="0.3">
      <c r="A2680" s="1">
        <v>43203</v>
      </c>
      <c r="B2680" t="s">
        <v>5</v>
      </c>
      <c r="C2680" t="s">
        <v>20</v>
      </c>
      <c r="D2680" t="s">
        <v>6</v>
      </c>
      <c r="E2680">
        <v>499</v>
      </c>
      <c r="F2680">
        <v>1</v>
      </c>
      <c r="G2680">
        <f>Data_Table[[#This Row],[Price]]*Data_Table[[#This Row],[Units]]</f>
        <v>499</v>
      </c>
      <c r="H2680" t="s">
        <v>7</v>
      </c>
      <c r="I2680" t="s">
        <v>10</v>
      </c>
      <c r="J2680" t="s">
        <v>29</v>
      </c>
    </row>
    <row r="2681" spans="1:10" x14ac:dyDescent="0.3">
      <c r="A2681" s="1">
        <v>43204</v>
      </c>
      <c r="B2681" t="s">
        <v>5</v>
      </c>
      <c r="C2681" t="s">
        <v>22</v>
      </c>
      <c r="D2681" t="s">
        <v>14</v>
      </c>
      <c r="E2681">
        <v>299</v>
      </c>
      <c r="F2681">
        <v>7</v>
      </c>
      <c r="G2681">
        <f>Data_Table[[#This Row],[Price]]*Data_Table[[#This Row],[Units]]</f>
        <v>2093</v>
      </c>
      <c r="H2681" t="s">
        <v>7</v>
      </c>
      <c r="I2681" t="s">
        <v>10</v>
      </c>
      <c r="J2681" t="s">
        <v>27</v>
      </c>
    </row>
    <row r="2682" spans="1:10" x14ac:dyDescent="0.3">
      <c r="A2682" s="1">
        <v>43204</v>
      </c>
      <c r="B2682" t="s">
        <v>5</v>
      </c>
      <c r="C2682" t="s">
        <v>24</v>
      </c>
      <c r="D2682" t="s">
        <v>17</v>
      </c>
      <c r="E2682">
        <v>399</v>
      </c>
      <c r="F2682">
        <v>10</v>
      </c>
      <c r="G2682">
        <f>Data_Table[[#This Row],[Price]]*Data_Table[[#This Row],[Units]]</f>
        <v>3990</v>
      </c>
      <c r="H2682" t="s">
        <v>7</v>
      </c>
      <c r="I2682" t="s">
        <v>10</v>
      </c>
      <c r="J2682" t="s">
        <v>27</v>
      </c>
    </row>
    <row r="2683" spans="1:10" x14ac:dyDescent="0.3">
      <c r="A2683" s="1">
        <v>43204</v>
      </c>
      <c r="B2683" t="s">
        <v>5</v>
      </c>
      <c r="C2683" t="s">
        <v>20</v>
      </c>
      <c r="D2683" t="s">
        <v>14</v>
      </c>
      <c r="E2683">
        <v>299</v>
      </c>
      <c r="F2683">
        <v>10</v>
      </c>
      <c r="G2683">
        <f>Data_Table[[#This Row],[Price]]*Data_Table[[#This Row],[Units]]</f>
        <v>2990</v>
      </c>
      <c r="H2683" t="s">
        <v>8</v>
      </c>
      <c r="I2683" t="s">
        <v>10</v>
      </c>
      <c r="J2683" t="s">
        <v>30</v>
      </c>
    </row>
    <row r="2684" spans="1:10" x14ac:dyDescent="0.3">
      <c r="A2684" s="1">
        <v>43205</v>
      </c>
      <c r="B2684" t="s">
        <v>5</v>
      </c>
      <c r="C2684" t="s">
        <v>24</v>
      </c>
      <c r="D2684" t="s">
        <v>18</v>
      </c>
      <c r="E2684">
        <v>99</v>
      </c>
      <c r="F2684">
        <v>4</v>
      </c>
      <c r="G2684">
        <f>Data_Table[[#This Row],[Price]]*Data_Table[[#This Row],[Units]]</f>
        <v>396</v>
      </c>
      <c r="H2684" t="s">
        <v>7</v>
      </c>
      <c r="I2684" t="s">
        <v>10</v>
      </c>
      <c r="J2684" t="s">
        <v>30</v>
      </c>
    </row>
    <row r="2685" spans="1:10" x14ac:dyDescent="0.3">
      <c r="A2685" s="1">
        <v>43206</v>
      </c>
      <c r="B2685" t="s">
        <v>5</v>
      </c>
      <c r="C2685" t="s">
        <v>15</v>
      </c>
      <c r="D2685" t="s">
        <v>6</v>
      </c>
      <c r="E2685">
        <v>499</v>
      </c>
      <c r="F2685">
        <v>1</v>
      </c>
      <c r="G2685">
        <f>Data_Table[[#This Row],[Price]]*Data_Table[[#This Row],[Units]]</f>
        <v>499</v>
      </c>
      <c r="H2685" t="s">
        <v>8</v>
      </c>
      <c r="I2685" t="s">
        <v>10</v>
      </c>
      <c r="J2685" t="s">
        <v>29</v>
      </c>
    </row>
    <row r="2686" spans="1:10" x14ac:dyDescent="0.3">
      <c r="A2686" s="1">
        <v>43206</v>
      </c>
      <c r="B2686" t="s">
        <v>5</v>
      </c>
      <c r="C2686" t="s">
        <v>24</v>
      </c>
      <c r="D2686" t="s">
        <v>6</v>
      </c>
      <c r="E2686">
        <v>499</v>
      </c>
      <c r="F2686">
        <v>5</v>
      </c>
      <c r="G2686">
        <f>Data_Table[[#This Row],[Price]]*Data_Table[[#This Row],[Units]]</f>
        <v>2495</v>
      </c>
      <c r="H2686" t="s">
        <v>7</v>
      </c>
      <c r="I2686" t="s">
        <v>10</v>
      </c>
      <c r="J2686" t="s">
        <v>30</v>
      </c>
    </row>
    <row r="2687" spans="1:10" x14ac:dyDescent="0.3">
      <c r="A2687" s="1">
        <v>43206</v>
      </c>
      <c r="B2687" t="s">
        <v>5</v>
      </c>
      <c r="C2687" t="s">
        <v>24</v>
      </c>
      <c r="D2687" t="s">
        <v>6</v>
      </c>
      <c r="E2687">
        <v>499</v>
      </c>
      <c r="F2687">
        <v>4</v>
      </c>
      <c r="G2687">
        <f>Data_Table[[#This Row],[Price]]*Data_Table[[#This Row],[Units]]</f>
        <v>1996</v>
      </c>
      <c r="H2687" t="s">
        <v>7</v>
      </c>
      <c r="I2687" t="s">
        <v>10</v>
      </c>
      <c r="J2687" t="s">
        <v>27</v>
      </c>
    </row>
    <row r="2688" spans="1:10" x14ac:dyDescent="0.3">
      <c r="A2688" s="1">
        <v>43206</v>
      </c>
      <c r="B2688" t="s">
        <v>5</v>
      </c>
      <c r="C2688" t="s">
        <v>19</v>
      </c>
      <c r="D2688" t="s">
        <v>18</v>
      </c>
      <c r="E2688">
        <v>99</v>
      </c>
      <c r="F2688">
        <v>9</v>
      </c>
      <c r="G2688">
        <f>Data_Table[[#This Row],[Price]]*Data_Table[[#This Row],[Units]]</f>
        <v>891</v>
      </c>
      <c r="H2688" t="s">
        <v>8</v>
      </c>
      <c r="I2688" t="s">
        <v>10</v>
      </c>
      <c r="J2688" t="s">
        <v>29</v>
      </c>
    </row>
    <row r="2689" spans="1:10" x14ac:dyDescent="0.3">
      <c r="A2689" s="1">
        <v>43206</v>
      </c>
      <c r="B2689" t="s">
        <v>5</v>
      </c>
      <c r="C2689" t="s">
        <v>23</v>
      </c>
      <c r="D2689" t="s">
        <v>14</v>
      </c>
      <c r="E2689">
        <v>299</v>
      </c>
      <c r="F2689">
        <v>5</v>
      </c>
      <c r="G2689">
        <f>Data_Table[[#This Row],[Price]]*Data_Table[[#This Row],[Units]]</f>
        <v>1495</v>
      </c>
      <c r="H2689" t="s">
        <v>7</v>
      </c>
      <c r="I2689" t="s">
        <v>9</v>
      </c>
      <c r="J2689" t="s">
        <v>29</v>
      </c>
    </row>
    <row r="2690" spans="1:10" x14ac:dyDescent="0.3">
      <c r="A2690" s="1">
        <v>43206</v>
      </c>
      <c r="B2690" t="s">
        <v>5</v>
      </c>
      <c r="C2690" t="s">
        <v>15</v>
      </c>
      <c r="D2690" t="s">
        <v>17</v>
      </c>
      <c r="E2690">
        <v>399</v>
      </c>
      <c r="F2690">
        <v>2</v>
      </c>
      <c r="G2690">
        <f>Data_Table[[#This Row],[Price]]*Data_Table[[#This Row],[Units]]</f>
        <v>798</v>
      </c>
      <c r="H2690" t="s">
        <v>7</v>
      </c>
      <c r="I2690" t="s">
        <v>10</v>
      </c>
      <c r="J2690" t="s">
        <v>30</v>
      </c>
    </row>
    <row r="2691" spans="1:10" x14ac:dyDescent="0.3">
      <c r="A2691" s="1">
        <v>43206</v>
      </c>
      <c r="B2691" t="s">
        <v>5</v>
      </c>
      <c r="C2691" t="s">
        <v>22</v>
      </c>
      <c r="D2691" t="s">
        <v>17</v>
      </c>
      <c r="E2691">
        <v>399</v>
      </c>
      <c r="F2691">
        <v>3</v>
      </c>
      <c r="G2691">
        <f>Data_Table[[#This Row],[Price]]*Data_Table[[#This Row],[Units]]</f>
        <v>1197</v>
      </c>
      <c r="H2691" t="s">
        <v>8</v>
      </c>
      <c r="I2691" t="s">
        <v>10</v>
      </c>
      <c r="J2691" t="s">
        <v>27</v>
      </c>
    </row>
    <row r="2692" spans="1:10" x14ac:dyDescent="0.3">
      <c r="A2692" s="1">
        <v>43206</v>
      </c>
      <c r="B2692" t="s">
        <v>5</v>
      </c>
      <c r="C2692" t="s">
        <v>23</v>
      </c>
      <c r="D2692" t="s">
        <v>17</v>
      </c>
      <c r="E2692">
        <v>399</v>
      </c>
      <c r="F2692">
        <v>5</v>
      </c>
      <c r="G2692">
        <f>Data_Table[[#This Row],[Price]]*Data_Table[[#This Row],[Units]]</f>
        <v>1995</v>
      </c>
      <c r="H2692" t="s">
        <v>7</v>
      </c>
      <c r="I2692" t="s">
        <v>10</v>
      </c>
      <c r="J2692" t="s">
        <v>27</v>
      </c>
    </row>
    <row r="2693" spans="1:10" x14ac:dyDescent="0.3">
      <c r="A2693" s="1">
        <v>43206</v>
      </c>
      <c r="B2693" t="s">
        <v>5</v>
      </c>
      <c r="C2693" t="s">
        <v>15</v>
      </c>
      <c r="D2693" t="s">
        <v>18</v>
      </c>
      <c r="E2693">
        <v>99</v>
      </c>
      <c r="F2693">
        <v>9</v>
      </c>
      <c r="G2693">
        <f>Data_Table[[#This Row],[Price]]*Data_Table[[#This Row],[Units]]</f>
        <v>891</v>
      </c>
      <c r="H2693" t="s">
        <v>8</v>
      </c>
      <c r="I2693" t="s">
        <v>10</v>
      </c>
      <c r="J2693" t="s">
        <v>28</v>
      </c>
    </row>
    <row r="2694" spans="1:10" x14ac:dyDescent="0.3">
      <c r="A2694" s="1">
        <v>43206</v>
      </c>
      <c r="B2694" t="s">
        <v>5</v>
      </c>
      <c r="C2694" t="s">
        <v>15</v>
      </c>
      <c r="D2694" t="s">
        <v>6</v>
      </c>
      <c r="E2694">
        <v>499</v>
      </c>
      <c r="F2694">
        <v>10</v>
      </c>
      <c r="G2694">
        <f>Data_Table[[#This Row],[Price]]*Data_Table[[#This Row],[Units]]</f>
        <v>4990</v>
      </c>
      <c r="H2694" t="s">
        <v>7</v>
      </c>
      <c r="I2694" t="s">
        <v>10</v>
      </c>
      <c r="J2694" t="s">
        <v>27</v>
      </c>
    </row>
    <row r="2695" spans="1:10" x14ac:dyDescent="0.3">
      <c r="A2695" s="1">
        <v>43207</v>
      </c>
      <c r="B2695" t="s">
        <v>5</v>
      </c>
      <c r="C2695" t="s">
        <v>15</v>
      </c>
      <c r="D2695" t="s">
        <v>17</v>
      </c>
      <c r="E2695">
        <v>399</v>
      </c>
      <c r="F2695">
        <v>7</v>
      </c>
      <c r="G2695">
        <f>Data_Table[[#This Row],[Price]]*Data_Table[[#This Row],[Units]]</f>
        <v>2793</v>
      </c>
      <c r="H2695" t="s">
        <v>7</v>
      </c>
      <c r="I2695" t="s">
        <v>10</v>
      </c>
      <c r="J2695" t="s">
        <v>29</v>
      </c>
    </row>
    <row r="2696" spans="1:10" x14ac:dyDescent="0.3">
      <c r="A2696" s="1">
        <v>43208</v>
      </c>
      <c r="B2696" t="s">
        <v>5</v>
      </c>
      <c r="C2696" t="s">
        <v>22</v>
      </c>
      <c r="D2696" t="s">
        <v>18</v>
      </c>
      <c r="E2696">
        <v>99</v>
      </c>
      <c r="F2696">
        <v>2</v>
      </c>
      <c r="G2696">
        <f>Data_Table[[#This Row],[Price]]*Data_Table[[#This Row],[Units]]</f>
        <v>198</v>
      </c>
      <c r="H2696" t="s">
        <v>7</v>
      </c>
      <c r="I2696" t="s">
        <v>10</v>
      </c>
      <c r="J2696" t="s">
        <v>31</v>
      </c>
    </row>
    <row r="2697" spans="1:10" x14ac:dyDescent="0.3">
      <c r="A2697" s="1">
        <v>43208</v>
      </c>
      <c r="B2697" t="s">
        <v>5</v>
      </c>
      <c r="C2697" t="s">
        <v>20</v>
      </c>
      <c r="D2697" t="s">
        <v>18</v>
      </c>
      <c r="E2697">
        <v>99</v>
      </c>
      <c r="F2697">
        <v>2</v>
      </c>
      <c r="G2697">
        <f>Data_Table[[#This Row],[Price]]*Data_Table[[#This Row],[Units]]</f>
        <v>198</v>
      </c>
      <c r="H2697" t="s">
        <v>7</v>
      </c>
      <c r="I2697" t="s">
        <v>10</v>
      </c>
      <c r="J2697" t="s">
        <v>31</v>
      </c>
    </row>
    <row r="2698" spans="1:10" x14ac:dyDescent="0.3">
      <c r="A2698" s="1">
        <v>43208</v>
      </c>
      <c r="B2698" t="s">
        <v>5</v>
      </c>
      <c r="C2698" t="s">
        <v>20</v>
      </c>
      <c r="D2698" t="s">
        <v>18</v>
      </c>
      <c r="E2698">
        <v>99</v>
      </c>
      <c r="F2698">
        <v>8</v>
      </c>
      <c r="G2698">
        <f>Data_Table[[#This Row],[Price]]*Data_Table[[#This Row],[Units]]</f>
        <v>792</v>
      </c>
      <c r="H2698" t="s">
        <v>7</v>
      </c>
      <c r="I2698" t="s">
        <v>10</v>
      </c>
      <c r="J2698" t="s">
        <v>29</v>
      </c>
    </row>
    <row r="2699" spans="1:10" x14ac:dyDescent="0.3">
      <c r="A2699" s="1">
        <v>43208</v>
      </c>
      <c r="B2699" t="s">
        <v>5</v>
      </c>
      <c r="C2699" t="s">
        <v>24</v>
      </c>
      <c r="D2699" t="s">
        <v>21</v>
      </c>
      <c r="E2699">
        <v>199</v>
      </c>
      <c r="F2699">
        <v>4</v>
      </c>
      <c r="G2699">
        <f>Data_Table[[#This Row],[Price]]*Data_Table[[#This Row],[Units]]</f>
        <v>796</v>
      </c>
      <c r="H2699" t="s">
        <v>8</v>
      </c>
      <c r="I2699" t="s">
        <v>10</v>
      </c>
      <c r="J2699" t="s">
        <v>28</v>
      </c>
    </row>
    <row r="2700" spans="1:10" x14ac:dyDescent="0.3">
      <c r="A2700" s="1">
        <v>43208</v>
      </c>
      <c r="B2700" t="s">
        <v>5</v>
      </c>
      <c r="C2700" t="s">
        <v>19</v>
      </c>
      <c r="D2700" t="s">
        <v>17</v>
      </c>
      <c r="E2700">
        <v>399</v>
      </c>
      <c r="F2700">
        <v>9</v>
      </c>
      <c r="G2700">
        <f>Data_Table[[#This Row],[Price]]*Data_Table[[#This Row],[Units]]</f>
        <v>3591</v>
      </c>
      <c r="H2700" t="s">
        <v>7</v>
      </c>
      <c r="I2700" t="s">
        <v>10</v>
      </c>
      <c r="J2700" t="s">
        <v>29</v>
      </c>
    </row>
    <row r="2701" spans="1:10" x14ac:dyDescent="0.3">
      <c r="A2701" s="1">
        <v>43208</v>
      </c>
      <c r="B2701" t="s">
        <v>5</v>
      </c>
      <c r="C2701" t="s">
        <v>22</v>
      </c>
      <c r="D2701" t="s">
        <v>14</v>
      </c>
      <c r="E2701">
        <v>299</v>
      </c>
      <c r="F2701">
        <v>3</v>
      </c>
      <c r="G2701">
        <f>Data_Table[[#This Row],[Price]]*Data_Table[[#This Row],[Units]]</f>
        <v>897</v>
      </c>
      <c r="H2701" t="s">
        <v>8</v>
      </c>
      <c r="I2701" t="s">
        <v>10</v>
      </c>
      <c r="J2701" t="s">
        <v>29</v>
      </c>
    </row>
    <row r="2702" spans="1:10" x14ac:dyDescent="0.3">
      <c r="A2702" s="1">
        <v>43208</v>
      </c>
      <c r="B2702" t="s">
        <v>5</v>
      </c>
      <c r="C2702" t="s">
        <v>19</v>
      </c>
      <c r="D2702" t="s">
        <v>18</v>
      </c>
      <c r="E2702">
        <v>99</v>
      </c>
      <c r="F2702">
        <v>5</v>
      </c>
      <c r="G2702">
        <f>Data_Table[[#This Row],[Price]]*Data_Table[[#This Row],[Units]]</f>
        <v>495</v>
      </c>
      <c r="H2702" t="s">
        <v>7</v>
      </c>
      <c r="I2702" t="s">
        <v>10</v>
      </c>
      <c r="J2702" t="s">
        <v>29</v>
      </c>
    </row>
    <row r="2703" spans="1:10" x14ac:dyDescent="0.3">
      <c r="A2703" s="1">
        <v>43208</v>
      </c>
      <c r="B2703" t="s">
        <v>5</v>
      </c>
      <c r="C2703" t="s">
        <v>22</v>
      </c>
      <c r="D2703" t="s">
        <v>17</v>
      </c>
      <c r="E2703">
        <v>399</v>
      </c>
      <c r="F2703">
        <v>4</v>
      </c>
      <c r="G2703">
        <f>Data_Table[[#This Row],[Price]]*Data_Table[[#This Row],[Units]]</f>
        <v>1596</v>
      </c>
      <c r="H2703" t="s">
        <v>8</v>
      </c>
      <c r="I2703" t="s">
        <v>10</v>
      </c>
      <c r="J2703" t="s">
        <v>29</v>
      </c>
    </row>
    <row r="2704" spans="1:10" x14ac:dyDescent="0.3">
      <c r="A2704" s="1">
        <v>43208</v>
      </c>
      <c r="B2704" t="s">
        <v>5</v>
      </c>
      <c r="C2704" t="s">
        <v>20</v>
      </c>
      <c r="D2704" t="s">
        <v>14</v>
      </c>
      <c r="E2704">
        <v>299</v>
      </c>
      <c r="F2704">
        <v>3</v>
      </c>
      <c r="G2704">
        <f>Data_Table[[#This Row],[Price]]*Data_Table[[#This Row],[Units]]</f>
        <v>897</v>
      </c>
      <c r="H2704" t="s">
        <v>8</v>
      </c>
      <c r="I2704" t="s">
        <v>9</v>
      </c>
      <c r="J2704" t="s">
        <v>29</v>
      </c>
    </row>
    <row r="2705" spans="1:10" x14ac:dyDescent="0.3">
      <c r="A2705" s="1">
        <v>43208</v>
      </c>
      <c r="B2705" t="s">
        <v>5</v>
      </c>
      <c r="C2705" t="s">
        <v>12</v>
      </c>
      <c r="D2705" t="s">
        <v>6</v>
      </c>
      <c r="E2705">
        <v>499</v>
      </c>
      <c r="F2705">
        <v>1</v>
      </c>
      <c r="G2705">
        <f>Data_Table[[#This Row],[Price]]*Data_Table[[#This Row],[Units]]</f>
        <v>499</v>
      </c>
      <c r="H2705" t="s">
        <v>7</v>
      </c>
      <c r="I2705" t="s">
        <v>10</v>
      </c>
      <c r="J2705" t="s">
        <v>29</v>
      </c>
    </row>
    <row r="2706" spans="1:10" x14ac:dyDescent="0.3">
      <c r="A2706" s="1">
        <v>43208</v>
      </c>
      <c r="B2706" t="s">
        <v>5</v>
      </c>
      <c r="C2706" t="s">
        <v>15</v>
      </c>
      <c r="D2706" t="s">
        <v>6</v>
      </c>
      <c r="E2706">
        <v>499</v>
      </c>
      <c r="F2706">
        <v>10</v>
      </c>
      <c r="G2706">
        <f>Data_Table[[#This Row],[Price]]*Data_Table[[#This Row],[Units]]</f>
        <v>4990</v>
      </c>
      <c r="H2706" t="s">
        <v>8</v>
      </c>
      <c r="I2706" t="s">
        <v>10</v>
      </c>
      <c r="J2706" t="s">
        <v>29</v>
      </c>
    </row>
    <row r="2707" spans="1:10" x14ac:dyDescent="0.3">
      <c r="A2707" s="1">
        <v>43208</v>
      </c>
      <c r="B2707" t="s">
        <v>5</v>
      </c>
      <c r="C2707" t="s">
        <v>15</v>
      </c>
      <c r="D2707" t="s">
        <v>6</v>
      </c>
      <c r="E2707">
        <v>499</v>
      </c>
      <c r="F2707">
        <v>5</v>
      </c>
      <c r="G2707">
        <f>Data_Table[[#This Row],[Price]]*Data_Table[[#This Row],[Units]]</f>
        <v>2495</v>
      </c>
      <c r="H2707" t="s">
        <v>7</v>
      </c>
      <c r="I2707" t="s">
        <v>10</v>
      </c>
      <c r="J2707" t="s">
        <v>30</v>
      </c>
    </row>
    <row r="2708" spans="1:10" x14ac:dyDescent="0.3">
      <c r="A2708" s="1">
        <v>43208</v>
      </c>
      <c r="B2708" t="s">
        <v>5</v>
      </c>
      <c r="C2708" t="s">
        <v>23</v>
      </c>
      <c r="D2708" t="s">
        <v>14</v>
      </c>
      <c r="E2708">
        <v>299</v>
      </c>
      <c r="F2708">
        <v>6</v>
      </c>
      <c r="G2708">
        <f>Data_Table[[#This Row],[Price]]*Data_Table[[#This Row],[Units]]</f>
        <v>1794</v>
      </c>
      <c r="H2708" t="s">
        <v>7</v>
      </c>
      <c r="I2708" t="s">
        <v>10</v>
      </c>
      <c r="J2708" t="s">
        <v>27</v>
      </c>
    </row>
    <row r="2709" spans="1:10" x14ac:dyDescent="0.3">
      <c r="A2709" s="1">
        <v>43208</v>
      </c>
      <c r="B2709" t="s">
        <v>5</v>
      </c>
      <c r="C2709" t="s">
        <v>15</v>
      </c>
      <c r="D2709" t="s">
        <v>14</v>
      </c>
      <c r="E2709">
        <v>299</v>
      </c>
      <c r="F2709">
        <v>6</v>
      </c>
      <c r="G2709">
        <f>Data_Table[[#This Row],[Price]]*Data_Table[[#This Row],[Units]]</f>
        <v>1794</v>
      </c>
      <c r="H2709" t="s">
        <v>7</v>
      </c>
      <c r="I2709" t="s">
        <v>9</v>
      </c>
      <c r="J2709" t="s">
        <v>27</v>
      </c>
    </row>
    <row r="2710" spans="1:10" x14ac:dyDescent="0.3">
      <c r="A2710" s="1">
        <v>43209</v>
      </c>
      <c r="B2710" t="s">
        <v>5</v>
      </c>
      <c r="C2710" t="s">
        <v>12</v>
      </c>
      <c r="D2710" t="s">
        <v>6</v>
      </c>
      <c r="E2710">
        <v>499</v>
      </c>
      <c r="F2710">
        <v>3</v>
      </c>
      <c r="G2710">
        <f>Data_Table[[#This Row],[Price]]*Data_Table[[#This Row],[Units]]</f>
        <v>1497</v>
      </c>
      <c r="H2710" t="s">
        <v>8</v>
      </c>
      <c r="I2710" t="s">
        <v>10</v>
      </c>
      <c r="J2710" t="s">
        <v>30</v>
      </c>
    </row>
    <row r="2711" spans="1:10" x14ac:dyDescent="0.3">
      <c r="A2711" s="1">
        <v>43209</v>
      </c>
      <c r="B2711" t="s">
        <v>5</v>
      </c>
      <c r="C2711" t="s">
        <v>19</v>
      </c>
      <c r="D2711" t="s">
        <v>14</v>
      </c>
      <c r="E2711">
        <v>299</v>
      </c>
      <c r="F2711">
        <v>7</v>
      </c>
      <c r="G2711">
        <f>Data_Table[[#This Row],[Price]]*Data_Table[[#This Row],[Units]]</f>
        <v>2093</v>
      </c>
      <c r="H2711" t="s">
        <v>7</v>
      </c>
      <c r="I2711" t="s">
        <v>10</v>
      </c>
      <c r="J2711" t="s">
        <v>30</v>
      </c>
    </row>
    <row r="2712" spans="1:10" x14ac:dyDescent="0.3">
      <c r="A2712" s="1">
        <v>43209</v>
      </c>
      <c r="B2712" t="s">
        <v>5</v>
      </c>
      <c r="C2712" t="s">
        <v>22</v>
      </c>
      <c r="D2712" t="s">
        <v>21</v>
      </c>
      <c r="E2712">
        <v>199</v>
      </c>
      <c r="F2712">
        <v>5</v>
      </c>
      <c r="G2712">
        <f>Data_Table[[#This Row],[Price]]*Data_Table[[#This Row],[Units]]</f>
        <v>995</v>
      </c>
      <c r="H2712" t="s">
        <v>7</v>
      </c>
      <c r="I2712" t="s">
        <v>10</v>
      </c>
      <c r="J2712" t="s">
        <v>31</v>
      </c>
    </row>
    <row r="2713" spans="1:10" x14ac:dyDescent="0.3">
      <c r="A2713" s="1">
        <v>43209</v>
      </c>
      <c r="B2713" t="s">
        <v>5</v>
      </c>
      <c r="C2713" t="s">
        <v>15</v>
      </c>
      <c r="D2713" t="s">
        <v>17</v>
      </c>
      <c r="E2713">
        <v>399</v>
      </c>
      <c r="F2713">
        <v>5</v>
      </c>
      <c r="G2713">
        <f>Data_Table[[#This Row],[Price]]*Data_Table[[#This Row],[Units]]</f>
        <v>1995</v>
      </c>
      <c r="H2713" t="s">
        <v>7</v>
      </c>
      <c r="I2713" t="s">
        <v>10</v>
      </c>
      <c r="J2713" t="s">
        <v>28</v>
      </c>
    </row>
    <row r="2714" spans="1:10" x14ac:dyDescent="0.3">
      <c r="A2714" s="1">
        <v>43209</v>
      </c>
      <c r="B2714" t="s">
        <v>5</v>
      </c>
      <c r="C2714" t="s">
        <v>20</v>
      </c>
      <c r="D2714" t="s">
        <v>18</v>
      </c>
      <c r="E2714">
        <v>99</v>
      </c>
      <c r="F2714">
        <v>1</v>
      </c>
      <c r="G2714">
        <f>Data_Table[[#This Row],[Price]]*Data_Table[[#This Row],[Units]]</f>
        <v>99</v>
      </c>
      <c r="H2714" t="s">
        <v>8</v>
      </c>
      <c r="I2714" t="s">
        <v>10</v>
      </c>
      <c r="J2714" t="s">
        <v>27</v>
      </c>
    </row>
    <row r="2715" spans="1:10" x14ac:dyDescent="0.3">
      <c r="A2715" s="1">
        <v>43209</v>
      </c>
      <c r="B2715" t="s">
        <v>5</v>
      </c>
      <c r="C2715" t="s">
        <v>19</v>
      </c>
      <c r="D2715" t="s">
        <v>21</v>
      </c>
      <c r="E2715">
        <v>199</v>
      </c>
      <c r="F2715">
        <v>8</v>
      </c>
      <c r="G2715">
        <f>Data_Table[[#This Row],[Price]]*Data_Table[[#This Row],[Units]]</f>
        <v>1592</v>
      </c>
      <c r="H2715" t="s">
        <v>7</v>
      </c>
      <c r="I2715" t="s">
        <v>10</v>
      </c>
      <c r="J2715" t="s">
        <v>27</v>
      </c>
    </row>
    <row r="2716" spans="1:10" x14ac:dyDescent="0.3">
      <c r="A2716" s="1">
        <v>43210</v>
      </c>
      <c r="B2716" t="s">
        <v>5</v>
      </c>
      <c r="C2716" t="s">
        <v>15</v>
      </c>
      <c r="D2716" t="s">
        <v>14</v>
      </c>
      <c r="E2716">
        <v>299</v>
      </c>
      <c r="F2716">
        <v>10</v>
      </c>
      <c r="G2716">
        <f>Data_Table[[#This Row],[Price]]*Data_Table[[#This Row],[Units]]</f>
        <v>2990</v>
      </c>
      <c r="H2716" t="s">
        <v>7</v>
      </c>
      <c r="I2716" t="s">
        <v>10</v>
      </c>
      <c r="J2716" t="s">
        <v>29</v>
      </c>
    </row>
    <row r="2717" spans="1:10" x14ac:dyDescent="0.3">
      <c r="A2717" s="1">
        <v>43210</v>
      </c>
      <c r="B2717" t="s">
        <v>5</v>
      </c>
      <c r="C2717" t="s">
        <v>22</v>
      </c>
      <c r="D2717" t="s">
        <v>21</v>
      </c>
      <c r="E2717">
        <v>199</v>
      </c>
      <c r="F2717">
        <v>9</v>
      </c>
      <c r="G2717">
        <f>Data_Table[[#This Row],[Price]]*Data_Table[[#This Row],[Units]]</f>
        <v>1791</v>
      </c>
      <c r="H2717" t="s">
        <v>7</v>
      </c>
      <c r="I2717" t="s">
        <v>10</v>
      </c>
      <c r="J2717" t="s">
        <v>29</v>
      </c>
    </row>
    <row r="2718" spans="1:10" x14ac:dyDescent="0.3">
      <c r="A2718" s="1">
        <v>43210</v>
      </c>
      <c r="B2718" t="s">
        <v>5</v>
      </c>
      <c r="C2718" t="s">
        <v>19</v>
      </c>
      <c r="D2718" t="s">
        <v>18</v>
      </c>
      <c r="E2718">
        <v>99</v>
      </c>
      <c r="F2718">
        <v>4</v>
      </c>
      <c r="G2718">
        <f>Data_Table[[#This Row],[Price]]*Data_Table[[#This Row],[Units]]</f>
        <v>396</v>
      </c>
      <c r="H2718" t="s">
        <v>8</v>
      </c>
      <c r="I2718" t="s">
        <v>10</v>
      </c>
      <c r="J2718" t="s">
        <v>31</v>
      </c>
    </row>
    <row r="2719" spans="1:10" x14ac:dyDescent="0.3">
      <c r="A2719" s="1">
        <v>43210</v>
      </c>
      <c r="B2719" t="s">
        <v>5</v>
      </c>
      <c r="C2719" t="s">
        <v>22</v>
      </c>
      <c r="D2719" t="s">
        <v>18</v>
      </c>
      <c r="E2719">
        <v>99</v>
      </c>
      <c r="F2719">
        <v>9</v>
      </c>
      <c r="G2719">
        <f>Data_Table[[#This Row],[Price]]*Data_Table[[#This Row],[Units]]</f>
        <v>891</v>
      </c>
      <c r="H2719" t="s">
        <v>7</v>
      </c>
      <c r="I2719" t="s">
        <v>10</v>
      </c>
      <c r="J2719" t="s">
        <v>29</v>
      </c>
    </row>
    <row r="2720" spans="1:10" x14ac:dyDescent="0.3">
      <c r="A2720" s="1">
        <v>43210</v>
      </c>
      <c r="B2720" t="s">
        <v>5</v>
      </c>
      <c r="C2720" t="s">
        <v>20</v>
      </c>
      <c r="D2720" t="s">
        <v>6</v>
      </c>
      <c r="E2720">
        <v>499</v>
      </c>
      <c r="F2720">
        <v>9</v>
      </c>
      <c r="G2720">
        <f>Data_Table[[#This Row],[Price]]*Data_Table[[#This Row],[Units]]</f>
        <v>4491</v>
      </c>
      <c r="H2720" t="s">
        <v>8</v>
      </c>
      <c r="I2720" t="s">
        <v>10</v>
      </c>
      <c r="J2720" t="s">
        <v>31</v>
      </c>
    </row>
    <row r="2721" spans="1:10" x14ac:dyDescent="0.3">
      <c r="A2721" s="1">
        <v>43210</v>
      </c>
      <c r="B2721" t="s">
        <v>5</v>
      </c>
      <c r="C2721" t="s">
        <v>23</v>
      </c>
      <c r="D2721" t="s">
        <v>14</v>
      </c>
      <c r="E2721">
        <v>299</v>
      </c>
      <c r="F2721">
        <v>5</v>
      </c>
      <c r="G2721">
        <f>Data_Table[[#This Row],[Price]]*Data_Table[[#This Row],[Units]]</f>
        <v>1495</v>
      </c>
      <c r="H2721" t="s">
        <v>7</v>
      </c>
      <c r="I2721" t="s">
        <v>9</v>
      </c>
      <c r="J2721" t="s">
        <v>27</v>
      </c>
    </row>
    <row r="2722" spans="1:10" x14ac:dyDescent="0.3">
      <c r="A2722" s="1">
        <v>43211</v>
      </c>
      <c r="B2722" t="s">
        <v>5</v>
      </c>
      <c r="C2722" t="s">
        <v>12</v>
      </c>
      <c r="D2722" t="s">
        <v>14</v>
      </c>
      <c r="E2722">
        <v>299</v>
      </c>
      <c r="F2722">
        <v>2</v>
      </c>
      <c r="G2722">
        <f>Data_Table[[#This Row],[Price]]*Data_Table[[#This Row],[Units]]</f>
        <v>598</v>
      </c>
      <c r="H2722" t="s">
        <v>7</v>
      </c>
      <c r="I2722" t="s">
        <v>10</v>
      </c>
      <c r="J2722" t="s">
        <v>29</v>
      </c>
    </row>
    <row r="2723" spans="1:10" x14ac:dyDescent="0.3">
      <c r="A2723" s="1">
        <v>43211</v>
      </c>
      <c r="B2723" t="s">
        <v>5</v>
      </c>
      <c r="C2723" t="s">
        <v>12</v>
      </c>
      <c r="D2723" t="s">
        <v>14</v>
      </c>
      <c r="E2723">
        <v>299</v>
      </c>
      <c r="F2723">
        <v>7</v>
      </c>
      <c r="G2723">
        <f>Data_Table[[#This Row],[Price]]*Data_Table[[#This Row],[Units]]</f>
        <v>2093</v>
      </c>
      <c r="H2723" t="s">
        <v>7</v>
      </c>
      <c r="I2723" t="s">
        <v>10</v>
      </c>
      <c r="J2723" t="s">
        <v>29</v>
      </c>
    </row>
    <row r="2724" spans="1:10" x14ac:dyDescent="0.3">
      <c r="A2724" s="1">
        <v>43211</v>
      </c>
      <c r="B2724" t="s">
        <v>5</v>
      </c>
      <c r="C2724" t="s">
        <v>15</v>
      </c>
      <c r="D2724" t="s">
        <v>18</v>
      </c>
      <c r="E2724">
        <v>99</v>
      </c>
      <c r="F2724">
        <v>3</v>
      </c>
      <c r="G2724">
        <f>Data_Table[[#This Row],[Price]]*Data_Table[[#This Row],[Units]]</f>
        <v>297</v>
      </c>
      <c r="H2724" t="s">
        <v>8</v>
      </c>
      <c r="I2724" t="s">
        <v>10</v>
      </c>
      <c r="J2724" t="s">
        <v>27</v>
      </c>
    </row>
    <row r="2725" spans="1:10" x14ac:dyDescent="0.3">
      <c r="A2725" s="1">
        <v>43212</v>
      </c>
      <c r="B2725" t="s">
        <v>5</v>
      </c>
      <c r="C2725" t="s">
        <v>22</v>
      </c>
      <c r="D2725" t="s">
        <v>17</v>
      </c>
      <c r="E2725">
        <v>399</v>
      </c>
      <c r="F2725">
        <v>5</v>
      </c>
      <c r="G2725">
        <f>Data_Table[[#This Row],[Price]]*Data_Table[[#This Row],[Units]]</f>
        <v>1995</v>
      </c>
      <c r="H2725" t="s">
        <v>7</v>
      </c>
      <c r="I2725" t="s">
        <v>10</v>
      </c>
      <c r="J2725" t="s">
        <v>29</v>
      </c>
    </row>
    <row r="2726" spans="1:10" x14ac:dyDescent="0.3">
      <c r="A2726" s="1">
        <v>43212</v>
      </c>
      <c r="B2726" t="s">
        <v>5</v>
      </c>
      <c r="C2726" t="s">
        <v>22</v>
      </c>
      <c r="D2726" t="s">
        <v>17</v>
      </c>
      <c r="E2726">
        <v>399</v>
      </c>
      <c r="F2726">
        <v>3</v>
      </c>
      <c r="G2726">
        <f>Data_Table[[#This Row],[Price]]*Data_Table[[#This Row],[Units]]</f>
        <v>1197</v>
      </c>
      <c r="H2726" t="s">
        <v>7</v>
      </c>
      <c r="I2726" t="s">
        <v>10</v>
      </c>
      <c r="J2726" t="s">
        <v>29</v>
      </c>
    </row>
    <row r="2727" spans="1:10" x14ac:dyDescent="0.3">
      <c r="A2727" s="1">
        <v>43212</v>
      </c>
      <c r="B2727" t="s">
        <v>5</v>
      </c>
      <c r="C2727" t="s">
        <v>24</v>
      </c>
      <c r="D2727" t="s">
        <v>17</v>
      </c>
      <c r="E2727">
        <v>399</v>
      </c>
      <c r="F2727">
        <v>2</v>
      </c>
      <c r="G2727">
        <f>Data_Table[[#This Row],[Price]]*Data_Table[[#This Row],[Units]]</f>
        <v>798</v>
      </c>
      <c r="H2727" t="s">
        <v>7</v>
      </c>
      <c r="I2727" t="s">
        <v>10</v>
      </c>
      <c r="J2727" t="s">
        <v>30</v>
      </c>
    </row>
    <row r="2728" spans="1:10" x14ac:dyDescent="0.3">
      <c r="A2728" s="1">
        <v>43212</v>
      </c>
      <c r="B2728" t="s">
        <v>5</v>
      </c>
      <c r="C2728" t="s">
        <v>15</v>
      </c>
      <c r="D2728" t="s">
        <v>18</v>
      </c>
      <c r="E2728">
        <v>99</v>
      </c>
      <c r="F2728">
        <v>9</v>
      </c>
      <c r="G2728">
        <f>Data_Table[[#This Row],[Price]]*Data_Table[[#This Row],[Units]]</f>
        <v>891</v>
      </c>
      <c r="H2728" t="s">
        <v>7</v>
      </c>
      <c r="I2728" t="s">
        <v>10</v>
      </c>
      <c r="J2728" t="s">
        <v>29</v>
      </c>
    </row>
    <row r="2729" spans="1:10" x14ac:dyDescent="0.3">
      <c r="A2729" s="1">
        <v>43212</v>
      </c>
      <c r="B2729" t="s">
        <v>5</v>
      </c>
      <c r="C2729" t="s">
        <v>19</v>
      </c>
      <c r="D2729" t="s">
        <v>21</v>
      </c>
      <c r="E2729">
        <v>199</v>
      </c>
      <c r="F2729">
        <v>5</v>
      </c>
      <c r="G2729">
        <f>Data_Table[[#This Row],[Price]]*Data_Table[[#This Row],[Units]]</f>
        <v>995</v>
      </c>
      <c r="H2729" t="s">
        <v>7</v>
      </c>
      <c r="I2729" t="s">
        <v>10</v>
      </c>
      <c r="J2729" t="s">
        <v>29</v>
      </c>
    </row>
    <row r="2730" spans="1:10" x14ac:dyDescent="0.3">
      <c r="A2730" s="1">
        <v>43212</v>
      </c>
      <c r="B2730" t="s">
        <v>5</v>
      </c>
      <c r="C2730" t="s">
        <v>22</v>
      </c>
      <c r="D2730" t="s">
        <v>17</v>
      </c>
      <c r="E2730">
        <v>399</v>
      </c>
      <c r="F2730">
        <v>7</v>
      </c>
      <c r="G2730">
        <f>Data_Table[[#This Row],[Price]]*Data_Table[[#This Row],[Units]]</f>
        <v>2793</v>
      </c>
      <c r="H2730" t="s">
        <v>7</v>
      </c>
      <c r="I2730" t="s">
        <v>10</v>
      </c>
      <c r="J2730" t="s">
        <v>28</v>
      </c>
    </row>
    <row r="2731" spans="1:10" x14ac:dyDescent="0.3">
      <c r="A2731" s="1">
        <v>43212</v>
      </c>
      <c r="B2731" t="s">
        <v>5</v>
      </c>
      <c r="C2731" t="s">
        <v>19</v>
      </c>
      <c r="D2731" t="s">
        <v>18</v>
      </c>
      <c r="E2731">
        <v>99</v>
      </c>
      <c r="F2731">
        <v>3</v>
      </c>
      <c r="G2731">
        <f>Data_Table[[#This Row],[Price]]*Data_Table[[#This Row],[Units]]</f>
        <v>297</v>
      </c>
      <c r="H2731" t="s">
        <v>7</v>
      </c>
      <c r="I2731" t="s">
        <v>10</v>
      </c>
      <c r="J2731" t="s">
        <v>29</v>
      </c>
    </row>
    <row r="2732" spans="1:10" x14ac:dyDescent="0.3">
      <c r="A2732" s="1">
        <v>43212</v>
      </c>
      <c r="B2732" t="s">
        <v>5</v>
      </c>
      <c r="C2732" t="s">
        <v>22</v>
      </c>
      <c r="D2732" t="s">
        <v>14</v>
      </c>
      <c r="E2732">
        <v>299</v>
      </c>
      <c r="F2732">
        <v>7</v>
      </c>
      <c r="G2732">
        <f>Data_Table[[#This Row],[Price]]*Data_Table[[#This Row],[Units]]</f>
        <v>2093</v>
      </c>
      <c r="H2732" t="s">
        <v>8</v>
      </c>
      <c r="I2732" t="s">
        <v>10</v>
      </c>
      <c r="J2732" t="s">
        <v>27</v>
      </c>
    </row>
    <row r="2733" spans="1:10" x14ac:dyDescent="0.3">
      <c r="A2733" s="1">
        <v>43212</v>
      </c>
      <c r="B2733" t="s">
        <v>5</v>
      </c>
      <c r="C2733" t="s">
        <v>23</v>
      </c>
      <c r="D2733" t="s">
        <v>18</v>
      </c>
      <c r="E2733">
        <v>99</v>
      </c>
      <c r="F2733">
        <v>6</v>
      </c>
      <c r="G2733">
        <f>Data_Table[[#This Row],[Price]]*Data_Table[[#This Row],[Units]]</f>
        <v>594</v>
      </c>
      <c r="H2733" t="s">
        <v>7</v>
      </c>
      <c r="I2733" t="s">
        <v>10</v>
      </c>
      <c r="J2733" t="s">
        <v>27</v>
      </c>
    </row>
    <row r="2734" spans="1:10" x14ac:dyDescent="0.3">
      <c r="A2734" s="1">
        <v>43212</v>
      </c>
      <c r="B2734" t="s">
        <v>5</v>
      </c>
      <c r="C2734" t="s">
        <v>24</v>
      </c>
      <c r="D2734" t="s">
        <v>18</v>
      </c>
      <c r="E2734">
        <v>99</v>
      </c>
      <c r="F2734">
        <v>2</v>
      </c>
      <c r="G2734">
        <f>Data_Table[[#This Row],[Price]]*Data_Table[[#This Row],[Units]]</f>
        <v>198</v>
      </c>
      <c r="H2734" t="s">
        <v>7</v>
      </c>
      <c r="I2734" t="s">
        <v>10</v>
      </c>
      <c r="J2734" t="s">
        <v>28</v>
      </c>
    </row>
    <row r="2735" spans="1:10" x14ac:dyDescent="0.3">
      <c r="A2735" s="1">
        <v>43212</v>
      </c>
      <c r="B2735" t="s">
        <v>5</v>
      </c>
      <c r="C2735" t="s">
        <v>23</v>
      </c>
      <c r="D2735" t="s">
        <v>6</v>
      </c>
      <c r="E2735">
        <v>499</v>
      </c>
      <c r="F2735">
        <v>9</v>
      </c>
      <c r="G2735">
        <f>Data_Table[[#This Row],[Price]]*Data_Table[[#This Row],[Units]]</f>
        <v>4491</v>
      </c>
      <c r="H2735" t="s">
        <v>8</v>
      </c>
      <c r="I2735" t="s">
        <v>10</v>
      </c>
      <c r="J2735" t="s">
        <v>27</v>
      </c>
    </row>
    <row r="2736" spans="1:10" x14ac:dyDescent="0.3">
      <c r="A2736" s="1">
        <v>43212</v>
      </c>
      <c r="B2736" t="s">
        <v>5</v>
      </c>
      <c r="C2736" t="s">
        <v>19</v>
      </c>
      <c r="D2736" t="s">
        <v>17</v>
      </c>
      <c r="E2736">
        <v>399</v>
      </c>
      <c r="F2736">
        <v>7</v>
      </c>
      <c r="G2736">
        <f>Data_Table[[#This Row],[Price]]*Data_Table[[#This Row],[Units]]</f>
        <v>2793</v>
      </c>
      <c r="H2736" t="s">
        <v>7</v>
      </c>
      <c r="I2736" t="s">
        <v>10</v>
      </c>
      <c r="J2736" t="s">
        <v>31</v>
      </c>
    </row>
    <row r="2737" spans="1:10" x14ac:dyDescent="0.3">
      <c r="A2737" s="1">
        <v>43212</v>
      </c>
      <c r="B2737" t="s">
        <v>5</v>
      </c>
      <c r="C2737" t="s">
        <v>22</v>
      </c>
      <c r="D2737" t="s">
        <v>21</v>
      </c>
      <c r="E2737">
        <v>199</v>
      </c>
      <c r="F2737">
        <v>7</v>
      </c>
      <c r="G2737">
        <f>Data_Table[[#This Row],[Price]]*Data_Table[[#This Row],[Units]]</f>
        <v>1393</v>
      </c>
      <c r="H2737" t="s">
        <v>7</v>
      </c>
      <c r="I2737" t="s">
        <v>10</v>
      </c>
      <c r="J2737" t="s">
        <v>28</v>
      </c>
    </row>
    <row r="2738" spans="1:10" x14ac:dyDescent="0.3">
      <c r="A2738" s="1">
        <v>43212</v>
      </c>
      <c r="B2738" t="s">
        <v>5</v>
      </c>
      <c r="C2738" t="s">
        <v>20</v>
      </c>
      <c r="D2738" t="s">
        <v>6</v>
      </c>
      <c r="E2738">
        <v>499</v>
      </c>
      <c r="F2738">
        <v>8</v>
      </c>
      <c r="G2738">
        <f>Data_Table[[#This Row],[Price]]*Data_Table[[#This Row],[Units]]</f>
        <v>3992</v>
      </c>
      <c r="H2738" t="s">
        <v>8</v>
      </c>
      <c r="I2738" t="s">
        <v>10</v>
      </c>
      <c r="J2738" t="s">
        <v>30</v>
      </c>
    </row>
    <row r="2739" spans="1:10" x14ac:dyDescent="0.3">
      <c r="A2739" s="1">
        <v>43212</v>
      </c>
      <c r="B2739" t="s">
        <v>5</v>
      </c>
      <c r="C2739" t="s">
        <v>22</v>
      </c>
      <c r="D2739" t="s">
        <v>21</v>
      </c>
      <c r="E2739">
        <v>199</v>
      </c>
      <c r="F2739">
        <v>9</v>
      </c>
      <c r="G2739">
        <f>Data_Table[[#This Row],[Price]]*Data_Table[[#This Row],[Units]]</f>
        <v>1791</v>
      </c>
      <c r="H2739" t="s">
        <v>8</v>
      </c>
      <c r="I2739" t="s">
        <v>10</v>
      </c>
      <c r="J2739" t="s">
        <v>28</v>
      </c>
    </row>
    <row r="2740" spans="1:10" x14ac:dyDescent="0.3">
      <c r="A2740" s="1">
        <v>43213</v>
      </c>
      <c r="B2740" t="s">
        <v>5</v>
      </c>
      <c r="C2740" t="s">
        <v>12</v>
      </c>
      <c r="D2740" t="s">
        <v>6</v>
      </c>
      <c r="E2740">
        <v>499</v>
      </c>
      <c r="F2740">
        <v>6</v>
      </c>
      <c r="G2740">
        <f>Data_Table[[#This Row],[Price]]*Data_Table[[#This Row],[Units]]</f>
        <v>2994</v>
      </c>
      <c r="H2740" t="s">
        <v>7</v>
      </c>
      <c r="I2740" t="s">
        <v>10</v>
      </c>
      <c r="J2740" t="s">
        <v>27</v>
      </c>
    </row>
    <row r="2741" spans="1:10" x14ac:dyDescent="0.3">
      <c r="A2741" s="1">
        <v>43213</v>
      </c>
      <c r="B2741" t="s">
        <v>5</v>
      </c>
      <c r="C2741" t="s">
        <v>22</v>
      </c>
      <c r="D2741" t="s">
        <v>17</v>
      </c>
      <c r="E2741">
        <v>399</v>
      </c>
      <c r="F2741">
        <v>6</v>
      </c>
      <c r="G2741">
        <f>Data_Table[[#This Row],[Price]]*Data_Table[[#This Row],[Units]]</f>
        <v>2394</v>
      </c>
      <c r="H2741" t="s">
        <v>8</v>
      </c>
      <c r="I2741" t="s">
        <v>9</v>
      </c>
      <c r="J2741" t="s">
        <v>27</v>
      </c>
    </row>
    <row r="2742" spans="1:10" x14ac:dyDescent="0.3">
      <c r="A2742" s="1">
        <v>43214</v>
      </c>
      <c r="B2742" t="s">
        <v>5</v>
      </c>
      <c r="C2742" t="s">
        <v>24</v>
      </c>
      <c r="D2742" t="s">
        <v>21</v>
      </c>
      <c r="E2742">
        <v>199</v>
      </c>
      <c r="F2742">
        <v>3</v>
      </c>
      <c r="G2742">
        <f>Data_Table[[#This Row],[Price]]*Data_Table[[#This Row],[Units]]</f>
        <v>597</v>
      </c>
      <c r="H2742" t="s">
        <v>7</v>
      </c>
      <c r="I2742" t="s">
        <v>10</v>
      </c>
      <c r="J2742" t="s">
        <v>29</v>
      </c>
    </row>
    <row r="2743" spans="1:10" x14ac:dyDescent="0.3">
      <c r="A2743" s="1">
        <v>43214</v>
      </c>
      <c r="B2743" t="s">
        <v>5</v>
      </c>
      <c r="C2743" t="s">
        <v>23</v>
      </c>
      <c r="D2743" t="s">
        <v>17</v>
      </c>
      <c r="E2743">
        <v>399</v>
      </c>
      <c r="F2743">
        <v>2</v>
      </c>
      <c r="G2743">
        <f>Data_Table[[#This Row],[Price]]*Data_Table[[#This Row],[Units]]</f>
        <v>798</v>
      </c>
      <c r="H2743" t="s">
        <v>7</v>
      </c>
      <c r="I2743" t="s">
        <v>10</v>
      </c>
      <c r="J2743" t="s">
        <v>29</v>
      </c>
    </row>
    <row r="2744" spans="1:10" x14ac:dyDescent="0.3">
      <c r="A2744" s="1">
        <v>43214</v>
      </c>
      <c r="B2744" t="s">
        <v>5</v>
      </c>
      <c r="C2744" t="s">
        <v>12</v>
      </c>
      <c r="D2744" t="s">
        <v>6</v>
      </c>
      <c r="E2744">
        <v>499</v>
      </c>
      <c r="F2744">
        <v>4</v>
      </c>
      <c r="G2744">
        <f>Data_Table[[#This Row],[Price]]*Data_Table[[#This Row],[Units]]</f>
        <v>1996</v>
      </c>
      <c r="H2744" t="s">
        <v>7</v>
      </c>
      <c r="I2744" t="s">
        <v>10</v>
      </c>
      <c r="J2744" t="s">
        <v>29</v>
      </c>
    </row>
    <row r="2745" spans="1:10" x14ac:dyDescent="0.3">
      <c r="A2745" s="1">
        <v>43214</v>
      </c>
      <c r="B2745" t="s">
        <v>5</v>
      </c>
      <c r="C2745" t="s">
        <v>24</v>
      </c>
      <c r="D2745" t="s">
        <v>18</v>
      </c>
      <c r="E2745">
        <v>99</v>
      </c>
      <c r="F2745">
        <v>3</v>
      </c>
      <c r="G2745">
        <f>Data_Table[[#This Row],[Price]]*Data_Table[[#This Row],[Units]]</f>
        <v>297</v>
      </c>
      <c r="H2745" t="s">
        <v>7</v>
      </c>
      <c r="I2745" t="s">
        <v>10</v>
      </c>
      <c r="J2745" t="s">
        <v>29</v>
      </c>
    </row>
    <row r="2746" spans="1:10" x14ac:dyDescent="0.3">
      <c r="A2746" s="1">
        <v>43214</v>
      </c>
      <c r="B2746" t="s">
        <v>5</v>
      </c>
      <c r="C2746" t="s">
        <v>20</v>
      </c>
      <c r="D2746" t="s">
        <v>21</v>
      </c>
      <c r="E2746">
        <v>199</v>
      </c>
      <c r="F2746">
        <v>7</v>
      </c>
      <c r="G2746">
        <f>Data_Table[[#This Row],[Price]]*Data_Table[[#This Row],[Units]]</f>
        <v>1393</v>
      </c>
      <c r="H2746" t="s">
        <v>7</v>
      </c>
      <c r="I2746" t="s">
        <v>10</v>
      </c>
      <c r="J2746" t="s">
        <v>27</v>
      </c>
    </row>
    <row r="2747" spans="1:10" x14ac:dyDescent="0.3">
      <c r="A2747" s="1">
        <v>43214</v>
      </c>
      <c r="B2747" t="s">
        <v>5</v>
      </c>
      <c r="C2747" t="s">
        <v>22</v>
      </c>
      <c r="D2747" t="s">
        <v>14</v>
      </c>
      <c r="E2747">
        <v>299</v>
      </c>
      <c r="F2747">
        <v>8</v>
      </c>
      <c r="G2747">
        <f>Data_Table[[#This Row],[Price]]*Data_Table[[#This Row],[Units]]</f>
        <v>2392</v>
      </c>
      <c r="H2747" t="s">
        <v>7</v>
      </c>
      <c r="I2747" t="s">
        <v>10</v>
      </c>
      <c r="J2747" t="s">
        <v>27</v>
      </c>
    </row>
    <row r="2748" spans="1:10" x14ac:dyDescent="0.3">
      <c r="A2748" s="1">
        <v>43214</v>
      </c>
      <c r="B2748" t="s">
        <v>5</v>
      </c>
      <c r="C2748" t="s">
        <v>15</v>
      </c>
      <c r="D2748" t="s">
        <v>17</v>
      </c>
      <c r="E2748">
        <v>399</v>
      </c>
      <c r="F2748">
        <v>1</v>
      </c>
      <c r="G2748">
        <f>Data_Table[[#This Row],[Price]]*Data_Table[[#This Row],[Units]]</f>
        <v>399</v>
      </c>
      <c r="H2748" t="s">
        <v>7</v>
      </c>
      <c r="I2748" t="s">
        <v>10</v>
      </c>
      <c r="J2748" t="s">
        <v>30</v>
      </c>
    </row>
    <row r="2749" spans="1:10" x14ac:dyDescent="0.3">
      <c r="A2749" s="1">
        <v>43214</v>
      </c>
      <c r="B2749" t="s">
        <v>5</v>
      </c>
      <c r="C2749" t="s">
        <v>15</v>
      </c>
      <c r="D2749" t="s">
        <v>18</v>
      </c>
      <c r="E2749">
        <v>99</v>
      </c>
      <c r="F2749">
        <v>7</v>
      </c>
      <c r="G2749">
        <f>Data_Table[[#This Row],[Price]]*Data_Table[[#This Row],[Units]]</f>
        <v>693</v>
      </c>
      <c r="H2749" t="s">
        <v>7</v>
      </c>
      <c r="I2749" t="s">
        <v>10</v>
      </c>
      <c r="J2749" t="s">
        <v>30</v>
      </c>
    </row>
    <row r="2750" spans="1:10" x14ac:dyDescent="0.3">
      <c r="A2750" s="1">
        <v>43215</v>
      </c>
      <c r="B2750" t="s">
        <v>5</v>
      </c>
      <c r="C2750" t="s">
        <v>12</v>
      </c>
      <c r="D2750" t="s">
        <v>6</v>
      </c>
      <c r="E2750">
        <v>499</v>
      </c>
      <c r="F2750">
        <v>9</v>
      </c>
      <c r="G2750">
        <f>Data_Table[[#This Row],[Price]]*Data_Table[[#This Row],[Units]]</f>
        <v>4491</v>
      </c>
      <c r="H2750" t="s">
        <v>7</v>
      </c>
      <c r="I2750" t="s">
        <v>10</v>
      </c>
      <c r="J2750" t="s">
        <v>30</v>
      </c>
    </row>
    <row r="2751" spans="1:10" x14ac:dyDescent="0.3">
      <c r="A2751" s="1">
        <v>43215</v>
      </c>
      <c r="B2751" t="s">
        <v>5</v>
      </c>
      <c r="C2751" t="s">
        <v>22</v>
      </c>
      <c r="D2751" t="s">
        <v>14</v>
      </c>
      <c r="E2751">
        <v>299</v>
      </c>
      <c r="F2751">
        <v>4</v>
      </c>
      <c r="G2751">
        <f>Data_Table[[#This Row],[Price]]*Data_Table[[#This Row],[Units]]</f>
        <v>1196</v>
      </c>
      <c r="H2751" t="s">
        <v>7</v>
      </c>
      <c r="I2751" t="s">
        <v>10</v>
      </c>
      <c r="J2751" t="s">
        <v>29</v>
      </c>
    </row>
    <row r="2752" spans="1:10" x14ac:dyDescent="0.3">
      <c r="A2752" s="1">
        <v>43215</v>
      </c>
      <c r="B2752" t="s">
        <v>5</v>
      </c>
      <c r="C2752" t="s">
        <v>20</v>
      </c>
      <c r="D2752" t="s">
        <v>14</v>
      </c>
      <c r="E2752">
        <v>299</v>
      </c>
      <c r="F2752">
        <v>5</v>
      </c>
      <c r="G2752">
        <f>Data_Table[[#This Row],[Price]]*Data_Table[[#This Row],[Units]]</f>
        <v>1495</v>
      </c>
      <c r="H2752" t="s">
        <v>7</v>
      </c>
      <c r="I2752" t="s">
        <v>10</v>
      </c>
      <c r="J2752" t="s">
        <v>29</v>
      </c>
    </row>
    <row r="2753" spans="1:10" x14ac:dyDescent="0.3">
      <c r="A2753" s="1">
        <v>43216</v>
      </c>
      <c r="B2753" t="s">
        <v>5</v>
      </c>
      <c r="C2753" t="s">
        <v>15</v>
      </c>
      <c r="D2753" t="s">
        <v>17</v>
      </c>
      <c r="E2753">
        <v>399</v>
      </c>
      <c r="F2753">
        <v>6</v>
      </c>
      <c r="G2753">
        <f>Data_Table[[#This Row],[Price]]*Data_Table[[#This Row],[Units]]</f>
        <v>2394</v>
      </c>
      <c r="H2753" t="s">
        <v>7</v>
      </c>
      <c r="I2753" t="s">
        <v>10</v>
      </c>
      <c r="J2753" t="s">
        <v>27</v>
      </c>
    </row>
    <row r="2754" spans="1:10" x14ac:dyDescent="0.3">
      <c r="A2754" s="1">
        <v>43217</v>
      </c>
      <c r="B2754" t="s">
        <v>5</v>
      </c>
      <c r="C2754" t="s">
        <v>12</v>
      </c>
      <c r="D2754" t="s">
        <v>17</v>
      </c>
      <c r="E2754">
        <v>399</v>
      </c>
      <c r="F2754">
        <v>7</v>
      </c>
      <c r="G2754">
        <f>Data_Table[[#This Row],[Price]]*Data_Table[[#This Row],[Units]]</f>
        <v>2793</v>
      </c>
      <c r="H2754" t="s">
        <v>7</v>
      </c>
      <c r="I2754" t="s">
        <v>10</v>
      </c>
      <c r="J2754" t="s">
        <v>27</v>
      </c>
    </row>
    <row r="2755" spans="1:10" x14ac:dyDescent="0.3">
      <c r="A2755" s="1">
        <v>43217</v>
      </c>
      <c r="B2755" t="s">
        <v>5</v>
      </c>
      <c r="C2755" t="s">
        <v>12</v>
      </c>
      <c r="D2755" t="s">
        <v>21</v>
      </c>
      <c r="E2755">
        <v>199</v>
      </c>
      <c r="F2755">
        <v>1</v>
      </c>
      <c r="G2755">
        <f>Data_Table[[#This Row],[Price]]*Data_Table[[#This Row],[Units]]</f>
        <v>199</v>
      </c>
      <c r="H2755" t="s">
        <v>7</v>
      </c>
      <c r="I2755" t="s">
        <v>10</v>
      </c>
      <c r="J2755" t="s">
        <v>30</v>
      </c>
    </row>
    <row r="2756" spans="1:10" x14ac:dyDescent="0.3">
      <c r="A2756" s="1">
        <v>43217</v>
      </c>
      <c r="B2756" t="s">
        <v>5</v>
      </c>
      <c r="C2756" t="s">
        <v>19</v>
      </c>
      <c r="D2756" t="s">
        <v>6</v>
      </c>
      <c r="E2756">
        <v>499</v>
      </c>
      <c r="F2756">
        <v>5</v>
      </c>
      <c r="G2756">
        <f>Data_Table[[#This Row],[Price]]*Data_Table[[#This Row],[Units]]</f>
        <v>2495</v>
      </c>
      <c r="H2756" t="s">
        <v>7</v>
      </c>
      <c r="I2756" t="s">
        <v>10</v>
      </c>
      <c r="J2756" t="s">
        <v>27</v>
      </c>
    </row>
    <row r="2757" spans="1:10" x14ac:dyDescent="0.3">
      <c r="A2757" s="1">
        <v>43217</v>
      </c>
      <c r="B2757" t="s">
        <v>5</v>
      </c>
      <c r="C2757" t="s">
        <v>15</v>
      </c>
      <c r="D2757" t="s">
        <v>14</v>
      </c>
      <c r="E2757">
        <v>299</v>
      </c>
      <c r="F2757">
        <v>10</v>
      </c>
      <c r="G2757">
        <f>Data_Table[[#This Row],[Price]]*Data_Table[[#This Row],[Units]]</f>
        <v>2990</v>
      </c>
      <c r="H2757" t="s">
        <v>7</v>
      </c>
      <c r="I2757" t="s">
        <v>9</v>
      </c>
      <c r="J2757" t="s">
        <v>28</v>
      </c>
    </row>
    <row r="2758" spans="1:10" x14ac:dyDescent="0.3">
      <c r="A2758" s="1">
        <v>43217</v>
      </c>
      <c r="B2758" t="s">
        <v>5</v>
      </c>
      <c r="C2758" t="s">
        <v>24</v>
      </c>
      <c r="D2758" t="s">
        <v>14</v>
      </c>
      <c r="E2758">
        <v>299</v>
      </c>
      <c r="F2758">
        <v>2</v>
      </c>
      <c r="G2758">
        <f>Data_Table[[#This Row],[Price]]*Data_Table[[#This Row],[Units]]</f>
        <v>598</v>
      </c>
      <c r="H2758" t="s">
        <v>7</v>
      </c>
      <c r="I2758" t="s">
        <v>10</v>
      </c>
      <c r="J2758" t="s">
        <v>29</v>
      </c>
    </row>
    <row r="2759" spans="1:10" x14ac:dyDescent="0.3">
      <c r="A2759" s="1">
        <v>43217</v>
      </c>
      <c r="B2759" t="s">
        <v>5</v>
      </c>
      <c r="C2759" t="s">
        <v>12</v>
      </c>
      <c r="D2759" t="s">
        <v>6</v>
      </c>
      <c r="E2759">
        <v>499</v>
      </c>
      <c r="F2759">
        <v>7</v>
      </c>
      <c r="G2759">
        <f>Data_Table[[#This Row],[Price]]*Data_Table[[#This Row],[Units]]</f>
        <v>3493</v>
      </c>
      <c r="H2759" t="s">
        <v>7</v>
      </c>
      <c r="I2759" t="s">
        <v>10</v>
      </c>
      <c r="J2759" t="s">
        <v>30</v>
      </c>
    </row>
    <row r="2760" spans="1:10" x14ac:dyDescent="0.3">
      <c r="A2760" s="1">
        <v>43217</v>
      </c>
      <c r="B2760" t="s">
        <v>5</v>
      </c>
      <c r="C2760" t="s">
        <v>20</v>
      </c>
      <c r="D2760" t="s">
        <v>14</v>
      </c>
      <c r="E2760">
        <v>299</v>
      </c>
      <c r="F2760">
        <v>1</v>
      </c>
      <c r="G2760">
        <f>Data_Table[[#This Row],[Price]]*Data_Table[[#This Row],[Units]]</f>
        <v>299</v>
      </c>
      <c r="H2760" t="s">
        <v>7</v>
      </c>
      <c r="I2760" t="s">
        <v>10</v>
      </c>
      <c r="J2760" t="s">
        <v>30</v>
      </c>
    </row>
    <row r="2761" spans="1:10" x14ac:dyDescent="0.3">
      <c r="A2761" s="1">
        <v>43217</v>
      </c>
      <c r="B2761" t="s">
        <v>5</v>
      </c>
      <c r="C2761" t="s">
        <v>22</v>
      </c>
      <c r="D2761" t="s">
        <v>21</v>
      </c>
      <c r="E2761">
        <v>199</v>
      </c>
      <c r="F2761">
        <v>8</v>
      </c>
      <c r="G2761">
        <f>Data_Table[[#This Row],[Price]]*Data_Table[[#This Row],[Units]]</f>
        <v>1592</v>
      </c>
      <c r="H2761" t="s">
        <v>7</v>
      </c>
      <c r="I2761" t="s">
        <v>10</v>
      </c>
      <c r="J2761" t="s">
        <v>29</v>
      </c>
    </row>
    <row r="2762" spans="1:10" x14ac:dyDescent="0.3">
      <c r="A2762" s="1">
        <v>43217</v>
      </c>
      <c r="B2762" t="s">
        <v>5</v>
      </c>
      <c r="C2762" t="s">
        <v>12</v>
      </c>
      <c r="D2762" t="s">
        <v>17</v>
      </c>
      <c r="E2762">
        <v>399</v>
      </c>
      <c r="F2762">
        <v>1</v>
      </c>
      <c r="G2762">
        <f>Data_Table[[#This Row],[Price]]*Data_Table[[#This Row],[Units]]</f>
        <v>399</v>
      </c>
      <c r="H2762" t="s">
        <v>8</v>
      </c>
      <c r="I2762" t="s">
        <v>10</v>
      </c>
      <c r="J2762" t="s">
        <v>29</v>
      </c>
    </row>
    <row r="2763" spans="1:10" x14ac:dyDescent="0.3">
      <c r="A2763" s="1">
        <v>43218</v>
      </c>
      <c r="B2763" t="s">
        <v>5</v>
      </c>
      <c r="C2763" t="s">
        <v>23</v>
      </c>
      <c r="D2763" t="s">
        <v>14</v>
      </c>
      <c r="E2763">
        <v>299</v>
      </c>
      <c r="F2763">
        <v>2</v>
      </c>
      <c r="G2763">
        <f>Data_Table[[#This Row],[Price]]*Data_Table[[#This Row],[Units]]</f>
        <v>598</v>
      </c>
      <c r="H2763" t="s">
        <v>7</v>
      </c>
      <c r="I2763" t="s">
        <v>10</v>
      </c>
      <c r="J2763" t="s">
        <v>30</v>
      </c>
    </row>
    <row r="2764" spans="1:10" x14ac:dyDescent="0.3">
      <c r="A2764" s="1">
        <v>43218</v>
      </c>
      <c r="B2764" t="s">
        <v>5</v>
      </c>
      <c r="C2764" t="s">
        <v>23</v>
      </c>
      <c r="D2764" t="s">
        <v>17</v>
      </c>
      <c r="E2764">
        <v>399</v>
      </c>
      <c r="F2764">
        <v>1</v>
      </c>
      <c r="G2764">
        <f>Data_Table[[#This Row],[Price]]*Data_Table[[#This Row],[Units]]</f>
        <v>399</v>
      </c>
      <c r="H2764" t="s">
        <v>8</v>
      </c>
      <c r="I2764" t="s">
        <v>10</v>
      </c>
      <c r="J2764" t="s">
        <v>29</v>
      </c>
    </row>
    <row r="2765" spans="1:10" x14ac:dyDescent="0.3">
      <c r="A2765" s="1">
        <v>43218</v>
      </c>
      <c r="B2765" t="s">
        <v>5</v>
      </c>
      <c r="C2765" t="s">
        <v>22</v>
      </c>
      <c r="D2765" t="s">
        <v>21</v>
      </c>
      <c r="E2765">
        <v>199</v>
      </c>
      <c r="F2765">
        <v>10</v>
      </c>
      <c r="G2765">
        <f>Data_Table[[#This Row],[Price]]*Data_Table[[#This Row],[Units]]</f>
        <v>1990</v>
      </c>
      <c r="H2765" t="s">
        <v>7</v>
      </c>
      <c r="I2765" t="s">
        <v>10</v>
      </c>
      <c r="J2765" t="s">
        <v>29</v>
      </c>
    </row>
    <row r="2766" spans="1:10" x14ac:dyDescent="0.3">
      <c r="A2766" s="1">
        <v>43218</v>
      </c>
      <c r="B2766" t="s">
        <v>5</v>
      </c>
      <c r="C2766" t="s">
        <v>15</v>
      </c>
      <c r="D2766" t="s">
        <v>14</v>
      </c>
      <c r="E2766">
        <v>299</v>
      </c>
      <c r="F2766">
        <v>4</v>
      </c>
      <c r="G2766">
        <f>Data_Table[[#This Row],[Price]]*Data_Table[[#This Row],[Units]]</f>
        <v>1196</v>
      </c>
      <c r="H2766" t="s">
        <v>8</v>
      </c>
      <c r="I2766" t="s">
        <v>9</v>
      </c>
      <c r="J2766" t="s">
        <v>29</v>
      </c>
    </row>
    <row r="2767" spans="1:10" x14ac:dyDescent="0.3">
      <c r="A2767" s="1">
        <v>43218</v>
      </c>
      <c r="B2767" t="s">
        <v>5</v>
      </c>
      <c r="C2767" t="s">
        <v>12</v>
      </c>
      <c r="D2767" t="s">
        <v>18</v>
      </c>
      <c r="E2767">
        <v>99</v>
      </c>
      <c r="F2767">
        <v>4</v>
      </c>
      <c r="G2767">
        <f>Data_Table[[#This Row],[Price]]*Data_Table[[#This Row],[Units]]</f>
        <v>396</v>
      </c>
      <c r="H2767" t="s">
        <v>8</v>
      </c>
      <c r="I2767" t="s">
        <v>10</v>
      </c>
      <c r="J2767" t="s">
        <v>27</v>
      </c>
    </row>
    <row r="2768" spans="1:10" x14ac:dyDescent="0.3">
      <c r="A2768" s="1">
        <v>43218</v>
      </c>
      <c r="B2768" t="s">
        <v>5</v>
      </c>
      <c r="C2768" t="s">
        <v>15</v>
      </c>
      <c r="D2768" t="s">
        <v>6</v>
      </c>
      <c r="E2768">
        <v>499</v>
      </c>
      <c r="F2768">
        <v>5</v>
      </c>
      <c r="G2768">
        <f>Data_Table[[#This Row],[Price]]*Data_Table[[#This Row],[Units]]</f>
        <v>2495</v>
      </c>
      <c r="H2768" t="s">
        <v>8</v>
      </c>
      <c r="I2768" t="s">
        <v>10</v>
      </c>
      <c r="J2768" t="s">
        <v>27</v>
      </c>
    </row>
    <row r="2769" spans="1:10" x14ac:dyDescent="0.3">
      <c r="A2769" s="1">
        <v>43218</v>
      </c>
      <c r="B2769" t="s">
        <v>5</v>
      </c>
      <c r="C2769" t="s">
        <v>24</v>
      </c>
      <c r="D2769" t="s">
        <v>18</v>
      </c>
      <c r="E2769">
        <v>99</v>
      </c>
      <c r="F2769">
        <v>3</v>
      </c>
      <c r="G2769">
        <f>Data_Table[[#This Row],[Price]]*Data_Table[[#This Row],[Units]]</f>
        <v>297</v>
      </c>
      <c r="H2769" t="s">
        <v>7</v>
      </c>
      <c r="I2769" t="s">
        <v>10</v>
      </c>
      <c r="J2769" t="s">
        <v>31</v>
      </c>
    </row>
    <row r="2770" spans="1:10" x14ac:dyDescent="0.3">
      <c r="A2770" s="1">
        <v>43218</v>
      </c>
      <c r="B2770" t="s">
        <v>5</v>
      </c>
      <c r="C2770" t="s">
        <v>23</v>
      </c>
      <c r="D2770" t="s">
        <v>17</v>
      </c>
      <c r="E2770">
        <v>399</v>
      </c>
      <c r="F2770">
        <v>1</v>
      </c>
      <c r="G2770">
        <f>Data_Table[[#This Row],[Price]]*Data_Table[[#This Row],[Units]]</f>
        <v>399</v>
      </c>
      <c r="H2770" t="s">
        <v>7</v>
      </c>
      <c r="I2770" t="s">
        <v>10</v>
      </c>
      <c r="J2770" t="s">
        <v>30</v>
      </c>
    </row>
    <row r="2771" spans="1:10" x14ac:dyDescent="0.3">
      <c r="A2771" s="1">
        <v>43218</v>
      </c>
      <c r="B2771" t="s">
        <v>5</v>
      </c>
      <c r="C2771" t="s">
        <v>15</v>
      </c>
      <c r="D2771" t="s">
        <v>17</v>
      </c>
      <c r="E2771">
        <v>399</v>
      </c>
      <c r="F2771">
        <v>3</v>
      </c>
      <c r="G2771">
        <f>Data_Table[[#This Row],[Price]]*Data_Table[[#This Row],[Units]]</f>
        <v>1197</v>
      </c>
      <c r="H2771" t="s">
        <v>7</v>
      </c>
      <c r="I2771" t="s">
        <v>9</v>
      </c>
      <c r="J2771" t="s">
        <v>30</v>
      </c>
    </row>
    <row r="2772" spans="1:10" x14ac:dyDescent="0.3">
      <c r="A2772" s="1">
        <v>43218</v>
      </c>
      <c r="B2772" t="s">
        <v>5</v>
      </c>
      <c r="C2772" t="s">
        <v>12</v>
      </c>
      <c r="D2772" t="s">
        <v>14</v>
      </c>
      <c r="E2772">
        <v>299</v>
      </c>
      <c r="F2772">
        <v>1</v>
      </c>
      <c r="G2772">
        <f>Data_Table[[#This Row],[Price]]*Data_Table[[#This Row],[Units]]</f>
        <v>299</v>
      </c>
      <c r="H2772" t="s">
        <v>7</v>
      </c>
      <c r="I2772" t="s">
        <v>10</v>
      </c>
      <c r="J2772" t="s">
        <v>28</v>
      </c>
    </row>
    <row r="2773" spans="1:10" x14ac:dyDescent="0.3">
      <c r="A2773" s="1">
        <v>43218</v>
      </c>
      <c r="B2773" t="s">
        <v>5</v>
      </c>
      <c r="C2773" t="s">
        <v>15</v>
      </c>
      <c r="D2773" t="s">
        <v>14</v>
      </c>
      <c r="E2773">
        <v>299</v>
      </c>
      <c r="F2773">
        <v>7</v>
      </c>
      <c r="G2773">
        <f>Data_Table[[#This Row],[Price]]*Data_Table[[#This Row],[Units]]</f>
        <v>2093</v>
      </c>
      <c r="H2773" t="s">
        <v>7</v>
      </c>
      <c r="I2773" t="s">
        <v>10</v>
      </c>
      <c r="J2773" t="s">
        <v>29</v>
      </c>
    </row>
    <row r="2774" spans="1:10" x14ac:dyDescent="0.3">
      <c r="A2774" s="1">
        <v>43218</v>
      </c>
      <c r="B2774" t="s">
        <v>5</v>
      </c>
      <c r="C2774" t="s">
        <v>22</v>
      </c>
      <c r="D2774" t="s">
        <v>21</v>
      </c>
      <c r="E2774">
        <v>199</v>
      </c>
      <c r="F2774">
        <v>9</v>
      </c>
      <c r="G2774">
        <f>Data_Table[[#This Row],[Price]]*Data_Table[[#This Row],[Units]]</f>
        <v>1791</v>
      </c>
      <c r="H2774" t="s">
        <v>8</v>
      </c>
      <c r="I2774" t="s">
        <v>10</v>
      </c>
      <c r="J2774" t="s">
        <v>27</v>
      </c>
    </row>
    <row r="2775" spans="1:10" x14ac:dyDescent="0.3">
      <c r="A2775" s="1">
        <v>43218</v>
      </c>
      <c r="B2775" t="s">
        <v>5</v>
      </c>
      <c r="C2775" t="s">
        <v>20</v>
      </c>
      <c r="D2775" t="s">
        <v>17</v>
      </c>
      <c r="E2775">
        <v>399</v>
      </c>
      <c r="F2775">
        <v>8</v>
      </c>
      <c r="G2775">
        <f>Data_Table[[#This Row],[Price]]*Data_Table[[#This Row],[Units]]</f>
        <v>3192</v>
      </c>
      <c r="H2775" t="s">
        <v>7</v>
      </c>
      <c r="I2775" t="s">
        <v>10</v>
      </c>
      <c r="J2775" t="s">
        <v>29</v>
      </c>
    </row>
    <row r="2776" spans="1:10" x14ac:dyDescent="0.3">
      <c r="A2776" s="1">
        <v>43218</v>
      </c>
      <c r="B2776" t="s">
        <v>5</v>
      </c>
      <c r="C2776" t="s">
        <v>19</v>
      </c>
      <c r="D2776" t="s">
        <v>17</v>
      </c>
      <c r="E2776">
        <v>399</v>
      </c>
      <c r="F2776">
        <v>9</v>
      </c>
      <c r="G2776">
        <f>Data_Table[[#This Row],[Price]]*Data_Table[[#This Row],[Units]]</f>
        <v>3591</v>
      </c>
      <c r="H2776" t="s">
        <v>7</v>
      </c>
      <c r="I2776" t="s">
        <v>10</v>
      </c>
      <c r="J2776" t="s">
        <v>29</v>
      </c>
    </row>
    <row r="2777" spans="1:10" x14ac:dyDescent="0.3">
      <c r="A2777" s="1">
        <v>43218</v>
      </c>
      <c r="B2777" t="s">
        <v>5</v>
      </c>
      <c r="C2777" t="s">
        <v>12</v>
      </c>
      <c r="D2777" t="s">
        <v>17</v>
      </c>
      <c r="E2777">
        <v>399</v>
      </c>
      <c r="F2777">
        <v>1</v>
      </c>
      <c r="G2777">
        <f>Data_Table[[#This Row],[Price]]*Data_Table[[#This Row],[Units]]</f>
        <v>399</v>
      </c>
      <c r="H2777" t="s">
        <v>7</v>
      </c>
      <c r="I2777" t="s">
        <v>10</v>
      </c>
      <c r="J2777" t="s">
        <v>27</v>
      </c>
    </row>
    <row r="2778" spans="1:10" x14ac:dyDescent="0.3">
      <c r="A2778" s="1">
        <v>43218</v>
      </c>
      <c r="B2778" t="s">
        <v>5</v>
      </c>
      <c r="C2778" t="s">
        <v>23</v>
      </c>
      <c r="D2778" t="s">
        <v>17</v>
      </c>
      <c r="E2778">
        <v>399</v>
      </c>
      <c r="F2778">
        <v>9</v>
      </c>
      <c r="G2778">
        <f>Data_Table[[#This Row],[Price]]*Data_Table[[#This Row],[Units]]</f>
        <v>3591</v>
      </c>
      <c r="H2778" t="s">
        <v>8</v>
      </c>
      <c r="I2778" t="s">
        <v>9</v>
      </c>
      <c r="J2778" t="s">
        <v>28</v>
      </c>
    </row>
    <row r="2779" spans="1:10" x14ac:dyDescent="0.3">
      <c r="A2779" s="1">
        <v>43218</v>
      </c>
      <c r="B2779" t="s">
        <v>5</v>
      </c>
      <c r="C2779" t="s">
        <v>12</v>
      </c>
      <c r="D2779" t="s">
        <v>17</v>
      </c>
      <c r="E2779">
        <v>399</v>
      </c>
      <c r="F2779">
        <v>7</v>
      </c>
      <c r="G2779">
        <f>Data_Table[[#This Row],[Price]]*Data_Table[[#This Row],[Units]]</f>
        <v>2793</v>
      </c>
      <c r="H2779" t="s">
        <v>7</v>
      </c>
      <c r="I2779" t="s">
        <v>10</v>
      </c>
      <c r="J2779" t="s">
        <v>29</v>
      </c>
    </row>
    <row r="2780" spans="1:10" x14ac:dyDescent="0.3">
      <c r="A2780" s="1">
        <v>43218</v>
      </c>
      <c r="B2780" t="s">
        <v>5</v>
      </c>
      <c r="C2780" t="s">
        <v>19</v>
      </c>
      <c r="D2780" t="s">
        <v>21</v>
      </c>
      <c r="E2780">
        <v>199</v>
      </c>
      <c r="F2780">
        <v>8</v>
      </c>
      <c r="G2780">
        <f>Data_Table[[#This Row],[Price]]*Data_Table[[#This Row],[Units]]</f>
        <v>1592</v>
      </c>
      <c r="H2780" t="s">
        <v>7</v>
      </c>
      <c r="I2780" t="s">
        <v>10</v>
      </c>
      <c r="J2780" t="s">
        <v>29</v>
      </c>
    </row>
    <row r="2781" spans="1:10" x14ac:dyDescent="0.3">
      <c r="A2781" s="1">
        <v>43219</v>
      </c>
      <c r="B2781" t="s">
        <v>5</v>
      </c>
      <c r="C2781" t="s">
        <v>24</v>
      </c>
      <c r="D2781" t="s">
        <v>14</v>
      </c>
      <c r="E2781">
        <v>299</v>
      </c>
      <c r="F2781">
        <v>5</v>
      </c>
      <c r="G2781">
        <f>Data_Table[[#This Row],[Price]]*Data_Table[[#This Row],[Units]]</f>
        <v>1495</v>
      </c>
      <c r="H2781" t="s">
        <v>7</v>
      </c>
      <c r="I2781" t="s">
        <v>10</v>
      </c>
      <c r="J2781" t="s">
        <v>29</v>
      </c>
    </row>
    <row r="2782" spans="1:10" x14ac:dyDescent="0.3">
      <c r="A2782" s="1">
        <v>43220</v>
      </c>
      <c r="B2782" t="s">
        <v>5</v>
      </c>
      <c r="C2782" t="s">
        <v>24</v>
      </c>
      <c r="D2782" t="s">
        <v>21</v>
      </c>
      <c r="E2782">
        <v>199</v>
      </c>
      <c r="F2782">
        <v>8</v>
      </c>
      <c r="G2782">
        <f>Data_Table[[#This Row],[Price]]*Data_Table[[#This Row],[Units]]</f>
        <v>1592</v>
      </c>
      <c r="H2782" t="s">
        <v>7</v>
      </c>
      <c r="I2782" t="s">
        <v>10</v>
      </c>
      <c r="J2782" t="s">
        <v>30</v>
      </c>
    </row>
    <row r="2783" spans="1:10" x14ac:dyDescent="0.3">
      <c r="A2783" s="1">
        <v>43220</v>
      </c>
      <c r="B2783" t="s">
        <v>5</v>
      </c>
      <c r="C2783" t="s">
        <v>24</v>
      </c>
      <c r="D2783" t="s">
        <v>18</v>
      </c>
      <c r="E2783">
        <v>99</v>
      </c>
      <c r="F2783">
        <v>10</v>
      </c>
      <c r="G2783">
        <f>Data_Table[[#This Row],[Price]]*Data_Table[[#This Row],[Units]]</f>
        <v>990</v>
      </c>
      <c r="H2783" t="s">
        <v>7</v>
      </c>
      <c r="I2783" t="s">
        <v>10</v>
      </c>
      <c r="J2783" t="s">
        <v>29</v>
      </c>
    </row>
    <row r="2784" spans="1:10" x14ac:dyDescent="0.3">
      <c r="A2784" s="1">
        <v>43220</v>
      </c>
      <c r="B2784" t="s">
        <v>5</v>
      </c>
      <c r="C2784" t="s">
        <v>19</v>
      </c>
      <c r="D2784" t="s">
        <v>18</v>
      </c>
      <c r="E2784">
        <v>99</v>
      </c>
      <c r="F2784">
        <v>6</v>
      </c>
      <c r="G2784">
        <f>Data_Table[[#This Row],[Price]]*Data_Table[[#This Row],[Units]]</f>
        <v>594</v>
      </c>
      <c r="H2784" t="s">
        <v>8</v>
      </c>
      <c r="I2784" t="s">
        <v>10</v>
      </c>
      <c r="J2784" t="s">
        <v>29</v>
      </c>
    </row>
    <row r="2785" spans="1:10" x14ac:dyDescent="0.3">
      <c r="A2785" s="1">
        <v>43221</v>
      </c>
      <c r="B2785" t="s">
        <v>5</v>
      </c>
      <c r="C2785" t="s">
        <v>20</v>
      </c>
      <c r="D2785" t="s">
        <v>18</v>
      </c>
      <c r="E2785">
        <v>99</v>
      </c>
      <c r="F2785">
        <v>7</v>
      </c>
      <c r="G2785">
        <f>Data_Table[[#This Row],[Price]]*Data_Table[[#This Row],[Units]]</f>
        <v>693</v>
      </c>
      <c r="H2785" t="s">
        <v>8</v>
      </c>
      <c r="I2785" t="s">
        <v>10</v>
      </c>
      <c r="J2785" t="s">
        <v>30</v>
      </c>
    </row>
    <row r="2786" spans="1:10" x14ac:dyDescent="0.3">
      <c r="A2786" s="1">
        <v>43221</v>
      </c>
      <c r="B2786" t="s">
        <v>5</v>
      </c>
      <c r="C2786" t="s">
        <v>23</v>
      </c>
      <c r="D2786" t="s">
        <v>6</v>
      </c>
      <c r="E2786">
        <v>499</v>
      </c>
      <c r="F2786">
        <v>8</v>
      </c>
      <c r="G2786">
        <f>Data_Table[[#This Row],[Price]]*Data_Table[[#This Row],[Units]]</f>
        <v>3992</v>
      </c>
      <c r="H2786" t="s">
        <v>7</v>
      </c>
      <c r="I2786" t="s">
        <v>9</v>
      </c>
      <c r="J2786" t="s">
        <v>30</v>
      </c>
    </row>
    <row r="2787" spans="1:10" x14ac:dyDescent="0.3">
      <c r="A2787" s="1">
        <v>43221</v>
      </c>
      <c r="B2787" t="s">
        <v>5</v>
      </c>
      <c r="C2787" t="s">
        <v>22</v>
      </c>
      <c r="D2787" t="s">
        <v>18</v>
      </c>
      <c r="E2787">
        <v>99</v>
      </c>
      <c r="F2787">
        <v>5</v>
      </c>
      <c r="G2787">
        <f>Data_Table[[#This Row],[Price]]*Data_Table[[#This Row],[Units]]</f>
        <v>495</v>
      </c>
      <c r="H2787" t="s">
        <v>8</v>
      </c>
      <c r="I2787" t="s">
        <v>10</v>
      </c>
      <c r="J2787" t="s">
        <v>30</v>
      </c>
    </row>
    <row r="2788" spans="1:10" x14ac:dyDescent="0.3">
      <c r="A2788" s="1">
        <v>43221</v>
      </c>
      <c r="B2788" t="s">
        <v>5</v>
      </c>
      <c r="C2788" t="s">
        <v>15</v>
      </c>
      <c r="D2788" t="s">
        <v>21</v>
      </c>
      <c r="E2788">
        <v>199</v>
      </c>
      <c r="F2788">
        <v>3</v>
      </c>
      <c r="G2788">
        <f>Data_Table[[#This Row],[Price]]*Data_Table[[#This Row],[Units]]</f>
        <v>597</v>
      </c>
      <c r="H2788" t="s">
        <v>8</v>
      </c>
      <c r="I2788" t="s">
        <v>9</v>
      </c>
      <c r="J2788" t="s">
        <v>28</v>
      </c>
    </row>
    <row r="2789" spans="1:10" x14ac:dyDescent="0.3">
      <c r="A2789" s="1">
        <v>43222</v>
      </c>
      <c r="B2789" t="s">
        <v>5</v>
      </c>
      <c r="C2789" t="s">
        <v>24</v>
      </c>
      <c r="D2789" t="s">
        <v>21</v>
      </c>
      <c r="E2789">
        <v>199</v>
      </c>
      <c r="F2789">
        <v>6</v>
      </c>
      <c r="G2789">
        <f>Data_Table[[#This Row],[Price]]*Data_Table[[#This Row],[Units]]</f>
        <v>1194</v>
      </c>
      <c r="H2789" t="s">
        <v>7</v>
      </c>
      <c r="I2789" t="s">
        <v>10</v>
      </c>
      <c r="J2789" t="s">
        <v>27</v>
      </c>
    </row>
    <row r="2790" spans="1:10" x14ac:dyDescent="0.3">
      <c r="A2790" s="1">
        <v>43223</v>
      </c>
      <c r="B2790" t="s">
        <v>5</v>
      </c>
      <c r="C2790" t="s">
        <v>20</v>
      </c>
      <c r="D2790" t="s">
        <v>17</v>
      </c>
      <c r="E2790">
        <v>399</v>
      </c>
      <c r="F2790">
        <v>5</v>
      </c>
      <c r="G2790">
        <f>Data_Table[[#This Row],[Price]]*Data_Table[[#This Row],[Units]]</f>
        <v>1995</v>
      </c>
      <c r="H2790" t="s">
        <v>7</v>
      </c>
      <c r="I2790" t="s">
        <v>10</v>
      </c>
      <c r="J2790" t="s">
        <v>30</v>
      </c>
    </row>
    <row r="2791" spans="1:10" x14ac:dyDescent="0.3">
      <c r="A2791" s="1">
        <v>43223</v>
      </c>
      <c r="B2791" t="s">
        <v>5</v>
      </c>
      <c r="C2791" t="s">
        <v>12</v>
      </c>
      <c r="D2791" t="s">
        <v>14</v>
      </c>
      <c r="E2791">
        <v>299</v>
      </c>
      <c r="F2791">
        <v>3</v>
      </c>
      <c r="G2791">
        <f>Data_Table[[#This Row],[Price]]*Data_Table[[#This Row],[Units]]</f>
        <v>897</v>
      </c>
      <c r="H2791" t="s">
        <v>7</v>
      </c>
      <c r="I2791" t="s">
        <v>10</v>
      </c>
      <c r="J2791" t="s">
        <v>28</v>
      </c>
    </row>
    <row r="2792" spans="1:10" x14ac:dyDescent="0.3">
      <c r="A2792" s="1">
        <v>43223</v>
      </c>
      <c r="B2792" t="s">
        <v>5</v>
      </c>
      <c r="C2792" t="s">
        <v>23</v>
      </c>
      <c r="D2792" t="s">
        <v>6</v>
      </c>
      <c r="E2792">
        <v>499</v>
      </c>
      <c r="F2792">
        <v>8</v>
      </c>
      <c r="G2792">
        <f>Data_Table[[#This Row],[Price]]*Data_Table[[#This Row],[Units]]</f>
        <v>3992</v>
      </c>
      <c r="H2792" t="s">
        <v>8</v>
      </c>
      <c r="I2792" t="s">
        <v>10</v>
      </c>
      <c r="J2792" t="s">
        <v>28</v>
      </c>
    </row>
    <row r="2793" spans="1:10" x14ac:dyDescent="0.3">
      <c r="A2793" s="1">
        <v>43224</v>
      </c>
      <c r="B2793" t="s">
        <v>5</v>
      </c>
      <c r="C2793" t="s">
        <v>20</v>
      </c>
      <c r="D2793" t="s">
        <v>14</v>
      </c>
      <c r="E2793">
        <v>299</v>
      </c>
      <c r="F2793">
        <v>2</v>
      </c>
      <c r="G2793">
        <f>Data_Table[[#This Row],[Price]]*Data_Table[[#This Row],[Units]]</f>
        <v>598</v>
      </c>
      <c r="H2793" t="s">
        <v>7</v>
      </c>
      <c r="I2793" t="s">
        <v>10</v>
      </c>
      <c r="J2793" t="s">
        <v>31</v>
      </c>
    </row>
    <row r="2794" spans="1:10" x14ac:dyDescent="0.3">
      <c r="A2794" s="1">
        <v>43225</v>
      </c>
      <c r="B2794" t="s">
        <v>5</v>
      </c>
      <c r="C2794" t="s">
        <v>23</v>
      </c>
      <c r="D2794" t="s">
        <v>17</v>
      </c>
      <c r="E2794">
        <v>399</v>
      </c>
      <c r="F2794">
        <v>10</v>
      </c>
      <c r="G2794">
        <f>Data_Table[[#This Row],[Price]]*Data_Table[[#This Row],[Units]]</f>
        <v>3990</v>
      </c>
      <c r="H2794" t="s">
        <v>7</v>
      </c>
      <c r="I2794" t="s">
        <v>10</v>
      </c>
      <c r="J2794" t="s">
        <v>30</v>
      </c>
    </row>
    <row r="2795" spans="1:10" x14ac:dyDescent="0.3">
      <c r="A2795" s="1">
        <v>43225</v>
      </c>
      <c r="B2795" t="s">
        <v>5</v>
      </c>
      <c r="C2795" t="s">
        <v>12</v>
      </c>
      <c r="D2795" t="s">
        <v>14</v>
      </c>
      <c r="E2795">
        <v>299</v>
      </c>
      <c r="F2795">
        <v>1</v>
      </c>
      <c r="G2795">
        <f>Data_Table[[#This Row],[Price]]*Data_Table[[#This Row],[Units]]</f>
        <v>299</v>
      </c>
      <c r="H2795" t="s">
        <v>7</v>
      </c>
      <c r="I2795" t="s">
        <v>10</v>
      </c>
      <c r="J2795" t="s">
        <v>27</v>
      </c>
    </row>
    <row r="2796" spans="1:10" x14ac:dyDescent="0.3">
      <c r="A2796" s="1">
        <v>43225</v>
      </c>
      <c r="B2796" t="s">
        <v>5</v>
      </c>
      <c r="C2796" t="s">
        <v>19</v>
      </c>
      <c r="D2796" t="s">
        <v>6</v>
      </c>
      <c r="E2796">
        <v>499</v>
      </c>
      <c r="F2796">
        <v>10</v>
      </c>
      <c r="G2796">
        <f>Data_Table[[#This Row],[Price]]*Data_Table[[#This Row],[Units]]</f>
        <v>4990</v>
      </c>
      <c r="H2796" t="s">
        <v>7</v>
      </c>
      <c r="I2796" t="s">
        <v>10</v>
      </c>
      <c r="J2796" t="s">
        <v>28</v>
      </c>
    </row>
    <row r="2797" spans="1:10" x14ac:dyDescent="0.3">
      <c r="A2797" s="1">
        <v>43225</v>
      </c>
      <c r="B2797" t="s">
        <v>5</v>
      </c>
      <c r="C2797" t="s">
        <v>20</v>
      </c>
      <c r="D2797" t="s">
        <v>21</v>
      </c>
      <c r="E2797">
        <v>199</v>
      </c>
      <c r="F2797">
        <v>3</v>
      </c>
      <c r="G2797">
        <f>Data_Table[[#This Row],[Price]]*Data_Table[[#This Row],[Units]]</f>
        <v>597</v>
      </c>
      <c r="H2797" t="s">
        <v>8</v>
      </c>
      <c r="I2797" t="s">
        <v>10</v>
      </c>
      <c r="J2797" t="s">
        <v>30</v>
      </c>
    </row>
    <row r="2798" spans="1:10" x14ac:dyDescent="0.3">
      <c r="A2798" s="1">
        <v>43225</v>
      </c>
      <c r="B2798" t="s">
        <v>5</v>
      </c>
      <c r="C2798" t="s">
        <v>15</v>
      </c>
      <c r="D2798" t="s">
        <v>6</v>
      </c>
      <c r="E2798">
        <v>499</v>
      </c>
      <c r="F2798">
        <v>1</v>
      </c>
      <c r="G2798">
        <f>Data_Table[[#This Row],[Price]]*Data_Table[[#This Row],[Units]]</f>
        <v>499</v>
      </c>
      <c r="H2798" t="s">
        <v>8</v>
      </c>
      <c r="I2798" t="s">
        <v>9</v>
      </c>
      <c r="J2798" t="s">
        <v>30</v>
      </c>
    </row>
    <row r="2799" spans="1:10" x14ac:dyDescent="0.3">
      <c r="A2799" s="1">
        <v>43226</v>
      </c>
      <c r="B2799" t="s">
        <v>5</v>
      </c>
      <c r="C2799" t="s">
        <v>15</v>
      </c>
      <c r="D2799" t="s">
        <v>14</v>
      </c>
      <c r="E2799">
        <v>299</v>
      </c>
      <c r="F2799">
        <v>10</v>
      </c>
      <c r="G2799">
        <f>Data_Table[[#This Row],[Price]]*Data_Table[[#This Row],[Units]]</f>
        <v>2990</v>
      </c>
      <c r="H2799" t="s">
        <v>7</v>
      </c>
      <c r="I2799" t="s">
        <v>10</v>
      </c>
      <c r="J2799" t="s">
        <v>29</v>
      </c>
    </row>
    <row r="2800" spans="1:10" x14ac:dyDescent="0.3">
      <c r="A2800" s="1">
        <v>43226</v>
      </c>
      <c r="B2800" t="s">
        <v>5</v>
      </c>
      <c r="C2800" t="s">
        <v>23</v>
      </c>
      <c r="D2800" t="s">
        <v>21</v>
      </c>
      <c r="E2800">
        <v>199</v>
      </c>
      <c r="F2800">
        <v>8</v>
      </c>
      <c r="G2800">
        <f>Data_Table[[#This Row],[Price]]*Data_Table[[#This Row],[Units]]</f>
        <v>1592</v>
      </c>
      <c r="H2800" t="s">
        <v>8</v>
      </c>
      <c r="I2800" t="s">
        <v>9</v>
      </c>
      <c r="J2800" t="s">
        <v>29</v>
      </c>
    </row>
    <row r="2801" spans="1:10" x14ac:dyDescent="0.3">
      <c r="A2801" s="1">
        <v>43226</v>
      </c>
      <c r="B2801" t="s">
        <v>5</v>
      </c>
      <c r="C2801" t="s">
        <v>23</v>
      </c>
      <c r="D2801" t="s">
        <v>18</v>
      </c>
      <c r="E2801">
        <v>99</v>
      </c>
      <c r="F2801">
        <v>9</v>
      </c>
      <c r="G2801">
        <f>Data_Table[[#This Row],[Price]]*Data_Table[[#This Row],[Units]]</f>
        <v>891</v>
      </c>
      <c r="H2801" t="s">
        <v>7</v>
      </c>
      <c r="I2801" t="s">
        <v>10</v>
      </c>
      <c r="J2801" t="s">
        <v>27</v>
      </c>
    </row>
    <row r="2802" spans="1:10" x14ac:dyDescent="0.3">
      <c r="A2802" s="1">
        <v>43226</v>
      </c>
      <c r="B2802" t="s">
        <v>5</v>
      </c>
      <c r="C2802" t="s">
        <v>12</v>
      </c>
      <c r="D2802" t="s">
        <v>14</v>
      </c>
      <c r="E2802">
        <v>299</v>
      </c>
      <c r="F2802">
        <v>8</v>
      </c>
      <c r="G2802">
        <f>Data_Table[[#This Row],[Price]]*Data_Table[[#This Row],[Units]]</f>
        <v>2392</v>
      </c>
      <c r="H2802" t="s">
        <v>8</v>
      </c>
      <c r="I2802" t="s">
        <v>10</v>
      </c>
      <c r="J2802" t="s">
        <v>31</v>
      </c>
    </row>
    <row r="2803" spans="1:10" x14ac:dyDescent="0.3">
      <c r="A2803" s="1">
        <v>43226</v>
      </c>
      <c r="B2803" t="s">
        <v>5</v>
      </c>
      <c r="C2803" t="s">
        <v>24</v>
      </c>
      <c r="D2803" t="s">
        <v>18</v>
      </c>
      <c r="E2803">
        <v>99</v>
      </c>
      <c r="F2803">
        <v>7</v>
      </c>
      <c r="G2803">
        <f>Data_Table[[#This Row],[Price]]*Data_Table[[#This Row],[Units]]</f>
        <v>693</v>
      </c>
      <c r="H2803" t="s">
        <v>7</v>
      </c>
      <c r="I2803" t="s">
        <v>10</v>
      </c>
      <c r="J2803" t="s">
        <v>30</v>
      </c>
    </row>
    <row r="2804" spans="1:10" x14ac:dyDescent="0.3">
      <c r="A2804" s="1">
        <v>43226</v>
      </c>
      <c r="B2804" t="s">
        <v>5</v>
      </c>
      <c r="C2804" t="s">
        <v>23</v>
      </c>
      <c r="D2804" t="s">
        <v>18</v>
      </c>
      <c r="E2804">
        <v>99</v>
      </c>
      <c r="F2804">
        <v>2</v>
      </c>
      <c r="G2804">
        <f>Data_Table[[#This Row],[Price]]*Data_Table[[#This Row],[Units]]</f>
        <v>198</v>
      </c>
      <c r="H2804" t="s">
        <v>7</v>
      </c>
      <c r="I2804" t="s">
        <v>10</v>
      </c>
      <c r="J2804" t="s">
        <v>31</v>
      </c>
    </row>
    <row r="2805" spans="1:10" x14ac:dyDescent="0.3">
      <c r="A2805" s="1">
        <v>43226</v>
      </c>
      <c r="B2805" t="s">
        <v>5</v>
      </c>
      <c r="C2805" t="s">
        <v>19</v>
      </c>
      <c r="D2805" t="s">
        <v>14</v>
      </c>
      <c r="E2805">
        <v>299</v>
      </c>
      <c r="F2805">
        <v>8</v>
      </c>
      <c r="G2805">
        <f>Data_Table[[#This Row],[Price]]*Data_Table[[#This Row],[Units]]</f>
        <v>2392</v>
      </c>
      <c r="H2805" t="s">
        <v>7</v>
      </c>
      <c r="I2805" t="s">
        <v>10</v>
      </c>
      <c r="J2805" t="s">
        <v>29</v>
      </c>
    </row>
    <row r="2806" spans="1:10" x14ac:dyDescent="0.3">
      <c r="A2806" s="1">
        <v>43226</v>
      </c>
      <c r="B2806" t="s">
        <v>5</v>
      </c>
      <c r="C2806" t="s">
        <v>23</v>
      </c>
      <c r="D2806" t="s">
        <v>6</v>
      </c>
      <c r="E2806">
        <v>499</v>
      </c>
      <c r="F2806">
        <v>10</v>
      </c>
      <c r="G2806">
        <f>Data_Table[[#This Row],[Price]]*Data_Table[[#This Row],[Units]]</f>
        <v>4990</v>
      </c>
      <c r="H2806" t="s">
        <v>8</v>
      </c>
      <c r="I2806" t="s">
        <v>10</v>
      </c>
      <c r="J2806" t="s">
        <v>30</v>
      </c>
    </row>
    <row r="2807" spans="1:10" x14ac:dyDescent="0.3">
      <c r="A2807" s="1">
        <v>43226</v>
      </c>
      <c r="B2807" t="s">
        <v>5</v>
      </c>
      <c r="C2807" t="s">
        <v>24</v>
      </c>
      <c r="D2807" t="s">
        <v>6</v>
      </c>
      <c r="E2807">
        <v>499</v>
      </c>
      <c r="F2807">
        <v>3</v>
      </c>
      <c r="G2807">
        <f>Data_Table[[#This Row],[Price]]*Data_Table[[#This Row],[Units]]</f>
        <v>1497</v>
      </c>
      <c r="H2807" t="s">
        <v>7</v>
      </c>
      <c r="I2807" t="s">
        <v>10</v>
      </c>
      <c r="J2807" t="s">
        <v>27</v>
      </c>
    </row>
    <row r="2808" spans="1:10" x14ac:dyDescent="0.3">
      <c r="A2808" s="1">
        <v>43226</v>
      </c>
      <c r="B2808" t="s">
        <v>5</v>
      </c>
      <c r="C2808" t="s">
        <v>19</v>
      </c>
      <c r="D2808" t="s">
        <v>21</v>
      </c>
      <c r="E2808">
        <v>199</v>
      </c>
      <c r="F2808">
        <v>9</v>
      </c>
      <c r="G2808">
        <f>Data_Table[[#This Row],[Price]]*Data_Table[[#This Row],[Units]]</f>
        <v>1791</v>
      </c>
      <c r="H2808" t="s">
        <v>7</v>
      </c>
      <c r="I2808" t="s">
        <v>10</v>
      </c>
      <c r="J2808" t="s">
        <v>30</v>
      </c>
    </row>
    <row r="2809" spans="1:10" x14ac:dyDescent="0.3">
      <c r="A2809" s="1">
        <v>43226</v>
      </c>
      <c r="B2809" t="s">
        <v>5</v>
      </c>
      <c r="C2809" t="s">
        <v>20</v>
      </c>
      <c r="D2809" t="s">
        <v>21</v>
      </c>
      <c r="E2809">
        <v>199</v>
      </c>
      <c r="F2809">
        <v>10</v>
      </c>
      <c r="G2809">
        <f>Data_Table[[#This Row],[Price]]*Data_Table[[#This Row],[Units]]</f>
        <v>1990</v>
      </c>
      <c r="H2809" t="s">
        <v>7</v>
      </c>
      <c r="I2809" t="s">
        <v>10</v>
      </c>
      <c r="J2809" t="s">
        <v>27</v>
      </c>
    </row>
    <row r="2810" spans="1:10" x14ac:dyDescent="0.3">
      <c r="A2810" s="1">
        <v>43227</v>
      </c>
      <c r="B2810" t="s">
        <v>5</v>
      </c>
      <c r="C2810" t="s">
        <v>20</v>
      </c>
      <c r="D2810" t="s">
        <v>6</v>
      </c>
      <c r="E2810">
        <v>499</v>
      </c>
      <c r="F2810">
        <v>5</v>
      </c>
      <c r="G2810">
        <f>Data_Table[[#This Row],[Price]]*Data_Table[[#This Row],[Units]]</f>
        <v>2495</v>
      </c>
      <c r="H2810" t="s">
        <v>8</v>
      </c>
      <c r="I2810" t="s">
        <v>10</v>
      </c>
      <c r="J2810" t="s">
        <v>30</v>
      </c>
    </row>
    <row r="2811" spans="1:10" x14ac:dyDescent="0.3">
      <c r="A2811" s="1">
        <v>43227</v>
      </c>
      <c r="B2811" t="s">
        <v>5</v>
      </c>
      <c r="C2811" t="s">
        <v>20</v>
      </c>
      <c r="D2811" t="s">
        <v>14</v>
      </c>
      <c r="E2811">
        <v>299</v>
      </c>
      <c r="F2811">
        <v>6</v>
      </c>
      <c r="G2811">
        <f>Data_Table[[#This Row],[Price]]*Data_Table[[#This Row],[Units]]</f>
        <v>1794</v>
      </c>
      <c r="H2811" t="s">
        <v>7</v>
      </c>
      <c r="I2811" t="s">
        <v>10</v>
      </c>
      <c r="J2811" t="s">
        <v>27</v>
      </c>
    </row>
    <row r="2812" spans="1:10" x14ac:dyDescent="0.3">
      <c r="A2812" s="1">
        <v>43227</v>
      </c>
      <c r="B2812" t="s">
        <v>5</v>
      </c>
      <c r="C2812" t="s">
        <v>23</v>
      </c>
      <c r="D2812" t="s">
        <v>14</v>
      </c>
      <c r="E2812">
        <v>299</v>
      </c>
      <c r="F2812">
        <v>9</v>
      </c>
      <c r="G2812">
        <f>Data_Table[[#This Row],[Price]]*Data_Table[[#This Row],[Units]]</f>
        <v>2691</v>
      </c>
      <c r="H2812" t="s">
        <v>8</v>
      </c>
      <c r="I2812" t="s">
        <v>10</v>
      </c>
      <c r="J2812" t="s">
        <v>29</v>
      </c>
    </row>
    <row r="2813" spans="1:10" x14ac:dyDescent="0.3">
      <c r="A2813" s="1">
        <v>43227</v>
      </c>
      <c r="B2813" t="s">
        <v>5</v>
      </c>
      <c r="C2813" t="s">
        <v>12</v>
      </c>
      <c r="D2813" t="s">
        <v>14</v>
      </c>
      <c r="E2813">
        <v>299</v>
      </c>
      <c r="F2813">
        <v>3</v>
      </c>
      <c r="G2813">
        <f>Data_Table[[#This Row],[Price]]*Data_Table[[#This Row],[Units]]</f>
        <v>897</v>
      </c>
      <c r="H2813" t="s">
        <v>7</v>
      </c>
      <c r="I2813" t="s">
        <v>10</v>
      </c>
      <c r="J2813" t="s">
        <v>30</v>
      </c>
    </row>
    <row r="2814" spans="1:10" x14ac:dyDescent="0.3">
      <c r="A2814" s="1">
        <v>43228</v>
      </c>
      <c r="B2814" t="s">
        <v>5</v>
      </c>
      <c r="C2814" t="s">
        <v>22</v>
      </c>
      <c r="D2814" t="s">
        <v>14</v>
      </c>
      <c r="E2814">
        <v>299</v>
      </c>
      <c r="F2814">
        <v>3</v>
      </c>
      <c r="G2814">
        <f>Data_Table[[#This Row],[Price]]*Data_Table[[#This Row],[Units]]</f>
        <v>897</v>
      </c>
      <c r="H2814" t="s">
        <v>7</v>
      </c>
      <c r="I2814" t="s">
        <v>10</v>
      </c>
      <c r="J2814" t="s">
        <v>29</v>
      </c>
    </row>
    <row r="2815" spans="1:10" x14ac:dyDescent="0.3">
      <c r="A2815" s="1">
        <v>43228</v>
      </c>
      <c r="B2815" t="s">
        <v>5</v>
      </c>
      <c r="C2815" t="s">
        <v>19</v>
      </c>
      <c r="D2815" t="s">
        <v>21</v>
      </c>
      <c r="E2815">
        <v>199</v>
      </c>
      <c r="F2815">
        <v>5</v>
      </c>
      <c r="G2815">
        <f>Data_Table[[#This Row],[Price]]*Data_Table[[#This Row],[Units]]</f>
        <v>995</v>
      </c>
      <c r="H2815" t="s">
        <v>7</v>
      </c>
      <c r="I2815" t="s">
        <v>10</v>
      </c>
      <c r="J2815" t="s">
        <v>27</v>
      </c>
    </row>
    <row r="2816" spans="1:10" x14ac:dyDescent="0.3">
      <c r="A2816" s="1">
        <v>43229</v>
      </c>
      <c r="B2816" t="s">
        <v>5</v>
      </c>
      <c r="C2816" t="s">
        <v>23</v>
      </c>
      <c r="D2816" t="s">
        <v>18</v>
      </c>
      <c r="E2816">
        <v>99</v>
      </c>
      <c r="F2816">
        <v>2</v>
      </c>
      <c r="G2816">
        <f>Data_Table[[#This Row],[Price]]*Data_Table[[#This Row],[Units]]</f>
        <v>198</v>
      </c>
      <c r="H2816" t="s">
        <v>7</v>
      </c>
      <c r="I2816" t="s">
        <v>10</v>
      </c>
      <c r="J2816" t="s">
        <v>30</v>
      </c>
    </row>
    <row r="2817" spans="1:10" x14ac:dyDescent="0.3">
      <c r="A2817" s="1">
        <v>43229</v>
      </c>
      <c r="B2817" t="s">
        <v>5</v>
      </c>
      <c r="C2817" t="s">
        <v>24</v>
      </c>
      <c r="D2817" t="s">
        <v>18</v>
      </c>
      <c r="E2817">
        <v>99</v>
      </c>
      <c r="F2817">
        <v>8</v>
      </c>
      <c r="G2817">
        <f>Data_Table[[#This Row],[Price]]*Data_Table[[#This Row],[Units]]</f>
        <v>792</v>
      </c>
      <c r="H2817" t="s">
        <v>7</v>
      </c>
      <c r="I2817" t="s">
        <v>10</v>
      </c>
      <c r="J2817" t="s">
        <v>30</v>
      </c>
    </row>
    <row r="2818" spans="1:10" x14ac:dyDescent="0.3">
      <c r="A2818" s="1">
        <v>43229</v>
      </c>
      <c r="B2818" t="s">
        <v>5</v>
      </c>
      <c r="C2818" t="s">
        <v>20</v>
      </c>
      <c r="D2818" t="s">
        <v>6</v>
      </c>
      <c r="E2818">
        <v>499</v>
      </c>
      <c r="F2818">
        <v>3</v>
      </c>
      <c r="G2818">
        <f>Data_Table[[#This Row],[Price]]*Data_Table[[#This Row],[Units]]</f>
        <v>1497</v>
      </c>
      <c r="H2818" t="s">
        <v>7</v>
      </c>
      <c r="I2818" t="s">
        <v>10</v>
      </c>
      <c r="J2818" t="s">
        <v>29</v>
      </c>
    </row>
    <row r="2819" spans="1:10" x14ac:dyDescent="0.3">
      <c r="A2819" s="1">
        <v>43229</v>
      </c>
      <c r="B2819" t="s">
        <v>5</v>
      </c>
      <c r="C2819" t="s">
        <v>24</v>
      </c>
      <c r="D2819" t="s">
        <v>6</v>
      </c>
      <c r="E2819">
        <v>499</v>
      </c>
      <c r="F2819">
        <v>10</v>
      </c>
      <c r="G2819">
        <f>Data_Table[[#This Row],[Price]]*Data_Table[[#This Row],[Units]]</f>
        <v>4990</v>
      </c>
      <c r="H2819" t="s">
        <v>7</v>
      </c>
      <c r="I2819" t="s">
        <v>10</v>
      </c>
      <c r="J2819" t="s">
        <v>28</v>
      </c>
    </row>
    <row r="2820" spans="1:10" x14ac:dyDescent="0.3">
      <c r="A2820" s="1">
        <v>43229</v>
      </c>
      <c r="B2820" t="s">
        <v>5</v>
      </c>
      <c r="C2820" t="s">
        <v>23</v>
      </c>
      <c r="D2820" t="s">
        <v>14</v>
      </c>
      <c r="E2820">
        <v>299</v>
      </c>
      <c r="F2820">
        <v>6</v>
      </c>
      <c r="G2820">
        <f>Data_Table[[#This Row],[Price]]*Data_Table[[#This Row],[Units]]</f>
        <v>1794</v>
      </c>
      <c r="H2820" t="s">
        <v>7</v>
      </c>
      <c r="I2820" t="s">
        <v>10</v>
      </c>
      <c r="J2820" t="s">
        <v>30</v>
      </c>
    </row>
    <row r="2821" spans="1:10" x14ac:dyDescent="0.3">
      <c r="A2821" s="1">
        <v>43229</v>
      </c>
      <c r="B2821" t="s">
        <v>5</v>
      </c>
      <c r="C2821" t="s">
        <v>22</v>
      </c>
      <c r="D2821" t="s">
        <v>14</v>
      </c>
      <c r="E2821">
        <v>299</v>
      </c>
      <c r="F2821">
        <v>2</v>
      </c>
      <c r="G2821">
        <f>Data_Table[[#This Row],[Price]]*Data_Table[[#This Row],[Units]]</f>
        <v>598</v>
      </c>
      <c r="H2821" t="s">
        <v>7</v>
      </c>
      <c r="I2821" t="s">
        <v>10</v>
      </c>
      <c r="J2821" t="s">
        <v>30</v>
      </c>
    </row>
    <row r="2822" spans="1:10" x14ac:dyDescent="0.3">
      <c r="A2822" s="1">
        <v>43229</v>
      </c>
      <c r="B2822" t="s">
        <v>5</v>
      </c>
      <c r="C2822" t="s">
        <v>22</v>
      </c>
      <c r="D2822" t="s">
        <v>6</v>
      </c>
      <c r="E2822">
        <v>499</v>
      </c>
      <c r="F2822">
        <v>4</v>
      </c>
      <c r="G2822">
        <f>Data_Table[[#This Row],[Price]]*Data_Table[[#This Row],[Units]]</f>
        <v>1996</v>
      </c>
      <c r="H2822" t="s">
        <v>7</v>
      </c>
      <c r="I2822" t="s">
        <v>10</v>
      </c>
      <c r="J2822" t="s">
        <v>30</v>
      </c>
    </row>
    <row r="2823" spans="1:10" x14ac:dyDescent="0.3">
      <c r="A2823" s="1">
        <v>43229</v>
      </c>
      <c r="B2823" t="s">
        <v>5</v>
      </c>
      <c r="C2823" t="s">
        <v>20</v>
      </c>
      <c r="D2823" t="s">
        <v>21</v>
      </c>
      <c r="E2823">
        <v>199</v>
      </c>
      <c r="F2823">
        <v>9</v>
      </c>
      <c r="G2823">
        <f>Data_Table[[#This Row],[Price]]*Data_Table[[#This Row],[Units]]</f>
        <v>1791</v>
      </c>
      <c r="H2823" t="s">
        <v>8</v>
      </c>
      <c r="I2823" t="s">
        <v>9</v>
      </c>
      <c r="J2823" t="s">
        <v>30</v>
      </c>
    </row>
    <row r="2824" spans="1:10" x14ac:dyDescent="0.3">
      <c r="A2824" s="1">
        <v>43229</v>
      </c>
      <c r="B2824" t="s">
        <v>5</v>
      </c>
      <c r="C2824" t="s">
        <v>20</v>
      </c>
      <c r="D2824" t="s">
        <v>18</v>
      </c>
      <c r="E2824">
        <v>99</v>
      </c>
      <c r="F2824">
        <v>1</v>
      </c>
      <c r="G2824">
        <f>Data_Table[[#This Row],[Price]]*Data_Table[[#This Row],[Units]]</f>
        <v>99</v>
      </c>
      <c r="H2824" t="s">
        <v>7</v>
      </c>
      <c r="I2824" t="s">
        <v>10</v>
      </c>
      <c r="J2824" t="s">
        <v>27</v>
      </c>
    </row>
    <row r="2825" spans="1:10" x14ac:dyDescent="0.3">
      <c r="A2825" s="1">
        <v>43229</v>
      </c>
      <c r="B2825" t="s">
        <v>5</v>
      </c>
      <c r="C2825" t="s">
        <v>15</v>
      </c>
      <c r="D2825" t="s">
        <v>6</v>
      </c>
      <c r="E2825">
        <v>499</v>
      </c>
      <c r="F2825">
        <v>5</v>
      </c>
      <c r="G2825">
        <f>Data_Table[[#This Row],[Price]]*Data_Table[[#This Row],[Units]]</f>
        <v>2495</v>
      </c>
      <c r="H2825" t="s">
        <v>8</v>
      </c>
      <c r="I2825" t="s">
        <v>10</v>
      </c>
      <c r="J2825" t="s">
        <v>30</v>
      </c>
    </row>
    <row r="2826" spans="1:10" x14ac:dyDescent="0.3">
      <c r="A2826" s="1">
        <v>43229</v>
      </c>
      <c r="B2826" t="s">
        <v>5</v>
      </c>
      <c r="C2826" t="s">
        <v>23</v>
      </c>
      <c r="D2826" t="s">
        <v>18</v>
      </c>
      <c r="E2826">
        <v>99</v>
      </c>
      <c r="F2826">
        <v>4</v>
      </c>
      <c r="G2826">
        <f>Data_Table[[#This Row],[Price]]*Data_Table[[#This Row],[Units]]</f>
        <v>396</v>
      </c>
      <c r="H2826" t="s">
        <v>7</v>
      </c>
      <c r="I2826" t="s">
        <v>10</v>
      </c>
      <c r="J2826" t="s">
        <v>27</v>
      </c>
    </row>
    <row r="2827" spans="1:10" x14ac:dyDescent="0.3">
      <c r="A2827" s="1">
        <v>43229</v>
      </c>
      <c r="B2827" t="s">
        <v>5</v>
      </c>
      <c r="C2827" t="s">
        <v>19</v>
      </c>
      <c r="D2827" t="s">
        <v>17</v>
      </c>
      <c r="E2827">
        <v>399</v>
      </c>
      <c r="F2827">
        <v>1</v>
      </c>
      <c r="G2827">
        <f>Data_Table[[#This Row],[Price]]*Data_Table[[#This Row],[Units]]</f>
        <v>399</v>
      </c>
      <c r="H2827" t="s">
        <v>8</v>
      </c>
      <c r="I2827" t="s">
        <v>10</v>
      </c>
      <c r="J2827" t="s">
        <v>27</v>
      </c>
    </row>
    <row r="2828" spans="1:10" x14ac:dyDescent="0.3">
      <c r="A2828" s="1">
        <v>43229</v>
      </c>
      <c r="B2828" t="s">
        <v>5</v>
      </c>
      <c r="C2828" t="s">
        <v>12</v>
      </c>
      <c r="D2828" t="s">
        <v>6</v>
      </c>
      <c r="E2828">
        <v>499</v>
      </c>
      <c r="F2828">
        <v>5</v>
      </c>
      <c r="G2828">
        <f>Data_Table[[#This Row],[Price]]*Data_Table[[#This Row],[Units]]</f>
        <v>2495</v>
      </c>
      <c r="H2828" t="s">
        <v>8</v>
      </c>
      <c r="I2828" t="s">
        <v>10</v>
      </c>
      <c r="J2828" t="s">
        <v>29</v>
      </c>
    </row>
    <row r="2829" spans="1:10" x14ac:dyDescent="0.3">
      <c r="A2829" s="1">
        <v>43229</v>
      </c>
      <c r="B2829" t="s">
        <v>5</v>
      </c>
      <c r="C2829" t="s">
        <v>23</v>
      </c>
      <c r="D2829" t="s">
        <v>14</v>
      </c>
      <c r="E2829">
        <v>299</v>
      </c>
      <c r="F2829">
        <v>6</v>
      </c>
      <c r="G2829">
        <f>Data_Table[[#This Row],[Price]]*Data_Table[[#This Row],[Units]]</f>
        <v>1794</v>
      </c>
      <c r="H2829" t="s">
        <v>7</v>
      </c>
      <c r="I2829" t="s">
        <v>10</v>
      </c>
      <c r="J2829" t="s">
        <v>30</v>
      </c>
    </row>
    <row r="2830" spans="1:10" x14ac:dyDescent="0.3">
      <c r="A2830" s="1">
        <v>43229</v>
      </c>
      <c r="B2830" t="s">
        <v>5</v>
      </c>
      <c r="C2830" t="s">
        <v>19</v>
      </c>
      <c r="D2830" t="s">
        <v>14</v>
      </c>
      <c r="E2830">
        <v>299</v>
      </c>
      <c r="F2830">
        <v>4</v>
      </c>
      <c r="G2830">
        <f>Data_Table[[#This Row],[Price]]*Data_Table[[#This Row],[Units]]</f>
        <v>1196</v>
      </c>
      <c r="H2830" t="s">
        <v>7</v>
      </c>
      <c r="I2830" t="s">
        <v>10</v>
      </c>
      <c r="J2830" t="s">
        <v>28</v>
      </c>
    </row>
    <row r="2831" spans="1:10" x14ac:dyDescent="0.3">
      <c r="A2831" s="1">
        <v>43229</v>
      </c>
      <c r="B2831" t="s">
        <v>5</v>
      </c>
      <c r="C2831" t="s">
        <v>19</v>
      </c>
      <c r="D2831" t="s">
        <v>18</v>
      </c>
      <c r="E2831">
        <v>99</v>
      </c>
      <c r="F2831">
        <v>6</v>
      </c>
      <c r="G2831">
        <f>Data_Table[[#This Row],[Price]]*Data_Table[[#This Row],[Units]]</f>
        <v>594</v>
      </c>
      <c r="H2831" t="s">
        <v>7</v>
      </c>
      <c r="I2831" t="s">
        <v>10</v>
      </c>
      <c r="J2831" t="s">
        <v>29</v>
      </c>
    </row>
    <row r="2832" spans="1:10" x14ac:dyDescent="0.3">
      <c r="A2832" s="1">
        <v>43229</v>
      </c>
      <c r="B2832" t="s">
        <v>5</v>
      </c>
      <c r="C2832" t="s">
        <v>22</v>
      </c>
      <c r="D2832" t="s">
        <v>6</v>
      </c>
      <c r="E2832">
        <v>499</v>
      </c>
      <c r="F2832">
        <v>7</v>
      </c>
      <c r="G2832">
        <f>Data_Table[[#This Row],[Price]]*Data_Table[[#This Row],[Units]]</f>
        <v>3493</v>
      </c>
      <c r="H2832" t="s">
        <v>7</v>
      </c>
      <c r="I2832" t="s">
        <v>10</v>
      </c>
      <c r="J2832" t="s">
        <v>29</v>
      </c>
    </row>
    <row r="2833" spans="1:10" x14ac:dyDescent="0.3">
      <c r="A2833" s="1">
        <v>43229</v>
      </c>
      <c r="B2833" t="s">
        <v>5</v>
      </c>
      <c r="C2833" t="s">
        <v>12</v>
      </c>
      <c r="D2833" t="s">
        <v>18</v>
      </c>
      <c r="E2833">
        <v>99</v>
      </c>
      <c r="F2833">
        <v>5</v>
      </c>
      <c r="G2833">
        <f>Data_Table[[#This Row],[Price]]*Data_Table[[#This Row],[Units]]</f>
        <v>495</v>
      </c>
      <c r="H2833" t="s">
        <v>8</v>
      </c>
      <c r="I2833" t="s">
        <v>10</v>
      </c>
      <c r="J2833" t="s">
        <v>31</v>
      </c>
    </row>
    <row r="2834" spans="1:10" x14ac:dyDescent="0.3">
      <c r="A2834" s="1">
        <v>43229</v>
      </c>
      <c r="B2834" t="s">
        <v>5</v>
      </c>
      <c r="C2834" t="s">
        <v>12</v>
      </c>
      <c r="D2834" t="s">
        <v>17</v>
      </c>
      <c r="E2834">
        <v>399</v>
      </c>
      <c r="F2834">
        <v>1</v>
      </c>
      <c r="G2834">
        <f>Data_Table[[#This Row],[Price]]*Data_Table[[#This Row],[Units]]</f>
        <v>399</v>
      </c>
      <c r="H2834" t="s">
        <v>8</v>
      </c>
      <c r="I2834" t="s">
        <v>10</v>
      </c>
      <c r="J2834" t="s">
        <v>31</v>
      </c>
    </row>
    <row r="2835" spans="1:10" x14ac:dyDescent="0.3">
      <c r="A2835" s="1">
        <v>43229</v>
      </c>
      <c r="B2835" t="s">
        <v>5</v>
      </c>
      <c r="C2835" t="s">
        <v>22</v>
      </c>
      <c r="D2835" t="s">
        <v>17</v>
      </c>
      <c r="E2835">
        <v>399</v>
      </c>
      <c r="F2835">
        <v>2</v>
      </c>
      <c r="G2835">
        <f>Data_Table[[#This Row],[Price]]*Data_Table[[#This Row],[Units]]</f>
        <v>798</v>
      </c>
      <c r="H2835" t="s">
        <v>8</v>
      </c>
      <c r="I2835" t="s">
        <v>9</v>
      </c>
      <c r="J2835" t="s">
        <v>29</v>
      </c>
    </row>
    <row r="2836" spans="1:10" x14ac:dyDescent="0.3">
      <c r="A2836" s="1">
        <v>43229</v>
      </c>
      <c r="B2836" t="s">
        <v>5</v>
      </c>
      <c r="C2836" t="s">
        <v>15</v>
      </c>
      <c r="D2836" t="s">
        <v>18</v>
      </c>
      <c r="E2836">
        <v>99</v>
      </c>
      <c r="F2836">
        <v>7</v>
      </c>
      <c r="G2836">
        <f>Data_Table[[#This Row],[Price]]*Data_Table[[#This Row],[Units]]</f>
        <v>693</v>
      </c>
      <c r="H2836" t="s">
        <v>7</v>
      </c>
      <c r="I2836" t="s">
        <v>10</v>
      </c>
      <c r="J2836" t="s">
        <v>30</v>
      </c>
    </row>
    <row r="2837" spans="1:10" x14ac:dyDescent="0.3">
      <c r="A2837" s="1">
        <v>43229</v>
      </c>
      <c r="B2837" t="s">
        <v>5</v>
      </c>
      <c r="C2837" t="s">
        <v>24</v>
      </c>
      <c r="D2837" t="s">
        <v>17</v>
      </c>
      <c r="E2837">
        <v>399</v>
      </c>
      <c r="F2837">
        <v>9</v>
      </c>
      <c r="G2837">
        <f>Data_Table[[#This Row],[Price]]*Data_Table[[#This Row],[Units]]</f>
        <v>3591</v>
      </c>
      <c r="H2837" t="s">
        <v>8</v>
      </c>
      <c r="I2837" t="s">
        <v>10</v>
      </c>
      <c r="J2837" t="s">
        <v>30</v>
      </c>
    </row>
    <row r="2838" spans="1:10" x14ac:dyDescent="0.3">
      <c r="A2838" s="1">
        <v>43229</v>
      </c>
      <c r="B2838" t="s">
        <v>5</v>
      </c>
      <c r="C2838" t="s">
        <v>15</v>
      </c>
      <c r="D2838" t="s">
        <v>17</v>
      </c>
      <c r="E2838">
        <v>399</v>
      </c>
      <c r="F2838">
        <v>6</v>
      </c>
      <c r="G2838">
        <f>Data_Table[[#This Row],[Price]]*Data_Table[[#This Row],[Units]]</f>
        <v>2394</v>
      </c>
      <c r="H2838" t="s">
        <v>8</v>
      </c>
      <c r="I2838" t="s">
        <v>10</v>
      </c>
      <c r="J2838" t="s">
        <v>29</v>
      </c>
    </row>
    <row r="2839" spans="1:10" x14ac:dyDescent="0.3">
      <c r="A2839" s="1">
        <v>43229</v>
      </c>
      <c r="B2839" t="s">
        <v>5</v>
      </c>
      <c r="C2839" t="s">
        <v>20</v>
      </c>
      <c r="D2839" t="s">
        <v>14</v>
      </c>
      <c r="E2839">
        <v>299</v>
      </c>
      <c r="F2839">
        <v>9</v>
      </c>
      <c r="G2839">
        <f>Data_Table[[#This Row],[Price]]*Data_Table[[#This Row],[Units]]</f>
        <v>2691</v>
      </c>
      <c r="H2839" t="s">
        <v>7</v>
      </c>
      <c r="I2839" t="s">
        <v>10</v>
      </c>
      <c r="J2839" t="s">
        <v>27</v>
      </c>
    </row>
    <row r="2840" spans="1:10" x14ac:dyDescent="0.3">
      <c r="A2840" s="1">
        <v>43229</v>
      </c>
      <c r="B2840" t="s">
        <v>5</v>
      </c>
      <c r="C2840" t="s">
        <v>12</v>
      </c>
      <c r="D2840" t="s">
        <v>18</v>
      </c>
      <c r="E2840">
        <v>99</v>
      </c>
      <c r="F2840">
        <v>4</v>
      </c>
      <c r="G2840">
        <f>Data_Table[[#This Row],[Price]]*Data_Table[[#This Row],[Units]]</f>
        <v>396</v>
      </c>
      <c r="H2840" t="s">
        <v>8</v>
      </c>
      <c r="I2840" t="s">
        <v>10</v>
      </c>
      <c r="J2840" t="s">
        <v>28</v>
      </c>
    </row>
    <row r="2841" spans="1:10" x14ac:dyDescent="0.3">
      <c r="A2841" s="1">
        <v>43229</v>
      </c>
      <c r="B2841" t="s">
        <v>5</v>
      </c>
      <c r="C2841" t="s">
        <v>15</v>
      </c>
      <c r="D2841" t="s">
        <v>6</v>
      </c>
      <c r="E2841">
        <v>499</v>
      </c>
      <c r="F2841">
        <v>8</v>
      </c>
      <c r="G2841">
        <f>Data_Table[[#This Row],[Price]]*Data_Table[[#This Row],[Units]]</f>
        <v>3992</v>
      </c>
      <c r="H2841" t="s">
        <v>7</v>
      </c>
      <c r="I2841" t="s">
        <v>10</v>
      </c>
      <c r="J2841" t="s">
        <v>30</v>
      </c>
    </row>
    <row r="2842" spans="1:10" x14ac:dyDescent="0.3">
      <c r="A2842" s="1">
        <v>43229</v>
      </c>
      <c r="B2842" t="s">
        <v>5</v>
      </c>
      <c r="C2842" t="s">
        <v>15</v>
      </c>
      <c r="D2842" t="s">
        <v>21</v>
      </c>
      <c r="E2842">
        <v>199</v>
      </c>
      <c r="F2842">
        <v>7</v>
      </c>
      <c r="G2842">
        <f>Data_Table[[#This Row],[Price]]*Data_Table[[#This Row],[Units]]</f>
        <v>1393</v>
      </c>
      <c r="H2842" t="s">
        <v>7</v>
      </c>
      <c r="I2842" t="s">
        <v>10</v>
      </c>
      <c r="J2842" t="s">
        <v>29</v>
      </c>
    </row>
    <row r="2843" spans="1:10" x14ac:dyDescent="0.3">
      <c r="A2843" s="1">
        <v>43229</v>
      </c>
      <c r="B2843" t="s">
        <v>5</v>
      </c>
      <c r="C2843" t="s">
        <v>20</v>
      </c>
      <c r="D2843" t="s">
        <v>18</v>
      </c>
      <c r="E2843">
        <v>99</v>
      </c>
      <c r="F2843">
        <v>6</v>
      </c>
      <c r="G2843">
        <f>Data_Table[[#This Row],[Price]]*Data_Table[[#This Row],[Units]]</f>
        <v>594</v>
      </c>
      <c r="H2843" t="s">
        <v>8</v>
      </c>
      <c r="I2843" t="s">
        <v>10</v>
      </c>
      <c r="J2843" t="s">
        <v>27</v>
      </c>
    </row>
    <row r="2844" spans="1:10" x14ac:dyDescent="0.3">
      <c r="A2844" s="1">
        <v>43229</v>
      </c>
      <c r="B2844" t="s">
        <v>5</v>
      </c>
      <c r="C2844" t="s">
        <v>19</v>
      </c>
      <c r="D2844" t="s">
        <v>21</v>
      </c>
      <c r="E2844">
        <v>199</v>
      </c>
      <c r="F2844">
        <v>6</v>
      </c>
      <c r="G2844">
        <f>Data_Table[[#This Row],[Price]]*Data_Table[[#This Row],[Units]]</f>
        <v>1194</v>
      </c>
      <c r="H2844" t="s">
        <v>7</v>
      </c>
      <c r="I2844" t="s">
        <v>10</v>
      </c>
      <c r="J2844" t="s">
        <v>31</v>
      </c>
    </row>
    <row r="2845" spans="1:10" x14ac:dyDescent="0.3">
      <c r="A2845" s="1">
        <v>43229</v>
      </c>
      <c r="B2845" t="s">
        <v>5</v>
      </c>
      <c r="C2845" t="s">
        <v>20</v>
      </c>
      <c r="D2845" t="s">
        <v>6</v>
      </c>
      <c r="E2845">
        <v>499</v>
      </c>
      <c r="F2845">
        <v>2</v>
      </c>
      <c r="G2845">
        <f>Data_Table[[#This Row],[Price]]*Data_Table[[#This Row],[Units]]</f>
        <v>998</v>
      </c>
      <c r="H2845" t="s">
        <v>7</v>
      </c>
      <c r="I2845" t="s">
        <v>10</v>
      </c>
      <c r="J2845" t="s">
        <v>29</v>
      </c>
    </row>
    <row r="2846" spans="1:10" x14ac:dyDescent="0.3">
      <c r="A2846" s="1">
        <v>43229</v>
      </c>
      <c r="B2846" t="s">
        <v>5</v>
      </c>
      <c r="C2846" t="s">
        <v>23</v>
      </c>
      <c r="D2846" t="s">
        <v>21</v>
      </c>
      <c r="E2846">
        <v>199</v>
      </c>
      <c r="F2846">
        <v>3</v>
      </c>
      <c r="G2846">
        <f>Data_Table[[#This Row],[Price]]*Data_Table[[#This Row],[Units]]</f>
        <v>597</v>
      </c>
      <c r="H2846" t="s">
        <v>7</v>
      </c>
      <c r="I2846" t="s">
        <v>10</v>
      </c>
      <c r="J2846" t="s">
        <v>29</v>
      </c>
    </row>
    <row r="2847" spans="1:10" x14ac:dyDescent="0.3">
      <c r="A2847" s="1">
        <v>43229</v>
      </c>
      <c r="B2847" t="s">
        <v>5</v>
      </c>
      <c r="C2847" t="s">
        <v>15</v>
      </c>
      <c r="D2847" t="s">
        <v>6</v>
      </c>
      <c r="E2847">
        <v>499</v>
      </c>
      <c r="F2847">
        <v>1</v>
      </c>
      <c r="G2847">
        <f>Data_Table[[#This Row],[Price]]*Data_Table[[#This Row],[Units]]</f>
        <v>499</v>
      </c>
      <c r="H2847" t="s">
        <v>7</v>
      </c>
      <c r="I2847" t="s">
        <v>10</v>
      </c>
      <c r="J2847" t="s">
        <v>29</v>
      </c>
    </row>
    <row r="2848" spans="1:10" x14ac:dyDescent="0.3">
      <c r="A2848" s="1">
        <v>43230</v>
      </c>
      <c r="B2848" t="s">
        <v>5</v>
      </c>
      <c r="C2848" t="s">
        <v>19</v>
      </c>
      <c r="D2848" t="s">
        <v>14</v>
      </c>
      <c r="E2848">
        <v>299</v>
      </c>
      <c r="F2848">
        <v>3</v>
      </c>
      <c r="G2848">
        <f>Data_Table[[#This Row],[Price]]*Data_Table[[#This Row],[Units]]</f>
        <v>897</v>
      </c>
      <c r="H2848" t="s">
        <v>8</v>
      </c>
      <c r="I2848" t="s">
        <v>10</v>
      </c>
      <c r="J2848" t="s">
        <v>31</v>
      </c>
    </row>
    <row r="2849" spans="1:10" x14ac:dyDescent="0.3">
      <c r="A2849" s="1">
        <v>43231</v>
      </c>
      <c r="B2849" t="s">
        <v>5</v>
      </c>
      <c r="C2849" t="s">
        <v>15</v>
      </c>
      <c r="D2849" t="s">
        <v>17</v>
      </c>
      <c r="E2849">
        <v>399</v>
      </c>
      <c r="F2849">
        <v>9</v>
      </c>
      <c r="G2849">
        <f>Data_Table[[#This Row],[Price]]*Data_Table[[#This Row],[Units]]</f>
        <v>3591</v>
      </c>
      <c r="H2849" t="s">
        <v>7</v>
      </c>
      <c r="I2849" t="s">
        <v>10</v>
      </c>
      <c r="J2849" t="s">
        <v>29</v>
      </c>
    </row>
    <row r="2850" spans="1:10" x14ac:dyDescent="0.3">
      <c r="A2850" s="1">
        <v>43231</v>
      </c>
      <c r="B2850" t="s">
        <v>5</v>
      </c>
      <c r="C2850" t="s">
        <v>23</v>
      </c>
      <c r="D2850" t="s">
        <v>17</v>
      </c>
      <c r="E2850">
        <v>399</v>
      </c>
      <c r="F2850">
        <v>4</v>
      </c>
      <c r="G2850">
        <f>Data_Table[[#This Row],[Price]]*Data_Table[[#This Row],[Units]]</f>
        <v>1596</v>
      </c>
      <c r="H2850" t="s">
        <v>7</v>
      </c>
      <c r="I2850" t="s">
        <v>10</v>
      </c>
      <c r="J2850" t="s">
        <v>30</v>
      </c>
    </row>
    <row r="2851" spans="1:10" x14ac:dyDescent="0.3">
      <c r="A2851" s="1">
        <v>43231</v>
      </c>
      <c r="B2851" t="s">
        <v>5</v>
      </c>
      <c r="C2851" t="s">
        <v>23</v>
      </c>
      <c r="D2851" t="s">
        <v>6</v>
      </c>
      <c r="E2851">
        <v>499</v>
      </c>
      <c r="F2851">
        <v>4</v>
      </c>
      <c r="G2851">
        <f>Data_Table[[#This Row],[Price]]*Data_Table[[#This Row],[Units]]</f>
        <v>1996</v>
      </c>
      <c r="H2851" t="s">
        <v>7</v>
      </c>
      <c r="I2851" t="s">
        <v>10</v>
      </c>
      <c r="J2851" t="s">
        <v>30</v>
      </c>
    </row>
    <row r="2852" spans="1:10" x14ac:dyDescent="0.3">
      <c r="A2852" s="1">
        <v>43232</v>
      </c>
      <c r="B2852" t="s">
        <v>5</v>
      </c>
      <c r="C2852" t="s">
        <v>12</v>
      </c>
      <c r="D2852" t="s">
        <v>14</v>
      </c>
      <c r="E2852">
        <v>299</v>
      </c>
      <c r="F2852">
        <v>4</v>
      </c>
      <c r="G2852">
        <f>Data_Table[[#This Row],[Price]]*Data_Table[[#This Row],[Units]]</f>
        <v>1196</v>
      </c>
      <c r="H2852" t="s">
        <v>8</v>
      </c>
      <c r="I2852" t="s">
        <v>9</v>
      </c>
      <c r="J2852" t="s">
        <v>29</v>
      </c>
    </row>
    <row r="2853" spans="1:10" x14ac:dyDescent="0.3">
      <c r="A2853" s="1">
        <v>43232</v>
      </c>
      <c r="B2853" t="s">
        <v>5</v>
      </c>
      <c r="C2853" t="s">
        <v>12</v>
      </c>
      <c r="D2853" t="s">
        <v>17</v>
      </c>
      <c r="E2853">
        <v>399</v>
      </c>
      <c r="F2853">
        <v>8</v>
      </c>
      <c r="G2853">
        <f>Data_Table[[#This Row],[Price]]*Data_Table[[#This Row],[Units]]</f>
        <v>3192</v>
      </c>
      <c r="H2853" t="s">
        <v>8</v>
      </c>
      <c r="I2853" t="s">
        <v>10</v>
      </c>
      <c r="J2853" t="s">
        <v>30</v>
      </c>
    </row>
    <row r="2854" spans="1:10" x14ac:dyDescent="0.3">
      <c r="A2854" s="1">
        <v>43232</v>
      </c>
      <c r="B2854" t="s">
        <v>5</v>
      </c>
      <c r="C2854" t="s">
        <v>12</v>
      </c>
      <c r="D2854" t="s">
        <v>21</v>
      </c>
      <c r="E2854">
        <v>199</v>
      </c>
      <c r="F2854">
        <v>7</v>
      </c>
      <c r="G2854">
        <f>Data_Table[[#This Row],[Price]]*Data_Table[[#This Row],[Units]]</f>
        <v>1393</v>
      </c>
      <c r="H2854" t="s">
        <v>7</v>
      </c>
      <c r="I2854" t="s">
        <v>10</v>
      </c>
      <c r="J2854" t="s">
        <v>29</v>
      </c>
    </row>
    <row r="2855" spans="1:10" x14ac:dyDescent="0.3">
      <c r="A2855" s="1">
        <v>43233</v>
      </c>
      <c r="B2855" t="s">
        <v>5</v>
      </c>
      <c r="C2855" t="s">
        <v>12</v>
      </c>
      <c r="D2855" t="s">
        <v>14</v>
      </c>
      <c r="E2855">
        <v>299</v>
      </c>
      <c r="F2855">
        <v>4</v>
      </c>
      <c r="G2855">
        <f>Data_Table[[#This Row],[Price]]*Data_Table[[#This Row],[Units]]</f>
        <v>1196</v>
      </c>
      <c r="H2855" t="s">
        <v>8</v>
      </c>
      <c r="I2855" t="s">
        <v>10</v>
      </c>
      <c r="J2855" t="s">
        <v>31</v>
      </c>
    </row>
    <row r="2856" spans="1:10" x14ac:dyDescent="0.3">
      <c r="A2856" s="1">
        <v>43233</v>
      </c>
      <c r="B2856" t="s">
        <v>5</v>
      </c>
      <c r="C2856" t="s">
        <v>20</v>
      </c>
      <c r="D2856" t="s">
        <v>17</v>
      </c>
      <c r="E2856">
        <v>399</v>
      </c>
      <c r="F2856">
        <v>8</v>
      </c>
      <c r="G2856">
        <f>Data_Table[[#This Row],[Price]]*Data_Table[[#This Row],[Units]]</f>
        <v>3192</v>
      </c>
      <c r="H2856" t="s">
        <v>7</v>
      </c>
      <c r="I2856" t="s">
        <v>10</v>
      </c>
      <c r="J2856" t="s">
        <v>29</v>
      </c>
    </row>
    <row r="2857" spans="1:10" x14ac:dyDescent="0.3">
      <c r="A2857" s="1">
        <v>43233</v>
      </c>
      <c r="B2857" t="s">
        <v>5</v>
      </c>
      <c r="C2857" t="s">
        <v>15</v>
      </c>
      <c r="D2857" t="s">
        <v>6</v>
      </c>
      <c r="E2857">
        <v>499</v>
      </c>
      <c r="F2857">
        <v>9</v>
      </c>
      <c r="G2857">
        <f>Data_Table[[#This Row],[Price]]*Data_Table[[#This Row],[Units]]</f>
        <v>4491</v>
      </c>
      <c r="H2857" t="s">
        <v>7</v>
      </c>
      <c r="I2857" t="s">
        <v>10</v>
      </c>
      <c r="J2857" t="s">
        <v>27</v>
      </c>
    </row>
    <row r="2858" spans="1:10" x14ac:dyDescent="0.3">
      <c r="A2858" s="1">
        <v>43233</v>
      </c>
      <c r="B2858" t="s">
        <v>5</v>
      </c>
      <c r="C2858" t="s">
        <v>24</v>
      </c>
      <c r="D2858" t="s">
        <v>6</v>
      </c>
      <c r="E2858">
        <v>499</v>
      </c>
      <c r="F2858">
        <v>4</v>
      </c>
      <c r="G2858">
        <f>Data_Table[[#This Row],[Price]]*Data_Table[[#This Row],[Units]]</f>
        <v>1996</v>
      </c>
      <c r="H2858" t="s">
        <v>7</v>
      </c>
      <c r="I2858" t="s">
        <v>10</v>
      </c>
      <c r="J2858" t="s">
        <v>29</v>
      </c>
    </row>
    <row r="2859" spans="1:10" x14ac:dyDescent="0.3">
      <c r="A2859" s="1">
        <v>43234</v>
      </c>
      <c r="B2859" t="s">
        <v>5</v>
      </c>
      <c r="C2859" t="s">
        <v>22</v>
      </c>
      <c r="D2859" t="s">
        <v>18</v>
      </c>
      <c r="E2859">
        <v>99</v>
      </c>
      <c r="F2859">
        <v>10</v>
      </c>
      <c r="G2859">
        <f>Data_Table[[#This Row],[Price]]*Data_Table[[#This Row],[Units]]</f>
        <v>990</v>
      </c>
      <c r="H2859" t="s">
        <v>7</v>
      </c>
      <c r="I2859" t="s">
        <v>9</v>
      </c>
      <c r="J2859" t="s">
        <v>29</v>
      </c>
    </row>
    <row r="2860" spans="1:10" x14ac:dyDescent="0.3">
      <c r="A2860" s="1">
        <v>43235</v>
      </c>
      <c r="B2860" t="s">
        <v>5</v>
      </c>
      <c r="C2860" t="s">
        <v>22</v>
      </c>
      <c r="D2860" t="s">
        <v>6</v>
      </c>
      <c r="E2860">
        <v>499</v>
      </c>
      <c r="F2860">
        <v>4</v>
      </c>
      <c r="G2860">
        <f>Data_Table[[#This Row],[Price]]*Data_Table[[#This Row],[Units]]</f>
        <v>1996</v>
      </c>
      <c r="H2860" t="s">
        <v>7</v>
      </c>
      <c r="I2860" t="s">
        <v>10</v>
      </c>
      <c r="J2860" t="s">
        <v>29</v>
      </c>
    </row>
    <row r="2861" spans="1:10" x14ac:dyDescent="0.3">
      <c r="A2861" s="1">
        <v>43235</v>
      </c>
      <c r="B2861" t="s">
        <v>5</v>
      </c>
      <c r="C2861" t="s">
        <v>19</v>
      </c>
      <c r="D2861" t="s">
        <v>6</v>
      </c>
      <c r="E2861">
        <v>499</v>
      </c>
      <c r="F2861">
        <v>10</v>
      </c>
      <c r="G2861">
        <f>Data_Table[[#This Row],[Price]]*Data_Table[[#This Row],[Units]]</f>
        <v>4990</v>
      </c>
      <c r="H2861" t="s">
        <v>8</v>
      </c>
      <c r="I2861" t="s">
        <v>10</v>
      </c>
      <c r="J2861" t="s">
        <v>27</v>
      </c>
    </row>
    <row r="2862" spans="1:10" x14ac:dyDescent="0.3">
      <c r="A2862" s="1">
        <v>43236</v>
      </c>
      <c r="B2862" t="s">
        <v>5</v>
      </c>
      <c r="C2862" t="s">
        <v>15</v>
      </c>
      <c r="D2862" t="s">
        <v>17</v>
      </c>
      <c r="E2862">
        <v>399</v>
      </c>
      <c r="F2862">
        <v>1</v>
      </c>
      <c r="G2862">
        <f>Data_Table[[#This Row],[Price]]*Data_Table[[#This Row],[Units]]</f>
        <v>399</v>
      </c>
      <c r="H2862" t="s">
        <v>8</v>
      </c>
      <c r="I2862" t="s">
        <v>9</v>
      </c>
      <c r="J2862" t="s">
        <v>27</v>
      </c>
    </row>
    <row r="2863" spans="1:10" x14ac:dyDescent="0.3">
      <c r="A2863" s="1">
        <v>43236</v>
      </c>
      <c r="B2863" t="s">
        <v>5</v>
      </c>
      <c r="C2863" t="s">
        <v>24</v>
      </c>
      <c r="D2863" t="s">
        <v>21</v>
      </c>
      <c r="E2863">
        <v>199</v>
      </c>
      <c r="F2863">
        <v>2</v>
      </c>
      <c r="G2863">
        <f>Data_Table[[#This Row],[Price]]*Data_Table[[#This Row],[Units]]</f>
        <v>398</v>
      </c>
      <c r="H2863" t="s">
        <v>7</v>
      </c>
      <c r="I2863" t="s">
        <v>10</v>
      </c>
      <c r="J2863" t="s">
        <v>30</v>
      </c>
    </row>
    <row r="2864" spans="1:10" x14ac:dyDescent="0.3">
      <c r="A2864" s="1">
        <v>43236</v>
      </c>
      <c r="B2864" t="s">
        <v>5</v>
      </c>
      <c r="C2864" t="s">
        <v>24</v>
      </c>
      <c r="D2864" t="s">
        <v>17</v>
      </c>
      <c r="E2864">
        <v>399</v>
      </c>
      <c r="F2864">
        <v>1</v>
      </c>
      <c r="G2864">
        <f>Data_Table[[#This Row],[Price]]*Data_Table[[#This Row],[Units]]</f>
        <v>399</v>
      </c>
      <c r="H2864" t="s">
        <v>7</v>
      </c>
      <c r="I2864" t="s">
        <v>10</v>
      </c>
      <c r="J2864" t="s">
        <v>30</v>
      </c>
    </row>
    <row r="2865" spans="1:10" x14ac:dyDescent="0.3">
      <c r="A2865" s="1">
        <v>43236</v>
      </c>
      <c r="B2865" t="s">
        <v>5</v>
      </c>
      <c r="C2865" t="s">
        <v>23</v>
      </c>
      <c r="D2865" t="s">
        <v>21</v>
      </c>
      <c r="E2865">
        <v>199</v>
      </c>
      <c r="F2865">
        <v>1</v>
      </c>
      <c r="G2865">
        <f>Data_Table[[#This Row],[Price]]*Data_Table[[#This Row],[Units]]</f>
        <v>199</v>
      </c>
      <c r="H2865" t="s">
        <v>7</v>
      </c>
      <c r="I2865" t="s">
        <v>10</v>
      </c>
      <c r="J2865" t="s">
        <v>28</v>
      </c>
    </row>
    <row r="2866" spans="1:10" x14ac:dyDescent="0.3">
      <c r="A2866" s="1">
        <v>43236</v>
      </c>
      <c r="B2866" t="s">
        <v>5</v>
      </c>
      <c r="C2866" t="s">
        <v>23</v>
      </c>
      <c r="D2866" t="s">
        <v>6</v>
      </c>
      <c r="E2866">
        <v>499</v>
      </c>
      <c r="F2866">
        <v>10</v>
      </c>
      <c r="G2866">
        <f>Data_Table[[#This Row],[Price]]*Data_Table[[#This Row],[Units]]</f>
        <v>4990</v>
      </c>
      <c r="H2866" t="s">
        <v>7</v>
      </c>
      <c r="I2866" t="s">
        <v>10</v>
      </c>
      <c r="J2866" t="s">
        <v>31</v>
      </c>
    </row>
    <row r="2867" spans="1:10" x14ac:dyDescent="0.3">
      <c r="A2867" s="1">
        <v>43236</v>
      </c>
      <c r="B2867" t="s">
        <v>5</v>
      </c>
      <c r="C2867" t="s">
        <v>12</v>
      </c>
      <c r="D2867" t="s">
        <v>14</v>
      </c>
      <c r="E2867">
        <v>299</v>
      </c>
      <c r="F2867">
        <v>7</v>
      </c>
      <c r="G2867">
        <f>Data_Table[[#This Row],[Price]]*Data_Table[[#This Row],[Units]]</f>
        <v>2093</v>
      </c>
      <c r="H2867" t="s">
        <v>8</v>
      </c>
      <c r="I2867" t="s">
        <v>10</v>
      </c>
      <c r="J2867" t="s">
        <v>27</v>
      </c>
    </row>
    <row r="2868" spans="1:10" x14ac:dyDescent="0.3">
      <c r="A2868" s="1">
        <v>43236</v>
      </c>
      <c r="B2868" t="s">
        <v>5</v>
      </c>
      <c r="C2868" t="s">
        <v>23</v>
      </c>
      <c r="D2868" t="s">
        <v>14</v>
      </c>
      <c r="E2868">
        <v>299</v>
      </c>
      <c r="F2868">
        <v>8</v>
      </c>
      <c r="G2868">
        <f>Data_Table[[#This Row],[Price]]*Data_Table[[#This Row],[Units]]</f>
        <v>2392</v>
      </c>
      <c r="H2868" t="s">
        <v>7</v>
      </c>
      <c r="I2868" t="s">
        <v>10</v>
      </c>
      <c r="J2868" t="s">
        <v>29</v>
      </c>
    </row>
    <row r="2869" spans="1:10" x14ac:dyDescent="0.3">
      <c r="A2869" s="1">
        <v>43236</v>
      </c>
      <c r="B2869" t="s">
        <v>5</v>
      </c>
      <c r="C2869" t="s">
        <v>22</v>
      </c>
      <c r="D2869" t="s">
        <v>18</v>
      </c>
      <c r="E2869">
        <v>99</v>
      </c>
      <c r="F2869">
        <v>10</v>
      </c>
      <c r="G2869">
        <f>Data_Table[[#This Row],[Price]]*Data_Table[[#This Row],[Units]]</f>
        <v>990</v>
      </c>
      <c r="H2869" t="s">
        <v>7</v>
      </c>
      <c r="I2869" t="s">
        <v>10</v>
      </c>
      <c r="J2869" t="s">
        <v>29</v>
      </c>
    </row>
    <row r="2870" spans="1:10" x14ac:dyDescent="0.3">
      <c r="A2870" s="1">
        <v>43236</v>
      </c>
      <c r="B2870" t="s">
        <v>5</v>
      </c>
      <c r="C2870" t="s">
        <v>24</v>
      </c>
      <c r="D2870" t="s">
        <v>21</v>
      </c>
      <c r="E2870">
        <v>199</v>
      </c>
      <c r="F2870">
        <v>7</v>
      </c>
      <c r="G2870">
        <f>Data_Table[[#This Row],[Price]]*Data_Table[[#This Row],[Units]]</f>
        <v>1393</v>
      </c>
      <c r="H2870" t="s">
        <v>7</v>
      </c>
      <c r="I2870" t="s">
        <v>10</v>
      </c>
      <c r="J2870" t="s">
        <v>30</v>
      </c>
    </row>
    <row r="2871" spans="1:10" x14ac:dyDescent="0.3">
      <c r="A2871" s="1">
        <v>43237</v>
      </c>
      <c r="B2871" t="s">
        <v>5</v>
      </c>
      <c r="C2871" t="s">
        <v>19</v>
      </c>
      <c r="D2871" t="s">
        <v>14</v>
      </c>
      <c r="E2871">
        <v>299</v>
      </c>
      <c r="F2871">
        <v>5</v>
      </c>
      <c r="G2871">
        <f>Data_Table[[#This Row],[Price]]*Data_Table[[#This Row],[Units]]</f>
        <v>1495</v>
      </c>
      <c r="H2871" t="s">
        <v>8</v>
      </c>
      <c r="I2871" t="s">
        <v>10</v>
      </c>
      <c r="J2871" t="s">
        <v>29</v>
      </c>
    </row>
    <row r="2872" spans="1:10" x14ac:dyDescent="0.3">
      <c r="A2872" s="1">
        <v>43237</v>
      </c>
      <c r="B2872" t="s">
        <v>5</v>
      </c>
      <c r="C2872" t="s">
        <v>24</v>
      </c>
      <c r="D2872" t="s">
        <v>17</v>
      </c>
      <c r="E2872">
        <v>399</v>
      </c>
      <c r="F2872">
        <v>4</v>
      </c>
      <c r="G2872">
        <f>Data_Table[[#This Row],[Price]]*Data_Table[[#This Row],[Units]]</f>
        <v>1596</v>
      </c>
      <c r="H2872" t="s">
        <v>7</v>
      </c>
      <c r="I2872" t="s">
        <v>10</v>
      </c>
      <c r="J2872" t="s">
        <v>28</v>
      </c>
    </row>
    <row r="2873" spans="1:10" x14ac:dyDescent="0.3">
      <c r="A2873" s="1">
        <v>43237</v>
      </c>
      <c r="B2873" t="s">
        <v>5</v>
      </c>
      <c r="C2873" t="s">
        <v>20</v>
      </c>
      <c r="D2873" t="s">
        <v>6</v>
      </c>
      <c r="E2873">
        <v>499</v>
      </c>
      <c r="F2873">
        <v>7</v>
      </c>
      <c r="G2873">
        <f>Data_Table[[#This Row],[Price]]*Data_Table[[#This Row],[Units]]</f>
        <v>3493</v>
      </c>
      <c r="H2873" t="s">
        <v>7</v>
      </c>
      <c r="I2873" t="s">
        <v>10</v>
      </c>
      <c r="J2873" t="s">
        <v>30</v>
      </c>
    </row>
    <row r="2874" spans="1:10" x14ac:dyDescent="0.3">
      <c r="A2874" s="1">
        <v>43237</v>
      </c>
      <c r="B2874" t="s">
        <v>5</v>
      </c>
      <c r="C2874" t="s">
        <v>24</v>
      </c>
      <c r="D2874" t="s">
        <v>21</v>
      </c>
      <c r="E2874">
        <v>199</v>
      </c>
      <c r="F2874">
        <v>4</v>
      </c>
      <c r="G2874">
        <f>Data_Table[[#This Row],[Price]]*Data_Table[[#This Row],[Units]]</f>
        <v>796</v>
      </c>
      <c r="H2874" t="s">
        <v>7</v>
      </c>
      <c r="I2874" t="s">
        <v>10</v>
      </c>
      <c r="J2874" t="s">
        <v>27</v>
      </c>
    </row>
    <row r="2875" spans="1:10" x14ac:dyDescent="0.3">
      <c r="A2875" s="1">
        <v>43237</v>
      </c>
      <c r="B2875" t="s">
        <v>5</v>
      </c>
      <c r="C2875" t="s">
        <v>12</v>
      </c>
      <c r="D2875" t="s">
        <v>17</v>
      </c>
      <c r="E2875">
        <v>399</v>
      </c>
      <c r="F2875">
        <v>5</v>
      </c>
      <c r="G2875">
        <f>Data_Table[[#This Row],[Price]]*Data_Table[[#This Row],[Units]]</f>
        <v>1995</v>
      </c>
      <c r="H2875" t="s">
        <v>7</v>
      </c>
      <c r="I2875" t="s">
        <v>10</v>
      </c>
      <c r="J2875" t="s">
        <v>30</v>
      </c>
    </row>
    <row r="2876" spans="1:10" x14ac:dyDescent="0.3">
      <c r="A2876" s="1">
        <v>43237</v>
      </c>
      <c r="B2876" t="s">
        <v>5</v>
      </c>
      <c r="C2876" t="s">
        <v>20</v>
      </c>
      <c r="D2876" t="s">
        <v>21</v>
      </c>
      <c r="E2876">
        <v>199</v>
      </c>
      <c r="F2876">
        <v>8</v>
      </c>
      <c r="G2876">
        <f>Data_Table[[#This Row],[Price]]*Data_Table[[#This Row],[Units]]</f>
        <v>1592</v>
      </c>
      <c r="H2876" t="s">
        <v>7</v>
      </c>
      <c r="I2876" t="s">
        <v>10</v>
      </c>
      <c r="J2876" t="s">
        <v>27</v>
      </c>
    </row>
    <row r="2877" spans="1:10" x14ac:dyDescent="0.3">
      <c r="A2877" s="1">
        <v>43237</v>
      </c>
      <c r="B2877" t="s">
        <v>5</v>
      </c>
      <c r="C2877" t="s">
        <v>15</v>
      </c>
      <c r="D2877" t="s">
        <v>18</v>
      </c>
      <c r="E2877">
        <v>99</v>
      </c>
      <c r="F2877">
        <v>1</v>
      </c>
      <c r="G2877">
        <f>Data_Table[[#This Row],[Price]]*Data_Table[[#This Row],[Units]]</f>
        <v>99</v>
      </c>
      <c r="H2877" t="s">
        <v>7</v>
      </c>
      <c r="I2877" t="s">
        <v>10</v>
      </c>
      <c r="J2877" t="s">
        <v>29</v>
      </c>
    </row>
    <row r="2878" spans="1:10" x14ac:dyDescent="0.3">
      <c r="A2878" s="1">
        <v>43237</v>
      </c>
      <c r="B2878" t="s">
        <v>5</v>
      </c>
      <c r="C2878" t="s">
        <v>15</v>
      </c>
      <c r="D2878" t="s">
        <v>6</v>
      </c>
      <c r="E2878">
        <v>499</v>
      </c>
      <c r="F2878">
        <v>8</v>
      </c>
      <c r="G2878">
        <f>Data_Table[[#This Row],[Price]]*Data_Table[[#This Row],[Units]]</f>
        <v>3992</v>
      </c>
      <c r="H2878" t="s">
        <v>8</v>
      </c>
      <c r="I2878" t="s">
        <v>9</v>
      </c>
      <c r="J2878" t="s">
        <v>31</v>
      </c>
    </row>
    <row r="2879" spans="1:10" x14ac:dyDescent="0.3">
      <c r="A2879" s="1">
        <v>43237</v>
      </c>
      <c r="B2879" t="s">
        <v>5</v>
      </c>
      <c r="C2879" t="s">
        <v>22</v>
      </c>
      <c r="D2879" t="s">
        <v>21</v>
      </c>
      <c r="E2879">
        <v>199</v>
      </c>
      <c r="F2879">
        <v>7</v>
      </c>
      <c r="G2879">
        <f>Data_Table[[#This Row],[Price]]*Data_Table[[#This Row],[Units]]</f>
        <v>1393</v>
      </c>
      <c r="H2879" t="s">
        <v>8</v>
      </c>
      <c r="I2879" t="s">
        <v>10</v>
      </c>
      <c r="J2879" t="s">
        <v>30</v>
      </c>
    </row>
    <row r="2880" spans="1:10" x14ac:dyDescent="0.3">
      <c r="A2880" s="1">
        <v>43237</v>
      </c>
      <c r="B2880" t="s">
        <v>5</v>
      </c>
      <c r="C2880" t="s">
        <v>15</v>
      </c>
      <c r="D2880" t="s">
        <v>21</v>
      </c>
      <c r="E2880">
        <v>199</v>
      </c>
      <c r="F2880">
        <v>10</v>
      </c>
      <c r="G2880">
        <f>Data_Table[[#This Row],[Price]]*Data_Table[[#This Row],[Units]]</f>
        <v>1990</v>
      </c>
      <c r="H2880" t="s">
        <v>7</v>
      </c>
      <c r="I2880" t="s">
        <v>9</v>
      </c>
      <c r="J2880" t="s">
        <v>28</v>
      </c>
    </row>
    <row r="2881" spans="1:10" x14ac:dyDescent="0.3">
      <c r="A2881" s="1">
        <v>43237</v>
      </c>
      <c r="B2881" t="s">
        <v>5</v>
      </c>
      <c r="C2881" t="s">
        <v>24</v>
      </c>
      <c r="D2881" t="s">
        <v>18</v>
      </c>
      <c r="E2881">
        <v>99</v>
      </c>
      <c r="F2881">
        <v>10</v>
      </c>
      <c r="G2881">
        <f>Data_Table[[#This Row],[Price]]*Data_Table[[#This Row],[Units]]</f>
        <v>990</v>
      </c>
      <c r="H2881" t="s">
        <v>7</v>
      </c>
      <c r="I2881" t="s">
        <v>9</v>
      </c>
      <c r="J2881" t="s">
        <v>27</v>
      </c>
    </row>
    <row r="2882" spans="1:10" x14ac:dyDescent="0.3">
      <c r="A2882" s="1">
        <v>43237</v>
      </c>
      <c r="B2882" t="s">
        <v>5</v>
      </c>
      <c r="C2882" t="s">
        <v>12</v>
      </c>
      <c r="D2882" t="s">
        <v>18</v>
      </c>
      <c r="E2882">
        <v>99</v>
      </c>
      <c r="F2882">
        <v>9</v>
      </c>
      <c r="G2882">
        <f>Data_Table[[#This Row],[Price]]*Data_Table[[#This Row],[Units]]</f>
        <v>891</v>
      </c>
      <c r="H2882" t="s">
        <v>8</v>
      </c>
      <c r="I2882" t="s">
        <v>10</v>
      </c>
      <c r="J2882" t="s">
        <v>27</v>
      </c>
    </row>
    <row r="2883" spans="1:10" x14ac:dyDescent="0.3">
      <c r="A2883" s="1">
        <v>43237</v>
      </c>
      <c r="B2883" t="s">
        <v>5</v>
      </c>
      <c r="C2883" t="s">
        <v>12</v>
      </c>
      <c r="D2883" t="s">
        <v>21</v>
      </c>
      <c r="E2883">
        <v>199</v>
      </c>
      <c r="F2883">
        <v>9</v>
      </c>
      <c r="G2883">
        <f>Data_Table[[#This Row],[Price]]*Data_Table[[#This Row],[Units]]</f>
        <v>1791</v>
      </c>
      <c r="H2883" t="s">
        <v>7</v>
      </c>
      <c r="I2883" t="s">
        <v>10</v>
      </c>
      <c r="J2883" t="s">
        <v>31</v>
      </c>
    </row>
    <row r="2884" spans="1:10" x14ac:dyDescent="0.3">
      <c r="A2884" s="1">
        <v>43238</v>
      </c>
      <c r="B2884" t="s">
        <v>5</v>
      </c>
      <c r="C2884" t="s">
        <v>22</v>
      </c>
      <c r="D2884" t="s">
        <v>6</v>
      </c>
      <c r="E2884">
        <v>499</v>
      </c>
      <c r="F2884">
        <v>7</v>
      </c>
      <c r="G2884">
        <f>Data_Table[[#This Row],[Price]]*Data_Table[[#This Row],[Units]]</f>
        <v>3493</v>
      </c>
      <c r="H2884" t="s">
        <v>8</v>
      </c>
      <c r="I2884" t="s">
        <v>10</v>
      </c>
      <c r="J2884" t="s">
        <v>27</v>
      </c>
    </row>
    <row r="2885" spans="1:10" x14ac:dyDescent="0.3">
      <c r="A2885" s="1">
        <v>43238</v>
      </c>
      <c r="B2885" t="s">
        <v>5</v>
      </c>
      <c r="C2885" t="s">
        <v>20</v>
      </c>
      <c r="D2885" t="s">
        <v>17</v>
      </c>
      <c r="E2885">
        <v>399</v>
      </c>
      <c r="F2885">
        <v>5</v>
      </c>
      <c r="G2885">
        <f>Data_Table[[#This Row],[Price]]*Data_Table[[#This Row],[Units]]</f>
        <v>1995</v>
      </c>
      <c r="H2885" t="s">
        <v>7</v>
      </c>
      <c r="I2885" t="s">
        <v>9</v>
      </c>
      <c r="J2885" t="s">
        <v>27</v>
      </c>
    </row>
    <row r="2886" spans="1:10" x14ac:dyDescent="0.3">
      <c r="A2886" s="1">
        <v>43238</v>
      </c>
      <c r="B2886" t="s">
        <v>5</v>
      </c>
      <c r="C2886" t="s">
        <v>23</v>
      </c>
      <c r="D2886" t="s">
        <v>6</v>
      </c>
      <c r="E2886">
        <v>499</v>
      </c>
      <c r="F2886">
        <v>6</v>
      </c>
      <c r="G2886">
        <f>Data_Table[[#This Row],[Price]]*Data_Table[[#This Row],[Units]]</f>
        <v>2994</v>
      </c>
      <c r="H2886" t="s">
        <v>7</v>
      </c>
      <c r="I2886" t="s">
        <v>10</v>
      </c>
      <c r="J2886" t="s">
        <v>29</v>
      </c>
    </row>
    <row r="2887" spans="1:10" x14ac:dyDescent="0.3">
      <c r="A2887" s="1">
        <v>43238</v>
      </c>
      <c r="B2887" t="s">
        <v>5</v>
      </c>
      <c r="C2887" t="s">
        <v>22</v>
      </c>
      <c r="D2887" t="s">
        <v>6</v>
      </c>
      <c r="E2887">
        <v>499</v>
      </c>
      <c r="F2887">
        <v>10</v>
      </c>
      <c r="G2887">
        <f>Data_Table[[#This Row],[Price]]*Data_Table[[#This Row],[Units]]</f>
        <v>4990</v>
      </c>
      <c r="H2887" t="s">
        <v>7</v>
      </c>
      <c r="I2887" t="s">
        <v>10</v>
      </c>
      <c r="J2887" t="s">
        <v>29</v>
      </c>
    </row>
    <row r="2888" spans="1:10" x14ac:dyDescent="0.3">
      <c r="A2888" s="1">
        <v>43238</v>
      </c>
      <c r="B2888" t="s">
        <v>5</v>
      </c>
      <c r="C2888" t="s">
        <v>19</v>
      </c>
      <c r="D2888" t="s">
        <v>6</v>
      </c>
      <c r="E2888">
        <v>499</v>
      </c>
      <c r="F2888">
        <v>1</v>
      </c>
      <c r="G2888">
        <f>Data_Table[[#This Row],[Price]]*Data_Table[[#This Row],[Units]]</f>
        <v>499</v>
      </c>
      <c r="H2888" t="s">
        <v>7</v>
      </c>
      <c r="I2888" t="s">
        <v>10</v>
      </c>
      <c r="J2888" t="s">
        <v>29</v>
      </c>
    </row>
    <row r="2889" spans="1:10" x14ac:dyDescent="0.3">
      <c r="A2889" s="1">
        <v>43238</v>
      </c>
      <c r="B2889" t="s">
        <v>5</v>
      </c>
      <c r="C2889" t="s">
        <v>20</v>
      </c>
      <c r="D2889" t="s">
        <v>21</v>
      </c>
      <c r="E2889">
        <v>199</v>
      </c>
      <c r="F2889">
        <v>3</v>
      </c>
      <c r="G2889">
        <f>Data_Table[[#This Row],[Price]]*Data_Table[[#This Row],[Units]]</f>
        <v>597</v>
      </c>
      <c r="H2889" t="s">
        <v>7</v>
      </c>
      <c r="I2889" t="s">
        <v>10</v>
      </c>
      <c r="J2889" t="s">
        <v>30</v>
      </c>
    </row>
    <row r="2890" spans="1:10" x14ac:dyDescent="0.3">
      <c r="A2890" s="1">
        <v>43238</v>
      </c>
      <c r="B2890" t="s">
        <v>5</v>
      </c>
      <c r="C2890" t="s">
        <v>23</v>
      </c>
      <c r="D2890" t="s">
        <v>14</v>
      </c>
      <c r="E2890">
        <v>299</v>
      </c>
      <c r="F2890">
        <v>8</v>
      </c>
      <c r="G2890">
        <f>Data_Table[[#This Row],[Price]]*Data_Table[[#This Row],[Units]]</f>
        <v>2392</v>
      </c>
      <c r="H2890" t="s">
        <v>7</v>
      </c>
      <c r="I2890" t="s">
        <v>9</v>
      </c>
      <c r="J2890" t="s">
        <v>29</v>
      </c>
    </row>
    <row r="2891" spans="1:10" x14ac:dyDescent="0.3">
      <c r="A2891" s="1">
        <v>43238</v>
      </c>
      <c r="B2891" t="s">
        <v>5</v>
      </c>
      <c r="C2891" t="s">
        <v>15</v>
      </c>
      <c r="D2891" t="s">
        <v>18</v>
      </c>
      <c r="E2891">
        <v>99</v>
      </c>
      <c r="F2891">
        <v>10</v>
      </c>
      <c r="G2891">
        <f>Data_Table[[#This Row],[Price]]*Data_Table[[#This Row],[Units]]</f>
        <v>990</v>
      </c>
      <c r="H2891" t="s">
        <v>7</v>
      </c>
      <c r="I2891" t="s">
        <v>10</v>
      </c>
      <c r="J2891" t="s">
        <v>27</v>
      </c>
    </row>
    <row r="2892" spans="1:10" x14ac:dyDescent="0.3">
      <c r="A2892" s="1">
        <v>43238</v>
      </c>
      <c r="B2892" t="s">
        <v>5</v>
      </c>
      <c r="C2892" t="s">
        <v>20</v>
      </c>
      <c r="D2892" t="s">
        <v>18</v>
      </c>
      <c r="E2892">
        <v>99</v>
      </c>
      <c r="F2892">
        <v>8</v>
      </c>
      <c r="G2892">
        <f>Data_Table[[#This Row],[Price]]*Data_Table[[#This Row],[Units]]</f>
        <v>792</v>
      </c>
      <c r="H2892" t="s">
        <v>8</v>
      </c>
      <c r="I2892" t="s">
        <v>10</v>
      </c>
      <c r="J2892" t="s">
        <v>29</v>
      </c>
    </row>
    <row r="2893" spans="1:10" x14ac:dyDescent="0.3">
      <c r="A2893" s="1">
        <v>43239</v>
      </c>
      <c r="B2893" t="s">
        <v>5</v>
      </c>
      <c r="C2893" t="s">
        <v>19</v>
      </c>
      <c r="D2893" t="s">
        <v>6</v>
      </c>
      <c r="E2893">
        <v>499</v>
      </c>
      <c r="F2893">
        <v>4</v>
      </c>
      <c r="G2893">
        <f>Data_Table[[#This Row],[Price]]*Data_Table[[#This Row],[Units]]</f>
        <v>1996</v>
      </c>
      <c r="H2893" t="s">
        <v>7</v>
      </c>
      <c r="I2893" t="s">
        <v>10</v>
      </c>
      <c r="J2893" t="s">
        <v>30</v>
      </c>
    </row>
    <row r="2894" spans="1:10" x14ac:dyDescent="0.3">
      <c r="A2894" s="1">
        <v>43239</v>
      </c>
      <c r="B2894" t="s">
        <v>5</v>
      </c>
      <c r="C2894" t="s">
        <v>23</v>
      </c>
      <c r="D2894" t="s">
        <v>17</v>
      </c>
      <c r="E2894">
        <v>399</v>
      </c>
      <c r="F2894">
        <v>4</v>
      </c>
      <c r="G2894">
        <f>Data_Table[[#This Row],[Price]]*Data_Table[[#This Row],[Units]]</f>
        <v>1596</v>
      </c>
      <c r="H2894" t="s">
        <v>7</v>
      </c>
      <c r="I2894" t="s">
        <v>10</v>
      </c>
      <c r="J2894" t="s">
        <v>29</v>
      </c>
    </row>
    <row r="2895" spans="1:10" x14ac:dyDescent="0.3">
      <c r="A2895" s="1">
        <v>43239</v>
      </c>
      <c r="B2895" t="s">
        <v>5</v>
      </c>
      <c r="C2895" t="s">
        <v>24</v>
      </c>
      <c r="D2895" t="s">
        <v>6</v>
      </c>
      <c r="E2895">
        <v>499</v>
      </c>
      <c r="F2895">
        <v>8</v>
      </c>
      <c r="G2895">
        <f>Data_Table[[#This Row],[Price]]*Data_Table[[#This Row],[Units]]</f>
        <v>3992</v>
      </c>
      <c r="H2895" t="s">
        <v>7</v>
      </c>
      <c r="I2895" t="s">
        <v>10</v>
      </c>
      <c r="J2895" t="s">
        <v>29</v>
      </c>
    </row>
    <row r="2896" spans="1:10" x14ac:dyDescent="0.3">
      <c r="A2896" s="1">
        <v>43240</v>
      </c>
      <c r="B2896" t="s">
        <v>5</v>
      </c>
      <c r="C2896" t="s">
        <v>12</v>
      </c>
      <c r="D2896" t="s">
        <v>14</v>
      </c>
      <c r="E2896">
        <v>299</v>
      </c>
      <c r="F2896">
        <v>10</v>
      </c>
      <c r="G2896">
        <f>Data_Table[[#This Row],[Price]]*Data_Table[[#This Row],[Units]]</f>
        <v>2990</v>
      </c>
      <c r="H2896" t="s">
        <v>7</v>
      </c>
      <c r="I2896" t="s">
        <v>10</v>
      </c>
      <c r="J2896" t="s">
        <v>30</v>
      </c>
    </row>
    <row r="2897" spans="1:10" x14ac:dyDescent="0.3">
      <c r="A2897" s="1">
        <v>43241</v>
      </c>
      <c r="B2897" t="s">
        <v>5</v>
      </c>
      <c r="C2897" t="s">
        <v>22</v>
      </c>
      <c r="D2897" t="s">
        <v>6</v>
      </c>
      <c r="E2897">
        <v>499</v>
      </c>
      <c r="F2897">
        <v>7</v>
      </c>
      <c r="G2897">
        <f>Data_Table[[#This Row],[Price]]*Data_Table[[#This Row],[Units]]</f>
        <v>3493</v>
      </c>
      <c r="H2897" t="s">
        <v>7</v>
      </c>
      <c r="I2897" t="s">
        <v>10</v>
      </c>
      <c r="J2897" t="s">
        <v>29</v>
      </c>
    </row>
    <row r="2898" spans="1:10" x14ac:dyDescent="0.3">
      <c r="A2898" s="1">
        <v>43241</v>
      </c>
      <c r="B2898" t="s">
        <v>5</v>
      </c>
      <c r="C2898" t="s">
        <v>20</v>
      </c>
      <c r="D2898" t="s">
        <v>21</v>
      </c>
      <c r="E2898">
        <v>199</v>
      </c>
      <c r="F2898">
        <v>3</v>
      </c>
      <c r="G2898">
        <f>Data_Table[[#This Row],[Price]]*Data_Table[[#This Row],[Units]]</f>
        <v>597</v>
      </c>
      <c r="H2898" t="s">
        <v>8</v>
      </c>
      <c r="I2898" t="s">
        <v>10</v>
      </c>
      <c r="J2898" t="s">
        <v>30</v>
      </c>
    </row>
    <row r="2899" spans="1:10" x14ac:dyDescent="0.3">
      <c r="A2899" s="1">
        <v>43241</v>
      </c>
      <c r="B2899" t="s">
        <v>5</v>
      </c>
      <c r="C2899" t="s">
        <v>12</v>
      </c>
      <c r="D2899" t="s">
        <v>14</v>
      </c>
      <c r="E2899">
        <v>299</v>
      </c>
      <c r="F2899">
        <v>1</v>
      </c>
      <c r="G2899">
        <f>Data_Table[[#This Row],[Price]]*Data_Table[[#This Row],[Units]]</f>
        <v>299</v>
      </c>
      <c r="H2899" t="s">
        <v>7</v>
      </c>
      <c r="I2899" t="s">
        <v>10</v>
      </c>
      <c r="J2899" t="s">
        <v>29</v>
      </c>
    </row>
    <row r="2900" spans="1:10" x14ac:dyDescent="0.3">
      <c r="A2900" s="1">
        <v>43241</v>
      </c>
      <c r="B2900" t="s">
        <v>5</v>
      </c>
      <c r="C2900" t="s">
        <v>20</v>
      </c>
      <c r="D2900" t="s">
        <v>21</v>
      </c>
      <c r="E2900">
        <v>199</v>
      </c>
      <c r="F2900">
        <v>4</v>
      </c>
      <c r="G2900">
        <f>Data_Table[[#This Row],[Price]]*Data_Table[[#This Row],[Units]]</f>
        <v>796</v>
      </c>
      <c r="H2900" t="s">
        <v>7</v>
      </c>
      <c r="I2900" t="s">
        <v>10</v>
      </c>
      <c r="J2900" t="s">
        <v>28</v>
      </c>
    </row>
    <row r="2901" spans="1:10" x14ac:dyDescent="0.3">
      <c r="A2901" s="1">
        <v>43241</v>
      </c>
      <c r="B2901" t="s">
        <v>5</v>
      </c>
      <c r="C2901" t="s">
        <v>22</v>
      </c>
      <c r="D2901" t="s">
        <v>18</v>
      </c>
      <c r="E2901">
        <v>99</v>
      </c>
      <c r="F2901">
        <v>1</v>
      </c>
      <c r="G2901">
        <f>Data_Table[[#This Row],[Price]]*Data_Table[[#This Row],[Units]]</f>
        <v>99</v>
      </c>
      <c r="H2901" t="s">
        <v>7</v>
      </c>
      <c r="I2901" t="s">
        <v>10</v>
      </c>
      <c r="J2901" t="s">
        <v>29</v>
      </c>
    </row>
    <row r="2902" spans="1:10" x14ac:dyDescent="0.3">
      <c r="A2902" s="1">
        <v>43241</v>
      </c>
      <c r="B2902" t="s">
        <v>5</v>
      </c>
      <c r="C2902" t="s">
        <v>23</v>
      </c>
      <c r="D2902" t="s">
        <v>18</v>
      </c>
      <c r="E2902">
        <v>99</v>
      </c>
      <c r="F2902">
        <v>4</v>
      </c>
      <c r="G2902">
        <f>Data_Table[[#This Row],[Price]]*Data_Table[[#This Row],[Units]]</f>
        <v>396</v>
      </c>
      <c r="H2902" t="s">
        <v>8</v>
      </c>
      <c r="I2902" t="s">
        <v>10</v>
      </c>
      <c r="J2902" t="s">
        <v>27</v>
      </c>
    </row>
    <row r="2903" spans="1:10" x14ac:dyDescent="0.3">
      <c r="A2903" s="1">
        <v>43241</v>
      </c>
      <c r="B2903" t="s">
        <v>5</v>
      </c>
      <c r="C2903" t="s">
        <v>22</v>
      </c>
      <c r="D2903" t="s">
        <v>18</v>
      </c>
      <c r="E2903">
        <v>99</v>
      </c>
      <c r="F2903">
        <v>1</v>
      </c>
      <c r="G2903">
        <f>Data_Table[[#This Row],[Price]]*Data_Table[[#This Row],[Units]]</f>
        <v>99</v>
      </c>
      <c r="H2903" t="s">
        <v>8</v>
      </c>
      <c r="I2903" t="s">
        <v>10</v>
      </c>
      <c r="J2903" t="s">
        <v>27</v>
      </c>
    </row>
    <row r="2904" spans="1:10" x14ac:dyDescent="0.3">
      <c r="A2904" s="1">
        <v>43241</v>
      </c>
      <c r="B2904" t="s">
        <v>5</v>
      </c>
      <c r="C2904" t="s">
        <v>22</v>
      </c>
      <c r="D2904" t="s">
        <v>6</v>
      </c>
      <c r="E2904">
        <v>499</v>
      </c>
      <c r="F2904">
        <v>9</v>
      </c>
      <c r="G2904">
        <f>Data_Table[[#This Row],[Price]]*Data_Table[[#This Row],[Units]]</f>
        <v>4491</v>
      </c>
      <c r="H2904" t="s">
        <v>7</v>
      </c>
      <c r="I2904" t="s">
        <v>10</v>
      </c>
      <c r="J2904" t="s">
        <v>28</v>
      </c>
    </row>
    <row r="2905" spans="1:10" x14ac:dyDescent="0.3">
      <c r="A2905" s="1">
        <v>43242</v>
      </c>
      <c r="B2905" t="s">
        <v>5</v>
      </c>
      <c r="C2905" t="s">
        <v>12</v>
      </c>
      <c r="D2905" t="s">
        <v>14</v>
      </c>
      <c r="E2905">
        <v>299</v>
      </c>
      <c r="F2905">
        <v>6</v>
      </c>
      <c r="G2905">
        <f>Data_Table[[#This Row],[Price]]*Data_Table[[#This Row],[Units]]</f>
        <v>1794</v>
      </c>
      <c r="H2905" t="s">
        <v>7</v>
      </c>
      <c r="I2905" t="s">
        <v>10</v>
      </c>
      <c r="J2905" t="s">
        <v>27</v>
      </c>
    </row>
    <row r="2906" spans="1:10" x14ac:dyDescent="0.3">
      <c r="A2906" s="1">
        <v>43242</v>
      </c>
      <c r="B2906" t="s">
        <v>5</v>
      </c>
      <c r="C2906" t="s">
        <v>19</v>
      </c>
      <c r="D2906" t="s">
        <v>6</v>
      </c>
      <c r="E2906">
        <v>499</v>
      </c>
      <c r="F2906">
        <v>6</v>
      </c>
      <c r="G2906">
        <f>Data_Table[[#This Row],[Price]]*Data_Table[[#This Row],[Units]]</f>
        <v>2994</v>
      </c>
      <c r="H2906" t="s">
        <v>8</v>
      </c>
      <c r="I2906" t="s">
        <v>10</v>
      </c>
      <c r="J2906" t="s">
        <v>30</v>
      </c>
    </row>
    <row r="2907" spans="1:10" x14ac:dyDescent="0.3">
      <c r="A2907" s="1">
        <v>43242</v>
      </c>
      <c r="B2907" t="s">
        <v>5</v>
      </c>
      <c r="C2907" t="s">
        <v>24</v>
      </c>
      <c r="D2907" t="s">
        <v>18</v>
      </c>
      <c r="E2907">
        <v>99</v>
      </c>
      <c r="F2907">
        <v>5</v>
      </c>
      <c r="G2907">
        <f>Data_Table[[#This Row],[Price]]*Data_Table[[#This Row],[Units]]</f>
        <v>495</v>
      </c>
      <c r="H2907" t="s">
        <v>7</v>
      </c>
      <c r="I2907" t="s">
        <v>10</v>
      </c>
      <c r="J2907" t="s">
        <v>30</v>
      </c>
    </row>
    <row r="2908" spans="1:10" x14ac:dyDescent="0.3">
      <c r="A2908" s="1">
        <v>43242</v>
      </c>
      <c r="B2908" t="s">
        <v>5</v>
      </c>
      <c r="C2908" t="s">
        <v>12</v>
      </c>
      <c r="D2908" t="s">
        <v>17</v>
      </c>
      <c r="E2908">
        <v>399</v>
      </c>
      <c r="F2908">
        <v>5</v>
      </c>
      <c r="G2908">
        <f>Data_Table[[#This Row],[Price]]*Data_Table[[#This Row],[Units]]</f>
        <v>1995</v>
      </c>
      <c r="H2908" t="s">
        <v>7</v>
      </c>
      <c r="I2908" t="s">
        <v>10</v>
      </c>
      <c r="J2908" t="s">
        <v>27</v>
      </c>
    </row>
    <row r="2909" spans="1:10" x14ac:dyDescent="0.3">
      <c r="A2909" s="1">
        <v>43242</v>
      </c>
      <c r="B2909" t="s">
        <v>5</v>
      </c>
      <c r="C2909" t="s">
        <v>15</v>
      </c>
      <c r="D2909" t="s">
        <v>17</v>
      </c>
      <c r="E2909">
        <v>399</v>
      </c>
      <c r="F2909">
        <v>10</v>
      </c>
      <c r="G2909">
        <f>Data_Table[[#This Row],[Price]]*Data_Table[[#This Row],[Units]]</f>
        <v>3990</v>
      </c>
      <c r="H2909" t="s">
        <v>7</v>
      </c>
      <c r="I2909" t="s">
        <v>10</v>
      </c>
      <c r="J2909" t="s">
        <v>28</v>
      </c>
    </row>
    <row r="2910" spans="1:10" x14ac:dyDescent="0.3">
      <c r="A2910" s="1">
        <v>43242</v>
      </c>
      <c r="B2910" t="s">
        <v>5</v>
      </c>
      <c r="C2910" t="s">
        <v>19</v>
      </c>
      <c r="D2910" t="s">
        <v>14</v>
      </c>
      <c r="E2910">
        <v>299</v>
      </c>
      <c r="F2910">
        <v>9</v>
      </c>
      <c r="G2910">
        <f>Data_Table[[#This Row],[Price]]*Data_Table[[#This Row],[Units]]</f>
        <v>2691</v>
      </c>
      <c r="H2910" t="s">
        <v>8</v>
      </c>
      <c r="I2910" t="s">
        <v>10</v>
      </c>
      <c r="J2910" t="s">
        <v>29</v>
      </c>
    </row>
    <row r="2911" spans="1:10" x14ac:dyDescent="0.3">
      <c r="A2911" s="1">
        <v>43242</v>
      </c>
      <c r="B2911" t="s">
        <v>5</v>
      </c>
      <c r="C2911" t="s">
        <v>15</v>
      </c>
      <c r="D2911" t="s">
        <v>18</v>
      </c>
      <c r="E2911">
        <v>99</v>
      </c>
      <c r="F2911">
        <v>3</v>
      </c>
      <c r="G2911">
        <f>Data_Table[[#This Row],[Price]]*Data_Table[[#This Row],[Units]]</f>
        <v>297</v>
      </c>
      <c r="H2911" t="s">
        <v>8</v>
      </c>
      <c r="I2911" t="s">
        <v>10</v>
      </c>
      <c r="J2911" t="s">
        <v>30</v>
      </c>
    </row>
    <row r="2912" spans="1:10" x14ac:dyDescent="0.3">
      <c r="A2912" s="1">
        <v>43242</v>
      </c>
      <c r="B2912" t="s">
        <v>5</v>
      </c>
      <c r="C2912" t="s">
        <v>15</v>
      </c>
      <c r="D2912" t="s">
        <v>18</v>
      </c>
      <c r="E2912">
        <v>99</v>
      </c>
      <c r="F2912">
        <v>1</v>
      </c>
      <c r="G2912">
        <f>Data_Table[[#This Row],[Price]]*Data_Table[[#This Row],[Units]]</f>
        <v>99</v>
      </c>
      <c r="H2912" t="s">
        <v>8</v>
      </c>
      <c r="I2912" t="s">
        <v>10</v>
      </c>
      <c r="J2912" t="s">
        <v>31</v>
      </c>
    </row>
    <row r="2913" spans="1:10" x14ac:dyDescent="0.3">
      <c r="A2913" s="1">
        <v>43243</v>
      </c>
      <c r="B2913" t="s">
        <v>5</v>
      </c>
      <c r="C2913" t="s">
        <v>12</v>
      </c>
      <c r="D2913" t="s">
        <v>18</v>
      </c>
      <c r="E2913">
        <v>99</v>
      </c>
      <c r="F2913">
        <v>2</v>
      </c>
      <c r="G2913">
        <f>Data_Table[[#This Row],[Price]]*Data_Table[[#This Row],[Units]]</f>
        <v>198</v>
      </c>
      <c r="H2913" t="s">
        <v>8</v>
      </c>
      <c r="I2913" t="s">
        <v>10</v>
      </c>
      <c r="J2913" t="s">
        <v>29</v>
      </c>
    </row>
    <row r="2914" spans="1:10" x14ac:dyDescent="0.3">
      <c r="A2914" s="1">
        <v>43243</v>
      </c>
      <c r="B2914" t="s">
        <v>5</v>
      </c>
      <c r="C2914" t="s">
        <v>12</v>
      </c>
      <c r="D2914" t="s">
        <v>6</v>
      </c>
      <c r="E2914">
        <v>499</v>
      </c>
      <c r="F2914">
        <v>10</v>
      </c>
      <c r="G2914">
        <f>Data_Table[[#This Row],[Price]]*Data_Table[[#This Row],[Units]]</f>
        <v>4990</v>
      </c>
      <c r="H2914" t="s">
        <v>7</v>
      </c>
      <c r="I2914" t="s">
        <v>10</v>
      </c>
      <c r="J2914" t="s">
        <v>29</v>
      </c>
    </row>
    <row r="2915" spans="1:10" x14ac:dyDescent="0.3">
      <c r="A2915" s="1">
        <v>43243</v>
      </c>
      <c r="B2915" t="s">
        <v>5</v>
      </c>
      <c r="C2915" t="s">
        <v>23</v>
      </c>
      <c r="D2915" t="s">
        <v>17</v>
      </c>
      <c r="E2915">
        <v>399</v>
      </c>
      <c r="F2915">
        <v>4</v>
      </c>
      <c r="G2915">
        <f>Data_Table[[#This Row],[Price]]*Data_Table[[#This Row],[Units]]</f>
        <v>1596</v>
      </c>
      <c r="H2915" t="s">
        <v>7</v>
      </c>
      <c r="I2915" t="s">
        <v>10</v>
      </c>
      <c r="J2915" t="s">
        <v>29</v>
      </c>
    </row>
    <row r="2916" spans="1:10" x14ac:dyDescent="0.3">
      <c r="A2916" s="1">
        <v>43243</v>
      </c>
      <c r="B2916" t="s">
        <v>5</v>
      </c>
      <c r="C2916" t="s">
        <v>20</v>
      </c>
      <c r="D2916" t="s">
        <v>18</v>
      </c>
      <c r="E2916">
        <v>99</v>
      </c>
      <c r="F2916">
        <v>6</v>
      </c>
      <c r="G2916">
        <f>Data_Table[[#This Row],[Price]]*Data_Table[[#This Row],[Units]]</f>
        <v>594</v>
      </c>
      <c r="H2916" t="s">
        <v>7</v>
      </c>
      <c r="I2916" t="s">
        <v>10</v>
      </c>
      <c r="J2916" t="s">
        <v>30</v>
      </c>
    </row>
    <row r="2917" spans="1:10" x14ac:dyDescent="0.3">
      <c r="A2917" s="1">
        <v>43243</v>
      </c>
      <c r="B2917" t="s">
        <v>5</v>
      </c>
      <c r="C2917" t="s">
        <v>12</v>
      </c>
      <c r="D2917" t="s">
        <v>17</v>
      </c>
      <c r="E2917">
        <v>399</v>
      </c>
      <c r="F2917">
        <v>1</v>
      </c>
      <c r="G2917">
        <f>Data_Table[[#This Row],[Price]]*Data_Table[[#This Row],[Units]]</f>
        <v>399</v>
      </c>
      <c r="H2917" t="s">
        <v>7</v>
      </c>
      <c r="I2917" t="s">
        <v>10</v>
      </c>
      <c r="J2917" t="s">
        <v>31</v>
      </c>
    </row>
    <row r="2918" spans="1:10" x14ac:dyDescent="0.3">
      <c r="A2918" s="1">
        <v>43244</v>
      </c>
      <c r="B2918" t="s">
        <v>5</v>
      </c>
      <c r="C2918" t="s">
        <v>23</v>
      </c>
      <c r="D2918" t="s">
        <v>17</v>
      </c>
      <c r="E2918">
        <v>399</v>
      </c>
      <c r="F2918">
        <v>10</v>
      </c>
      <c r="G2918">
        <f>Data_Table[[#This Row],[Price]]*Data_Table[[#This Row],[Units]]</f>
        <v>3990</v>
      </c>
      <c r="H2918" t="s">
        <v>8</v>
      </c>
      <c r="I2918" t="s">
        <v>10</v>
      </c>
      <c r="J2918" t="s">
        <v>29</v>
      </c>
    </row>
    <row r="2919" spans="1:10" x14ac:dyDescent="0.3">
      <c r="A2919" s="1">
        <v>43244</v>
      </c>
      <c r="B2919" t="s">
        <v>5</v>
      </c>
      <c r="C2919" t="s">
        <v>19</v>
      </c>
      <c r="D2919" t="s">
        <v>17</v>
      </c>
      <c r="E2919">
        <v>399</v>
      </c>
      <c r="F2919">
        <v>7</v>
      </c>
      <c r="G2919">
        <f>Data_Table[[#This Row],[Price]]*Data_Table[[#This Row],[Units]]</f>
        <v>2793</v>
      </c>
      <c r="H2919" t="s">
        <v>7</v>
      </c>
      <c r="I2919" t="s">
        <v>10</v>
      </c>
      <c r="J2919" t="s">
        <v>29</v>
      </c>
    </row>
    <row r="2920" spans="1:10" x14ac:dyDescent="0.3">
      <c r="A2920" s="1">
        <v>43245</v>
      </c>
      <c r="B2920" t="s">
        <v>5</v>
      </c>
      <c r="C2920" t="s">
        <v>23</v>
      </c>
      <c r="D2920" t="s">
        <v>17</v>
      </c>
      <c r="E2920">
        <v>399</v>
      </c>
      <c r="F2920">
        <v>9</v>
      </c>
      <c r="G2920">
        <f>Data_Table[[#This Row],[Price]]*Data_Table[[#This Row],[Units]]</f>
        <v>3591</v>
      </c>
      <c r="H2920" t="s">
        <v>7</v>
      </c>
      <c r="I2920" t="s">
        <v>10</v>
      </c>
      <c r="J2920" t="s">
        <v>27</v>
      </c>
    </row>
    <row r="2921" spans="1:10" x14ac:dyDescent="0.3">
      <c r="A2921" s="1">
        <v>43246</v>
      </c>
      <c r="B2921" t="s">
        <v>5</v>
      </c>
      <c r="C2921" t="s">
        <v>12</v>
      </c>
      <c r="D2921" t="s">
        <v>17</v>
      </c>
      <c r="E2921">
        <v>399</v>
      </c>
      <c r="F2921">
        <v>7</v>
      </c>
      <c r="G2921">
        <f>Data_Table[[#This Row],[Price]]*Data_Table[[#This Row],[Units]]</f>
        <v>2793</v>
      </c>
      <c r="H2921" t="s">
        <v>7</v>
      </c>
      <c r="I2921" t="s">
        <v>9</v>
      </c>
      <c r="J2921" t="s">
        <v>31</v>
      </c>
    </row>
    <row r="2922" spans="1:10" x14ac:dyDescent="0.3">
      <c r="A2922" s="1">
        <v>43246</v>
      </c>
      <c r="B2922" t="s">
        <v>5</v>
      </c>
      <c r="C2922" t="s">
        <v>23</v>
      </c>
      <c r="D2922" t="s">
        <v>18</v>
      </c>
      <c r="E2922">
        <v>99</v>
      </c>
      <c r="F2922">
        <v>8</v>
      </c>
      <c r="G2922">
        <f>Data_Table[[#This Row],[Price]]*Data_Table[[#This Row],[Units]]</f>
        <v>792</v>
      </c>
      <c r="H2922" t="s">
        <v>7</v>
      </c>
      <c r="I2922" t="s">
        <v>10</v>
      </c>
      <c r="J2922" t="s">
        <v>29</v>
      </c>
    </row>
    <row r="2923" spans="1:10" x14ac:dyDescent="0.3">
      <c r="A2923" s="1">
        <v>43246</v>
      </c>
      <c r="B2923" t="s">
        <v>5</v>
      </c>
      <c r="C2923" t="s">
        <v>23</v>
      </c>
      <c r="D2923" t="s">
        <v>6</v>
      </c>
      <c r="E2923">
        <v>499</v>
      </c>
      <c r="F2923">
        <v>10</v>
      </c>
      <c r="G2923">
        <f>Data_Table[[#This Row],[Price]]*Data_Table[[#This Row],[Units]]</f>
        <v>4990</v>
      </c>
      <c r="H2923" t="s">
        <v>8</v>
      </c>
      <c r="I2923" t="s">
        <v>10</v>
      </c>
      <c r="J2923" t="s">
        <v>29</v>
      </c>
    </row>
    <row r="2924" spans="1:10" x14ac:dyDescent="0.3">
      <c r="A2924" s="1">
        <v>43246</v>
      </c>
      <c r="B2924" t="s">
        <v>5</v>
      </c>
      <c r="C2924" t="s">
        <v>24</v>
      </c>
      <c r="D2924" t="s">
        <v>21</v>
      </c>
      <c r="E2924">
        <v>199</v>
      </c>
      <c r="F2924">
        <v>8</v>
      </c>
      <c r="G2924">
        <f>Data_Table[[#This Row],[Price]]*Data_Table[[#This Row],[Units]]</f>
        <v>1592</v>
      </c>
      <c r="H2924" t="s">
        <v>7</v>
      </c>
      <c r="I2924" t="s">
        <v>9</v>
      </c>
      <c r="J2924" t="s">
        <v>30</v>
      </c>
    </row>
    <row r="2925" spans="1:10" x14ac:dyDescent="0.3">
      <c r="A2925" s="1">
        <v>43246</v>
      </c>
      <c r="B2925" t="s">
        <v>5</v>
      </c>
      <c r="C2925" t="s">
        <v>23</v>
      </c>
      <c r="D2925" t="s">
        <v>21</v>
      </c>
      <c r="E2925">
        <v>199</v>
      </c>
      <c r="F2925">
        <v>8</v>
      </c>
      <c r="G2925">
        <f>Data_Table[[#This Row],[Price]]*Data_Table[[#This Row],[Units]]</f>
        <v>1592</v>
      </c>
      <c r="H2925" t="s">
        <v>7</v>
      </c>
      <c r="I2925" t="s">
        <v>10</v>
      </c>
      <c r="J2925" t="s">
        <v>28</v>
      </c>
    </row>
    <row r="2926" spans="1:10" x14ac:dyDescent="0.3">
      <c r="A2926" s="1">
        <v>43246</v>
      </c>
      <c r="B2926" t="s">
        <v>5</v>
      </c>
      <c r="C2926" t="s">
        <v>22</v>
      </c>
      <c r="D2926" t="s">
        <v>17</v>
      </c>
      <c r="E2926">
        <v>399</v>
      </c>
      <c r="F2926">
        <v>2</v>
      </c>
      <c r="G2926">
        <f>Data_Table[[#This Row],[Price]]*Data_Table[[#This Row],[Units]]</f>
        <v>798</v>
      </c>
      <c r="H2926" t="s">
        <v>8</v>
      </c>
      <c r="I2926" t="s">
        <v>10</v>
      </c>
      <c r="J2926" t="s">
        <v>29</v>
      </c>
    </row>
    <row r="2927" spans="1:10" x14ac:dyDescent="0.3">
      <c r="A2927" s="1">
        <v>43246</v>
      </c>
      <c r="B2927" t="s">
        <v>5</v>
      </c>
      <c r="C2927" t="s">
        <v>24</v>
      </c>
      <c r="D2927" t="s">
        <v>21</v>
      </c>
      <c r="E2927">
        <v>199</v>
      </c>
      <c r="F2927">
        <v>4</v>
      </c>
      <c r="G2927">
        <f>Data_Table[[#This Row],[Price]]*Data_Table[[#This Row],[Units]]</f>
        <v>796</v>
      </c>
      <c r="H2927" t="s">
        <v>8</v>
      </c>
      <c r="I2927" t="s">
        <v>10</v>
      </c>
      <c r="J2927" t="s">
        <v>29</v>
      </c>
    </row>
    <row r="2928" spans="1:10" x14ac:dyDescent="0.3">
      <c r="A2928" s="1">
        <v>43247</v>
      </c>
      <c r="B2928" t="s">
        <v>5</v>
      </c>
      <c r="C2928" t="s">
        <v>24</v>
      </c>
      <c r="D2928" t="s">
        <v>17</v>
      </c>
      <c r="E2928">
        <v>399</v>
      </c>
      <c r="F2928">
        <v>4</v>
      </c>
      <c r="G2928">
        <f>Data_Table[[#This Row],[Price]]*Data_Table[[#This Row],[Units]]</f>
        <v>1596</v>
      </c>
      <c r="H2928" t="s">
        <v>7</v>
      </c>
      <c r="I2928" t="s">
        <v>9</v>
      </c>
      <c r="J2928" t="s">
        <v>30</v>
      </c>
    </row>
    <row r="2929" spans="1:10" x14ac:dyDescent="0.3">
      <c r="A2929" s="1">
        <v>43247</v>
      </c>
      <c r="B2929" t="s">
        <v>5</v>
      </c>
      <c r="C2929" t="s">
        <v>20</v>
      </c>
      <c r="D2929" t="s">
        <v>21</v>
      </c>
      <c r="E2929">
        <v>199</v>
      </c>
      <c r="F2929">
        <v>4</v>
      </c>
      <c r="G2929">
        <f>Data_Table[[#This Row],[Price]]*Data_Table[[#This Row],[Units]]</f>
        <v>796</v>
      </c>
      <c r="H2929" t="s">
        <v>8</v>
      </c>
      <c r="I2929" t="s">
        <v>10</v>
      </c>
      <c r="J2929" t="s">
        <v>29</v>
      </c>
    </row>
    <row r="2930" spans="1:10" x14ac:dyDescent="0.3">
      <c r="A2930" s="1">
        <v>43248</v>
      </c>
      <c r="B2930" t="s">
        <v>5</v>
      </c>
      <c r="C2930" t="s">
        <v>15</v>
      </c>
      <c r="D2930" t="s">
        <v>21</v>
      </c>
      <c r="E2930">
        <v>199</v>
      </c>
      <c r="F2930">
        <v>1</v>
      </c>
      <c r="G2930">
        <f>Data_Table[[#This Row],[Price]]*Data_Table[[#This Row],[Units]]</f>
        <v>199</v>
      </c>
      <c r="H2930" t="s">
        <v>7</v>
      </c>
      <c r="I2930" t="s">
        <v>10</v>
      </c>
      <c r="J2930" t="s">
        <v>29</v>
      </c>
    </row>
    <row r="2931" spans="1:10" x14ac:dyDescent="0.3">
      <c r="A2931" s="1">
        <v>43249</v>
      </c>
      <c r="B2931" t="s">
        <v>5</v>
      </c>
      <c r="C2931" t="s">
        <v>12</v>
      </c>
      <c r="D2931" t="s">
        <v>18</v>
      </c>
      <c r="E2931">
        <v>99</v>
      </c>
      <c r="F2931">
        <v>6</v>
      </c>
      <c r="G2931">
        <f>Data_Table[[#This Row],[Price]]*Data_Table[[#This Row],[Units]]</f>
        <v>594</v>
      </c>
      <c r="H2931" t="s">
        <v>7</v>
      </c>
      <c r="I2931" t="s">
        <v>10</v>
      </c>
      <c r="J2931" t="s">
        <v>29</v>
      </c>
    </row>
    <row r="2932" spans="1:10" x14ac:dyDescent="0.3">
      <c r="A2932" s="1">
        <v>43249</v>
      </c>
      <c r="B2932" t="s">
        <v>5</v>
      </c>
      <c r="C2932" t="s">
        <v>12</v>
      </c>
      <c r="D2932" t="s">
        <v>18</v>
      </c>
      <c r="E2932">
        <v>99</v>
      </c>
      <c r="F2932">
        <v>5</v>
      </c>
      <c r="G2932">
        <f>Data_Table[[#This Row],[Price]]*Data_Table[[#This Row],[Units]]</f>
        <v>495</v>
      </c>
      <c r="H2932" t="s">
        <v>7</v>
      </c>
      <c r="I2932" t="s">
        <v>10</v>
      </c>
      <c r="J2932" t="s">
        <v>29</v>
      </c>
    </row>
    <row r="2933" spans="1:10" x14ac:dyDescent="0.3">
      <c r="A2933" s="1">
        <v>43250</v>
      </c>
      <c r="B2933" t="s">
        <v>5</v>
      </c>
      <c r="C2933" t="s">
        <v>24</v>
      </c>
      <c r="D2933" t="s">
        <v>17</v>
      </c>
      <c r="E2933">
        <v>399</v>
      </c>
      <c r="F2933">
        <v>3</v>
      </c>
      <c r="G2933">
        <f>Data_Table[[#This Row],[Price]]*Data_Table[[#This Row],[Units]]</f>
        <v>1197</v>
      </c>
      <c r="H2933" t="s">
        <v>7</v>
      </c>
      <c r="I2933" t="s">
        <v>10</v>
      </c>
      <c r="J2933" t="s">
        <v>27</v>
      </c>
    </row>
    <row r="2934" spans="1:10" x14ac:dyDescent="0.3">
      <c r="A2934" s="1">
        <v>43250</v>
      </c>
      <c r="B2934" t="s">
        <v>5</v>
      </c>
      <c r="C2934" t="s">
        <v>23</v>
      </c>
      <c r="D2934" t="s">
        <v>17</v>
      </c>
      <c r="E2934">
        <v>399</v>
      </c>
      <c r="F2934">
        <v>6</v>
      </c>
      <c r="G2934">
        <f>Data_Table[[#This Row],[Price]]*Data_Table[[#This Row],[Units]]</f>
        <v>2394</v>
      </c>
      <c r="H2934" t="s">
        <v>7</v>
      </c>
      <c r="I2934" t="s">
        <v>10</v>
      </c>
      <c r="J2934" t="s">
        <v>29</v>
      </c>
    </row>
    <row r="2935" spans="1:10" x14ac:dyDescent="0.3">
      <c r="A2935" s="1">
        <v>43250</v>
      </c>
      <c r="B2935" t="s">
        <v>5</v>
      </c>
      <c r="C2935" t="s">
        <v>12</v>
      </c>
      <c r="D2935" t="s">
        <v>6</v>
      </c>
      <c r="E2935">
        <v>499</v>
      </c>
      <c r="F2935">
        <v>7</v>
      </c>
      <c r="G2935">
        <f>Data_Table[[#This Row],[Price]]*Data_Table[[#This Row],[Units]]</f>
        <v>3493</v>
      </c>
      <c r="H2935" t="s">
        <v>7</v>
      </c>
      <c r="I2935" t="s">
        <v>10</v>
      </c>
      <c r="J2935" t="s">
        <v>29</v>
      </c>
    </row>
    <row r="2936" spans="1:10" x14ac:dyDescent="0.3">
      <c r="A2936" s="1">
        <v>43251</v>
      </c>
      <c r="B2936" t="s">
        <v>5</v>
      </c>
      <c r="C2936" t="s">
        <v>23</v>
      </c>
      <c r="D2936" t="s">
        <v>17</v>
      </c>
      <c r="E2936">
        <v>399</v>
      </c>
      <c r="F2936">
        <v>9</v>
      </c>
      <c r="G2936">
        <f>Data_Table[[#This Row],[Price]]*Data_Table[[#This Row],[Units]]</f>
        <v>3591</v>
      </c>
      <c r="H2936" t="s">
        <v>7</v>
      </c>
      <c r="I2936" t="s">
        <v>10</v>
      </c>
      <c r="J2936" t="s">
        <v>31</v>
      </c>
    </row>
    <row r="2937" spans="1:10" x14ac:dyDescent="0.3">
      <c r="A2937" s="1">
        <v>43252</v>
      </c>
      <c r="B2937" t="s">
        <v>5</v>
      </c>
      <c r="C2937" t="s">
        <v>22</v>
      </c>
      <c r="D2937" t="s">
        <v>21</v>
      </c>
      <c r="E2937">
        <v>199</v>
      </c>
      <c r="F2937">
        <v>5</v>
      </c>
      <c r="G2937">
        <f>Data_Table[[#This Row],[Price]]*Data_Table[[#This Row],[Units]]</f>
        <v>995</v>
      </c>
      <c r="H2937" t="s">
        <v>7</v>
      </c>
      <c r="I2937" t="s">
        <v>10</v>
      </c>
      <c r="J2937" t="s">
        <v>28</v>
      </c>
    </row>
    <row r="2938" spans="1:10" x14ac:dyDescent="0.3">
      <c r="A2938" s="1">
        <v>43253</v>
      </c>
      <c r="B2938" t="s">
        <v>5</v>
      </c>
      <c r="C2938" t="s">
        <v>22</v>
      </c>
      <c r="D2938" t="s">
        <v>18</v>
      </c>
      <c r="E2938">
        <v>99</v>
      </c>
      <c r="F2938">
        <v>3</v>
      </c>
      <c r="G2938">
        <f>Data_Table[[#This Row],[Price]]*Data_Table[[#This Row],[Units]]</f>
        <v>297</v>
      </c>
      <c r="H2938" t="s">
        <v>7</v>
      </c>
      <c r="I2938" t="s">
        <v>10</v>
      </c>
      <c r="J2938" t="s">
        <v>29</v>
      </c>
    </row>
    <row r="2939" spans="1:10" x14ac:dyDescent="0.3">
      <c r="A2939" s="1">
        <v>43253</v>
      </c>
      <c r="B2939" t="s">
        <v>5</v>
      </c>
      <c r="C2939" t="s">
        <v>15</v>
      </c>
      <c r="D2939" t="s">
        <v>18</v>
      </c>
      <c r="E2939">
        <v>99</v>
      </c>
      <c r="F2939">
        <v>5</v>
      </c>
      <c r="G2939">
        <f>Data_Table[[#This Row],[Price]]*Data_Table[[#This Row],[Units]]</f>
        <v>495</v>
      </c>
      <c r="H2939" t="s">
        <v>8</v>
      </c>
      <c r="I2939" t="s">
        <v>10</v>
      </c>
      <c r="J2939" t="s">
        <v>27</v>
      </c>
    </row>
    <row r="2940" spans="1:10" x14ac:dyDescent="0.3">
      <c r="A2940" s="1">
        <v>43253</v>
      </c>
      <c r="B2940" t="s">
        <v>5</v>
      </c>
      <c r="C2940" t="s">
        <v>15</v>
      </c>
      <c r="D2940" t="s">
        <v>21</v>
      </c>
      <c r="E2940">
        <v>199</v>
      </c>
      <c r="F2940">
        <v>7</v>
      </c>
      <c r="G2940">
        <f>Data_Table[[#This Row],[Price]]*Data_Table[[#This Row],[Units]]</f>
        <v>1393</v>
      </c>
      <c r="H2940" t="s">
        <v>8</v>
      </c>
      <c r="I2940" t="s">
        <v>10</v>
      </c>
      <c r="J2940" t="s">
        <v>27</v>
      </c>
    </row>
    <row r="2941" spans="1:10" x14ac:dyDescent="0.3">
      <c r="A2941" s="1">
        <v>43253</v>
      </c>
      <c r="B2941" t="s">
        <v>5</v>
      </c>
      <c r="C2941" t="s">
        <v>20</v>
      </c>
      <c r="D2941" t="s">
        <v>21</v>
      </c>
      <c r="E2941">
        <v>199</v>
      </c>
      <c r="F2941">
        <v>9</v>
      </c>
      <c r="G2941">
        <f>Data_Table[[#This Row],[Price]]*Data_Table[[#This Row],[Units]]</f>
        <v>1791</v>
      </c>
      <c r="H2941" t="s">
        <v>7</v>
      </c>
      <c r="I2941" t="s">
        <v>10</v>
      </c>
      <c r="J2941" t="s">
        <v>31</v>
      </c>
    </row>
    <row r="2942" spans="1:10" x14ac:dyDescent="0.3">
      <c r="A2942" s="1">
        <v>43253</v>
      </c>
      <c r="B2942" t="s">
        <v>5</v>
      </c>
      <c r="C2942" t="s">
        <v>15</v>
      </c>
      <c r="D2942" t="s">
        <v>17</v>
      </c>
      <c r="E2942">
        <v>399</v>
      </c>
      <c r="F2942">
        <v>4</v>
      </c>
      <c r="G2942">
        <f>Data_Table[[#This Row],[Price]]*Data_Table[[#This Row],[Units]]</f>
        <v>1596</v>
      </c>
      <c r="H2942" t="s">
        <v>7</v>
      </c>
      <c r="I2942" t="s">
        <v>10</v>
      </c>
      <c r="J2942" t="s">
        <v>28</v>
      </c>
    </row>
    <row r="2943" spans="1:10" x14ac:dyDescent="0.3">
      <c r="A2943" s="1">
        <v>43253</v>
      </c>
      <c r="B2943" t="s">
        <v>5</v>
      </c>
      <c r="C2943" t="s">
        <v>24</v>
      </c>
      <c r="D2943" t="s">
        <v>18</v>
      </c>
      <c r="E2943">
        <v>99</v>
      </c>
      <c r="F2943">
        <v>9</v>
      </c>
      <c r="G2943">
        <f>Data_Table[[#This Row],[Price]]*Data_Table[[#This Row],[Units]]</f>
        <v>891</v>
      </c>
      <c r="H2943" t="s">
        <v>7</v>
      </c>
      <c r="I2943" t="s">
        <v>10</v>
      </c>
      <c r="J2943" t="s">
        <v>28</v>
      </c>
    </row>
    <row r="2944" spans="1:10" x14ac:dyDescent="0.3">
      <c r="A2944" s="1">
        <v>43253</v>
      </c>
      <c r="B2944" t="s">
        <v>5</v>
      </c>
      <c r="C2944" t="s">
        <v>19</v>
      </c>
      <c r="D2944" t="s">
        <v>6</v>
      </c>
      <c r="E2944">
        <v>499</v>
      </c>
      <c r="F2944">
        <v>8</v>
      </c>
      <c r="G2944">
        <f>Data_Table[[#This Row],[Price]]*Data_Table[[#This Row],[Units]]</f>
        <v>3992</v>
      </c>
      <c r="H2944" t="s">
        <v>8</v>
      </c>
      <c r="I2944" t="s">
        <v>10</v>
      </c>
      <c r="J2944" t="s">
        <v>30</v>
      </c>
    </row>
    <row r="2945" spans="1:10" x14ac:dyDescent="0.3">
      <c r="A2945" s="1">
        <v>43253</v>
      </c>
      <c r="B2945" t="s">
        <v>5</v>
      </c>
      <c r="C2945" t="s">
        <v>20</v>
      </c>
      <c r="D2945" t="s">
        <v>17</v>
      </c>
      <c r="E2945">
        <v>399</v>
      </c>
      <c r="F2945">
        <v>3</v>
      </c>
      <c r="G2945">
        <f>Data_Table[[#This Row],[Price]]*Data_Table[[#This Row],[Units]]</f>
        <v>1197</v>
      </c>
      <c r="H2945" t="s">
        <v>8</v>
      </c>
      <c r="I2945" t="s">
        <v>10</v>
      </c>
      <c r="J2945" t="s">
        <v>27</v>
      </c>
    </row>
    <row r="2946" spans="1:10" x14ac:dyDescent="0.3">
      <c r="A2946" s="1">
        <v>43254</v>
      </c>
      <c r="B2946" t="s">
        <v>5</v>
      </c>
      <c r="C2946" t="s">
        <v>15</v>
      </c>
      <c r="D2946" t="s">
        <v>14</v>
      </c>
      <c r="E2946">
        <v>299</v>
      </c>
      <c r="F2946">
        <v>6</v>
      </c>
      <c r="G2946">
        <f>Data_Table[[#This Row],[Price]]*Data_Table[[#This Row],[Units]]</f>
        <v>1794</v>
      </c>
      <c r="H2946" t="s">
        <v>8</v>
      </c>
      <c r="I2946" t="s">
        <v>10</v>
      </c>
      <c r="J2946" t="s">
        <v>30</v>
      </c>
    </row>
    <row r="2947" spans="1:10" x14ac:dyDescent="0.3">
      <c r="A2947" s="1">
        <v>43254</v>
      </c>
      <c r="B2947" t="s">
        <v>5</v>
      </c>
      <c r="C2947" t="s">
        <v>24</v>
      </c>
      <c r="D2947" t="s">
        <v>18</v>
      </c>
      <c r="E2947">
        <v>99</v>
      </c>
      <c r="F2947">
        <v>9</v>
      </c>
      <c r="G2947">
        <f>Data_Table[[#This Row],[Price]]*Data_Table[[#This Row],[Units]]</f>
        <v>891</v>
      </c>
      <c r="H2947" t="s">
        <v>8</v>
      </c>
      <c r="I2947" t="s">
        <v>10</v>
      </c>
      <c r="J2947" t="s">
        <v>29</v>
      </c>
    </row>
    <row r="2948" spans="1:10" x14ac:dyDescent="0.3">
      <c r="A2948" s="1">
        <v>43254</v>
      </c>
      <c r="B2948" t="s">
        <v>5</v>
      </c>
      <c r="C2948" t="s">
        <v>22</v>
      </c>
      <c r="D2948" t="s">
        <v>21</v>
      </c>
      <c r="E2948">
        <v>199</v>
      </c>
      <c r="F2948">
        <v>9</v>
      </c>
      <c r="G2948">
        <f>Data_Table[[#This Row],[Price]]*Data_Table[[#This Row],[Units]]</f>
        <v>1791</v>
      </c>
      <c r="H2948" t="s">
        <v>7</v>
      </c>
      <c r="I2948" t="s">
        <v>10</v>
      </c>
      <c r="J2948" t="s">
        <v>29</v>
      </c>
    </row>
    <row r="2949" spans="1:10" x14ac:dyDescent="0.3">
      <c r="A2949" s="1">
        <v>43254</v>
      </c>
      <c r="B2949" t="s">
        <v>5</v>
      </c>
      <c r="C2949" t="s">
        <v>22</v>
      </c>
      <c r="D2949" t="s">
        <v>14</v>
      </c>
      <c r="E2949">
        <v>299</v>
      </c>
      <c r="F2949">
        <v>8</v>
      </c>
      <c r="G2949">
        <f>Data_Table[[#This Row],[Price]]*Data_Table[[#This Row],[Units]]</f>
        <v>2392</v>
      </c>
      <c r="H2949" t="s">
        <v>8</v>
      </c>
      <c r="I2949" t="s">
        <v>10</v>
      </c>
      <c r="J2949" t="s">
        <v>27</v>
      </c>
    </row>
    <row r="2950" spans="1:10" x14ac:dyDescent="0.3">
      <c r="A2950" s="1">
        <v>43254</v>
      </c>
      <c r="B2950" t="s">
        <v>5</v>
      </c>
      <c r="C2950" t="s">
        <v>24</v>
      </c>
      <c r="D2950" t="s">
        <v>14</v>
      </c>
      <c r="E2950">
        <v>299</v>
      </c>
      <c r="F2950">
        <v>10</v>
      </c>
      <c r="G2950">
        <f>Data_Table[[#This Row],[Price]]*Data_Table[[#This Row],[Units]]</f>
        <v>2990</v>
      </c>
      <c r="H2950" t="s">
        <v>7</v>
      </c>
      <c r="I2950" t="s">
        <v>10</v>
      </c>
      <c r="J2950" t="s">
        <v>27</v>
      </c>
    </row>
    <row r="2951" spans="1:10" x14ac:dyDescent="0.3">
      <c r="A2951" s="1">
        <v>43254</v>
      </c>
      <c r="B2951" t="s">
        <v>5</v>
      </c>
      <c r="C2951" t="s">
        <v>20</v>
      </c>
      <c r="D2951" t="s">
        <v>6</v>
      </c>
      <c r="E2951">
        <v>499</v>
      </c>
      <c r="F2951">
        <v>3</v>
      </c>
      <c r="G2951">
        <f>Data_Table[[#This Row],[Price]]*Data_Table[[#This Row],[Units]]</f>
        <v>1497</v>
      </c>
      <c r="H2951" t="s">
        <v>8</v>
      </c>
      <c r="I2951" t="s">
        <v>9</v>
      </c>
      <c r="J2951" t="s">
        <v>28</v>
      </c>
    </row>
    <row r="2952" spans="1:10" x14ac:dyDescent="0.3">
      <c r="A2952" s="1">
        <v>43255</v>
      </c>
      <c r="B2952" t="s">
        <v>5</v>
      </c>
      <c r="C2952" t="s">
        <v>24</v>
      </c>
      <c r="D2952" t="s">
        <v>18</v>
      </c>
      <c r="E2952">
        <v>99</v>
      </c>
      <c r="F2952">
        <v>2</v>
      </c>
      <c r="G2952">
        <f>Data_Table[[#This Row],[Price]]*Data_Table[[#This Row],[Units]]</f>
        <v>198</v>
      </c>
      <c r="H2952" t="s">
        <v>7</v>
      </c>
      <c r="I2952" t="s">
        <v>10</v>
      </c>
      <c r="J2952" t="s">
        <v>27</v>
      </c>
    </row>
    <row r="2953" spans="1:10" x14ac:dyDescent="0.3">
      <c r="A2953" s="1">
        <v>43255</v>
      </c>
      <c r="B2953" t="s">
        <v>5</v>
      </c>
      <c r="C2953" t="s">
        <v>19</v>
      </c>
      <c r="D2953" t="s">
        <v>18</v>
      </c>
      <c r="E2953">
        <v>99</v>
      </c>
      <c r="F2953">
        <v>1</v>
      </c>
      <c r="G2953">
        <f>Data_Table[[#This Row],[Price]]*Data_Table[[#This Row],[Units]]</f>
        <v>99</v>
      </c>
      <c r="H2953" t="s">
        <v>7</v>
      </c>
      <c r="I2953" t="s">
        <v>10</v>
      </c>
      <c r="J2953" t="s">
        <v>29</v>
      </c>
    </row>
    <row r="2954" spans="1:10" x14ac:dyDescent="0.3">
      <c r="A2954" s="1">
        <v>43256</v>
      </c>
      <c r="B2954" t="s">
        <v>5</v>
      </c>
      <c r="C2954" t="s">
        <v>22</v>
      </c>
      <c r="D2954" t="s">
        <v>17</v>
      </c>
      <c r="E2954">
        <v>399</v>
      </c>
      <c r="F2954">
        <v>3</v>
      </c>
      <c r="G2954">
        <f>Data_Table[[#This Row],[Price]]*Data_Table[[#This Row],[Units]]</f>
        <v>1197</v>
      </c>
      <c r="H2954" t="s">
        <v>8</v>
      </c>
      <c r="I2954" t="s">
        <v>10</v>
      </c>
      <c r="J2954" t="s">
        <v>29</v>
      </c>
    </row>
    <row r="2955" spans="1:10" x14ac:dyDescent="0.3">
      <c r="A2955" s="1">
        <v>43256</v>
      </c>
      <c r="B2955" t="s">
        <v>5</v>
      </c>
      <c r="C2955" t="s">
        <v>23</v>
      </c>
      <c r="D2955" t="s">
        <v>18</v>
      </c>
      <c r="E2955">
        <v>99</v>
      </c>
      <c r="F2955">
        <v>10</v>
      </c>
      <c r="G2955">
        <f>Data_Table[[#This Row],[Price]]*Data_Table[[#This Row],[Units]]</f>
        <v>990</v>
      </c>
      <c r="H2955" t="s">
        <v>7</v>
      </c>
      <c r="I2955" t="s">
        <v>10</v>
      </c>
      <c r="J2955" t="s">
        <v>28</v>
      </c>
    </row>
    <row r="2956" spans="1:10" x14ac:dyDescent="0.3">
      <c r="A2956" s="1">
        <v>43257</v>
      </c>
      <c r="B2956" t="s">
        <v>5</v>
      </c>
      <c r="C2956" t="s">
        <v>24</v>
      </c>
      <c r="D2956" t="s">
        <v>18</v>
      </c>
      <c r="E2956">
        <v>99</v>
      </c>
      <c r="F2956">
        <v>3</v>
      </c>
      <c r="G2956">
        <f>Data_Table[[#This Row],[Price]]*Data_Table[[#This Row],[Units]]</f>
        <v>297</v>
      </c>
      <c r="H2956" t="s">
        <v>8</v>
      </c>
      <c r="I2956" t="s">
        <v>10</v>
      </c>
      <c r="J2956" t="s">
        <v>30</v>
      </c>
    </row>
    <row r="2957" spans="1:10" x14ac:dyDescent="0.3">
      <c r="A2957" s="1">
        <v>43257</v>
      </c>
      <c r="B2957" t="s">
        <v>5</v>
      </c>
      <c r="C2957" t="s">
        <v>20</v>
      </c>
      <c r="D2957" t="s">
        <v>17</v>
      </c>
      <c r="E2957">
        <v>399</v>
      </c>
      <c r="F2957">
        <v>2</v>
      </c>
      <c r="G2957">
        <f>Data_Table[[#This Row],[Price]]*Data_Table[[#This Row],[Units]]</f>
        <v>798</v>
      </c>
      <c r="H2957" t="s">
        <v>8</v>
      </c>
      <c r="I2957" t="s">
        <v>10</v>
      </c>
      <c r="J2957" t="s">
        <v>29</v>
      </c>
    </row>
    <row r="2958" spans="1:10" x14ac:dyDescent="0.3">
      <c r="A2958" s="1">
        <v>43257</v>
      </c>
      <c r="B2958" t="s">
        <v>5</v>
      </c>
      <c r="C2958" t="s">
        <v>22</v>
      </c>
      <c r="D2958" t="s">
        <v>18</v>
      </c>
      <c r="E2958">
        <v>99</v>
      </c>
      <c r="F2958">
        <v>5</v>
      </c>
      <c r="G2958">
        <f>Data_Table[[#This Row],[Price]]*Data_Table[[#This Row],[Units]]</f>
        <v>495</v>
      </c>
      <c r="H2958" t="s">
        <v>7</v>
      </c>
      <c r="I2958" t="s">
        <v>10</v>
      </c>
      <c r="J2958" t="s">
        <v>29</v>
      </c>
    </row>
    <row r="2959" spans="1:10" x14ac:dyDescent="0.3">
      <c r="A2959" s="1">
        <v>43257</v>
      </c>
      <c r="B2959" t="s">
        <v>5</v>
      </c>
      <c r="C2959" t="s">
        <v>23</v>
      </c>
      <c r="D2959" t="s">
        <v>18</v>
      </c>
      <c r="E2959">
        <v>99</v>
      </c>
      <c r="F2959">
        <v>10</v>
      </c>
      <c r="G2959">
        <f>Data_Table[[#This Row],[Price]]*Data_Table[[#This Row],[Units]]</f>
        <v>990</v>
      </c>
      <c r="H2959" t="s">
        <v>7</v>
      </c>
      <c r="I2959" t="s">
        <v>10</v>
      </c>
      <c r="J2959" t="s">
        <v>27</v>
      </c>
    </row>
    <row r="2960" spans="1:10" x14ac:dyDescent="0.3">
      <c r="A2960" s="1">
        <v>43257</v>
      </c>
      <c r="B2960" t="s">
        <v>5</v>
      </c>
      <c r="C2960" t="s">
        <v>22</v>
      </c>
      <c r="D2960" t="s">
        <v>6</v>
      </c>
      <c r="E2960">
        <v>499</v>
      </c>
      <c r="F2960">
        <v>3</v>
      </c>
      <c r="G2960">
        <f>Data_Table[[#This Row],[Price]]*Data_Table[[#This Row],[Units]]</f>
        <v>1497</v>
      </c>
      <c r="H2960" t="s">
        <v>8</v>
      </c>
      <c r="I2960" t="s">
        <v>10</v>
      </c>
      <c r="J2960" t="s">
        <v>29</v>
      </c>
    </row>
    <row r="2961" spans="1:10" x14ac:dyDescent="0.3">
      <c r="A2961" s="1">
        <v>43257</v>
      </c>
      <c r="B2961" t="s">
        <v>5</v>
      </c>
      <c r="C2961" t="s">
        <v>15</v>
      </c>
      <c r="D2961" t="s">
        <v>18</v>
      </c>
      <c r="E2961">
        <v>99</v>
      </c>
      <c r="F2961">
        <v>10</v>
      </c>
      <c r="G2961">
        <f>Data_Table[[#This Row],[Price]]*Data_Table[[#This Row],[Units]]</f>
        <v>990</v>
      </c>
      <c r="H2961" t="s">
        <v>7</v>
      </c>
      <c r="I2961" t="s">
        <v>10</v>
      </c>
      <c r="J2961" t="s">
        <v>28</v>
      </c>
    </row>
    <row r="2962" spans="1:10" x14ac:dyDescent="0.3">
      <c r="A2962" s="1">
        <v>43257</v>
      </c>
      <c r="B2962" t="s">
        <v>5</v>
      </c>
      <c r="C2962" t="s">
        <v>22</v>
      </c>
      <c r="D2962" t="s">
        <v>17</v>
      </c>
      <c r="E2962">
        <v>399</v>
      </c>
      <c r="F2962">
        <v>5</v>
      </c>
      <c r="G2962">
        <f>Data_Table[[#This Row],[Price]]*Data_Table[[#This Row],[Units]]</f>
        <v>1995</v>
      </c>
      <c r="H2962" t="s">
        <v>7</v>
      </c>
      <c r="I2962" t="s">
        <v>10</v>
      </c>
      <c r="J2962" t="s">
        <v>27</v>
      </c>
    </row>
    <row r="2963" spans="1:10" x14ac:dyDescent="0.3">
      <c r="A2963" s="1">
        <v>43257</v>
      </c>
      <c r="B2963" t="s">
        <v>5</v>
      </c>
      <c r="C2963" t="s">
        <v>24</v>
      </c>
      <c r="D2963" t="s">
        <v>6</v>
      </c>
      <c r="E2963">
        <v>499</v>
      </c>
      <c r="F2963">
        <v>2</v>
      </c>
      <c r="G2963">
        <f>Data_Table[[#This Row],[Price]]*Data_Table[[#This Row],[Units]]</f>
        <v>998</v>
      </c>
      <c r="H2963" t="s">
        <v>7</v>
      </c>
      <c r="I2963" t="s">
        <v>10</v>
      </c>
      <c r="J2963" t="s">
        <v>29</v>
      </c>
    </row>
    <row r="2964" spans="1:10" x14ac:dyDescent="0.3">
      <c r="A2964" s="1">
        <v>43257</v>
      </c>
      <c r="B2964" t="s">
        <v>5</v>
      </c>
      <c r="C2964" t="s">
        <v>23</v>
      </c>
      <c r="D2964" t="s">
        <v>6</v>
      </c>
      <c r="E2964">
        <v>499</v>
      </c>
      <c r="F2964">
        <v>1</v>
      </c>
      <c r="G2964">
        <f>Data_Table[[#This Row],[Price]]*Data_Table[[#This Row],[Units]]</f>
        <v>499</v>
      </c>
      <c r="H2964" t="s">
        <v>8</v>
      </c>
      <c r="I2964" t="s">
        <v>10</v>
      </c>
      <c r="J2964" t="s">
        <v>28</v>
      </c>
    </row>
    <row r="2965" spans="1:10" x14ac:dyDescent="0.3">
      <c r="A2965" s="1">
        <v>43258</v>
      </c>
      <c r="B2965" t="s">
        <v>5</v>
      </c>
      <c r="C2965" t="s">
        <v>23</v>
      </c>
      <c r="D2965" t="s">
        <v>14</v>
      </c>
      <c r="E2965">
        <v>299</v>
      </c>
      <c r="F2965">
        <v>5</v>
      </c>
      <c r="G2965">
        <f>Data_Table[[#This Row],[Price]]*Data_Table[[#This Row],[Units]]</f>
        <v>1495</v>
      </c>
      <c r="H2965" t="s">
        <v>7</v>
      </c>
      <c r="I2965" t="s">
        <v>10</v>
      </c>
      <c r="J2965" t="s">
        <v>27</v>
      </c>
    </row>
    <row r="2966" spans="1:10" x14ac:dyDescent="0.3">
      <c r="A2966" s="1">
        <v>43259</v>
      </c>
      <c r="B2966" t="s">
        <v>5</v>
      </c>
      <c r="C2966" t="s">
        <v>12</v>
      </c>
      <c r="D2966" t="s">
        <v>17</v>
      </c>
      <c r="E2966">
        <v>399</v>
      </c>
      <c r="F2966">
        <v>2</v>
      </c>
      <c r="G2966">
        <f>Data_Table[[#This Row],[Price]]*Data_Table[[#This Row],[Units]]</f>
        <v>798</v>
      </c>
      <c r="H2966" t="s">
        <v>7</v>
      </c>
      <c r="I2966" t="s">
        <v>10</v>
      </c>
      <c r="J2966" t="s">
        <v>29</v>
      </c>
    </row>
    <row r="2967" spans="1:10" x14ac:dyDescent="0.3">
      <c r="A2967" s="1">
        <v>43259</v>
      </c>
      <c r="B2967" t="s">
        <v>5</v>
      </c>
      <c r="C2967" t="s">
        <v>12</v>
      </c>
      <c r="D2967" t="s">
        <v>17</v>
      </c>
      <c r="E2967">
        <v>399</v>
      </c>
      <c r="F2967">
        <v>4</v>
      </c>
      <c r="G2967">
        <f>Data_Table[[#This Row],[Price]]*Data_Table[[#This Row],[Units]]</f>
        <v>1596</v>
      </c>
      <c r="H2967" t="s">
        <v>7</v>
      </c>
      <c r="I2967" t="s">
        <v>10</v>
      </c>
      <c r="J2967" t="s">
        <v>27</v>
      </c>
    </row>
    <row r="2968" spans="1:10" x14ac:dyDescent="0.3">
      <c r="A2968" s="1">
        <v>43259</v>
      </c>
      <c r="B2968" t="s">
        <v>5</v>
      </c>
      <c r="C2968" t="s">
        <v>15</v>
      </c>
      <c r="D2968" t="s">
        <v>14</v>
      </c>
      <c r="E2968">
        <v>299</v>
      </c>
      <c r="F2968">
        <v>5</v>
      </c>
      <c r="G2968">
        <f>Data_Table[[#This Row],[Price]]*Data_Table[[#This Row],[Units]]</f>
        <v>1495</v>
      </c>
      <c r="H2968" t="s">
        <v>8</v>
      </c>
      <c r="I2968" t="s">
        <v>9</v>
      </c>
      <c r="J2968" t="s">
        <v>30</v>
      </c>
    </row>
    <row r="2969" spans="1:10" x14ac:dyDescent="0.3">
      <c r="A2969" s="1">
        <v>43259</v>
      </c>
      <c r="B2969" t="s">
        <v>5</v>
      </c>
      <c r="C2969" t="s">
        <v>23</v>
      </c>
      <c r="D2969" t="s">
        <v>21</v>
      </c>
      <c r="E2969">
        <v>199</v>
      </c>
      <c r="F2969">
        <v>4</v>
      </c>
      <c r="G2969">
        <f>Data_Table[[#This Row],[Price]]*Data_Table[[#This Row],[Units]]</f>
        <v>796</v>
      </c>
      <c r="H2969" t="s">
        <v>7</v>
      </c>
      <c r="I2969" t="s">
        <v>10</v>
      </c>
      <c r="J2969" t="s">
        <v>29</v>
      </c>
    </row>
    <row r="2970" spans="1:10" x14ac:dyDescent="0.3">
      <c r="A2970" s="1">
        <v>43259</v>
      </c>
      <c r="B2970" t="s">
        <v>5</v>
      </c>
      <c r="C2970" t="s">
        <v>19</v>
      </c>
      <c r="D2970" t="s">
        <v>6</v>
      </c>
      <c r="E2970">
        <v>499</v>
      </c>
      <c r="F2970">
        <v>6</v>
      </c>
      <c r="G2970">
        <f>Data_Table[[#This Row],[Price]]*Data_Table[[#This Row],[Units]]</f>
        <v>2994</v>
      </c>
      <c r="H2970" t="s">
        <v>7</v>
      </c>
      <c r="I2970" t="s">
        <v>10</v>
      </c>
      <c r="J2970" t="s">
        <v>30</v>
      </c>
    </row>
    <row r="2971" spans="1:10" x14ac:dyDescent="0.3">
      <c r="A2971" s="1">
        <v>43259</v>
      </c>
      <c r="B2971" t="s">
        <v>5</v>
      </c>
      <c r="C2971" t="s">
        <v>22</v>
      </c>
      <c r="D2971" t="s">
        <v>6</v>
      </c>
      <c r="E2971">
        <v>499</v>
      </c>
      <c r="F2971">
        <v>5</v>
      </c>
      <c r="G2971">
        <f>Data_Table[[#This Row],[Price]]*Data_Table[[#This Row],[Units]]</f>
        <v>2495</v>
      </c>
      <c r="H2971" t="s">
        <v>7</v>
      </c>
      <c r="I2971" t="s">
        <v>10</v>
      </c>
      <c r="J2971" t="s">
        <v>28</v>
      </c>
    </row>
    <row r="2972" spans="1:10" x14ac:dyDescent="0.3">
      <c r="A2972" s="1">
        <v>43260</v>
      </c>
      <c r="B2972" t="s">
        <v>5</v>
      </c>
      <c r="C2972" t="s">
        <v>12</v>
      </c>
      <c r="D2972" t="s">
        <v>18</v>
      </c>
      <c r="E2972">
        <v>99</v>
      </c>
      <c r="F2972">
        <v>5</v>
      </c>
      <c r="G2972">
        <f>Data_Table[[#This Row],[Price]]*Data_Table[[#This Row],[Units]]</f>
        <v>495</v>
      </c>
      <c r="H2972" t="s">
        <v>8</v>
      </c>
      <c r="I2972" t="s">
        <v>10</v>
      </c>
      <c r="J2972" t="s">
        <v>27</v>
      </c>
    </row>
    <row r="2973" spans="1:10" x14ac:dyDescent="0.3">
      <c r="A2973" s="1">
        <v>43260</v>
      </c>
      <c r="B2973" t="s">
        <v>5</v>
      </c>
      <c r="C2973" t="s">
        <v>22</v>
      </c>
      <c r="D2973" t="s">
        <v>6</v>
      </c>
      <c r="E2973">
        <v>499</v>
      </c>
      <c r="F2973">
        <v>8</v>
      </c>
      <c r="G2973">
        <f>Data_Table[[#This Row],[Price]]*Data_Table[[#This Row],[Units]]</f>
        <v>3992</v>
      </c>
      <c r="H2973" t="s">
        <v>8</v>
      </c>
      <c r="I2973" t="s">
        <v>9</v>
      </c>
      <c r="J2973" t="s">
        <v>27</v>
      </c>
    </row>
    <row r="2974" spans="1:10" x14ac:dyDescent="0.3">
      <c r="A2974" s="1">
        <v>43261</v>
      </c>
      <c r="B2974" t="s">
        <v>5</v>
      </c>
      <c r="C2974" t="s">
        <v>23</v>
      </c>
      <c r="D2974" t="s">
        <v>6</v>
      </c>
      <c r="E2974">
        <v>499</v>
      </c>
      <c r="F2974">
        <v>5</v>
      </c>
      <c r="G2974">
        <f>Data_Table[[#This Row],[Price]]*Data_Table[[#This Row],[Units]]</f>
        <v>2495</v>
      </c>
      <c r="H2974" t="s">
        <v>7</v>
      </c>
      <c r="I2974" t="s">
        <v>10</v>
      </c>
      <c r="J2974" t="s">
        <v>29</v>
      </c>
    </row>
    <row r="2975" spans="1:10" x14ac:dyDescent="0.3">
      <c r="A2975" s="1">
        <v>43261</v>
      </c>
      <c r="B2975" t="s">
        <v>5</v>
      </c>
      <c r="C2975" t="s">
        <v>12</v>
      </c>
      <c r="D2975" t="s">
        <v>18</v>
      </c>
      <c r="E2975">
        <v>99</v>
      </c>
      <c r="F2975">
        <v>6</v>
      </c>
      <c r="G2975">
        <f>Data_Table[[#This Row],[Price]]*Data_Table[[#This Row],[Units]]</f>
        <v>594</v>
      </c>
      <c r="H2975" t="s">
        <v>7</v>
      </c>
      <c r="I2975" t="s">
        <v>10</v>
      </c>
      <c r="J2975" t="s">
        <v>30</v>
      </c>
    </row>
    <row r="2976" spans="1:10" x14ac:dyDescent="0.3">
      <c r="A2976" s="1">
        <v>43262</v>
      </c>
      <c r="B2976" t="s">
        <v>5</v>
      </c>
      <c r="C2976" t="s">
        <v>23</v>
      </c>
      <c r="D2976" t="s">
        <v>21</v>
      </c>
      <c r="E2976">
        <v>199</v>
      </c>
      <c r="F2976">
        <v>10</v>
      </c>
      <c r="G2976">
        <f>Data_Table[[#This Row],[Price]]*Data_Table[[#This Row],[Units]]</f>
        <v>1990</v>
      </c>
      <c r="H2976" t="s">
        <v>7</v>
      </c>
      <c r="I2976" t="s">
        <v>10</v>
      </c>
      <c r="J2976" t="s">
        <v>30</v>
      </c>
    </row>
    <row r="2977" spans="1:10" x14ac:dyDescent="0.3">
      <c r="A2977" s="1">
        <v>43263</v>
      </c>
      <c r="B2977" t="s">
        <v>5</v>
      </c>
      <c r="C2977" t="s">
        <v>15</v>
      </c>
      <c r="D2977" t="s">
        <v>18</v>
      </c>
      <c r="E2977">
        <v>99</v>
      </c>
      <c r="F2977">
        <v>5</v>
      </c>
      <c r="G2977">
        <f>Data_Table[[#This Row],[Price]]*Data_Table[[#This Row],[Units]]</f>
        <v>495</v>
      </c>
      <c r="H2977" t="s">
        <v>8</v>
      </c>
      <c r="I2977" t="s">
        <v>10</v>
      </c>
      <c r="J2977" t="s">
        <v>27</v>
      </c>
    </row>
    <row r="2978" spans="1:10" x14ac:dyDescent="0.3">
      <c r="A2978" s="1">
        <v>43263</v>
      </c>
      <c r="B2978" t="s">
        <v>5</v>
      </c>
      <c r="C2978" t="s">
        <v>20</v>
      </c>
      <c r="D2978" t="s">
        <v>18</v>
      </c>
      <c r="E2978">
        <v>99</v>
      </c>
      <c r="F2978">
        <v>8</v>
      </c>
      <c r="G2978">
        <f>Data_Table[[#This Row],[Price]]*Data_Table[[#This Row],[Units]]</f>
        <v>792</v>
      </c>
      <c r="H2978" t="s">
        <v>7</v>
      </c>
      <c r="I2978" t="s">
        <v>10</v>
      </c>
      <c r="J2978" t="s">
        <v>31</v>
      </c>
    </row>
    <row r="2979" spans="1:10" x14ac:dyDescent="0.3">
      <c r="A2979" s="1">
        <v>43264</v>
      </c>
      <c r="B2979" t="s">
        <v>5</v>
      </c>
      <c r="C2979" t="s">
        <v>12</v>
      </c>
      <c r="D2979" t="s">
        <v>17</v>
      </c>
      <c r="E2979">
        <v>399</v>
      </c>
      <c r="F2979">
        <v>4</v>
      </c>
      <c r="G2979">
        <f>Data_Table[[#This Row],[Price]]*Data_Table[[#This Row],[Units]]</f>
        <v>1596</v>
      </c>
      <c r="H2979" t="s">
        <v>8</v>
      </c>
      <c r="I2979" t="s">
        <v>10</v>
      </c>
      <c r="J2979" t="s">
        <v>31</v>
      </c>
    </row>
    <row r="2980" spans="1:10" x14ac:dyDescent="0.3">
      <c r="A2980" s="1">
        <v>43264</v>
      </c>
      <c r="B2980" t="s">
        <v>5</v>
      </c>
      <c r="C2980" t="s">
        <v>22</v>
      </c>
      <c r="D2980" t="s">
        <v>14</v>
      </c>
      <c r="E2980">
        <v>299</v>
      </c>
      <c r="F2980">
        <v>8</v>
      </c>
      <c r="G2980">
        <f>Data_Table[[#This Row],[Price]]*Data_Table[[#This Row],[Units]]</f>
        <v>2392</v>
      </c>
      <c r="H2980" t="s">
        <v>8</v>
      </c>
      <c r="I2980" t="s">
        <v>10</v>
      </c>
      <c r="J2980" t="s">
        <v>30</v>
      </c>
    </row>
    <row r="2981" spans="1:10" x14ac:dyDescent="0.3">
      <c r="A2981" s="1">
        <v>43265</v>
      </c>
      <c r="B2981" t="s">
        <v>5</v>
      </c>
      <c r="C2981" t="s">
        <v>19</v>
      </c>
      <c r="D2981" t="s">
        <v>21</v>
      </c>
      <c r="E2981">
        <v>199</v>
      </c>
      <c r="F2981">
        <v>4</v>
      </c>
      <c r="G2981">
        <f>Data_Table[[#This Row],[Price]]*Data_Table[[#This Row],[Units]]</f>
        <v>796</v>
      </c>
      <c r="H2981" t="s">
        <v>7</v>
      </c>
      <c r="I2981" t="s">
        <v>10</v>
      </c>
      <c r="J2981" t="s">
        <v>30</v>
      </c>
    </row>
    <row r="2982" spans="1:10" x14ac:dyDescent="0.3">
      <c r="A2982" s="1">
        <v>43265</v>
      </c>
      <c r="B2982" t="s">
        <v>5</v>
      </c>
      <c r="C2982" t="s">
        <v>15</v>
      </c>
      <c r="D2982" t="s">
        <v>17</v>
      </c>
      <c r="E2982">
        <v>399</v>
      </c>
      <c r="F2982">
        <v>4</v>
      </c>
      <c r="G2982">
        <f>Data_Table[[#This Row],[Price]]*Data_Table[[#This Row],[Units]]</f>
        <v>1596</v>
      </c>
      <c r="H2982" t="s">
        <v>8</v>
      </c>
      <c r="I2982" t="s">
        <v>10</v>
      </c>
      <c r="J2982" t="s">
        <v>30</v>
      </c>
    </row>
    <row r="2983" spans="1:10" x14ac:dyDescent="0.3">
      <c r="A2983" s="1">
        <v>43266</v>
      </c>
      <c r="B2983" t="s">
        <v>5</v>
      </c>
      <c r="C2983" t="s">
        <v>19</v>
      </c>
      <c r="D2983" t="s">
        <v>18</v>
      </c>
      <c r="E2983">
        <v>99</v>
      </c>
      <c r="F2983">
        <v>9</v>
      </c>
      <c r="G2983">
        <f>Data_Table[[#This Row],[Price]]*Data_Table[[#This Row],[Units]]</f>
        <v>891</v>
      </c>
      <c r="H2983" t="s">
        <v>7</v>
      </c>
      <c r="I2983" t="s">
        <v>10</v>
      </c>
      <c r="J2983" t="s">
        <v>30</v>
      </c>
    </row>
    <row r="2984" spans="1:10" x14ac:dyDescent="0.3">
      <c r="A2984" s="1">
        <v>43266</v>
      </c>
      <c r="B2984" t="s">
        <v>5</v>
      </c>
      <c r="C2984" t="s">
        <v>15</v>
      </c>
      <c r="D2984" t="s">
        <v>21</v>
      </c>
      <c r="E2984">
        <v>199</v>
      </c>
      <c r="F2984">
        <v>10</v>
      </c>
      <c r="G2984">
        <f>Data_Table[[#This Row],[Price]]*Data_Table[[#This Row],[Units]]</f>
        <v>1990</v>
      </c>
      <c r="H2984" t="s">
        <v>7</v>
      </c>
      <c r="I2984" t="s">
        <v>10</v>
      </c>
      <c r="J2984" t="s">
        <v>31</v>
      </c>
    </row>
    <row r="2985" spans="1:10" x14ac:dyDescent="0.3">
      <c r="A2985" s="1">
        <v>43266</v>
      </c>
      <c r="B2985" t="s">
        <v>5</v>
      </c>
      <c r="C2985" t="s">
        <v>20</v>
      </c>
      <c r="D2985" t="s">
        <v>17</v>
      </c>
      <c r="E2985">
        <v>399</v>
      </c>
      <c r="F2985">
        <v>5</v>
      </c>
      <c r="G2985">
        <f>Data_Table[[#This Row],[Price]]*Data_Table[[#This Row],[Units]]</f>
        <v>1995</v>
      </c>
      <c r="H2985" t="s">
        <v>8</v>
      </c>
      <c r="I2985" t="s">
        <v>10</v>
      </c>
      <c r="J2985" t="s">
        <v>29</v>
      </c>
    </row>
    <row r="2986" spans="1:10" x14ac:dyDescent="0.3">
      <c r="A2986" s="1">
        <v>43266</v>
      </c>
      <c r="B2986" t="s">
        <v>5</v>
      </c>
      <c r="C2986" t="s">
        <v>24</v>
      </c>
      <c r="D2986" t="s">
        <v>18</v>
      </c>
      <c r="E2986">
        <v>99</v>
      </c>
      <c r="F2986">
        <v>3</v>
      </c>
      <c r="G2986">
        <f>Data_Table[[#This Row],[Price]]*Data_Table[[#This Row],[Units]]</f>
        <v>297</v>
      </c>
      <c r="H2986" t="s">
        <v>8</v>
      </c>
      <c r="I2986" t="s">
        <v>10</v>
      </c>
      <c r="J2986" t="s">
        <v>29</v>
      </c>
    </row>
    <row r="2987" spans="1:10" x14ac:dyDescent="0.3">
      <c r="A2987" s="1">
        <v>43266</v>
      </c>
      <c r="B2987" t="s">
        <v>5</v>
      </c>
      <c r="C2987" t="s">
        <v>23</v>
      </c>
      <c r="D2987" t="s">
        <v>17</v>
      </c>
      <c r="E2987">
        <v>399</v>
      </c>
      <c r="F2987">
        <v>10</v>
      </c>
      <c r="G2987">
        <f>Data_Table[[#This Row],[Price]]*Data_Table[[#This Row],[Units]]</f>
        <v>3990</v>
      </c>
      <c r="H2987" t="s">
        <v>8</v>
      </c>
      <c r="I2987" t="s">
        <v>10</v>
      </c>
      <c r="J2987" t="s">
        <v>27</v>
      </c>
    </row>
    <row r="2988" spans="1:10" x14ac:dyDescent="0.3">
      <c r="A2988" s="1">
        <v>43266</v>
      </c>
      <c r="B2988" t="s">
        <v>5</v>
      </c>
      <c r="C2988" t="s">
        <v>20</v>
      </c>
      <c r="D2988" t="s">
        <v>17</v>
      </c>
      <c r="E2988">
        <v>399</v>
      </c>
      <c r="F2988">
        <v>3</v>
      </c>
      <c r="G2988">
        <f>Data_Table[[#This Row],[Price]]*Data_Table[[#This Row],[Units]]</f>
        <v>1197</v>
      </c>
      <c r="H2988" t="s">
        <v>8</v>
      </c>
      <c r="I2988" t="s">
        <v>10</v>
      </c>
      <c r="J2988" t="s">
        <v>29</v>
      </c>
    </row>
    <row r="2989" spans="1:10" x14ac:dyDescent="0.3">
      <c r="A2989" s="1">
        <v>43266</v>
      </c>
      <c r="B2989" t="s">
        <v>5</v>
      </c>
      <c r="C2989" t="s">
        <v>22</v>
      </c>
      <c r="D2989" t="s">
        <v>18</v>
      </c>
      <c r="E2989">
        <v>99</v>
      </c>
      <c r="F2989">
        <v>6</v>
      </c>
      <c r="G2989">
        <f>Data_Table[[#This Row],[Price]]*Data_Table[[#This Row],[Units]]</f>
        <v>594</v>
      </c>
      <c r="H2989" t="s">
        <v>7</v>
      </c>
      <c r="I2989" t="s">
        <v>10</v>
      </c>
      <c r="J2989" t="s">
        <v>29</v>
      </c>
    </row>
    <row r="2990" spans="1:10" x14ac:dyDescent="0.3">
      <c r="A2990" s="1">
        <v>43266</v>
      </c>
      <c r="B2990" t="s">
        <v>5</v>
      </c>
      <c r="C2990" t="s">
        <v>12</v>
      </c>
      <c r="D2990" t="s">
        <v>21</v>
      </c>
      <c r="E2990">
        <v>199</v>
      </c>
      <c r="F2990">
        <v>3</v>
      </c>
      <c r="G2990">
        <f>Data_Table[[#This Row],[Price]]*Data_Table[[#This Row],[Units]]</f>
        <v>597</v>
      </c>
      <c r="H2990" t="s">
        <v>8</v>
      </c>
      <c r="I2990" t="s">
        <v>10</v>
      </c>
      <c r="J2990" t="s">
        <v>27</v>
      </c>
    </row>
    <row r="2991" spans="1:10" x14ac:dyDescent="0.3">
      <c r="A2991" s="1">
        <v>43267</v>
      </c>
      <c r="B2991" t="s">
        <v>5</v>
      </c>
      <c r="C2991" t="s">
        <v>20</v>
      </c>
      <c r="D2991" t="s">
        <v>18</v>
      </c>
      <c r="E2991">
        <v>99</v>
      </c>
      <c r="F2991">
        <v>7</v>
      </c>
      <c r="G2991">
        <f>Data_Table[[#This Row],[Price]]*Data_Table[[#This Row],[Units]]</f>
        <v>693</v>
      </c>
      <c r="H2991" t="s">
        <v>7</v>
      </c>
      <c r="I2991" t="s">
        <v>9</v>
      </c>
      <c r="J2991" t="s">
        <v>28</v>
      </c>
    </row>
    <row r="2992" spans="1:10" x14ac:dyDescent="0.3">
      <c r="A2992" s="1">
        <v>43267</v>
      </c>
      <c r="B2992" t="s">
        <v>5</v>
      </c>
      <c r="C2992" t="s">
        <v>15</v>
      </c>
      <c r="D2992" t="s">
        <v>21</v>
      </c>
      <c r="E2992">
        <v>199</v>
      </c>
      <c r="F2992">
        <v>7</v>
      </c>
      <c r="G2992">
        <f>Data_Table[[#This Row],[Price]]*Data_Table[[#This Row],[Units]]</f>
        <v>1393</v>
      </c>
      <c r="H2992" t="s">
        <v>7</v>
      </c>
      <c r="I2992" t="s">
        <v>10</v>
      </c>
      <c r="J2992" t="s">
        <v>29</v>
      </c>
    </row>
    <row r="2993" spans="1:10" x14ac:dyDescent="0.3">
      <c r="A2993" s="1">
        <v>43268</v>
      </c>
      <c r="B2993" t="s">
        <v>5</v>
      </c>
      <c r="C2993" t="s">
        <v>15</v>
      </c>
      <c r="D2993" t="s">
        <v>14</v>
      </c>
      <c r="E2993">
        <v>299</v>
      </c>
      <c r="F2993">
        <v>7</v>
      </c>
      <c r="G2993">
        <f>Data_Table[[#This Row],[Price]]*Data_Table[[#This Row],[Units]]</f>
        <v>2093</v>
      </c>
      <c r="H2993" t="s">
        <v>8</v>
      </c>
      <c r="I2993" t="s">
        <v>10</v>
      </c>
      <c r="J2993" t="s">
        <v>30</v>
      </c>
    </row>
    <row r="2994" spans="1:10" x14ac:dyDescent="0.3">
      <c r="A2994" s="1">
        <v>43268</v>
      </c>
      <c r="B2994" t="s">
        <v>5</v>
      </c>
      <c r="C2994" t="s">
        <v>22</v>
      </c>
      <c r="D2994" t="s">
        <v>14</v>
      </c>
      <c r="E2994">
        <v>299</v>
      </c>
      <c r="F2994">
        <v>4</v>
      </c>
      <c r="G2994">
        <f>Data_Table[[#This Row],[Price]]*Data_Table[[#This Row],[Units]]</f>
        <v>1196</v>
      </c>
      <c r="H2994" t="s">
        <v>7</v>
      </c>
      <c r="I2994" t="s">
        <v>10</v>
      </c>
      <c r="J2994" t="s">
        <v>30</v>
      </c>
    </row>
    <row r="2995" spans="1:10" x14ac:dyDescent="0.3">
      <c r="A2995" s="1">
        <v>43268</v>
      </c>
      <c r="B2995" t="s">
        <v>5</v>
      </c>
      <c r="C2995" t="s">
        <v>23</v>
      </c>
      <c r="D2995" t="s">
        <v>6</v>
      </c>
      <c r="E2995">
        <v>499</v>
      </c>
      <c r="F2995">
        <v>7</v>
      </c>
      <c r="G2995">
        <f>Data_Table[[#This Row],[Price]]*Data_Table[[#This Row],[Units]]</f>
        <v>3493</v>
      </c>
      <c r="H2995" t="s">
        <v>7</v>
      </c>
      <c r="I2995" t="s">
        <v>9</v>
      </c>
      <c r="J2995" t="s">
        <v>29</v>
      </c>
    </row>
    <row r="2996" spans="1:10" x14ac:dyDescent="0.3">
      <c r="A2996" s="1">
        <v>43268</v>
      </c>
      <c r="B2996" t="s">
        <v>5</v>
      </c>
      <c r="C2996" t="s">
        <v>20</v>
      </c>
      <c r="D2996" t="s">
        <v>21</v>
      </c>
      <c r="E2996">
        <v>199</v>
      </c>
      <c r="F2996">
        <v>2</v>
      </c>
      <c r="G2996">
        <f>Data_Table[[#This Row],[Price]]*Data_Table[[#This Row],[Units]]</f>
        <v>398</v>
      </c>
      <c r="H2996" t="s">
        <v>7</v>
      </c>
      <c r="I2996" t="s">
        <v>10</v>
      </c>
      <c r="J2996" t="s">
        <v>29</v>
      </c>
    </row>
    <row r="2997" spans="1:10" x14ac:dyDescent="0.3">
      <c r="A2997" s="1">
        <v>43268</v>
      </c>
      <c r="B2997" t="s">
        <v>5</v>
      </c>
      <c r="C2997" t="s">
        <v>20</v>
      </c>
      <c r="D2997" t="s">
        <v>14</v>
      </c>
      <c r="E2997">
        <v>299</v>
      </c>
      <c r="F2997">
        <v>7</v>
      </c>
      <c r="G2997">
        <f>Data_Table[[#This Row],[Price]]*Data_Table[[#This Row],[Units]]</f>
        <v>2093</v>
      </c>
      <c r="H2997" t="s">
        <v>7</v>
      </c>
      <c r="I2997" t="s">
        <v>10</v>
      </c>
      <c r="J2997" t="s">
        <v>29</v>
      </c>
    </row>
    <row r="2998" spans="1:10" x14ac:dyDescent="0.3">
      <c r="A2998" s="1">
        <v>43269</v>
      </c>
      <c r="B2998" t="s">
        <v>5</v>
      </c>
      <c r="C2998" t="s">
        <v>22</v>
      </c>
      <c r="D2998" t="s">
        <v>18</v>
      </c>
      <c r="E2998">
        <v>99</v>
      </c>
      <c r="F2998">
        <v>4</v>
      </c>
      <c r="G2998">
        <f>Data_Table[[#This Row],[Price]]*Data_Table[[#This Row],[Units]]</f>
        <v>396</v>
      </c>
      <c r="H2998" t="s">
        <v>8</v>
      </c>
      <c r="I2998" t="s">
        <v>10</v>
      </c>
      <c r="J2998" t="s">
        <v>29</v>
      </c>
    </row>
    <row r="2999" spans="1:10" x14ac:dyDescent="0.3">
      <c r="A2999" s="1">
        <v>43269</v>
      </c>
      <c r="B2999" t="s">
        <v>5</v>
      </c>
      <c r="C2999" t="s">
        <v>12</v>
      </c>
      <c r="D2999" t="s">
        <v>6</v>
      </c>
      <c r="E2999">
        <v>499</v>
      </c>
      <c r="F2999">
        <v>10</v>
      </c>
      <c r="G2999">
        <f>Data_Table[[#This Row],[Price]]*Data_Table[[#This Row],[Units]]</f>
        <v>4990</v>
      </c>
      <c r="H2999" t="s">
        <v>7</v>
      </c>
      <c r="I2999" t="s">
        <v>10</v>
      </c>
      <c r="J2999" t="s">
        <v>27</v>
      </c>
    </row>
    <row r="3000" spans="1:10" x14ac:dyDescent="0.3">
      <c r="A3000" s="1">
        <v>43269</v>
      </c>
      <c r="B3000" t="s">
        <v>5</v>
      </c>
      <c r="C3000" t="s">
        <v>19</v>
      </c>
      <c r="D3000" t="s">
        <v>6</v>
      </c>
      <c r="E3000">
        <v>499</v>
      </c>
      <c r="F3000">
        <v>6</v>
      </c>
      <c r="G3000">
        <f>Data_Table[[#This Row],[Price]]*Data_Table[[#This Row],[Units]]</f>
        <v>2994</v>
      </c>
      <c r="H3000" t="s">
        <v>8</v>
      </c>
      <c r="I3000" t="s">
        <v>10</v>
      </c>
      <c r="J3000" t="s">
        <v>29</v>
      </c>
    </row>
    <row r="3001" spans="1:10" x14ac:dyDescent="0.3">
      <c r="A3001" s="1">
        <v>43270</v>
      </c>
      <c r="B3001" t="s">
        <v>5</v>
      </c>
      <c r="C3001" t="s">
        <v>12</v>
      </c>
      <c r="D3001" t="s">
        <v>18</v>
      </c>
      <c r="E3001">
        <v>99</v>
      </c>
      <c r="F3001">
        <v>4</v>
      </c>
      <c r="G3001">
        <f>Data_Table[[#This Row],[Price]]*Data_Table[[#This Row],[Units]]</f>
        <v>396</v>
      </c>
      <c r="H3001" t="s">
        <v>8</v>
      </c>
      <c r="I3001" t="s">
        <v>10</v>
      </c>
      <c r="J3001" t="s">
        <v>28</v>
      </c>
    </row>
    <row r="3002" spans="1:10" x14ac:dyDescent="0.3">
      <c r="A3002" s="1">
        <v>43270</v>
      </c>
      <c r="B3002" t="s">
        <v>5</v>
      </c>
      <c r="C3002" t="s">
        <v>19</v>
      </c>
      <c r="D3002" t="s">
        <v>14</v>
      </c>
      <c r="E3002">
        <v>299</v>
      </c>
      <c r="F3002">
        <v>3</v>
      </c>
      <c r="G3002">
        <f>Data_Table[[#This Row],[Price]]*Data_Table[[#This Row],[Units]]</f>
        <v>897</v>
      </c>
      <c r="H3002" t="s">
        <v>8</v>
      </c>
      <c r="I3002" t="s">
        <v>9</v>
      </c>
      <c r="J3002" t="s">
        <v>27</v>
      </c>
    </row>
    <row r="3003" spans="1:10" x14ac:dyDescent="0.3">
      <c r="A3003" s="1">
        <v>43270</v>
      </c>
      <c r="B3003" t="s">
        <v>5</v>
      </c>
      <c r="C3003" t="s">
        <v>15</v>
      </c>
      <c r="D3003" t="s">
        <v>17</v>
      </c>
      <c r="E3003">
        <v>399</v>
      </c>
      <c r="F3003">
        <v>6</v>
      </c>
      <c r="G3003">
        <f>Data_Table[[#This Row],[Price]]*Data_Table[[#This Row],[Units]]</f>
        <v>2394</v>
      </c>
      <c r="H3003" t="s">
        <v>8</v>
      </c>
      <c r="I3003" t="s">
        <v>10</v>
      </c>
      <c r="J3003" t="s">
        <v>27</v>
      </c>
    </row>
    <row r="3004" spans="1:10" x14ac:dyDescent="0.3">
      <c r="A3004" s="1">
        <v>43270</v>
      </c>
      <c r="B3004" t="s">
        <v>5</v>
      </c>
      <c r="C3004" t="s">
        <v>20</v>
      </c>
      <c r="D3004" t="s">
        <v>18</v>
      </c>
      <c r="E3004">
        <v>99</v>
      </c>
      <c r="F3004">
        <v>7</v>
      </c>
      <c r="G3004">
        <f>Data_Table[[#This Row],[Price]]*Data_Table[[#This Row],[Units]]</f>
        <v>693</v>
      </c>
      <c r="H3004" t="s">
        <v>8</v>
      </c>
      <c r="I3004" t="s">
        <v>10</v>
      </c>
      <c r="J3004" t="s">
        <v>28</v>
      </c>
    </row>
    <row r="3005" spans="1:10" x14ac:dyDescent="0.3">
      <c r="A3005" s="1">
        <v>43270</v>
      </c>
      <c r="B3005" t="s">
        <v>5</v>
      </c>
      <c r="C3005" t="s">
        <v>23</v>
      </c>
      <c r="D3005" t="s">
        <v>6</v>
      </c>
      <c r="E3005">
        <v>499</v>
      </c>
      <c r="F3005">
        <v>7</v>
      </c>
      <c r="G3005">
        <f>Data_Table[[#This Row],[Price]]*Data_Table[[#This Row],[Units]]</f>
        <v>3493</v>
      </c>
      <c r="H3005" t="s">
        <v>7</v>
      </c>
      <c r="I3005" t="s">
        <v>9</v>
      </c>
      <c r="J3005" t="s">
        <v>31</v>
      </c>
    </row>
    <row r="3006" spans="1:10" x14ac:dyDescent="0.3">
      <c r="A3006" s="1">
        <v>43270</v>
      </c>
      <c r="B3006" t="s">
        <v>5</v>
      </c>
      <c r="C3006" t="s">
        <v>22</v>
      </c>
      <c r="D3006" t="s">
        <v>6</v>
      </c>
      <c r="E3006">
        <v>499</v>
      </c>
      <c r="F3006">
        <v>10</v>
      </c>
      <c r="G3006">
        <f>Data_Table[[#This Row],[Price]]*Data_Table[[#This Row],[Units]]</f>
        <v>4990</v>
      </c>
      <c r="H3006" t="s">
        <v>7</v>
      </c>
      <c r="I3006" t="s">
        <v>10</v>
      </c>
      <c r="J3006" t="s">
        <v>30</v>
      </c>
    </row>
    <row r="3007" spans="1:10" x14ac:dyDescent="0.3">
      <c r="A3007" s="1">
        <v>43270</v>
      </c>
      <c r="B3007" t="s">
        <v>5</v>
      </c>
      <c r="C3007" t="s">
        <v>20</v>
      </c>
      <c r="D3007" t="s">
        <v>21</v>
      </c>
      <c r="E3007">
        <v>199</v>
      </c>
      <c r="F3007">
        <v>2</v>
      </c>
      <c r="G3007">
        <f>Data_Table[[#This Row],[Price]]*Data_Table[[#This Row],[Units]]</f>
        <v>398</v>
      </c>
      <c r="H3007" t="s">
        <v>7</v>
      </c>
      <c r="I3007" t="s">
        <v>10</v>
      </c>
      <c r="J3007" t="s">
        <v>31</v>
      </c>
    </row>
    <row r="3008" spans="1:10" x14ac:dyDescent="0.3">
      <c r="A3008" s="1">
        <v>43270</v>
      </c>
      <c r="B3008" t="s">
        <v>5</v>
      </c>
      <c r="C3008" t="s">
        <v>19</v>
      </c>
      <c r="D3008" t="s">
        <v>21</v>
      </c>
      <c r="E3008">
        <v>199</v>
      </c>
      <c r="F3008">
        <v>7</v>
      </c>
      <c r="G3008">
        <f>Data_Table[[#This Row],[Price]]*Data_Table[[#This Row],[Units]]</f>
        <v>1393</v>
      </c>
      <c r="H3008" t="s">
        <v>7</v>
      </c>
      <c r="I3008" t="s">
        <v>10</v>
      </c>
      <c r="J3008" t="s">
        <v>29</v>
      </c>
    </row>
    <row r="3009" spans="1:10" x14ac:dyDescent="0.3">
      <c r="A3009" s="1">
        <v>43270</v>
      </c>
      <c r="B3009" t="s">
        <v>5</v>
      </c>
      <c r="C3009" t="s">
        <v>15</v>
      </c>
      <c r="D3009" t="s">
        <v>18</v>
      </c>
      <c r="E3009">
        <v>99</v>
      </c>
      <c r="F3009">
        <v>7</v>
      </c>
      <c r="G3009">
        <f>Data_Table[[#This Row],[Price]]*Data_Table[[#This Row],[Units]]</f>
        <v>693</v>
      </c>
      <c r="H3009" t="s">
        <v>8</v>
      </c>
      <c r="I3009" t="s">
        <v>10</v>
      </c>
      <c r="J3009" t="s">
        <v>30</v>
      </c>
    </row>
    <row r="3010" spans="1:10" x14ac:dyDescent="0.3">
      <c r="A3010" s="1">
        <v>43270</v>
      </c>
      <c r="B3010" t="s">
        <v>5</v>
      </c>
      <c r="C3010" t="s">
        <v>15</v>
      </c>
      <c r="D3010" t="s">
        <v>18</v>
      </c>
      <c r="E3010">
        <v>99</v>
      </c>
      <c r="F3010">
        <v>4</v>
      </c>
      <c r="G3010">
        <f>Data_Table[[#This Row],[Price]]*Data_Table[[#This Row],[Units]]</f>
        <v>396</v>
      </c>
      <c r="H3010" t="s">
        <v>8</v>
      </c>
      <c r="I3010" t="s">
        <v>10</v>
      </c>
      <c r="J3010" t="s">
        <v>28</v>
      </c>
    </row>
    <row r="3011" spans="1:10" x14ac:dyDescent="0.3">
      <c r="A3011" s="1">
        <v>43271</v>
      </c>
      <c r="B3011" t="s">
        <v>5</v>
      </c>
      <c r="C3011" t="s">
        <v>20</v>
      </c>
      <c r="D3011" t="s">
        <v>14</v>
      </c>
      <c r="E3011">
        <v>299</v>
      </c>
      <c r="F3011">
        <v>10</v>
      </c>
      <c r="G3011">
        <f>Data_Table[[#This Row],[Price]]*Data_Table[[#This Row],[Units]]</f>
        <v>2990</v>
      </c>
      <c r="H3011" t="s">
        <v>8</v>
      </c>
      <c r="I3011" t="s">
        <v>10</v>
      </c>
      <c r="J3011" t="s">
        <v>30</v>
      </c>
    </row>
    <row r="3012" spans="1:10" x14ac:dyDescent="0.3">
      <c r="A3012" s="1">
        <v>43272</v>
      </c>
      <c r="B3012" t="s">
        <v>5</v>
      </c>
      <c r="C3012" t="s">
        <v>15</v>
      </c>
      <c r="D3012" t="s">
        <v>14</v>
      </c>
      <c r="E3012">
        <v>299</v>
      </c>
      <c r="F3012">
        <v>2</v>
      </c>
      <c r="G3012">
        <f>Data_Table[[#This Row],[Price]]*Data_Table[[#This Row],[Units]]</f>
        <v>598</v>
      </c>
      <c r="H3012" t="s">
        <v>8</v>
      </c>
      <c r="I3012" t="s">
        <v>10</v>
      </c>
      <c r="J3012" t="s">
        <v>27</v>
      </c>
    </row>
    <row r="3013" spans="1:10" x14ac:dyDescent="0.3">
      <c r="A3013" s="1">
        <v>43273</v>
      </c>
      <c r="B3013" t="s">
        <v>5</v>
      </c>
      <c r="C3013" t="s">
        <v>20</v>
      </c>
      <c r="D3013" t="s">
        <v>14</v>
      </c>
      <c r="E3013">
        <v>299</v>
      </c>
      <c r="F3013">
        <v>1</v>
      </c>
      <c r="G3013">
        <f>Data_Table[[#This Row],[Price]]*Data_Table[[#This Row],[Units]]</f>
        <v>299</v>
      </c>
      <c r="H3013" t="s">
        <v>8</v>
      </c>
      <c r="I3013" t="s">
        <v>10</v>
      </c>
      <c r="J3013" t="s">
        <v>31</v>
      </c>
    </row>
    <row r="3014" spans="1:10" x14ac:dyDescent="0.3">
      <c r="A3014" s="1">
        <v>43273</v>
      </c>
      <c r="B3014" t="s">
        <v>5</v>
      </c>
      <c r="C3014" t="s">
        <v>23</v>
      </c>
      <c r="D3014" t="s">
        <v>6</v>
      </c>
      <c r="E3014">
        <v>499</v>
      </c>
      <c r="F3014">
        <v>3</v>
      </c>
      <c r="G3014">
        <f>Data_Table[[#This Row],[Price]]*Data_Table[[#This Row],[Units]]</f>
        <v>1497</v>
      </c>
      <c r="H3014" t="s">
        <v>7</v>
      </c>
      <c r="I3014" t="s">
        <v>10</v>
      </c>
      <c r="J3014" t="s">
        <v>29</v>
      </c>
    </row>
    <row r="3015" spans="1:10" x14ac:dyDescent="0.3">
      <c r="A3015" s="1">
        <v>43273</v>
      </c>
      <c r="B3015" t="s">
        <v>5</v>
      </c>
      <c r="C3015" t="s">
        <v>12</v>
      </c>
      <c r="D3015" t="s">
        <v>14</v>
      </c>
      <c r="E3015">
        <v>299</v>
      </c>
      <c r="F3015">
        <v>6</v>
      </c>
      <c r="G3015">
        <f>Data_Table[[#This Row],[Price]]*Data_Table[[#This Row],[Units]]</f>
        <v>1794</v>
      </c>
      <c r="H3015" t="s">
        <v>7</v>
      </c>
      <c r="I3015" t="s">
        <v>10</v>
      </c>
      <c r="J3015" t="s">
        <v>27</v>
      </c>
    </row>
    <row r="3016" spans="1:10" x14ac:dyDescent="0.3">
      <c r="A3016" s="1">
        <v>43273</v>
      </c>
      <c r="B3016" t="s">
        <v>5</v>
      </c>
      <c r="C3016" t="s">
        <v>15</v>
      </c>
      <c r="D3016" t="s">
        <v>17</v>
      </c>
      <c r="E3016">
        <v>399</v>
      </c>
      <c r="F3016">
        <v>3</v>
      </c>
      <c r="G3016">
        <f>Data_Table[[#This Row],[Price]]*Data_Table[[#This Row],[Units]]</f>
        <v>1197</v>
      </c>
      <c r="H3016" t="s">
        <v>7</v>
      </c>
      <c r="I3016" t="s">
        <v>10</v>
      </c>
      <c r="J3016" t="s">
        <v>29</v>
      </c>
    </row>
    <row r="3017" spans="1:10" x14ac:dyDescent="0.3">
      <c r="A3017" s="1">
        <v>43274</v>
      </c>
      <c r="B3017" t="s">
        <v>5</v>
      </c>
      <c r="C3017" t="s">
        <v>24</v>
      </c>
      <c r="D3017" t="s">
        <v>14</v>
      </c>
      <c r="E3017">
        <v>299</v>
      </c>
      <c r="F3017">
        <v>10</v>
      </c>
      <c r="G3017">
        <f>Data_Table[[#This Row],[Price]]*Data_Table[[#This Row],[Units]]</f>
        <v>2990</v>
      </c>
      <c r="H3017" t="s">
        <v>8</v>
      </c>
      <c r="I3017" t="s">
        <v>10</v>
      </c>
      <c r="J3017" t="s">
        <v>31</v>
      </c>
    </row>
    <row r="3018" spans="1:10" x14ac:dyDescent="0.3">
      <c r="A3018" s="1">
        <v>43274</v>
      </c>
      <c r="B3018" t="s">
        <v>5</v>
      </c>
      <c r="C3018" t="s">
        <v>12</v>
      </c>
      <c r="D3018" t="s">
        <v>14</v>
      </c>
      <c r="E3018">
        <v>299</v>
      </c>
      <c r="F3018">
        <v>8</v>
      </c>
      <c r="G3018">
        <f>Data_Table[[#This Row],[Price]]*Data_Table[[#This Row],[Units]]</f>
        <v>2392</v>
      </c>
      <c r="H3018" t="s">
        <v>7</v>
      </c>
      <c r="I3018" t="s">
        <v>10</v>
      </c>
      <c r="J3018" t="s">
        <v>27</v>
      </c>
    </row>
    <row r="3019" spans="1:10" x14ac:dyDescent="0.3">
      <c r="A3019" s="1">
        <v>43274</v>
      </c>
      <c r="B3019" t="s">
        <v>5</v>
      </c>
      <c r="C3019" t="s">
        <v>15</v>
      </c>
      <c r="D3019" t="s">
        <v>6</v>
      </c>
      <c r="E3019">
        <v>499</v>
      </c>
      <c r="F3019">
        <v>1</v>
      </c>
      <c r="G3019">
        <f>Data_Table[[#This Row],[Price]]*Data_Table[[#This Row],[Units]]</f>
        <v>499</v>
      </c>
      <c r="H3019" t="s">
        <v>7</v>
      </c>
      <c r="I3019" t="s">
        <v>10</v>
      </c>
      <c r="J3019" t="s">
        <v>29</v>
      </c>
    </row>
    <row r="3020" spans="1:10" x14ac:dyDescent="0.3">
      <c r="A3020" s="1">
        <v>43274</v>
      </c>
      <c r="B3020" t="s">
        <v>5</v>
      </c>
      <c r="C3020" t="s">
        <v>12</v>
      </c>
      <c r="D3020" t="s">
        <v>17</v>
      </c>
      <c r="E3020">
        <v>399</v>
      </c>
      <c r="F3020">
        <v>8</v>
      </c>
      <c r="G3020">
        <f>Data_Table[[#This Row],[Price]]*Data_Table[[#This Row],[Units]]</f>
        <v>3192</v>
      </c>
      <c r="H3020" t="s">
        <v>7</v>
      </c>
      <c r="I3020" t="s">
        <v>10</v>
      </c>
      <c r="J3020" t="s">
        <v>29</v>
      </c>
    </row>
    <row r="3021" spans="1:10" x14ac:dyDescent="0.3">
      <c r="A3021" s="1">
        <v>43274</v>
      </c>
      <c r="B3021" t="s">
        <v>5</v>
      </c>
      <c r="C3021" t="s">
        <v>23</v>
      </c>
      <c r="D3021" t="s">
        <v>17</v>
      </c>
      <c r="E3021">
        <v>399</v>
      </c>
      <c r="F3021">
        <v>1</v>
      </c>
      <c r="G3021">
        <f>Data_Table[[#This Row],[Price]]*Data_Table[[#This Row],[Units]]</f>
        <v>399</v>
      </c>
      <c r="H3021" t="s">
        <v>7</v>
      </c>
      <c r="I3021" t="s">
        <v>10</v>
      </c>
      <c r="J3021" t="s">
        <v>27</v>
      </c>
    </row>
    <row r="3022" spans="1:10" x14ac:dyDescent="0.3">
      <c r="A3022" s="1">
        <v>43274</v>
      </c>
      <c r="B3022" t="s">
        <v>5</v>
      </c>
      <c r="C3022" t="s">
        <v>24</v>
      </c>
      <c r="D3022" t="s">
        <v>18</v>
      </c>
      <c r="E3022">
        <v>99</v>
      </c>
      <c r="F3022">
        <v>6</v>
      </c>
      <c r="G3022">
        <f>Data_Table[[#This Row],[Price]]*Data_Table[[#This Row],[Units]]</f>
        <v>594</v>
      </c>
      <c r="H3022" t="s">
        <v>8</v>
      </c>
      <c r="I3022" t="s">
        <v>10</v>
      </c>
      <c r="J3022" t="s">
        <v>28</v>
      </c>
    </row>
    <row r="3023" spans="1:10" x14ac:dyDescent="0.3">
      <c r="A3023" s="1">
        <v>43274</v>
      </c>
      <c r="B3023" t="s">
        <v>5</v>
      </c>
      <c r="C3023" t="s">
        <v>22</v>
      </c>
      <c r="D3023" t="s">
        <v>18</v>
      </c>
      <c r="E3023">
        <v>99</v>
      </c>
      <c r="F3023">
        <v>3</v>
      </c>
      <c r="G3023">
        <f>Data_Table[[#This Row],[Price]]*Data_Table[[#This Row],[Units]]</f>
        <v>297</v>
      </c>
      <c r="H3023" t="s">
        <v>7</v>
      </c>
      <c r="I3023" t="s">
        <v>10</v>
      </c>
      <c r="J3023" t="s">
        <v>29</v>
      </c>
    </row>
    <row r="3024" spans="1:10" x14ac:dyDescent="0.3">
      <c r="A3024" s="1">
        <v>43274</v>
      </c>
      <c r="B3024" t="s">
        <v>5</v>
      </c>
      <c r="C3024" t="s">
        <v>20</v>
      </c>
      <c r="D3024" t="s">
        <v>6</v>
      </c>
      <c r="E3024">
        <v>499</v>
      </c>
      <c r="F3024">
        <v>7</v>
      </c>
      <c r="G3024">
        <f>Data_Table[[#This Row],[Price]]*Data_Table[[#This Row],[Units]]</f>
        <v>3493</v>
      </c>
      <c r="H3024" t="s">
        <v>8</v>
      </c>
      <c r="I3024" t="s">
        <v>10</v>
      </c>
      <c r="J3024" t="s">
        <v>28</v>
      </c>
    </row>
    <row r="3025" spans="1:10" x14ac:dyDescent="0.3">
      <c r="A3025" s="1">
        <v>43274</v>
      </c>
      <c r="B3025" t="s">
        <v>5</v>
      </c>
      <c r="C3025" t="s">
        <v>15</v>
      </c>
      <c r="D3025" t="s">
        <v>18</v>
      </c>
      <c r="E3025">
        <v>99</v>
      </c>
      <c r="F3025">
        <v>4</v>
      </c>
      <c r="G3025">
        <f>Data_Table[[#This Row],[Price]]*Data_Table[[#This Row],[Units]]</f>
        <v>396</v>
      </c>
      <c r="H3025" t="s">
        <v>7</v>
      </c>
      <c r="I3025" t="s">
        <v>9</v>
      </c>
      <c r="J3025" t="s">
        <v>27</v>
      </c>
    </row>
    <row r="3026" spans="1:10" x14ac:dyDescent="0.3">
      <c r="A3026" s="1">
        <v>43274</v>
      </c>
      <c r="B3026" t="s">
        <v>5</v>
      </c>
      <c r="C3026" t="s">
        <v>20</v>
      </c>
      <c r="D3026" t="s">
        <v>17</v>
      </c>
      <c r="E3026">
        <v>399</v>
      </c>
      <c r="F3026">
        <v>8</v>
      </c>
      <c r="G3026">
        <f>Data_Table[[#This Row],[Price]]*Data_Table[[#This Row],[Units]]</f>
        <v>3192</v>
      </c>
      <c r="H3026" t="s">
        <v>7</v>
      </c>
      <c r="I3026" t="s">
        <v>10</v>
      </c>
      <c r="J3026" t="s">
        <v>29</v>
      </c>
    </row>
    <row r="3027" spans="1:10" x14ac:dyDescent="0.3">
      <c r="A3027" s="1">
        <v>43274</v>
      </c>
      <c r="B3027" t="s">
        <v>5</v>
      </c>
      <c r="C3027" t="s">
        <v>12</v>
      </c>
      <c r="D3027" t="s">
        <v>21</v>
      </c>
      <c r="E3027">
        <v>199</v>
      </c>
      <c r="F3027">
        <v>2</v>
      </c>
      <c r="G3027">
        <f>Data_Table[[#This Row],[Price]]*Data_Table[[#This Row],[Units]]</f>
        <v>398</v>
      </c>
      <c r="H3027" t="s">
        <v>7</v>
      </c>
      <c r="I3027" t="s">
        <v>10</v>
      </c>
      <c r="J3027" t="s">
        <v>29</v>
      </c>
    </row>
    <row r="3028" spans="1:10" x14ac:dyDescent="0.3">
      <c r="A3028" s="1">
        <v>43275</v>
      </c>
      <c r="B3028" t="s">
        <v>5</v>
      </c>
      <c r="C3028" t="s">
        <v>15</v>
      </c>
      <c r="D3028" t="s">
        <v>21</v>
      </c>
      <c r="E3028">
        <v>199</v>
      </c>
      <c r="F3028">
        <v>8</v>
      </c>
      <c r="G3028">
        <f>Data_Table[[#This Row],[Price]]*Data_Table[[#This Row],[Units]]</f>
        <v>1592</v>
      </c>
      <c r="H3028" t="s">
        <v>7</v>
      </c>
      <c r="I3028" t="s">
        <v>10</v>
      </c>
      <c r="J3028" t="s">
        <v>30</v>
      </c>
    </row>
    <row r="3029" spans="1:10" x14ac:dyDescent="0.3">
      <c r="A3029" s="1">
        <v>43275</v>
      </c>
      <c r="B3029" t="s">
        <v>5</v>
      </c>
      <c r="C3029" t="s">
        <v>24</v>
      </c>
      <c r="D3029" t="s">
        <v>17</v>
      </c>
      <c r="E3029">
        <v>399</v>
      </c>
      <c r="F3029">
        <v>9</v>
      </c>
      <c r="G3029">
        <f>Data_Table[[#This Row],[Price]]*Data_Table[[#This Row],[Units]]</f>
        <v>3591</v>
      </c>
      <c r="H3029" t="s">
        <v>7</v>
      </c>
      <c r="I3029" t="s">
        <v>9</v>
      </c>
      <c r="J3029" t="s">
        <v>27</v>
      </c>
    </row>
    <row r="3030" spans="1:10" x14ac:dyDescent="0.3">
      <c r="A3030" s="1">
        <v>43276</v>
      </c>
      <c r="B3030" t="s">
        <v>5</v>
      </c>
      <c r="C3030" t="s">
        <v>20</v>
      </c>
      <c r="D3030" t="s">
        <v>21</v>
      </c>
      <c r="E3030">
        <v>199</v>
      </c>
      <c r="F3030">
        <v>1</v>
      </c>
      <c r="G3030">
        <f>Data_Table[[#This Row],[Price]]*Data_Table[[#This Row],[Units]]</f>
        <v>199</v>
      </c>
      <c r="H3030" t="s">
        <v>8</v>
      </c>
      <c r="I3030" t="s">
        <v>10</v>
      </c>
      <c r="J3030" t="s">
        <v>29</v>
      </c>
    </row>
    <row r="3031" spans="1:10" x14ac:dyDescent="0.3">
      <c r="A3031" s="1">
        <v>43276</v>
      </c>
      <c r="B3031" t="s">
        <v>5</v>
      </c>
      <c r="C3031" t="s">
        <v>24</v>
      </c>
      <c r="D3031" t="s">
        <v>14</v>
      </c>
      <c r="E3031">
        <v>299</v>
      </c>
      <c r="F3031">
        <v>7</v>
      </c>
      <c r="G3031">
        <f>Data_Table[[#This Row],[Price]]*Data_Table[[#This Row],[Units]]</f>
        <v>2093</v>
      </c>
      <c r="H3031" t="s">
        <v>7</v>
      </c>
      <c r="I3031" t="s">
        <v>10</v>
      </c>
      <c r="J3031" t="s">
        <v>29</v>
      </c>
    </row>
    <row r="3032" spans="1:10" x14ac:dyDescent="0.3">
      <c r="A3032" s="1">
        <v>43276</v>
      </c>
      <c r="B3032" t="s">
        <v>5</v>
      </c>
      <c r="C3032" t="s">
        <v>15</v>
      </c>
      <c r="D3032" t="s">
        <v>14</v>
      </c>
      <c r="E3032">
        <v>299</v>
      </c>
      <c r="F3032">
        <v>1</v>
      </c>
      <c r="G3032">
        <f>Data_Table[[#This Row],[Price]]*Data_Table[[#This Row],[Units]]</f>
        <v>299</v>
      </c>
      <c r="H3032" t="s">
        <v>7</v>
      </c>
      <c r="I3032" t="s">
        <v>10</v>
      </c>
      <c r="J3032" t="s">
        <v>27</v>
      </c>
    </row>
    <row r="3033" spans="1:10" x14ac:dyDescent="0.3">
      <c r="A3033" s="1">
        <v>43276</v>
      </c>
      <c r="B3033" t="s">
        <v>5</v>
      </c>
      <c r="C3033" t="s">
        <v>15</v>
      </c>
      <c r="D3033" t="s">
        <v>14</v>
      </c>
      <c r="E3033">
        <v>299</v>
      </c>
      <c r="F3033">
        <v>3</v>
      </c>
      <c r="G3033">
        <f>Data_Table[[#This Row],[Price]]*Data_Table[[#This Row],[Units]]</f>
        <v>897</v>
      </c>
      <c r="H3033" t="s">
        <v>7</v>
      </c>
      <c r="I3033" t="s">
        <v>10</v>
      </c>
      <c r="J3033" t="s">
        <v>27</v>
      </c>
    </row>
    <row r="3034" spans="1:10" x14ac:dyDescent="0.3">
      <c r="A3034" s="1">
        <v>43276</v>
      </c>
      <c r="B3034" t="s">
        <v>5</v>
      </c>
      <c r="C3034" t="s">
        <v>12</v>
      </c>
      <c r="D3034" t="s">
        <v>18</v>
      </c>
      <c r="E3034">
        <v>99</v>
      </c>
      <c r="F3034">
        <v>6</v>
      </c>
      <c r="G3034">
        <f>Data_Table[[#This Row],[Price]]*Data_Table[[#This Row],[Units]]</f>
        <v>594</v>
      </c>
      <c r="H3034" t="s">
        <v>7</v>
      </c>
      <c r="I3034" t="s">
        <v>9</v>
      </c>
      <c r="J3034" t="s">
        <v>29</v>
      </c>
    </row>
    <row r="3035" spans="1:10" x14ac:dyDescent="0.3">
      <c r="A3035" s="1">
        <v>43276</v>
      </c>
      <c r="B3035" t="s">
        <v>5</v>
      </c>
      <c r="C3035" t="s">
        <v>19</v>
      </c>
      <c r="D3035" t="s">
        <v>17</v>
      </c>
      <c r="E3035">
        <v>399</v>
      </c>
      <c r="F3035">
        <v>6</v>
      </c>
      <c r="G3035">
        <f>Data_Table[[#This Row],[Price]]*Data_Table[[#This Row],[Units]]</f>
        <v>2394</v>
      </c>
      <c r="H3035" t="s">
        <v>7</v>
      </c>
      <c r="I3035" t="s">
        <v>10</v>
      </c>
      <c r="J3035" t="s">
        <v>31</v>
      </c>
    </row>
    <row r="3036" spans="1:10" x14ac:dyDescent="0.3">
      <c r="A3036" s="1">
        <v>43276</v>
      </c>
      <c r="B3036" t="s">
        <v>5</v>
      </c>
      <c r="C3036" t="s">
        <v>24</v>
      </c>
      <c r="D3036" t="s">
        <v>18</v>
      </c>
      <c r="E3036">
        <v>99</v>
      </c>
      <c r="F3036">
        <v>5</v>
      </c>
      <c r="G3036">
        <f>Data_Table[[#This Row],[Price]]*Data_Table[[#This Row],[Units]]</f>
        <v>495</v>
      </c>
      <c r="H3036" t="s">
        <v>8</v>
      </c>
      <c r="I3036" t="s">
        <v>10</v>
      </c>
      <c r="J3036" t="s">
        <v>30</v>
      </c>
    </row>
    <row r="3037" spans="1:10" x14ac:dyDescent="0.3">
      <c r="A3037" s="1">
        <v>43276</v>
      </c>
      <c r="B3037" t="s">
        <v>5</v>
      </c>
      <c r="C3037" t="s">
        <v>12</v>
      </c>
      <c r="D3037" t="s">
        <v>14</v>
      </c>
      <c r="E3037">
        <v>299</v>
      </c>
      <c r="F3037">
        <v>7</v>
      </c>
      <c r="G3037">
        <f>Data_Table[[#This Row],[Price]]*Data_Table[[#This Row],[Units]]</f>
        <v>2093</v>
      </c>
      <c r="H3037" t="s">
        <v>7</v>
      </c>
      <c r="I3037" t="s">
        <v>10</v>
      </c>
      <c r="J3037" t="s">
        <v>27</v>
      </c>
    </row>
    <row r="3038" spans="1:10" x14ac:dyDescent="0.3">
      <c r="A3038" s="1">
        <v>43276</v>
      </c>
      <c r="B3038" t="s">
        <v>5</v>
      </c>
      <c r="C3038" t="s">
        <v>24</v>
      </c>
      <c r="D3038" t="s">
        <v>6</v>
      </c>
      <c r="E3038">
        <v>499</v>
      </c>
      <c r="F3038">
        <v>1</v>
      </c>
      <c r="G3038">
        <f>Data_Table[[#This Row],[Price]]*Data_Table[[#This Row],[Units]]</f>
        <v>499</v>
      </c>
      <c r="H3038" t="s">
        <v>7</v>
      </c>
      <c r="I3038" t="s">
        <v>10</v>
      </c>
      <c r="J3038" t="s">
        <v>28</v>
      </c>
    </row>
    <row r="3039" spans="1:10" x14ac:dyDescent="0.3">
      <c r="A3039" s="1">
        <v>43276</v>
      </c>
      <c r="B3039" t="s">
        <v>5</v>
      </c>
      <c r="C3039" t="s">
        <v>20</v>
      </c>
      <c r="D3039" t="s">
        <v>6</v>
      </c>
      <c r="E3039">
        <v>499</v>
      </c>
      <c r="F3039">
        <v>9</v>
      </c>
      <c r="G3039">
        <f>Data_Table[[#This Row],[Price]]*Data_Table[[#This Row],[Units]]</f>
        <v>4491</v>
      </c>
      <c r="H3039" t="s">
        <v>7</v>
      </c>
      <c r="I3039" t="s">
        <v>10</v>
      </c>
      <c r="J3039" t="s">
        <v>29</v>
      </c>
    </row>
    <row r="3040" spans="1:10" x14ac:dyDescent="0.3">
      <c r="A3040" s="1">
        <v>43276</v>
      </c>
      <c r="B3040" t="s">
        <v>5</v>
      </c>
      <c r="C3040" t="s">
        <v>20</v>
      </c>
      <c r="D3040" t="s">
        <v>6</v>
      </c>
      <c r="E3040">
        <v>499</v>
      </c>
      <c r="F3040">
        <v>9</v>
      </c>
      <c r="G3040">
        <f>Data_Table[[#This Row],[Price]]*Data_Table[[#This Row],[Units]]</f>
        <v>4491</v>
      </c>
      <c r="H3040" t="s">
        <v>8</v>
      </c>
      <c r="I3040" t="s">
        <v>10</v>
      </c>
      <c r="J3040" t="s">
        <v>27</v>
      </c>
    </row>
    <row r="3041" spans="1:10" x14ac:dyDescent="0.3">
      <c r="A3041" s="1">
        <v>43277</v>
      </c>
      <c r="B3041" t="s">
        <v>5</v>
      </c>
      <c r="C3041" t="s">
        <v>20</v>
      </c>
      <c r="D3041" t="s">
        <v>17</v>
      </c>
      <c r="E3041">
        <v>399</v>
      </c>
      <c r="F3041">
        <v>9</v>
      </c>
      <c r="G3041">
        <f>Data_Table[[#This Row],[Price]]*Data_Table[[#This Row],[Units]]</f>
        <v>3591</v>
      </c>
      <c r="H3041" t="s">
        <v>8</v>
      </c>
      <c r="I3041" t="s">
        <v>10</v>
      </c>
      <c r="J3041" t="s">
        <v>30</v>
      </c>
    </row>
    <row r="3042" spans="1:10" x14ac:dyDescent="0.3">
      <c r="A3042" s="1">
        <v>43277</v>
      </c>
      <c r="B3042" t="s">
        <v>5</v>
      </c>
      <c r="C3042" t="s">
        <v>24</v>
      </c>
      <c r="D3042" t="s">
        <v>14</v>
      </c>
      <c r="E3042">
        <v>299</v>
      </c>
      <c r="F3042">
        <v>5</v>
      </c>
      <c r="G3042">
        <f>Data_Table[[#This Row],[Price]]*Data_Table[[#This Row],[Units]]</f>
        <v>1495</v>
      </c>
      <c r="H3042" t="s">
        <v>7</v>
      </c>
      <c r="I3042" t="s">
        <v>10</v>
      </c>
      <c r="J3042" t="s">
        <v>28</v>
      </c>
    </row>
    <row r="3043" spans="1:10" x14ac:dyDescent="0.3">
      <c r="A3043" s="1">
        <v>43277</v>
      </c>
      <c r="B3043" t="s">
        <v>5</v>
      </c>
      <c r="C3043" t="s">
        <v>20</v>
      </c>
      <c r="D3043" t="s">
        <v>21</v>
      </c>
      <c r="E3043">
        <v>199</v>
      </c>
      <c r="F3043">
        <v>5</v>
      </c>
      <c r="G3043">
        <f>Data_Table[[#This Row],[Price]]*Data_Table[[#This Row],[Units]]</f>
        <v>995</v>
      </c>
      <c r="H3043" t="s">
        <v>7</v>
      </c>
      <c r="I3043" t="s">
        <v>10</v>
      </c>
      <c r="J3043" t="s">
        <v>28</v>
      </c>
    </row>
    <row r="3044" spans="1:10" x14ac:dyDescent="0.3">
      <c r="A3044" s="1">
        <v>43277</v>
      </c>
      <c r="B3044" t="s">
        <v>5</v>
      </c>
      <c r="C3044" t="s">
        <v>20</v>
      </c>
      <c r="D3044" t="s">
        <v>14</v>
      </c>
      <c r="E3044">
        <v>299</v>
      </c>
      <c r="F3044">
        <v>1</v>
      </c>
      <c r="G3044">
        <f>Data_Table[[#This Row],[Price]]*Data_Table[[#This Row],[Units]]</f>
        <v>299</v>
      </c>
      <c r="H3044" t="s">
        <v>7</v>
      </c>
      <c r="I3044" t="s">
        <v>10</v>
      </c>
      <c r="J3044" t="s">
        <v>29</v>
      </c>
    </row>
    <row r="3045" spans="1:10" x14ac:dyDescent="0.3">
      <c r="A3045" s="1">
        <v>43277</v>
      </c>
      <c r="B3045" t="s">
        <v>5</v>
      </c>
      <c r="C3045" t="s">
        <v>19</v>
      </c>
      <c r="D3045" t="s">
        <v>17</v>
      </c>
      <c r="E3045">
        <v>399</v>
      </c>
      <c r="F3045">
        <v>8</v>
      </c>
      <c r="G3045">
        <f>Data_Table[[#This Row],[Price]]*Data_Table[[#This Row],[Units]]</f>
        <v>3192</v>
      </c>
      <c r="H3045" t="s">
        <v>7</v>
      </c>
      <c r="I3045" t="s">
        <v>10</v>
      </c>
      <c r="J3045" t="s">
        <v>29</v>
      </c>
    </row>
    <row r="3046" spans="1:10" x14ac:dyDescent="0.3">
      <c r="A3046" s="1">
        <v>43277</v>
      </c>
      <c r="B3046" t="s">
        <v>5</v>
      </c>
      <c r="C3046" t="s">
        <v>22</v>
      </c>
      <c r="D3046" t="s">
        <v>6</v>
      </c>
      <c r="E3046">
        <v>499</v>
      </c>
      <c r="F3046">
        <v>8</v>
      </c>
      <c r="G3046">
        <f>Data_Table[[#This Row],[Price]]*Data_Table[[#This Row],[Units]]</f>
        <v>3992</v>
      </c>
      <c r="H3046" t="s">
        <v>8</v>
      </c>
      <c r="I3046" t="s">
        <v>10</v>
      </c>
      <c r="J3046" t="s">
        <v>30</v>
      </c>
    </row>
    <row r="3047" spans="1:10" x14ac:dyDescent="0.3">
      <c r="A3047" s="1">
        <v>43277</v>
      </c>
      <c r="B3047" t="s">
        <v>5</v>
      </c>
      <c r="C3047" t="s">
        <v>15</v>
      </c>
      <c r="D3047" t="s">
        <v>14</v>
      </c>
      <c r="E3047">
        <v>299</v>
      </c>
      <c r="F3047">
        <v>3</v>
      </c>
      <c r="G3047">
        <f>Data_Table[[#This Row],[Price]]*Data_Table[[#This Row],[Units]]</f>
        <v>897</v>
      </c>
      <c r="H3047" t="s">
        <v>8</v>
      </c>
      <c r="I3047" t="s">
        <v>10</v>
      </c>
      <c r="J3047" t="s">
        <v>30</v>
      </c>
    </row>
    <row r="3048" spans="1:10" x14ac:dyDescent="0.3">
      <c r="A3048" s="1">
        <v>43277</v>
      </c>
      <c r="B3048" t="s">
        <v>5</v>
      </c>
      <c r="C3048" t="s">
        <v>24</v>
      </c>
      <c r="D3048" t="s">
        <v>6</v>
      </c>
      <c r="E3048">
        <v>499</v>
      </c>
      <c r="F3048">
        <v>1</v>
      </c>
      <c r="G3048">
        <f>Data_Table[[#This Row],[Price]]*Data_Table[[#This Row],[Units]]</f>
        <v>499</v>
      </c>
      <c r="H3048" t="s">
        <v>8</v>
      </c>
      <c r="I3048" t="s">
        <v>10</v>
      </c>
      <c r="J3048" t="s">
        <v>29</v>
      </c>
    </row>
    <row r="3049" spans="1:10" x14ac:dyDescent="0.3">
      <c r="A3049" s="1">
        <v>43277</v>
      </c>
      <c r="B3049" t="s">
        <v>5</v>
      </c>
      <c r="C3049" t="s">
        <v>12</v>
      </c>
      <c r="D3049" t="s">
        <v>14</v>
      </c>
      <c r="E3049">
        <v>299</v>
      </c>
      <c r="F3049">
        <v>4</v>
      </c>
      <c r="G3049">
        <f>Data_Table[[#This Row],[Price]]*Data_Table[[#This Row],[Units]]</f>
        <v>1196</v>
      </c>
      <c r="H3049" t="s">
        <v>7</v>
      </c>
      <c r="I3049" t="s">
        <v>10</v>
      </c>
      <c r="J3049" t="s">
        <v>30</v>
      </c>
    </row>
    <row r="3050" spans="1:10" x14ac:dyDescent="0.3">
      <c r="A3050" s="1">
        <v>43277</v>
      </c>
      <c r="B3050" t="s">
        <v>5</v>
      </c>
      <c r="C3050" t="s">
        <v>24</v>
      </c>
      <c r="D3050" t="s">
        <v>17</v>
      </c>
      <c r="E3050">
        <v>399</v>
      </c>
      <c r="F3050">
        <v>8</v>
      </c>
      <c r="G3050">
        <f>Data_Table[[#This Row],[Price]]*Data_Table[[#This Row],[Units]]</f>
        <v>3192</v>
      </c>
      <c r="H3050" t="s">
        <v>7</v>
      </c>
      <c r="I3050" t="s">
        <v>10</v>
      </c>
      <c r="J3050" t="s">
        <v>31</v>
      </c>
    </row>
    <row r="3051" spans="1:10" x14ac:dyDescent="0.3">
      <c r="A3051" s="1">
        <v>43278</v>
      </c>
      <c r="B3051" t="s">
        <v>5</v>
      </c>
      <c r="C3051" t="s">
        <v>20</v>
      </c>
      <c r="D3051" t="s">
        <v>17</v>
      </c>
      <c r="E3051">
        <v>399</v>
      </c>
      <c r="F3051">
        <v>1</v>
      </c>
      <c r="G3051">
        <f>Data_Table[[#This Row],[Price]]*Data_Table[[#This Row],[Units]]</f>
        <v>399</v>
      </c>
      <c r="H3051" t="s">
        <v>8</v>
      </c>
      <c r="I3051" t="s">
        <v>10</v>
      </c>
      <c r="J3051" t="s">
        <v>29</v>
      </c>
    </row>
    <row r="3052" spans="1:10" x14ac:dyDescent="0.3">
      <c r="A3052" s="1">
        <v>43279</v>
      </c>
      <c r="B3052" t="s">
        <v>5</v>
      </c>
      <c r="C3052" t="s">
        <v>20</v>
      </c>
      <c r="D3052" t="s">
        <v>17</v>
      </c>
      <c r="E3052">
        <v>399</v>
      </c>
      <c r="F3052">
        <v>9</v>
      </c>
      <c r="G3052">
        <f>Data_Table[[#This Row],[Price]]*Data_Table[[#This Row],[Units]]</f>
        <v>3591</v>
      </c>
      <c r="H3052" t="s">
        <v>7</v>
      </c>
      <c r="I3052" t="s">
        <v>10</v>
      </c>
      <c r="J3052" t="s">
        <v>27</v>
      </c>
    </row>
    <row r="3053" spans="1:10" x14ac:dyDescent="0.3">
      <c r="A3053" s="1">
        <v>43279</v>
      </c>
      <c r="B3053" t="s">
        <v>5</v>
      </c>
      <c r="C3053" t="s">
        <v>12</v>
      </c>
      <c r="D3053" t="s">
        <v>14</v>
      </c>
      <c r="E3053">
        <v>299</v>
      </c>
      <c r="F3053">
        <v>6</v>
      </c>
      <c r="G3053">
        <f>Data_Table[[#This Row],[Price]]*Data_Table[[#This Row],[Units]]</f>
        <v>1794</v>
      </c>
      <c r="H3053" t="s">
        <v>7</v>
      </c>
      <c r="I3053" t="s">
        <v>10</v>
      </c>
      <c r="J3053" t="s">
        <v>28</v>
      </c>
    </row>
    <row r="3054" spans="1:10" x14ac:dyDescent="0.3">
      <c r="A3054" s="1">
        <v>43279</v>
      </c>
      <c r="B3054" t="s">
        <v>5</v>
      </c>
      <c r="C3054" t="s">
        <v>22</v>
      </c>
      <c r="D3054" t="s">
        <v>17</v>
      </c>
      <c r="E3054">
        <v>399</v>
      </c>
      <c r="F3054">
        <v>5</v>
      </c>
      <c r="G3054">
        <f>Data_Table[[#This Row],[Price]]*Data_Table[[#This Row],[Units]]</f>
        <v>1995</v>
      </c>
      <c r="H3054" t="s">
        <v>7</v>
      </c>
      <c r="I3054" t="s">
        <v>10</v>
      </c>
      <c r="J3054" t="s">
        <v>30</v>
      </c>
    </row>
    <row r="3055" spans="1:10" x14ac:dyDescent="0.3">
      <c r="A3055" s="1">
        <v>43279</v>
      </c>
      <c r="B3055" t="s">
        <v>5</v>
      </c>
      <c r="C3055" t="s">
        <v>15</v>
      </c>
      <c r="D3055" t="s">
        <v>21</v>
      </c>
      <c r="E3055">
        <v>199</v>
      </c>
      <c r="F3055">
        <v>10</v>
      </c>
      <c r="G3055">
        <f>Data_Table[[#This Row],[Price]]*Data_Table[[#This Row],[Units]]</f>
        <v>1990</v>
      </c>
      <c r="H3055" t="s">
        <v>7</v>
      </c>
      <c r="I3055" t="s">
        <v>10</v>
      </c>
      <c r="J3055" t="s">
        <v>27</v>
      </c>
    </row>
    <row r="3056" spans="1:10" x14ac:dyDescent="0.3">
      <c r="A3056" s="1">
        <v>43279</v>
      </c>
      <c r="B3056" t="s">
        <v>5</v>
      </c>
      <c r="C3056" t="s">
        <v>23</v>
      </c>
      <c r="D3056" t="s">
        <v>17</v>
      </c>
      <c r="E3056">
        <v>399</v>
      </c>
      <c r="F3056">
        <v>2</v>
      </c>
      <c r="G3056">
        <f>Data_Table[[#This Row],[Price]]*Data_Table[[#This Row],[Units]]</f>
        <v>798</v>
      </c>
      <c r="H3056" t="s">
        <v>7</v>
      </c>
      <c r="I3056" t="s">
        <v>10</v>
      </c>
      <c r="J3056" t="s">
        <v>29</v>
      </c>
    </row>
    <row r="3057" spans="1:10" x14ac:dyDescent="0.3">
      <c r="A3057" s="1">
        <v>43279</v>
      </c>
      <c r="B3057" t="s">
        <v>5</v>
      </c>
      <c r="C3057" t="s">
        <v>20</v>
      </c>
      <c r="D3057" t="s">
        <v>21</v>
      </c>
      <c r="E3057">
        <v>199</v>
      </c>
      <c r="F3057">
        <v>1</v>
      </c>
      <c r="G3057">
        <f>Data_Table[[#This Row],[Price]]*Data_Table[[#This Row],[Units]]</f>
        <v>199</v>
      </c>
      <c r="H3057" t="s">
        <v>8</v>
      </c>
      <c r="I3057" t="s">
        <v>10</v>
      </c>
      <c r="J3057" t="s">
        <v>30</v>
      </c>
    </row>
    <row r="3058" spans="1:10" x14ac:dyDescent="0.3">
      <c r="A3058" s="1">
        <v>43279</v>
      </c>
      <c r="B3058" t="s">
        <v>5</v>
      </c>
      <c r="C3058" t="s">
        <v>12</v>
      </c>
      <c r="D3058" t="s">
        <v>21</v>
      </c>
      <c r="E3058">
        <v>199</v>
      </c>
      <c r="F3058">
        <v>7</v>
      </c>
      <c r="G3058">
        <f>Data_Table[[#This Row],[Price]]*Data_Table[[#This Row],[Units]]</f>
        <v>1393</v>
      </c>
      <c r="H3058" t="s">
        <v>8</v>
      </c>
      <c r="I3058" t="s">
        <v>10</v>
      </c>
      <c r="J3058" t="s">
        <v>30</v>
      </c>
    </row>
    <row r="3059" spans="1:10" x14ac:dyDescent="0.3">
      <c r="A3059" s="1">
        <v>43280</v>
      </c>
      <c r="B3059" t="s">
        <v>5</v>
      </c>
      <c r="C3059" t="s">
        <v>19</v>
      </c>
      <c r="D3059" t="s">
        <v>18</v>
      </c>
      <c r="E3059">
        <v>99</v>
      </c>
      <c r="F3059">
        <v>8</v>
      </c>
      <c r="G3059">
        <f>Data_Table[[#This Row],[Price]]*Data_Table[[#This Row],[Units]]</f>
        <v>792</v>
      </c>
      <c r="H3059" t="s">
        <v>7</v>
      </c>
      <c r="I3059" t="s">
        <v>9</v>
      </c>
      <c r="J3059" t="s">
        <v>30</v>
      </c>
    </row>
    <row r="3060" spans="1:10" x14ac:dyDescent="0.3">
      <c r="A3060" s="1">
        <v>43280</v>
      </c>
      <c r="B3060" t="s">
        <v>5</v>
      </c>
      <c r="C3060" t="s">
        <v>22</v>
      </c>
      <c r="D3060" t="s">
        <v>6</v>
      </c>
      <c r="E3060">
        <v>499</v>
      </c>
      <c r="F3060">
        <v>10</v>
      </c>
      <c r="G3060">
        <f>Data_Table[[#This Row],[Price]]*Data_Table[[#This Row],[Units]]</f>
        <v>4990</v>
      </c>
      <c r="H3060" t="s">
        <v>7</v>
      </c>
      <c r="I3060" t="s">
        <v>10</v>
      </c>
      <c r="J3060" t="s">
        <v>28</v>
      </c>
    </row>
    <row r="3061" spans="1:10" x14ac:dyDescent="0.3">
      <c r="A3061" s="1">
        <v>43280</v>
      </c>
      <c r="B3061" t="s">
        <v>5</v>
      </c>
      <c r="C3061" t="s">
        <v>20</v>
      </c>
      <c r="D3061" t="s">
        <v>14</v>
      </c>
      <c r="E3061">
        <v>299</v>
      </c>
      <c r="F3061">
        <v>1</v>
      </c>
      <c r="G3061">
        <f>Data_Table[[#This Row],[Price]]*Data_Table[[#This Row],[Units]]</f>
        <v>299</v>
      </c>
      <c r="H3061" t="s">
        <v>7</v>
      </c>
      <c r="I3061" t="s">
        <v>10</v>
      </c>
      <c r="J3061" t="s">
        <v>29</v>
      </c>
    </row>
    <row r="3062" spans="1:10" x14ac:dyDescent="0.3">
      <c r="A3062" s="1">
        <v>43280</v>
      </c>
      <c r="B3062" t="s">
        <v>5</v>
      </c>
      <c r="C3062" t="s">
        <v>24</v>
      </c>
      <c r="D3062" t="s">
        <v>18</v>
      </c>
      <c r="E3062">
        <v>99</v>
      </c>
      <c r="F3062">
        <v>4</v>
      </c>
      <c r="G3062">
        <f>Data_Table[[#This Row],[Price]]*Data_Table[[#This Row],[Units]]</f>
        <v>396</v>
      </c>
      <c r="H3062" t="s">
        <v>7</v>
      </c>
      <c r="I3062" t="s">
        <v>10</v>
      </c>
      <c r="J3062" t="s">
        <v>29</v>
      </c>
    </row>
    <row r="3063" spans="1:10" x14ac:dyDescent="0.3">
      <c r="A3063" s="1">
        <v>43280</v>
      </c>
      <c r="B3063" t="s">
        <v>5</v>
      </c>
      <c r="C3063" t="s">
        <v>23</v>
      </c>
      <c r="D3063" t="s">
        <v>14</v>
      </c>
      <c r="E3063">
        <v>299</v>
      </c>
      <c r="F3063">
        <v>4</v>
      </c>
      <c r="G3063">
        <f>Data_Table[[#This Row],[Price]]*Data_Table[[#This Row],[Units]]</f>
        <v>1196</v>
      </c>
      <c r="H3063" t="s">
        <v>8</v>
      </c>
      <c r="I3063" t="s">
        <v>10</v>
      </c>
      <c r="J3063" t="s">
        <v>29</v>
      </c>
    </row>
    <row r="3064" spans="1:10" x14ac:dyDescent="0.3">
      <c r="A3064" s="1">
        <v>43280</v>
      </c>
      <c r="B3064" t="s">
        <v>5</v>
      </c>
      <c r="C3064" t="s">
        <v>23</v>
      </c>
      <c r="D3064" t="s">
        <v>18</v>
      </c>
      <c r="E3064">
        <v>99</v>
      </c>
      <c r="F3064">
        <v>2</v>
      </c>
      <c r="G3064">
        <f>Data_Table[[#This Row],[Price]]*Data_Table[[#This Row],[Units]]</f>
        <v>198</v>
      </c>
      <c r="H3064" t="s">
        <v>8</v>
      </c>
      <c r="I3064" t="s">
        <v>10</v>
      </c>
      <c r="J3064" t="s">
        <v>30</v>
      </c>
    </row>
    <row r="3065" spans="1:10" x14ac:dyDescent="0.3">
      <c r="A3065" s="1">
        <v>43280</v>
      </c>
      <c r="B3065" t="s">
        <v>5</v>
      </c>
      <c r="C3065" t="s">
        <v>19</v>
      </c>
      <c r="D3065" t="s">
        <v>14</v>
      </c>
      <c r="E3065">
        <v>299</v>
      </c>
      <c r="F3065">
        <v>3</v>
      </c>
      <c r="G3065">
        <f>Data_Table[[#This Row],[Price]]*Data_Table[[#This Row],[Units]]</f>
        <v>897</v>
      </c>
      <c r="H3065" t="s">
        <v>7</v>
      </c>
      <c r="I3065" t="s">
        <v>10</v>
      </c>
      <c r="J3065" t="s">
        <v>29</v>
      </c>
    </row>
    <row r="3066" spans="1:10" x14ac:dyDescent="0.3">
      <c r="A3066" s="1">
        <v>43280</v>
      </c>
      <c r="B3066" t="s">
        <v>5</v>
      </c>
      <c r="C3066" t="s">
        <v>22</v>
      </c>
      <c r="D3066" t="s">
        <v>14</v>
      </c>
      <c r="E3066">
        <v>299</v>
      </c>
      <c r="F3066">
        <v>4</v>
      </c>
      <c r="G3066">
        <f>Data_Table[[#This Row],[Price]]*Data_Table[[#This Row],[Units]]</f>
        <v>1196</v>
      </c>
      <c r="H3066" t="s">
        <v>8</v>
      </c>
      <c r="I3066" t="s">
        <v>10</v>
      </c>
      <c r="J3066" t="s">
        <v>29</v>
      </c>
    </row>
    <row r="3067" spans="1:10" x14ac:dyDescent="0.3">
      <c r="A3067" s="1">
        <v>43280</v>
      </c>
      <c r="B3067" t="s">
        <v>5</v>
      </c>
      <c r="C3067" t="s">
        <v>22</v>
      </c>
      <c r="D3067" t="s">
        <v>21</v>
      </c>
      <c r="E3067">
        <v>199</v>
      </c>
      <c r="F3067">
        <v>7</v>
      </c>
      <c r="G3067">
        <f>Data_Table[[#This Row],[Price]]*Data_Table[[#This Row],[Units]]</f>
        <v>1393</v>
      </c>
      <c r="H3067" t="s">
        <v>7</v>
      </c>
      <c r="I3067" t="s">
        <v>10</v>
      </c>
      <c r="J3067" t="s">
        <v>28</v>
      </c>
    </row>
    <row r="3068" spans="1:10" x14ac:dyDescent="0.3">
      <c r="A3068" s="1">
        <v>43281</v>
      </c>
      <c r="B3068" t="s">
        <v>5</v>
      </c>
      <c r="C3068" t="s">
        <v>19</v>
      </c>
      <c r="D3068" t="s">
        <v>14</v>
      </c>
      <c r="E3068">
        <v>299</v>
      </c>
      <c r="F3068">
        <v>8</v>
      </c>
      <c r="G3068">
        <f>Data_Table[[#This Row],[Price]]*Data_Table[[#This Row],[Units]]</f>
        <v>2392</v>
      </c>
      <c r="H3068" t="s">
        <v>8</v>
      </c>
      <c r="I3068" t="s">
        <v>10</v>
      </c>
      <c r="J3068" t="s">
        <v>29</v>
      </c>
    </row>
    <row r="3069" spans="1:10" x14ac:dyDescent="0.3">
      <c r="A3069" s="1">
        <v>43281</v>
      </c>
      <c r="B3069" t="s">
        <v>5</v>
      </c>
      <c r="C3069" t="s">
        <v>23</v>
      </c>
      <c r="D3069" t="s">
        <v>6</v>
      </c>
      <c r="E3069">
        <v>499</v>
      </c>
      <c r="F3069">
        <v>7</v>
      </c>
      <c r="G3069">
        <f>Data_Table[[#This Row],[Price]]*Data_Table[[#This Row],[Units]]</f>
        <v>3493</v>
      </c>
      <c r="H3069" t="s">
        <v>7</v>
      </c>
      <c r="I3069" t="s">
        <v>10</v>
      </c>
      <c r="J3069" t="s">
        <v>30</v>
      </c>
    </row>
    <row r="3070" spans="1:10" x14ac:dyDescent="0.3">
      <c r="A3070" s="1">
        <v>43281</v>
      </c>
      <c r="B3070" t="s">
        <v>5</v>
      </c>
      <c r="C3070" t="s">
        <v>12</v>
      </c>
      <c r="D3070" t="s">
        <v>18</v>
      </c>
      <c r="E3070">
        <v>99</v>
      </c>
      <c r="F3070">
        <v>7</v>
      </c>
      <c r="G3070">
        <f>Data_Table[[#This Row],[Price]]*Data_Table[[#This Row],[Units]]</f>
        <v>693</v>
      </c>
      <c r="H3070" t="s">
        <v>8</v>
      </c>
      <c r="I3070" t="s">
        <v>10</v>
      </c>
      <c r="J3070" t="s">
        <v>27</v>
      </c>
    </row>
    <row r="3071" spans="1:10" x14ac:dyDescent="0.3">
      <c r="A3071" s="1">
        <v>43281</v>
      </c>
      <c r="B3071" t="s">
        <v>5</v>
      </c>
      <c r="C3071" t="s">
        <v>20</v>
      </c>
      <c r="D3071" t="s">
        <v>21</v>
      </c>
      <c r="E3071">
        <v>199</v>
      </c>
      <c r="F3071">
        <v>6</v>
      </c>
      <c r="G3071">
        <f>Data_Table[[#This Row],[Price]]*Data_Table[[#This Row],[Units]]</f>
        <v>1194</v>
      </c>
      <c r="H3071" t="s">
        <v>8</v>
      </c>
      <c r="I3071" t="s">
        <v>10</v>
      </c>
      <c r="J3071" t="s">
        <v>29</v>
      </c>
    </row>
    <row r="3072" spans="1:10" x14ac:dyDescent="0.3">
      <c r="A3072" s="1">
        <v>43282</v>
      </c>
      <c r="B3072" t="s">
        <v>5</v>
      </c>
      <c r="C3072" t="s">
        <v>12</v>
      </c>
      <c r="D3072" t="s">
        <v>18</v>
      </c>
      <c r="E3072">
        <v>99</v>
      </c>
      <c r="F3072">
        <v>6</v>
      </c>
      <c r="G3072">
        <f>Data_Table[[#This Row],[Price]]*Data_Table[[#This Row],[Units]]</f>
        <v>594</v>
      </c>
      <c r="H3072" t="s">
        <v>7</v>
      </c>
      <c r="I3072" t="s">
        <v>10</v>
      </c>
      <c r="J3072" t="s">
        <v>29</v>
      </c>
    </row>
    <row r="3073" spans="1:10" x14ac:dyDescent="0.3">
      <c r="A3073" s="1">
        <v>43282</v>
      </c>
      <c r="B3073" t="s">
        <v>5</v>
      </c>
      <c r="C3073" t="s">
        <v>12</v>
      </c>
      <c r="D3073" t="s">
        <v>14</v>
      </c>
      <c r="E3073">
        <v>299</v>
      </c>
      <c r="F3073">
        <v>1</v>
      </c>
      <c r="G3073">
        <f>Data_Table[[#This Row],[Price]]*Data_Table[[#This Row],[Units]]</f>
        <v>299</v>
      </c>
      <c r="H3073" t="s">
        <v>8</v>
      </c>
      <c r="I3073" t="s">
        <v>10</v>
      </c>
      <c r="J3073" t="s">
        <v>27</v>
      </c>
    </row>
    <row r="3074" spans="1:10" x14ac:dyDescent="0.3">
      <c r="A3074" s="1">
        <v>43283</v>
      </c>
      <c r="B3074" t="s">
        <v>5</v>
      </c>
      <c r="C3074" t="s">
        <v>24</v>
      </c>
      <c r="D3074" t="s">
        <v>6</v>
      </c>
      <c r="E3074">
        <v>499</v>
      </c>
      <c r="F3074">
        <v>2</v>
      </c>
      <c r="G3074">
        <f>Data_Table[[#This Row],[Price]]*Data_Table[[#This Row],[Units]]</f>
        <v>998</v>
      </c>
      <c r="H3074" t="s">
        <v>7</v>
      </c>
      <c r="I3074" t="s">
        <v>10</v>
      </c>
      <c r="J3074" t="s">
        <v>31</v>
      </c>
    </row>
    <row r="3075" spans="1:10" x14ac:dyDescent="0.3">
      <c r="A3075" s="1">
        <v>43283</v>
      </c>
      <c r="B3075" t="s">
        <v>5</v>
      </c>
      <c r="C3075" t="s">
        <v>20</v>
      </c>
      <c r="D3075" t="s">
        <v>14</v>
      </c>
      <c r="E3075">
        <v>299</v>
      </c>
      <c r="F3075">
        <v>1</v>
      </c>
      <c r="G3075">
        <f>Data_Table[[#This Row],[Price]]*Data_Table[[#This Row],[Units]]</f>
        <v>299</v>
      </c>
      <c r="H3075" t="s">
        <v>7</v>
      </c>
      <c r="I3075" t="s">
        <v>10</v>
      </c>
      <c r="J3075" t="s">
        <v>30</v>
      </c>
    </row>
    <row r="3076" spans="1:10" x14ac:dyDescent="0.3">
      <c r="A3076" s="1">
        <v>43283</v>
      </c>
      <c r="B3076" t="s">
        <v>5</v>
      </c>
      <c r="C3076" t="s">
        <v>23</v>
      </c>
      <c r="D3076" t="s">
        <v>21</v>
      </c>
      <c r="E3076">
        <v>199</v>
      </c>
      <c r="F3076">
        <v>5</v>
      </c>
      <c r="G3076">
        <f>Data_Table[[#This Row],[Price]]*Data_Table[[#This Row],[Units]]</f>
        <v>995</v>
      </c>
      <c r="H3076" t="s">
        <v>7</v>
      </c>
      <c r="I3076" t="s">
        <v>10</v>
      </c>
      <c r="J3076" t="s">
        <v>29</v>
      </c>
    </row>
    <row r="3077" spans="1:10" x14ac:dyDescent="0.3">
      <c r="A3077" s="1">
        <v>43283</v>
      </c>
      <c r="B3077" t="s">
        <v>5</v>
      </c>
      <c r="C3077" t="s">
        <v>12</v>
      </c>
      <c r="D3077" t="s">
        <v>18</v>
      </c>
      <c r="E3077">
        <v>99</v>
      </c>
      <c r="F3077">
        <v>6</v>
      </c>
      <c r="G3077">
        <f>Data_Table[[#This Row],[Price]]*Data_Table[[#This Row],[Units]]</f>
        <v>594</v>
      </c>
      <c r="H3077" t="s">
        <v>8</v>
      </c>
      <c r="I3077" t="s">
        <v>10</v>
      </c>
      <c r="J3077" t="s">
        <v>29</v>
      </c>
    </row>
    <row r="3078" spans="1:10" x14ac:dyDescent="0.3">
      <c r="A3078" s="1">
        <v>43283</v>
      </c>
      <c r="B3078" t="s">
        <v>5</v>
      </c>
      <c r="C3078" t="s">
        <v>24</v>
      </c>
      <c r="D3078" t="s">
        <v>6</v>
      </c>
      <c r="E3078">
        <v>499</v>
      </c>
      <c r="F3078">
        <v>8</v>
      </c>
      <c r="G3078">
        <f>Data_Table[[#This Row],[Price]]*Data_Table[[#This Row],[Units]]</f>
        <v>3992</v>
      </c>
      <c r="H3078" t="s">
        <v>7</v>
      </c>
      <c r="I3078" t="s">
        <v>10</v>
      </c>
      <c r="J3078" t="s">
        <v>27</v>
      </c>
    </row>
    <row r="3079" spans="1:10" x14ac:dyDescent="0.3">
      <c r="A3079" s="1">
        <v>43283</v>
      </c>
      <c r="B3079" t="s">
        <v>5</v>
      </c>
      <c r="C3079" t="s">
        <v>23</v>
      </c>
      <c r="D3079" t="s">
        <v>6</v>
      </c>
      <c r="E3079">
        <v>499</v>
      </c>
      <c r="F3079">
        <v>10</v>
      </c>
      <c r="G3079">
        <f>Data_Table[[#This Row],[Price]]*Data_Table[[#This Row],[Units]]</f>
        <v>4990</v>
      </c>
      <c r="H3079" t="s">
        <v>7</v>
      </c>
      <c r="I3079" t="s">
        <v>10</v>
      </c>
      <c r="J3079" t="s">
        <v>31</v>
      </c>
    </row>
    <row r="3080" spans="1:10" x14ac:dyDescent="0.3">
      <c r="A3080" s="1">
        <v>43284</v>
      </c>
      <c r="B3080" t="s">
        <v>5</v>
      </c>
      <c r="C3080" t="s">
        <v>23</v>
      </c>
      <c r="D3080" t="s">
        <v>6</v>
      </c>
      <c r="E3080">
        <v>499</v>
      </c>
      <c r="F3080">
        <v>5</v>
      </c>
      <c r="G3080">
        <f>Data_Table[[#This Row],[Price]]*Data_Table[[#This Row],[Units]]</f>
        <v>2495</v>
      </c>
      <c r="H3080" t="s">
        <v>8</v>
      </c>
      <c r="I3080" t="s">
        <v>10</v>
      </c>
      <c r="J3080" t="s">
        <v>30</v>
      </c>
    </row>
    <row r="3081" spans="1:10" x14ac:dyDescent="0.3">
      <c r="A3081" s="1">
        <v>43284</v>
      </c>
      <c r="B3081" t="s">
        <v>5</v>
      </c>
      <c r="C3081" t="s">
        <v>15</v>
      </c>
      <c r="D3081" t="s">
        <v>18</v>
      </c>
      <c r="E3081">
        <v>99</v>
      </c>
      <c r="F3081">
        <v>9</v>
      </c>
      <c r="G3081">
        <f>Data_Table[[#This Row],[Price]]*Data_Table[[#This Row],[Units]]</f>
        <v>891</v>
      </c>
      <c r="H3081" t="s">
        <v>7</v>
      </c>
      <c r="I3081" t="s">
        <v>10</v>
      </c>
      <c r="J3081" t="s">
        <v>31</v>
      </c>
    </row>
    <row r="3082" spans="1:10" x14ac:dyDescent="0.3">
      <c r="A3082" s="1">
        <v>43284</v>
      </c>
      <c r="B3082" t="s">
        <v>5</v>
      </c>
      <c r="C3082" t="s">
        <v>24</v>
      </c>
      <c r="D3082" t="s">
        <v>21</v>
      </c>
      <c r="E3082">
        <v>199</v>
      </c>
      <c r="F3082">
        <v>4</v>
      </c>
      <c r="G3082">
        <f>Data_Table[[#This Row],[Price]]*Data_Table[[#This Row],[Units]]</f>
        <v>796</v>
      </c>
      <c r="H3082" t="s">
        <v>8</v>
      </c>
      <c r="I3082" t="s">
        <v>10</v>
      </c>
      <c r="J3082" t="s">
        <v>29</v>
      </c>
    </row>
    <row r="3083" spans="1:10" x14ac:dyDescent="0.3">
      <c r="A3083" s="1">
        <v>43284</v>
      </c>
      <c r="B3083" t="s">
        <v>5</v>
      </c>
      <c r="C3083" t="s">
        <v>24</v>
      </c>
      <c r="D3083" t="s">
        <v>17</v>
      </c>
      <c r="E3083">
        <v>399</v>
      </c>
      <c r="F3083">
        <v>2</v>
      </c>
      <c r="G3083">
        <f>Data_Table[[#This Row],[Price]]*Data_Table[[#This Row],[Units]]</f>
        <v>798</v>
      </c>
      <c r="H3083" t="s">
        <v>7</v>
      </c>
      <c r="I3083" t="s">
        <v>10</v>
      </c>
      <c r="J3083" t="s">
        <v>30</v>
      </c>
    </row>
    <row r="3084" spans="1:10" x14ac:dyDescent="0.3">
      <c r="A3084" s="1">
        <v>43284</v>
      </c>
      <c r="B3084" t="s">
        <v>5</v>
      </c>
      <c r="C3084" t="s">
        <v>24</v>
      </c>
      <c r="D3084" t="s">
        <v>14</v>
      </c>
      <c r="E3084">
        <v>299</v>
      </c>
      <c r="F3084">
        <v>4</v>
      </c>
      <c r="G3084">
        <f>Data_Table[[#This Row],[Price]]*Data_Table[[#This Row],[Units]]</f>
        <v>1196</v>
      </c>
      <c r="H3084" t="s">
        <v>8</v>
      </c>
      <c r="I3084" t="s">
        <v>10</v>
      </c>
      <c r="J3084" t="s">
        <v>31</v>
      </c>
    </row>
    <row r="3085" spans="1:10" x14ac:dyDescent="0.3">
      <c r="A3085" s="1">
        <v>43284</v>
      </c>
      <c r="B3085" t="s">
        <v>5</v>
      </c>
      <c r="C3085" t="s">
        <v>15</v>
      </c>
      <c r="D3085" t="s">
        <v>14</v>
      </c>
      <c r="E3085">
        <v>299</v>
      </c>
      <c r="F3085">
        <v>10</v>
      </c>
      <c r="G3085">
        <f>Data_Table[[#This Row],[Price]]*Data_Table[[#This Row],[Units]]</f>
        <v>2990</v>
      </c>
      <c r="H3085" t="s">
        <v>8</v>
      </c>
      <c r="I3085" t="s">
        <v>10</v>
      </c>
      <c r="J3085" t="s">
        <v>29</v>
      </c>
    </row>
    <row r="3086" spans="1:10" x14ac:dyDescent="0.3">
      <c r="A3086" s="1">
        <v>43284</v>
      </c>
      <c r="B3086" t="s">
        <v>5</v>
      </c>
      <c r="C3086" t="s">
        <v>15</v>
      </c>
      <c r="D3086" t="s">
        <v>6</v>
      </c>
      <c r="E3086">
        <v>499</v>
      </c>
      <c r="F3086">
        <v>8</v>
      </c>
      <c r="G3086">
        <f>Data_Table[[#This Row],[Price]]*Data_Table[[#This Row],[Units]]</f>
        <v>3992</v>
      </c>
      <c r="H3086" t="s">
        <v>7</v>
      </c>
      <c r="I3086" t="s">
        <v>9</v>
      </c>
      <c r="J3086" t="s">
        <v>29</v>
      </c>
    </row>
    <row r="3087" spans="1:10" x14ac:dyDescent="0.3">
      <c r="A3087" s="1">
        <v>43285</v>
      </c>
      <c r="B3087" t="s">
        <v>5</v>
      </c>
      <c r="C3087" t="s">
        <v>24</v>
      </c>
      <c r="D3087" t="s">
        <v>6</v>
      </c>
      <c r="E3087">
        <v>499</v>
      </c>
      <c r="F3087">
        <v>7</v>
      </c>
      <c r="G3087">
        <f>Data_Table[[#This Row],[Price]]*Data_Table[[#This Row],[Units]]</f>
        <v>3493</v>
      </c>
      <c r="H3087" t="s">
        <v>7</v>
      </c>
      <c r="I3087" t="s">
        <v>9</v>
      </c>
      <c r="J3087" t="s">
        <v>29</v>
      </c>
    </row>
    <row r="3088" spans="1:10" x14ac:dyDescent="0.3">
      <c r="A3088" s="1">
        <v>43285</v>
      </c>
      <c r="B3088" t="s">
        <v>5</v>
      </c>
      <c r="C3088" t="s">
        <v>12</v>
      </c>
      <c r="D3088" t="s">
        <v>14</v>
      </c>
      <c r="E3088">
        <v>299</v>
      </c>
      <c r="F3088">
        <v>2</v>
      </c>
      <c r="G3088">
        <f>Data_Table[[#This Row],[Price]]*Data_Table[[#This Row],[Units]]</f>
        <v>598</v>
      </c>
      <c r="H3088" t="s">
        <v>7</v>
      </c>
      <c r="I3088" t="s">
        <v>10</v>
      </c>
      <c r="J3088" t="s">
        <v>27</v>
      </c>
    </row>
    <row r="3089" spans="1:10" x14ac:dyDescent="0.3">
      <c r="A3089" s="1">
        <v>43285</v>
      </c>
      <c r="B3089" t="s">
        <v>5</v>
      </c>
      <c r="C3089" t="s">
        <v>22</v>
      </c>
      <c r="D3089" t="s">
        <v>6</v>
      </c>
      <c r="E3089">
        <v>499</v>
      </c>
      <c r="F3089">
        <v>9</v>
      </c>
      <c r="G3089">
        <f>Data_Table[[#This Row],[Price]]*Data_Table[[#This Row],[Units]]</f>
        <v>4491</v>
      </c>
      <c r="H3089" t="s">
        <v>7</v>
      </c>
      <c r="I3089" t="s">
        <v>9</v>
      </c>
      <c r="J3089" t="s">
        <v>30</v>
      </c>
    </row>
    <row r="3090" spans="1:10" x14ac:dyDescent="0.3">
      <c r="A3090" s="1">
        <v>43285</v>
      </c>
      <c r="B3090" t="s">
        <v>5</v>
      </c>
      <c r="C3090" t="s">
        <v>20</v>
      </c>
      <c r="D3090" t="s">
        <v>21</v>
      </c>
      <c r="E3090">
        <v>199</v>
      </c>
      <c r="F3090">
        <v>1</v>
      </c>
      <c r="G3090">
        <f>Data_Table[[#This Row],[Price]]*Data_Table[[#This Row],[Units]]</f>
        <v>199</v>
      </c>
      <c r="H3090" t="s">
        <v>8</v>
      </c>
      <c r="I3090" t="s">
        <v>10</v>
      </c>
      <c r="J3090" t="s">
        <v>27</v>
      </c>
    </row>
    <row r="3091" spans="1:10" x14ac:dyDescent="0.3">
      <c r="A3091" s="1">
        <v>43285</v>
      </c>
      <c r="B3091" t="s">
        <v>5</v>
      </c>
      <c r="C3091" t="s">
        <v>22</v>
      </c>
      <c r="D3091" t="s">
        <v>18</v>
      </c>
      <c r="E3091">
        <v>99</v>
      </c>
      <c r="F3091">
        <v>4</v>
      </c>
      <c r="G3091">
        <f>Data_Table[[#This Row],[Price]]*Data_Table[[#This Row],[Units]]</f>
        <v>396</v>
      </c>
      <c r="H3091" t="s">
        <v>8</v>
      </c>
      <c r="I3091" t="s">
        <v>10</v>
      </c>
      <c r="J3091" t="s">
        <v>30</v>
      </c>
    </row>
    <row r="3092" spans="1:10" x14ac:dyDescent="0.3">
      <c r="A3092" s="1">
        <v>43285</v>
      </c>
      <c r="B3092" t="s">
        <v>5</v>
      </c>
      <c r="C3092" t="s">
        <v>22</v>
      </c>
      <c r="D3092" t="s">
        <v>18</v>
      </c>
      <c r="E3092">
        <v>99</v>
      </c>
      <c r="F3092">
        <v>7</v>
      </c>
      <c r="G3092">
        <f>Data_Table[[#This Row],[Price]]*Data_Table[[#This Row],[Units]]</f>
        <v>693</v>
      </c>
      <c r="H3092" t="s">
        <v>7</v>
      </c>
      <c r="I3092" t="s">
        <v>10</v>
      </c>
      <c r="J3092" t="s">
        <v>27</v>
      </c>
    </row>
    <row r="3093" spans="1:10" x14ac:dyDescent="0.3">
      <c r="A3093" s="1">
        <v>43285</v>
      </c>
      <c r="B3093" t="s">
        <v>5</v>
      </c>
      <c r="C3093" t="s">
        <v>23</v>
      </c>
      <c r="D3093" t="s">
        <v>14</v>
      </c>
      <c r="E3093">
        <v>299</v>
      </c>
      <c r="F3093">
        <v>3</v>
      </c>
      <c r="G3093">
        <f>Data_Table[[#This Row],[Price]]*Data_Table[[#This Row],[Units]]</f>
        <v>897</v>
      </c>
      <c r="H3093" t="s">
        <v>7</v>
      </c>
      <c r="I3093" t="s">
        <v>10</v>
      </c>
      <c r="J3093" t="s">
        <v>27</v>
      </c>
    </row>
    <row r="3094" spans="1:10" x14ac:dyDescent="0.3">
      <c r="A3094" s="1">
        <v>43285</v>
      </c>
      <c r="B3094" t="s">
        <v>5</v>
      </c>
      <c r="C3094" t="s">
        <v>22</v>
      </c>
      <c r="D3094" t="s">
        <v>6</v>
      </c>
      <c r="E3094">
        <v>499</v>
      </c>
      <c r="F3094">
        <v>1</v>
      </c>
      <c r="G3094">
        <f>Data_Table[[#This Row],[Price]]*Data_Table[[#This Row],[Units]]</f>
        <v>499</v>
      </c>
      <c r="H3094" t="s">
        <v>7</v>
      </c>
      <c r="I3094" t="s">
        <v>10</v>
      </c>
      <c r="J3094" t="s">
        <v>29</v>
      </c>
    </row>
    <row r="3095" spans="1:10" x14ac:dyDescent="0.3">
      <c r="A3095" s="1">
        <v>43285</v>
      </c>
      <c r="B3095" t="s">
        <v>5</v>
      </c>
      <c r="C3095" t="s">
        <v>20</v>
      </c>
      <c r="D3095" t="s">
        <v>14</v>
      </c>
      <c r="E3095">
        <v>299</v>
      </c>
      <c r="F3095">
        <v>1</v>
      </c>
      <c r="G3095">
        <f>Data_Table[[#This Row],[Price]]*Data_Table[[#This Row],[Units]]</f>
        <v>299</v>
      </c>
      <c r="H3095" t="s">
        <v>7</v>
      </c>
      <c r="I3095" t="s">
        <v>10</v>
      </c>
      <c r="J3095" t="s">
        <v>31</v>
      </c>
    </row>
    <row r="3096" spans="1:10" x14ac:dyDescent="0.3">
      <c r="A3096" s="1">
        <v>43285</v>
      </c>
      <c r="B3096" t="s">
        <v>5</v>
      </c>
      <c r="C3096" t="s">
        <v>22</v>
      </c>
      <c r="D3096" t="s">
        <v>18</v>
      </c>
      <c r="E3096">
        <v>99</v>
      </c>
      <c r="F3096">
        <v>9</v>
      </c>
      <c r="G3096">
        <f>Data_Table[[#This Row],[Price]]*Data_Table[[#This Row],[Units]]</f>
        <v>891</v>
      </c>
      <c r="H3096" t="s">
        <v>7</v>
      </c>
      <c r="I3096" t="s">
        <v>10</v>
      </c>
      <c r="J3096" t="s">
        <v>29</v>
      </c>
    </row>
    <row r="3097" spans="1:10" x14ac:dyDescent="0.3">
      <c r="A3097" s="1">
        <v>43285</v>
      </c>
      <c r="B3097" t="s">
        <v>5</v>
      </c>
      <c r="C3097" t="s">
        <v>22</v>
      </c>
      <c r="D3097" t="s">
        <v>17</v>
      </c>
      <c r="E3097">
        <v>399</v>
      </c>
      <c r="F3097">
        <v>3</v>
      </c>
      <c r="G3097">
        <f>Data_Table[[#This Row],[Price]]*Data_Table[[#This Row],[Units]]</f>
        <v>1197</v>
      </c>
      <c r="H3097" t="s">
        <v>8</v>
      </c>
      <c r="I3097" t="s">
        <v>10</v>
      </c>
      <c r="J3097" t="s">
        <v>29</v>
      </c>
    </row>
    <row r="3098" spans="1:10" x14ac:dyDescent="0.3">
      <c r="A3098" s="1">
        <v>43285</v>
      </c>
      <c r="B3098" t="s">
        <v>5</v>
      </c>
      <c r="C3098" t="s">
        <v>20</v>
      </c>
      <c r="D3098" t="s">
        <v>21</v>
      </c>
      <c r="E3098">
        <v>199</v>
      </c>
      <c r="F3098">
        <v>7</v>
      </c>
      <c r="G3098">
        <f>Data_Table[[#This Row],[Price]]*Data_Table[[#This Row],[Units]]</f>
        <v>1393</v>
      </c>
      <c r="H3098" t="s">
        <v>8</v>
      </c>
      <c r="I3098" t="s">
        <v>10</v>
      </c>
      <c r="J3098" t="s">
        <v>30</v>
      </c>
    </row>
    <row r="3099" spans="1:10" x14ac:dyDescent="0.3">
      <c r="A3099" s="1">
        <v>43285</v>
      </c>
      <c r="B3099" t="s">
        <v>5</v>
      </c>
      <c r="C3099" t="s">
        <v>22</v>
      </c>
      <c r="D3099" t="s">
        <v>17</v>
      </c>
      <c r="E3099">
        <v>399</v>
      </c>
      <c r="F3099">
        <v>8</v>
      </c>
      <c r="G3099">
        <f>Data_Table[[#This Row],[Price]]*Data_Table[[#This Row],[Units]]</f>
        <v>3192</v>
      </c>
      <c r="H3099" t="s">
        <v>8</v>
      </c>
      <c r="I3099" t="s">
        <v>10</v>
      </c>
      <c r="J3099" t="s">
        <v>29</v>
      </c>
    </row>
    <row r="3100" spans="1:10" x14ac:dyDescent="0.3">
      <c r="A3100" s="1">
        <v>43285</v>
      </c>
      <c r="B3100" t="s">
        <v>5</v>
      </c>
      <c r="C3100" t="s">
        <v>22</v>
      </c>
      <c r="D3100" t="s">
        <v>6</v>
      </c>
      <c r="E3100">
        <v>499</v>
      </c>
      <c r="F3100">
        <v>6</v>
      </c>
      <c r="G3100">
        <f>Data_Table[[#This Row],[Price]]*Data_Table[[#This Row],[Units]]</f>
        <v>2994</v>
      </c>
      <c r="H3100" t="s">
        <v>7</v>
      </c>
      <c r="I3100" t="s">
        <v>10</v>
      </c>
      <c r="J3100" t="s">
        <v>27</v>
      </c>
    </row>
    <row r="3101" spans="1:10" x14ac:dyDescent="0.3">
      <c r="A3101" s="1">
        <v>43285</v>
      </c>
      <c r="B3101" t="s">
        <v>5</v>
      </c>
      <c r="C3101" t="s">
        <v>24</v>
      </c>
      <c r="D3101" t="s">
        <v>21</v>
      </c>
      <c r="E3101">
        <v>199</v>
      </c>
      <c r="F3101">
        <v>6</v>
      </c>
      <c r="G3101">
        <f>Data_Table[[#This Row],[Price]]*Data_Table[[#This Row],[Units]]</f>
        <v>1194</v>
      </c>
      <c r="H3101" t="s">
        <v>7</v>
      </c>
      <c r="I3101" t="s">
        <v>10</v>
      </c>
      <c r="J3101" t="s">
        <v>30</v>
      </c>
    </row>
    <row r="3102" spans="1:10" x14ac:dyDescent="0.3">
      <c r="A3102" s="1">
        <v>43285</v>
      </c>
      <c r="B3102" t="s">
        <v>5</v>
      </c>
      <c r="C3102" t="s">
        <v>19</v>
      </c>
      <c r="D3102" t="s">
        <v>6</v>
      </c>
      <c r="E3102">
        <v>499</v>
      </c>
      <c r="F3102">
        <v>8</v>
      </c>
      <c r="G3102">
        <f>Data_Table[[#This Row],[Price]]*Data_Table[[#This Row],[Units]]</f>
        <v>3992</v>
      </c>
      <c r="H3102" t="s">
        <v>7</v>
      </c>
      <c r="I3102" t="s">
        <v>10</v>
      </c>
      <c r="J3102" t="s">
        <v>29</v>
      </c>
    </row>
    <row r="3103" spans="1:10" x14ac:dyDescent="0.3">
      <c r="A3103" s="1">
        <v>43286</v>
      </c>
      <c r="B3103" t="s">
        <v>5</v>
      </c>
      <c r="C3103" t="s">
        <v>12</v>
      </c>
      <c r="D3103" t="s">
        <v>18</v>
      </c>
      <c r="E3103">
        <v>99</v>
      </c>
      <c r="F3103">
        <v>3</v>
      </c>
      <c r="G3103">
        <f>Data_Table[[#This Row],[Price]]*Data_Table[[#This Row],[Units]]</f>
        <v>297</v>
      </c>
      <c r="H3103" t="s">
        <v>7</v>
      </c>
      <c r="I3103" t="s">
        <v>10</v>
      </c>
      <c r="J3103" t="s">
        <v>28</v>
      </c>
    </row>
    <row r="3104" spans="1:10" x14ac:dyDescent="0.3">
      <c r="A3104" s="1">
        <v>43286</v>
      </c>
      <c r="B3104" t="s">
        <v>5</v>
      </c>
      <c r="C3104" t="s">
        <v>15</v>
      </c>
      <c r="D3104" t="s">
        <v>6</v>
      </c>
      <c r="E3104">
        <v>499</v>
      </c>
      <c r="F3104">
        <v>8</v>
      </c>
      <c r="G3104">
        <f>Data_Table[[#This Row],[Price]]*Data_Table[[#This Row],[Units]]</f>
        <v>3992</v>
      </c>
      <c r="H3104" t="s">
        <v>8</v>
      </c>
      <c r="I3104" t="s">
        <v>10</v>
      </c>
      <c r="J3104" t="s">
        <v>27</v>
      </c>
    </row>
    <row r="3105" spans="1:10" x14ac:dyDescent="0.3">
      <c r="A3105" s="1">
        <v>43286</v>
      </c>
      <c r="B3105" t="s">
        <v>5</v>
      </c>
      <c r="C3105" t="s">
        <v>19</v>
      </c>
      <c r="D3105" t="s">
        <v>14</v>
      </c>
      <c r="E3105">
        <v>299</v>
      </c>
      <c r="F3105">
        <v>4</v>
      </c>
      <c r="G3105">
        <f>Data_Table[[#This Row],[Price]]*Data_Table[[#This Row],[Units]]</f>
        <v>1196</v>
      </c>
      <c r="H3105" t="s">
        <v>7</v>
      </c>
      <c r="I3105" t="s">
        <v>10</v>
      </c>
      <c r="J3105" t="s">
        <v>31</v>
      </c>
    </row>
    <row r="3106" spans="1:10" x14ac:dyDescent="0.3">
      <c r="A3106" s="1">
        <v>43286</v>
      </c>
      <c r="B3106" t="s">
        <v>5</v>
      </c>
      <c r="C3106" t="s">
        <v>12</v>
      </c>
      <c r="D3106" t="s">
        <v>18</v>
      </c>
      <c r="E3106">
        <v>99</v>
      </c>
      <c r="F3106">
        <v>4</v>
      </c>
      <c r="G3106">
        <f>Data_Table[[#This Row],[Price]]*Data_Table[[#This Row],[Units]]</f>
        <v>396</v>
      </c>
      <c r="H3106" t="s">
        <v>8</v>
      </c>
      <c r="I3106" t="s">
        <v>9</v>
      </c>
      <c r="J3106" t="s">
        <v>30</v>
      </c>
    </row>
    <row r="3107" spans="1:10" x14ac:dyDescent="0.3">
      <c r="A3107" s="1">
        <v>43286</v>
      </c>
      <c r="B3107" t="s">
        <v>5</v>
      </c>
      <c r="C3107" t="s">
        <v>22</v>
      </c>
      <c r="D3107" t="s">
        <v>6</v>
      </c>
      <c r="E3107">
        <v>499</v>
      </c>
      <c r="F3107">
        <v>7</v>
      </c>
      <c r="G3107">
        <f>Data_Table[[#This Row],[Price]]*Data_Table[[#This Row],[Units]]</f>
        <v>3493</v>
      </c>
      <c r="H3107" t="s">
        <v>7</v>
      </c>
      <c r="I3107" t="s">
        <v>10</v>
      </c>
      <c r="J3107" t="s">
        <v>30</v>
      </c>
    </row>
    <row r="3108" spans="1:10" x14ac:dyDescent="0.3">
      <c r="A3108" s="1">
        <v>43286</v>
      </c>
      <c r="B3108" t="s">
        <v>5</v>
      </c>
      <c r="C3108" t="s">
        <v>12</v>
      </c>
      <c r="D3108" t="s">
        <v>18</v>
      </c>
      <c r="E3108">
        <v>99</v>
      </c>
      <c r="F3108">
        <v>5</v>
      </c>
      <c r="G3108">
        <f>Data_Table[[#This Row],[Price]]*Data_Table[[#This Row],[Units]]</f>
        <v>495</v>
      </c>
      <c r="H3108" t="s">
        <v>7</v>
      </c>
      <c r="I3108" t="s">
        <v>10</v>
      </c>
      <c r="J3108" t="s">
        <v>30</v>
      </c>
    </row>
    <row r="3109" spans="1:10" x14ac:dyDescent="0.3">
      <c r="A3109" s="1">
        <v>43286</v>
      </c>
      <c r="B3109" t="s">
        <v>5</v>
      </c>
      <c r="C3109" t="s">
        <v>15</v>
      </c>
      <c r="D3109" t="s">
        <v>17</v>
      </c>
      <c r="E3109">
        <v>399</v>
      </c>
      <c r="F3109">
        <v>3</v>
      </c>
      <c r="G3109">
        <f>Data_Table[[#This Row],[Price]]*Data_Table[[#This Row],[Units]]</f>
        <v>1197</v>
      </c>
      <c r="H3109" t="s">
        <v>7</v>
      </c>
      <c r="I3109" t="s">
        <v>10</v>
      </c>
      <c r="J3109" t="s">
        <v>30</v>
      </c>
    </row>
    <row r="3110" spans="1:10" x14ac:dyDescent="0.3">
      <c r="A3110" s="1">
        <v>43287</v>
      </c>
      <c r="B3110" t="s">
        <v>5</v>
      </c>
      <c r="C3110" t="s">
        <v>12</v>
      </c>
      <c r="D3110" t="s">
        <v>18</v>
      </c>
      <c r="E3110">
        <v>99</v>
      </c>
      <c r="F3110">
        <v>3</v>
      </c>
      <c r="G3110">
        <f>Data_Table[[#This Row],[Price]]*Data_Table[[#This Row],[Units]]</f>
        <v>297</v>
      </c>
      <c r="H3110" t="s">
        <v>7</v>
      </c>
      <c r="I3110" t="s">
        <v>10</v>
      </c>
      <c r="J3110" t="s">
        <v>29</v>
      </c>
    </row>
    <row r="3111" spans="1:10" x14ac:dyDescent="0.3">
      <c r="A3111" s="1">
        <v>43287</v>
      </c>
      <c r="B3111" t="s">
        <v>5</v>
      </c>
      <c r="C3111" t="s">
        <v>23</v>
      </c>
      <c r="D3111" t="s">
        <v>17</v>
      </c>
      <c r="E3111">
        <v>399</v>
      </c>
      <c r="F3111">
        <v>7</v>
      </c>
      <c r="G3111">
        <f>Data_Table[[#This Row],[Price]]*Data_Table[[#This Row],[Units]]</f>
        <v>2793</v>
      </c>
      <c r="H3111" t="s">
        <v>8</v>
      </c>
      <c r="I3111" t="s">
        <v>10</v>
      </c>
      <c r="J3111" t="s">
        <v>29</v>
      </c>
    </row>
    <row r="3112" spans="1:10" x14ac:dyDescent="0.3">
      <c r="A3112" s="1">
        <v>43287</v>
      </c>
      <c r="B3112" t="s">
        <v>5</v>
      </c>
      <c r="C3112" t="s">
        <v>19</v>
      </c>
      <c r="D3112" t="s">
        <v>6</v>
      </c>
      <c r="E3112">
        <v>499</v>
      </c>
      <c r="F3112">
        <v>4</v>
      </c>
      <c r="G3112">
        <f>Data_Table[[#This Row],[Price]]*Data_Table[[#This Row],[Units]]</f>
        <v>1996</v>
      </c>
      <c r="H3112" t="s">
        <v>7</v>
      </c>
      <c r="I3112" t="s">
        <v>10</v>
      </c>
      <c r="J3112" t="s">
        <v>29</v>
      </c>
    </row>
    <row r="3113" spans="1:10" x14ac:dyDescent="0.3">
      <c r="A3113" s="1">
        <v>43287</v>
      </c>
      <c r="B3113" t="s">
        <v>5</v>
      </c>
      <c r="C3113" t="s">
        <v>23</v>
      </c>
      <c r="D3113" t="s">
        <v>21</v>
      </c>
      <c r="E3113">
        <v>199</v>
      </c>
      <c r="F3113">
        <v>4</v>
      </c>
      <c r="G3113">
        <f>Data_Table[[#This Row],[Price]]*Data_Table[[#This Row],[Units]]</f>
        <v>796</v>
      </c>
      <c r="H3113" t="s">
        <v>7</v>
      </c>
      <c r="I3113" t="s">
        <v>10</v>
      </c>
      <c r="J3113" t="s">
        <v>29</v>
      </c>
    </row>
    <row r="3114" spans="1:10" x14ac:dyDescent="0.3">
      <c r="A3114" s="1">
        <v>43288</v>
      </c>
      <c r="B3114" t="s">
        <v>5</v>
      </c>
      <c r="C3114" t="s">
        <v>20</v>
      </c>
      <c r="D3114" t="s">
        <v>14</v>
      </c>
      <c r="E3114">
        <v>299</v>
      </c>
      <c r="F3114">
        <v>4</v>
      </c>
      <c r="G3114">
        <f>Data_Table[[#This Row],[Price]]*Data_Table[[#This Row],[Units]]</f>
        <v>1196</v>
      </c>
      <c r="H3114" t="s">
        <v>8</v>
      </c>
      <c r="I3114" t="s">
        <v>10</v>
      </c>
      <c r="J3114" t="s">
        <v>27</v>
      </c>
    </row>
    <row r="3115" spans="1:10" x14ac:dyDescent="0.3">
      <c r="A3115" s="1">
        <v>43288</v>
      </c>
      <c r="B3115" t="s">
        <v>5</v>
      </c>
      <c r="C3115" t="s">
        <v>15</v>
      </c>
      <c r="D3115" t="s">
        <v>21</v>
      </c>
      <c r="E3115">
        <v>199</v>
      </c>
      <c r="F3115">
        <v>3</v>
      </c>
      <c r="G3115">
        <f>Data_Table[[#This Row],[Price]]*Data_Table[[#This Row],[Units]]</f>
        <v>597</v>
      </c>
      <c r="H3115" t="s">
        <v>7</v>
      </c>
      <c r="I3115" t="s">
        <v>10</v>
      </c>
      <c r="J3115" t="s">
        <v>29</v>
      </c>
    </row>
    <row r="3116" spans="1:10" x14ac:dyDescent="0.3">
      <c r="A3116" s="1">
        <v>43288</v>
      </c>
      <c r="B3116" t="s">
        <v>5</v>
      </c>
      <c r="C3116" t="s">
        <v>24</v>
      </c>
      <c r="D3116" t="s">
        <v>6</v>
      </c>
      <c r="E3116">
        <v>499</v>
      </c>
      <c r="F3116">
        <v>5</v>
      </c>
      <c r="G3116">
        <f>Data_Table[[#This Row],[Price]]*Data_Table[[#This Row],[Units]]</f>
        <v>2495</v>
      </c>
      <c r="H3116" t="s">
        <v>7</v>
      </c>
      <c r="I3116" t="s">
        <v>9</v>
      </c>
      <c r="J3116" t="s">
        <v>29</v>
      </c>
    </row>
    <row r="3117" spans="1:10" x14ac:dyDescent="0.3">
      <c r="A3117" s="1">
        <v>43288</v>
      </c>
      <c r="B3117" t="s">
        <v>5</v>
      </c>
      <c r="C3117" t="s">
        <v>19</v>
      </c>
      <c r="D3117" t="s">
        <v>18</v>
      </c>
      <c r="E3117">
        <v>99</v>
      </c>
      <c r="F3117">
        <v>5</v>
      </c>
      <c r="G3117">
        <f>Data_Table[[#This Row],[Price]]*Data_Table[[#This Row],[Units]]</f>
        <v>495</v>
      </c>
      <c r="H3117" t="s">
        <v>8</v>
      </c>
      <c r="I3117" t="s">
        <v>10</v>
      </c>
      <c r="J3117" t="s">
        <v>28</v>
      </c>
    </row>
    <row r="3118" spans="1:10" x14ac:dyDescent="0.3">
      <c r="A3118" s="1">
        <v>43289</v>
      </c>
      <c r="B3118" t="s">
        <v>5</v>
      </c>
      <c r="C3118" t="s">
        <v>20</v>
      </c>
      <c r="D3118" t="s">
        <v>6</v>
      </c>
      <c r="E3118">
        <v>499</v>
      </c>
      <c r="F3118">
        <v>7</v>
      </c>
      <c r="G3118">
        <f>Data_Table[[#This Row],[Price]]*Data_Table[[#This Row],[Units]]</f>
        <v>3493</v>
      </c>
      <c r="H3118" t="s">
        <v>8</v>
      </c>
      <c r="I3118" t="s">
        <v>10</v>
      </c>
      <c r="J3118" t="s">
        <v>31</v>
      </c>
    </row>
    <row r="3119" spans="1:10" x14ac:dyDescent="0.3">
      <c r="A3119" s="1">
        <v>43289</v>
      </c>
      <c r="B3119" t="s">
        <v>5</v>
      </c>
      <c r="C3119" t="s">
        <v>12</v>
      </c>
      <c r="D3119" t="s">
        <v>21</v>
      </c>
      <c r="E3119">
        <v>199</v>
      </c>
      <c r="F3119">
        <v>4</v>
      </c>
      <c r="G3119">
        <f>Data_Table[[#This Row],[Price]]*Data_Table[[#This Row],[Units]]</f>
        <v>796</v>
      </c>
      <c r="H3119" t="s">
        <v>7</v>
      </c>
      <c r="I3119" t="s">
        <v>9</v>
      </c>
      <c r="J3119" t="s">
        <v>27</v>
      </c>
    </row>
    <row r="3120" spans="1:10" x14ac:dyDescent="0.3">
      <c r="A3120" s="1">
        <v>43290</v>
      </c>
      <c r="B3120" t="s">
        <v>5</v>
      </c>
      <c r="C3120" t="s">
        <v>12</v>
      </c>
      <c r="D3120" t="s">
        <v>18</v>
      </c>
      <c r="E3120">
        <v>99</v>
      </c>
      <c r="F3120">
        <v>7</v>
      </c>
      <c r="G3120">
        <f>Data_Table[[#This Row],[Price]]*Data_Table[[#This Row],[Units]]</f>
        <v>693</v>
      </c>
      <c r="H3120" t="s">
        <v>7</v>
      </c>
      <c r="I3120" t="s">
        <v>10</v>
      </c>
      <c r="J3120" t="s">
        <v>29</v>
      </c>
    </row>
    <row r="3121" spans="1:10" x14ac:dyDescent="0.3">
      <c r="A3121" s="1">
        <v>43290</v>
      </c>
      <c r="B3121" t="s">
        <v>5</v>
      </c>
      <c r="C3121" t="s">
        <v>23</v>
      </c>
      <c r="D3121" t="s">
        <v>6</v>
      </c>
      <c r="E3121">
        <v>499</v>
      </c>
      <c r="F3121">
        <v>6</v>
      </c>
      <c r="G3121">
        <f>Data_Table[[#This Row],[Price]]*Data_Table[[#This Row],[Units]]</f>
        <v>2994</v>
      </c>
      <c r="H3121" t="s">
        <v>7</v>
      </c>
      <c r="I3121" t="s">
        <v>10</v>
      </c>
      <c r="J3121" t="s">
        <v>29</v>
      </c>
    </row>
    <row r="3122" spans="1:10" x14ac:dyDescent="0.3">
      <c r="A3122" s="1">
        <v>43290</v>
      </c>
      <c r="B3122" t="s">
        <v>5</v>
      </c>
      <c r="C3122" t="s">
        <v>19</v>
      </c>
      <c r="D3122" t="s">
        <v>21</v>
      </c>
      <c r="E3122">
        <v>199</v>
      </c>
      <c r="F3122">
        <v>1</v>
      </c>
      <c r="G3122">
        <f>Data_Table[[#This Row],[Price]]*Data_Table[[#This Row],[Units]]</f>
        <v>199</v>
      </c>
      <c r="H3122" t="s">
        <v>8</v>
      </c>
      <c r="I3122" t="s">
        <v>10</v>
      </c>
      <c r="J3122" t="s">
        <v>29</v>
      </c>
    </row>
    <row r="3123" spans="1:10" x14ac:dyDescent="0.3">
      <c r="A3123" s="1">
        <v>43290</v>
      </c>
      <c r="B3123" t="s">
        <v>5</v>
      </c>
      <c r="C3123" t="s">
        <v>20</v>
      </c>
      <c r="D3123" t="s">
        <v>17</v>
      </c>
      <c r="E3123">
        <v>399</v>
      </c>
      <c r="F3123">
        <v>9</v>
      </c>
      <c r="G3123">
        <f>Data_Table[[#This Row],[Price]]*Data_Table[[#This Row],[Units]]</f>
        <v>3591</v>
      </c>
      <c r="H3123" t="s">
        <v>8</v>
      </c>
      <c r="I3123" t="s">
        <v>10</v>
      </c>
      <c r="J3123" t="s">
        <v>28</v>
      </c>
    </row>
    <row r="3124" spans="1:10" x14ac:dyDescent="0.3">
      <c r="A3124" s="1">
        <v>43290</v>
      </c>
      <c r="B3124" t="s">
        <v>5</v>
      </c>
      <c r="C3124" t="s">
        <v>20</v>
      </c>
      <c r="D3124" t="s">
        <v>21</v>
      </c>
      <c r="E3124">
        <v>199</v>
      </c>
      <c r="F3124">
        <v>9</v>
      </c>
      <c r="G3124">
        <f>Data_Table[[#This Row],[Price]]*Data_Table[[#This Row],[Units]]</f>
        <v>1791</v>
      </c>
      <c r="H3124" t="s">
        <v>7</v>
      </c>
      <c r="I3124" t="s">
        <v>10</v>
      </c>
      <c r="J3124" t="s">
        <v>27</v>
      </c>
    </row>
    <row r="3125" spans="1:10" x14ac:dyDescent="0.3">
      <c r="A3125" s="1">
        <v>43290</v>
      </c>
      <c r="B3125" t="s">
        <v>5</v>
      </c>
      <c r="C3125" t="s">
        <v>19</v>
      </c>
      <c r="D3125" t="s">
        <v>17</v>
      </c>
      <c r="E3125">
        <v>399</v>
      </c>
      <c r="F3125">
        <v>6</v>
      </c>
      <c r="G3125">
        <f>Data_Table[[#This Row],[Price]]*Data_Table[[#This Row],[Units]]</f>
        <v>2394</v>
      </c>
      <c r="H3125" t="s">
        <v>7</v>
      </c>
      <c r="I3125" t="s">
        <v>10</v>
      </c>
      <c r="J3125" t="s">
        <v>27</v>
      </c>
    </row>
    <row r="3126" spans="1:10" x14ac:dyDescent="0.3">
      <c r="A3126" s="1">
        <v>43291</v>
      </c>
      <c r="B3126" t="s">
        <v>5</v>
      </c>
      <c r="C3126" t="s">
        <v>15</v>
      </c>
      <c r="D3126" t="s">
        <v>6</v>
      </c>
      <c r="E3126">
        <v>499</v>
      </c>
      <c r="F3126">
        <v>4</v>
      </c>
      <c r="G3126">
        <f>Data_Table[[#This Row],[Price]]*Data_Table[[#This Row],[Units]]</f>
        <v>1996</v>
      </c>
      <c r="H3126" t="s">
        <v>7</v>
      </c>
      <c r="I3126" t="s">
        <v>10</v>
      </c>
      <c r="J3126" t="s">
        <v>29</v>
      </c>
    </row>
    <row r="3127" spans="1:10" x14ac:dyDescent="0.3">
      <c r="A3127" s="1">
        <v>43291</v>
      </c>
      <c r="B3127" t="s">
        <v>5</v>
      </c>
      <c r="C3127" t="s">
        <v>19</v>
      </c>
      <c r="D3127" t="s">
        <v>6</v>
      </c>
      <c r="E3127">
        <v>499</v>
      </c>
      <c r="F3127">
        <v>8</v>
      </c>
      <c r="G3127">
        <f>Data_Table[[#This Row],[Price]]*Data_Table[[#This Row],[Units]]</f>
        <v>3992</v>
      </c>
      <c r="H3127" t="s">
        <v>7</v>
      </c>
      <c r="I3127" t="s">
        <v>10</v>
      </c>
      <c r="J3127" t="s">
        <v>29</v>
      </c>
    </row>
    <row r="3128" spans="1:10" x14ac:dyDescent="0.3">
      <c r="A3128" s="1">
        <v>43292</v>
      </c>
      <c r="B3128" t="s">
        <v>5</v>
      </c>
      <c r="C3128" t="s">
        <v>24</v>
      </c>
      <c r="D3128" t="s">
        <v>14</v>
      </c>
      <c r="E3128">
        <v>299</v>
      </c>
      <c r="F3128">
        <v>10</v>
      </c>
      <c r="G3128">
        <f>Data_Table[[#This Row],[Price]]*Data_Table[[#This Row],[Units]]</f>
        <v>2990</v>
      </c>
      <c r="H3128" t="s">
        <v>8</v>
      </c>
      <c r="I3128" t="s">
        <v>10</v>
      </c>
      <c r="J3128" t="s">
        <v>30</v>
      </c>
    </row>
    <row r="3129" spans="1:10" x14ac:dyDescent="0.3">
      <c r="A3129" s="1">
        <v>43293</v>
      </c>
      <c r="B3129" t="s">
        <v>5</v>
      </c>
      <c r="C3129" t="s">
        <v>22</v>
      </c>
      <c r="D3129" t="s">
        <v>18</v>
      </c>
      <c r="E3129">
        <v>99</v>
      </c>
      <c r="F3129">
        <v>3</v>
      </c>
      <c r="G3129">
        <f>Data_Table[[#This Row],[Price]]*Data_Table[[#This Row],[Units]]</f>
        <v>297</v>
      </c>
      <c r="H3129" t="s">
        <v>7</v>
      </c>
      <c r="I3129" t="s">
        <v>10</v>
      </c>
      <c r="J3129" t="s">
        <v>31</v>
      </c>
    </row>
    <row r="3130" spans="1:10" x14ac:dyDescent="0.3">
      <c r="A3130" s="1">
        <v>43293</v>
      </c>
      <c r="B3130" t="s">
        <v>5</v>
      </c>
      <c r="C3130" t="s">
        <v>24</v>
      </c>
      <c r="D3130" t="s">
        <v>17</v>
      </c>
      <c r="E3130">
        <v>399</v>
      </c>
      <c r="F3130">
        <v>5</v>
      </c>
      <c r="G3130">
        <f>Data_Table[[#This Row],[Price]]*Data_Table[[#This Row],[Units]]</f>
        <v>1995</v>
      </c>
      <c r="H3130" t="s">
        <v>7</v>
      </c>
      <c r="I3130" t="s">
        <v>10</v>
      </c>
      <c r="J3130" t="s">
        <v>30</v>
      </c>
    </row>
    <row r="3131" spans="1:10" x14ac:dyDescent="0.3">
      <c r="A3131" s="1">
        <v>43293</v>
      </c>
      <c r="B3131" t="s">
        <v>5</v>
      </c>
      <c r="C3131" t="s">
        <v>22</v>
      </c>
      <c r="D3131" t="s">
        <v>17</v>
      </c>
      <c r="E3131">
        <v>399</v>
      </c>
      <c r="F3131">
        <v>8</v>
      </c>
      <c r="G3131">
        <f>Data_Table[[#This Row],[Price]]*Data_Table[[#This Row],[Units]]</f>
        <v>3192</v>
      </c>
      <c r="H3131" t="s">
        <v>7</v>
      </c>
      <c r="I3131" t="s">
        <v>10</v>
      </c>
      <c r="J3131" t="s">
        <v>29</v>
      </c>
    </row>
    <row r="3132" spans="1:10" x14ac:dyDescent="0.3">
      <c r="A3132" s="1">
        <v>43293</v>
      </c>
      <c r="B3132" t="s">
        <v>5</v>
      </c>
      <c r="C3132" t="s">
        <v>19</v>
      </c>
      <c r="D3132" t="s">
        <v>14</v>
      </c>
      <c r="E3132">
        <v>299</v>
      </c>
      <c r="F3132">
        <v>9</v>
      </c>
      <c r="G3132">
        <f>Data_Table[[#This Row],[Price]]*Data_Table[[#This Row],[Units]]</f>
        <v>2691</v>
      </c>
      <c r="H3132" t="s">
        <v>8</v>
      </c>
      <c r="I3132" t="s">
        <v>10</v>
      </c>
      <c r="J3132" t="s">
        <v>30</v>
      </c>
    </row>
    <row r="3133" spans="1:10" x14ac:dyDescent="0.3">
      <c r="A3133" s="1">
        <v>43293</v>
      </c>
      <c r="B3133" t="s">
        <v>5</v>
      </c>
      <c r="C3133" t="s">
        <v>22</v>
      </c>
      <c r="D3133" t="s">
        <v>18</v>
      </c>
      <c r="E3133">
        <v>99</v>
      </c>
      <c r="F3133">
        <v>6</v>
      </c>
      <c r="G3133">
        <f>Data_Table[[#This Row],[Price]]*Data_Table[[#This Row],[Units]]</f>
        <v>594</v>
      </c>
      <c r="H3133" t="s">
        <v>7</v>
      </c>
      <c r="I3133" t="s">
        <v>10</v>
      </c>
      <c r="J3133" t="s">
        <v>27</v>
      </c>
    </row>
    <row r="3134" spans="1:10" x14ac:dyDescent="0.3">
      <c r="A3134" s="1">
        <v>43293</v>
      </c>
      <c r="B3134" t="s">
        <v>5</v>
      </c>
      <c r="C3134" t="s">
        <v>24</v>
      </c>
      <c r="D3134" t="s">
        <v>14</v>
      </c>
      <c r="E3134">
        <v>299</v>
      </c>
      <c r="F3134">
        <v>5</v>
      </c>
      <c r="G3134">
        <f>Data_Table[[#This Row],[Price]]*Data_Table[[#This Row],[Units]]</f>
        <v>1495</v>
      </c>
      <c r="H3134" t="s">
        <v>7</v>
      </c>
      <c r="I3134" t="s">
        <v>9</v>
      </c>
      <c r="J3134" t="s">
        <v>29</v>
      </c>
    </row>
    <row r="3135" spans="1:10" x14ac:dyDescent="0.3">
      <c r="A3135" s="1">
        <v>43293</v>
      </c>
      <c r="B3135" t="s">
        <v>5</v>
      </c>
      <c r="C3135" t="s">
        <v>24</v>
      </c>
      <c r="D3135" t="s">
        <v>14</v>
      </c>
      <c r="E3135">
        <v>299</v>
      </c>
      <c r="F3135">
        <v>10</v>
      </c>
      <c r="G3135">
        <f>Data_Table[[#This Row],[Price]]*Data_Table[[#This Row],[Units]]</f>
        <v>2990</v>
      </c>
      <c r="H3135" t="s">
        <v>7</v>
      </c>
      <c r="I3135" t="s">
        <v>10</v>
      </c>
      <c r="J3135" t="s">
        <v>30</v>
      </c>
    </row>
    <row r="3136" spans="1:10" x14ac:dyDescent="0.3">
      <c r="A3136" s="1">
        <v>43293</v>
      </c>
      <c r="B3136" t="s">
        <v>5</v>
      </c>
      <c r="C3136" t="s">
        <v>12</v>
      </c>
      <c r="D3136" t="s">
        <v>14</v>
      </c>
      <c r="E3136">
        <v>299</v>
      </c>
      <c r="F3136">
        <v>6</v>
      </c>
      <c r="G3136">
        <f>Data_Table[[#This Row],[Price]]*Data_Table[[#This Row],[Units]]</f>
        <v>1794</v>
      </c>
      <c r="H3136" t="s">
        <v>8</v>
      </c>
      <c r="I3136" t="s">
        <v>9</v>
      </c>
      <c r="J3136" t="s">
        <v>29</v>
      </c>
    </row>
    <row r="3137" spans="1:10" x14ac:dyDescent="0.3">
      <c r="A3137" s="1">
        <v>43293</v>
      </c>
      <c r="B3137" t="s">
        <v>5</v>
      </c>
      <c r="C3137" t="s">
        <v>20</v>
      </c>
      <c r="D3137" t="s">
        <v>17</v>
      </c>
      <c r="E3137">
        <v>399</v>
      </c>
      <c r="F3137">
        <v>6</v>
      </c>
      <c r="G3137">
        <f>Data_Table[[#This Row],[Price]]*Data_Table[[#This Row],[Units]]</f>
        <v>2394</v>
      </c>
      <c r="H3137" t="s">
        <v>7</v>
      </c>
      <c r="I3137" t="s">
        <v>10</v>
      </c>
      <c r="J3137" t="s">
        <v>27</v>
      </c>
    </row>
    <row r="3138" spans="1:10" x14ac:dyDescent="0.3">
      <c r="A3138" s="1">
        <v>43293</v>
      </c>
      <c r="B3138" t="s">
        <v>5</v>
      </c>
      <c r="C3138" t="s">
        <v>24</v>
      </c>
      <c r="D3138" t="s">
        <v>17</v>
      </c>
      <c r="E3138">
        <v>399</v>
      </c>
      <c r="F3138">
        <v>1</v>
      </c>
      <c r="G3138">
        <f>Data_Table[[#This Row],[Price]]*Data_Table[[#This Row],[Units]]</f>
        <v>399</v>
      </c>
      <c r="H3138" t="s">
        <v>8</v>
      </c>
      <c r="I3138" t="s">
        <v>10</v>
      </c>
      <c r="J3138" t="s">
        <v>29</v>
      </c>
    </row>
    <row r="3139" spans="1:10" x14ac:dyDescent="0.3">
      <c r="A3139" s="1">
        <v>43293</v>
      </c>
      <c r="B3139" t="s">
        <v>5</v>
      </c>
      <c r="C3139" t="s">
        <v>19</v>
      </c>
      <c r="D3139" t="s">
        <v>17</v>
      </c>
      <c r="E3139">
        <v>399</v>
      </c>
      <c r="F3139">
        <v>2</v>
      </c>
      <c r="G3139">
        <f>Data_Table[[#This Row],[Price]]*Data_Table[[#This Row],[Units]]</f>
        <v>798</v>
      </c>
      <c r="H3139" t="s">
        <v>7</v>
      </c>
      <c r="I3139" t="s">
        <v>10</v>
      </c>
      <c r="J3139" t="s">
        <v>29</v>
      </c>
    </row>
    <row r="3140" spans="1:10" x14ac:dyDescent="0.3">
      <c r="A3140" s="1">
        <v>43294</v>
      </c>
      <c r="B3140" t="s">
        <v>5</v>
      </c>
      <c r="C3140" t="s">
        <v>20</v>
      </c>
      <c r="D3140" t="s">
        <v>6</v>
      </c>
      <c r="E3140">
        <v>499</v>
      </c>
      <c r="F3140">
        <v>9</v>
      </c>
      <c r="G3140">
        <f>Data_Table[[#This Row],[Price]]*Data_Table[[#This Row],[Units]]</f>
        <v>4491</v>
      </c>
      <c r="H3140" t="s">
        <v>7</v>
      </c>
      <c r="I3140" t="s">
        <v>10</v>
      </c>
      <c r="J3140" t="s">
        <v>30</v>
      </c>
    </row>
    <row r="3141" spans="1:10" x14ac:dyDescent="0.3">
      <c r="A3141" s="1">
        <v>43294</v>
      </c>
      <c r="B3141" t="s">
        <v>5</v>
      </c>
      <c r="C3141" t="s">
        <v>23</v>
      </c>
      <c r="D3141" t="s">
        <v>21</v>
      </c>
      <c r="E3141">
        <v>199</v>
      </c>
      <c r="F3141">
        <v>1</v>
      </c>
      <c r="G3141">
        <f>Data_Table[[#This Row],[Price]]*Data_Table[[#This Row],[Units]]</f>
        <v>199</v>
      </c>
      <c r="H3141" t="s">
        <v>7</v>
      </c>
      <c r="I3141" t="s">
        <v>10</v>
      </c>
      <c r="J3141" t="s">
        <v>29</v>
      </c>
    </row>
    <row r="3142" spans="1:10" x14ac:dyDescent="0.3">
      <c r="A3142" s="1">
        <v>43295</v>
      </c>
      <c r="B3142" t="s">
        <v>5</v>
      </c>
      <c r="C3142" t="s">
        <v>19</v>
      </c>
      <c r="D3142" t="s">
        <v>21</v>
      </c>
      <c r="E3142">
        <v>199</v>
      </c>
      <c r="F3142">
        <v>3</v>
      </c>
      <c r="G3142">
        <f>Data_Table[[#This Row],[Price]]*Data_Table[[#This Row],[Units]]</f>
        <v>597</v>
      </c>
      <c r="H3142" t="s">
        <v>7</v>
      </c>
      <c r="I3142" t="s">
        <v>10</v>
      </c>
      <c r="J3142" t="s">
        <v>30</v>
      </c>
    </row>
    <row r="3143" spans="1:10" x14ac:dyDescent="0.3">
      <c r="A3143" s="1">
        <v>43295</v>
      </c>
      <c r="B3143" t="s">
        <v>5</v>
      </c>
      <c r="C3143" t="s">
        <v>23</v>
      </c>
      <c r="D3143" t="s">
        <v>6</v>
      </c>
      <c r="E3143">
        <v>499</v>
      </c>
      <c r="F3143">
        <v>4</v>
      </c>
      <c r="G3143">
        <f>Data_Table[[#This Row],[Price]]*Data_Table[[#This Row],[Units]]</f>
        <v>1996</v>
      </c>
      <c r="H3143" t="s">
        <v>7</v>
      </c>
      <c r="I3143" t="s">
        <v>10</v>
      </c>
      <c r="J3143" t="s">
        <v>29</v>
      </c>
    </row>
    <row r="3144" spans="1:10" x14ac:dyDescent="0.3">
      <c r="A3144" s="1">
        <v>43295</v>
      </c>
      <c r="B3144" t="s">
        <v>5</v>
      </c>
      <c r="C3144" t="s">
        <v>20</v>
      </c>
      <c r="D3144" t="s">
        <v>17</v>
      </c>
      <c r="E3144">
        <v>399</v>
      </c>
      <c r="F3144">
        <v>8</v>
      </c>
      <c r="G3144">
        <f>Data_Table[[#This Row],[Price]]*Data_Table[[#This Row],[Units]]</f>
        <v>3192</v>
      </c>
      <c r="H3144" t="s">
        <v>7</v>
      </c>
      <c r="I3144" t="s">
        <v>10</v>
      </c>
      <c r="J3144" t="s">
        <v>30</v>
      </c>
    </row>
    <row r="3145" spans="1:10" x14ac:dyDescent="0.3">
      <c r="A3145" s="1">
        <v>43295</v>
      </c>
      <c r="B3145" t="s">
        <v>5</v>
      </c>
      <c r="C3145" t="s">
        <v>23</v>
      </c>
      <c r="D3145" t="s">
        <v>6</v>
      </c>
      <c r="E3145">
        <v>499</v>
      </c>
      <c r="F3145">
        <v>9</v>
      </c>
      <c r="G3145">
        <f>Data_Table[[#This Row],[Price]]*Data_Table[[#This Row],[Units]]</f>
        <v>4491</v>
      </c>
      <c r="H3145" t="s">
        <v>7</v>
      </c>
      <c r="I3145" t="s">
        <v>10</v>
      </c>
      <c r="J3145" t="s">
        <v>30</v>
      </c>
    </row>
    <row r="3146" spans="1:10" x14ac:dyDescent="0.3">
      <c r="A3146" s="1">
        <v>43295</v>
      </c>
      <c r="B3146" t="s">
        <v>5</v>
      </c>
      <c r="C3146" t="s">
        <v>22</v>
      </c>
      <c r="D3146" t="s">
        <v>14</v>
      </c>
      <c r="E3146">
        <v>299</v>
      </c>
      <c r="F3146">
        <v>10</v>
      </c>
      <c r="G3146">
        <f>Data_Table[[#This Row],[Price]]*Data_Table[[#This Row],[Units]]</f>
        <v>2990</v>
      </c>
      <c r="H3146" t="s">
        <v>7</v>
      </c>
      <c r="I3146" t="s">
        <v>10</v>
      </c>
      <c r="J3146" t="s">
        <v>29</v>
      </c>
    </row>
    <row r="3147" spans="1:10" x14ac:dyDescent="0.3">
      <c r="A3147" s="1">
        <v>43295</v>
      </c>
      <c r="B3147" t="s">
        <v>5</v>
      </c>
      <c r="C3147" t="s">
        <v>24</v>
      </c>
      <c r="D3147" t="s">
        <v>17</v>
      </c>
      <c r="E3147">
        <v>399</v>
      </c>
      <c r="F3147">
        <v>4</v>
      </c>
      <c r="G3147">
        <f>Data_Table[[#This Row],[Price]]*Data_Table[[#This Row],[Units]]</f>
        <v>1596</v>
      </c>
      <c r="H3147" t="s">
        <v>8</v>
      </c>
      <c r="I3147" t="s">
        <v>9</v>
      </c>
      <c r="J3147" t="s">
        <v>29</v>
      </c>
    </row>
    <row r="3148" spans="1:10" x14ac:dyDescent="0.3">
      <c r="A3148" s="1">
        <v>43295</v>
      </c>
      <c r="B3148" t="s">
        <v>5</v>
      </c>
      <c r="C3148" t="s">
        <v>20</v>
      </c>
      <c r="D3148" t="s">
        <v>14</v>
      </c>
      <c r="E3148">
        <v>299</v>
      </c>
      <c r="F3148">
        <v>10</v>
      </c>
      <c r="G3148">
        <f>Data_Table[[#This Row],[Price]]*Data_Table[[#This Row],[Units]]</f>
        <v>2990</v>
      </c>
      <c r="H3148" t="s">
        <v>8</v>
      </c>
      <c r="I3148" t="s">
        <v>10</v>
      </c>
      <c r="J3148" t="s">
        <v>28</v>
      </c>
    </row>
    <row r="3149" spans="1:10" x14ac:dyDescent="0.3">
      <c r="A3149" s="1">
        <v>43296</v>
      </c>
      <c r="B3149" t="s">
        <v>5</v>
      </c>
      <c r="C3149" t="s">
        <v>24</v>
      </c>
      <c r="D3149" t="s">
        <v>6</v>
      </c>
      <c r="E3149">
        <v>499</v>
      </c>
      <c r="F3149">
        <v>10</v>
      </c>
      <c r="G3149">
        <f>Data_Table[[#This Row],[Price]]*Data_Table[[#This Row],[Units]]</f>
        <v>4990</v>
      </c>
      <c r="H3149" t="s">
        <v>8</v>
      </c>
      <c r="I3149" t="s">
        <v>9</v>
      </c>
      <c r="J3149" t="s">
        <v>27</v>
      </c>
    </row>
    <row r="3150" spans="1:10" x14ac:dyDescent="0.3">
      <c r="A3150" s="1">
        <v>43296</v>
      </c>
      <c r="B3150" t="s">
        <v>5</v>
      </c>
      <c r="C3150" t="s">
        <v>15</v>
      </c>
      <c r="D3150" t="s">
        <v>18</v>
      </c>
      <c r="E3150">
        <v>99</v>
      </c>
      <c r="F3150">
        <v>1</v>
      </c>
      <c r="G3150">
        <f>Data_Table[[#This Row],[Price]]*Data_Table[[#This Row],[Units]]</f>
        <v>99</v>
      </c>
      <c r="H3150" t="s">
        <v>8</v>
      </c>
      <c r="I3150" t="s">
        <v>10</v>
      </c>
      <c r="J3150" t="s">
        <v>29</v>
      </c>
    </row>
    <row r="3151" spans="1:10" x14ac:dyDescent="0.3">
      <c r="A3151" s="1">
        <v>43296</v>
      </c>
      <c r="B3151" t="s">
        <v>5</v>
      </c>
      <c r="C3151" t="s">
        <v>20</v>
      </c>
      <c r="D3151" t="s">
        <v>18</v>
      </c>
      <c r="E3151">
        <v>99</v>
      </c>
      <c r="F3151">
        <v>1</v>
      </c>
      <c r="G3151">
        <f>Data_Table[[#This Row],[Price]]*Data_Table[[#This Row],[Units]]</f>
        <v>99</v>
      </c>
      <c r="H3151" t="s">
        <v>7</v>
      </c>
      <c r="I3151" t="s">
        <v>10</v>
      </c>
      <c r="J3151" t="s">
        <v>27</v>
      </c>
    </row>
    <row r="3152" spans="1:10" x14ac:dyDescent="0.3">
      <c r="A3152" s="1">
        <v>43296</v>
      </c>
      <c r="B3152" t="s">
        <v>5</v>
      </c>
      <c r="C3152" t="s">
        <v>23</v>
      </c>
      <c r="D3152" t="s">
        <v>6</v>
      </c>
      <c r="E3152">
        <v>499</v>
      </c>
      <c r="F3152">
        <v>7</v>
      </c>
      <c r="G3152">
        <f>Data_Table[[#This Row],[Price]]*Data_Table[[#This Row],[Units]]</f>
        <v>3493</v>
      </c>
      <c r="H3152" t="s">
        <v>7</v>
      </c>
      <c r="I3152" t="s">
        <v>10</v>
      </c>
      <c r="J3152" t="s">
        <v>28</v>
      </c>
    </row>
    <row r="3153" spans="1:10" x14ac:dyDescent="0.3">
      <c r="A3153" s="1">
        <v>43296</v>
      </c>
      <c r="B3153" t="s">
        <v>5</v>
      </c>
      <c r="C3153" t="s">
        <v>22</v>
      </c>
      <c r="D3153" t="s">
        <v>18</v>
      </c>
      <c r="E3153">
        <v>99</v>
      </c>
      <c r="F3153">
        <v>4</v>
      </c>
      <c r="G3153">
        <f>Data_Table[[#This Row],[Price]]*Data_Table[[#This Row],[Units]]</f>
        <v>396</v>
      </c>
      <c r="H3153" t="s">
        <v>8</v>
      </c>
      <c r="I3153" t="s">
        <v>10</v>
      </c>
      <c r="J3153" t="s">
        <v>29</v>
      </c>
    </row>
    <row r="3154" spans="1:10" x14ac:dyDescent="0.3">
      <c r="A3154" s="1">
        <v>43296</v>
      </c>
      <c r="B3154" t="s">
        <v>5</v>
      </c>
      <c r="C3154" t="s">
        <v>19</v>
      </c>
      <c r="D3154" t="s">
        <v>17</v>
      </c>
      <c r="E3154">
        <v>399</v>
      </c>
      <c r="F3154">
        <v>5</v>
      </c>
      <c r="G3154">
        <f>Data_Table[[#This Row],[Price]]*Data_Table[[#This Row],[Units]]</f>
        <v>1995</v>
      </c>
      <c r="H3154" t="s">
        <v>7</v>
      </c>
      <c r="I3154" t="s">
        <v>10</v>
      </c>
      <c r="J3154" t="s">
        <v>30</v>
      </c>
    </row>
    <row r="3155" spans="1:10" x14ac:dyDescent="0.3">
      <c r="A3155" s="1">
        <v>43296</v>
      </c>
      <c r="B3155" t="s">
        <v>5</v>
      </c>
      <c r="C3155" t="s">
        <v>15</v>
      </c>
      <c r="D3155" t="s">
        <v>21</v>
      </c>
      <c r="E3155">
        <v>199</v>
      </c>
      <c r="F3155">
        <v>6</v>
      </c>
      <c r="G3155">
        <f>Data_Table[[#This Row],[Price]]*Data_Table[[#This Row],[Units]]</f>
        <v>1194</v>
      </c>
      <c r="H3155" t="s">
        <v>7</v>
      </c>
      <c r="I3155" t="s">
        <v>10</v>
      </c>
      <c r="J3155" t="s">
        <v>30</v>
      </c>
    </row>
    <row r="3156" spans="1:10" x14ac:dyDescent="0.3">
      <c r="A3156" s="1">
        <v>43296</v>
      </c>
      <c r="B3156" t="s">
        <v>5</v>
      </c>
      <c r="C3156" t="s">
        <v>22</v>
      </c>
      <c r="D3156" t="s">
        <v>14</v>
      </c>
      <c r="E3156">
        <v>299</v>
      </c>
      <c r="F3156">
        <v>6</v>
      </c>
      <c r="G3156">
        <f>Data_Table[[#This Row],[Price]]*Data_Table[[#This Row],[Units]]</f>
        <v>1794</v>
      </c>
      <c r="H3156" t="s">
        <v>7</v>
      </c>
      <c r="I3156" t="s">
        <v>9</v>
      </c>
      <c r="J3156" t="s">
        <v>27</v>
      </c>
    </row>
    <row r="3157" spans="1:10" x14ac:dyDescent="0.3">
      <c r="A3157" s="1">
        <v>43296</v>
      </c>
      <c r="B3157" t="s">
        <v>5</v>
      </c>
      <c r="C3157" t="s">
        <v>24</v>
      </c>
      <c r="D3157" t="s">
        <v>14</v>
      </c>
      <c r="E3157">
        <v>299</v>
      </c>
      <c r="F3157">
        <v>8</v>
      </c>
      <c r="G3157">
        <f>Data_Table[[#This Row],[Price]]*Data_Table[[#This Row],[Units]]</f>
        <v>2392</v>
      </c>
      <c r="H3157" t="s">
        <v>8</v>
      </c>
      <c r="I3157" t="s">
        <v>10</v>
      </c>
      <c r="J3157" t="s">
        <v>30</v>
      </c>
    </row>
    <row r="3158" spans="1:10" x14ac:dyDescent="0.3">
      <c r="A3158" s="1">
        <v>43297</v>
      </c>
      <c r="B3158" t="s">
        <v>5</v>
      </c>
      <c r="C3158" t="s">
        <v>20</v>
      </c>
      <c r="D3158" t="s">
        <v>6</v>
      </c>
      <c r="E3158">
        <v>499</v>
      </c>
      <c r="F3158">
        <v>1</v>
      </c>
      <c r="G3158">
        <f>Data_Table[[#This Row],[Price]]*Data_Table[[#This Row],[Units]]</f>
        <v>499</v>
      </c>
      <c r="H3158" t="s">
        <v>7</v>
      </c>
      <c r="I3158" t="s">
        <v>10</v>
      </c>
      <c r="J3158" t="s">
        <v>28</v>
      </c>
    </row>
    <row r="3159" spans="1:10" x14ac:dyDescent="0.3">
      <c r="A3159" s="1">
        <v>43297</v>
      </c>
      <c r="B3159" t="s">
        <v>5</v>
      </c>
      <c r="C3159" t="s">
        <v>12</v>
      </c>
      <c r="D3159" t="s">
        <v>17</v>
      </c>
      <c r="E3159">
        <v>399</v>
      </c>
      <c r="F3159">
        <v>5</v>
      </c>
      <c r="G3159">
        <f>Data_Table[[#This Row],[Price]]*Data_Table[[#This Row],[Units]]</f>
        <v>1995</v>
      </c>
      <c r="H3159" t="s">
        <v>7</v>
      </c>
      <c r="I3159" t="s">
        <v>10</v>
      </c>
      <c r="J3159" t="s">
        <v>30</v>
      </c>
    </row>
    <row r="3160" spans="1:10" x14ac:dyDescent="0.3">
      <c r="A3160" s="1">
        <v>43297</v>
      </c>
      <c r="B3160" t="s">
        <v>5</v>
      </c>
      <c r="C3160" t="s">
        <v>12</v>
      </c>
      <c r="D3160" t="s">
        <v>6</v>
      </c>
      <c r="E3160">
        <v>499</v>
      </c>
      <c r="F3160">
        <v>6</v>
      </c>
      <c r="G3160">
        <f>Data_Table[[#This Row],[Price]]*Data_Table[[#This Row],[Units]]</f>
        <v>2994</v>
      </c>
      <c r="H3160" t="s">
        <v>8</v>
      </c>
      <c r="I3160" t="s">
        <v>10</v>
      </c>
      <c r="J3160" t="s">
        <v>27</v>
      </c>
    </row>
    <row r="3161" spans="1:10" x14ac:dyDescent="0.3">
      <c r="A3161" s="1">
        <v>43297</v>
      </c>
      <c r="B3161" t="s">
        <v>5</v>
      </c>
      <c r="C3161" t="s">
        <v>22</v>
      </c>
      <c r="D3161" t="s">
        <v>18</v>
      </c>
      <c r="E3161">
        <v>99</v>
      </c>
      <c r="F3161">
        <v>3</v>
      </c>
      <c r="G3161">
        <f>Data_Table[[#This Row],[Price]]*Data_Table[[#This Row],[Units]]</f>
        <v>297</v>
      </c>
      <c r="H3161" t="s">
        <v>7</v>
      </c>
      <c r="I3161" t="s">
        <v>10</v>
      </c>
      <c r="J3161" t="s">
        <v>30</v>
      </c>
    </row>
    <row r="3162" spans="1:10" x14ac:dyDescent="0.3">
      <c r="A3162" s="1">
        <v>43297</v>
      </c>
      <c r="B3162" t="s">
        <v>5</v>
      </c>
      <c r="C3162" t="s">
        <v>24</v>
      </c>
      <c r="D3162" t="s">
        <v>21</v>
      </c>
      <c r="E3162">
        <v>199</v>
      </c>
      <c r="F3162">
        <v>9</v>
      </c>
      <c r="G3162">
        <f>Data_Table[[#This Row],[Price]]*Data_Table[[#This Row],[Units]]</f>
        <v>1791</v>
      </c>
      <c r="H3162" t="s">
        <v>7</v>
      </c>
      <c r="I3162" t="s">
        <v>10</v>
      </c>
      <c r="J3162" t="s">
        <v>30</v>
      </c>
    </row>
    <row r="3163" spans="1:10" x14ac:dyDescent="0.3">
      <c r="A3163" s="1">
        <v>43298</v>
      </c>
      <c r="B3163" t="s">
        <v>5</v>
      </c>
      <c r="C3163" t="s">
        <v>24</v>
      </c>
      <c r="D3163" t="s">
        <v>21</v>
      </c>
      <c r="E3163">
        <v>199</v>
      </c>
      <c r="F3163">
        <v>10</v>
      </c>
      <c r="G3163">
        <f>Data_Table[[#This Row],[Price]]*Data_Table[[#This Row],[Units]]</f>
        <v>1990</v>
      </c>
      <c r="H3163" t="s">
        <v>7</v>
      </c>
      <c r="I3163" t="s">
        <v>10</v>
      </c>
      <c r="J3163" t="s">
        <v>30</v>
      </c>
    </row>
    <row r="3164" spans="1:10" x14ac:dyDescent="0.3">
      <c r="A3164" s="1">
        <v>43299</v>
      </c>
      <c r="B3164" t="s">
        <v>5</v>
      </c>
      <c r="C3164" t="s">
        <v>19</v>
      </c>
      <c r="D3164" t="s">
        <v>17</v>
      </c>
      <c r="E3164">
        <v>399</v>
      </c>
      <c r="F3164">
        <v>8</v>
      </c>
      <c r="G3164">
        <f>Data_Table[[#This Row],[Price]]*Data_Table[[#This Row],[Units]]</f>
        <v>3192</v>
      </c>
      <c r="H3164" t="s">
        <v>7</v>
      </c>
      <c r="I3164" t="s">
        <v>10</v>
      </c>
      <c r="J3164" t="s">
        <v>27</v>
      </c>
    </row>
    <row r="3165" spans="1:10" x14ac:dyDescent="0.3">
      <c r="A3165" s="1">
        <v>43299</v>
      </c>
      <c r="B3165" t="s">
        <v>5</v>
      </c>
      <c r="C3165" t="s">
        <v>12</v>
      </c>
      <c r="D3165" t="s">
        <v>21</v>
      </c>
      <c r="E3165">
        <v>199</v>
      </c>
      <c r="F3165">
        <v>7</v>
      </c>
      <c r="G3165">
        <f>Data_Table[[#This Row],[Price]]*Data_Table[[#This Row],[Units]]</f>
        <v>1393</v>
      </c>
      <c r="H3165" t="s">
        <v>8</v>
      </c>
      <c r="I3165" t="s">
        <v>9</v>
      </c>
      <c r="J3165" t="s">
        <v>28</v>
      </c>
    </row>
    <row r="3166" spans="1:10" x14ac:dyDescent="0.3">
      <c r="A3166" s="1">
        <v>43299</v>
      </c>
      <c r="B3166" t="s">
        <v>5</v>
      </c>
      <c r="C3166" t="s">
        <v>20</v>
      </c>
      <c r="D3166" t="s">
        <v>18</v>
      </c>
      <c r="E3166">
        <v>99</v>
      </c>
      <c r="F3166">
        <v>6</v>
      </c>
      <c r="G3166">
        <f>Data_Table[[#This Row],[Price]]*Data_Table[[#This Row],[Units]]</f>
        <v>594</v>
      </c>
      <c r="H3166" t="s">
        <v>7</v>
      </c>
      <c r="I3166" t="s">
        <v>10</v>
      </c>
      <c r="J3166" t="s">
        <v>27</v>
      </c>
    </row>
    <row r="3167" spans="1:10" x14ac:dyDescent="0.3">
      <c r="A3167" s="1">
        <v>43299</v>
      </c>
      <c r="B3167" t="s">
        <v>5</v>
      </c>
      <c r="C3167" t="s">
        <v>15</v>
      </c>
      <c r="D3167" t="s">
        <v>18</v>
      </c>
      <c r="E3167">
        <v>99</v>
      </c>
      <c r="F3167">
        <v>8</v>
      </c>
      <c r="G3167">
        <f>Data_Table[[#This Row],[Price]]*Data_Table[[#This Row],[Units]]</f>
        <v>792</v>
      </c>
      <c r="H3167" t="s">
        <v>8</v>
      </c>
      <c r="I3167" t="s">
        <v>10</v>
      </c>
      <c r="J3167" t="s">
        <v>27</v>
      </c>
    </row>
    <row r="3168" spans="1:10" x14ac:dyDescent="0.3">
      <c r="A3168" s="1">
        <v>43299</v>
      </c>
      <c r="B3168" t="s">
        <v>5</v>
      </c>
      <c r="C3168" t="s">
        <v>20</v>
      </c>
      <c r="D3168" t="s">
        <v>14</v>
      </c>
      <c r="E3168">
        <v>299</v>
      </c>
      <c r="F3168">
        <v>9</v>
      </c>
      <c r="G3168">
        <f>Data_Table[[#This Row],[Price]]*Data_Table[[#This Row],[Units]]</f>
        <v>2691</v>
      </c>
      <c r="H3168" t="s">
        <v>8</v>
      </c>
      <c r="I3168" t="s">
        <v>9</v>
      </c>
      <c r="J3168" t="s">
        <v>31</v>
      </c>
    </row>
    <row r="3169" spans="1:10" x14ac:dyDescent="0.3">
      <c r="A3169" s="1">
        <v>43299</v>
      </c>
      <c r="B3169" t="s">
        <v>5</v>
      </c>
      <c r="C3169" t="s">
        <v>19</v>
      </c>
      <c r="D3169" t="s">
        <v>14</v>
      </c>
      <c r="E3169">
        <v>299</v>
      </c>
      <c r="F3169">
        <v>9</v>
      </c>
      <c r="G3169">
        <f>Data_Table[[#This Row],[Price]]*Data_Table[[#This Row],[Units]]</f>
        <v>2691</v>
      </c>
      <c r="H3169" t="s">
        <v>7</v>
      </c>
      <c r="I3169" t="s">
        <v>10</v>
      </c>
      <c r="J3169" t="s">
        <v>30</v>
      </c>
    </row>
    <row r="3170" spans="1:10" x14ac:dyDescent="0.3">
      <c r="A3170" s="1">
        <v>43299</v>
      </c>
      <c r="B3170" t="s">
        <v>5</v>
      </c>
      <c r="C3170" t="s">
        <v>22</v>
      </c>
      <c r="D3170" t="s">
        <v>6</v>
      </c>
      <c r="E3170">
        <v>499</v>
      </c>
      <c r="F3170">
        <v>3</v>
      </c>
      <c r="G3170">
        <f>Data_Table[[#This Row],[Price]]*Data_Table[[#This Row],[Units]]</f>
        <v>1497</v>
      </c>
      <c r="H3170" t="s">
        <v>7</v>
      </c>
      <c r="I3170" t="s">
        <v>10</v>
      </c>
      <c r="J3170" t="s">
        <v>27</v>
      </c>
    </row>
    <row r="3171" spans="1:10" x14ac:dyDescent="0.3">
      <c r="A3171" s="1">
        <v>43300</v>
      </c>
      <c r="B3171" t="s">
        <v>5</v>
      </c>
      <c r="C3171" t="s">
        <v>20</v>
      </c>
      <c r="D3171" t="s">
        <v>6</v>
      </c>
      <c r="E3171">
        <v>499</v>
      </c>
      <c r="F3171">
        <v>9</v>
      </c>
      <c r="G3171">
        <f>Data_Table[[#This Row],[Price]]*Data_Table[[#This Row],[Units]]</f>
        <v>4491</v>
      </c>
      <c r="H3171" t="s">
        <v>8</v>
      </c>
      <c r="I3171" t="s">
        <v>10</v>
      </c>
      <c r="J3171" t="s">
        <v>29</v>
      </c>
    </row>
    <row r="3172" spans="1:10" x14ac:dyDescent="0.3">
      <c r="A3172" s="1">
        <v>43301</v>
      </c>
      <c r="B3172" t="s">
        <v>5</v>
      </c>
      <c r="C3172" t="s">
        <v>23</v>
      </c>
      <c r="D3172" t="s">
        <v>14</v>
      </c>
      <c r="E3172">
        <v>299</v>
      </c>
      <c r="F3172">
        <v>9</v>
      </c>
      <c r="G3172">
        <f>Data_Table[[#This Row],[Price]]*Data_Table[[#This Row],[Units]]</f>
        <v>2691</v>
      </c>
      <c r="H3172" t="s">
        <v>7</v>
      </c>
      <c r="I3172" t="s">
        <v>10</v>
      </c>
      <c r="J3172" t="s">
        <v>30</v>
      </c>
    </row>
    <row r="3173" spans="1:10" x14ac:dyDescent="0.3">
      <c r="A3173" s="1">
        <v>43301</v>
      </c>
      <c r="B3173" t="s">
        <v>5</v>
      </c>
      <c r="C3173" t="s">
        <v>19</v>
      </c>
      <c r="D3173" t="s">
        <v>6</v>
      </c>
      <c r="E3173">
        <v>499</v>
      </c>
      <c r="F3173">
        <v>8</v>
      </c>
      <c r="G3173">
        <f>Data_Table[[#This Row],[Price]]*Data_Table[[#This Row],[Units]]</f>
        <v>3992</v>
      </c>
      <c r="H3173" t="s">
        <v>7</v>
      </c>
      <c r="I3173" t="s">
        <v>10</v>
      </c>
      <c r="J3173" t="s">
        <v>30</v>
      </c>
    </row>
    <row r="3174" spans="1:10" x14ac:dyDescent="0.3">
      <c r="A3174" s="1">
        <v>43301</v>
      </c>
      <c r="B3174" t="s">
        <v>5</v>
      </c>
      <c r="C3174" t="s">
        <v>24</v>
      </c>
      <c r="D3174" t="s">
        <v>18</v>
      </c>
      <c r="E3174">
        <v>99</v>
      </c>
      <c r="F3174">
        <v>8</v>
      </c>
      <c r="G3174">
        <f>Data_Table[[#This Row],[Price]]*Data_Table[[#This Row],[Units]]</f>
        <v>792</v>
      </c>
      <c r="H3174" t="s">
        <v>7</v>
      </c>
      <c r="I3174" t="s">
        <v>10</v>
      </c>
      <c r="J3174" t="s">
        <v>31</v>
      </c>
    </row>
    <row r="3175" spans="1:10" x14ac:dyDescent="0.3">
      <c r="A3175" s="1">
        <v>43301</v>
      </c>
      <c r="B3175" t="s">
        <v>5</v>
      </c>
      <c r="C3175" t="s">
        <v>15</v>
      </c>
      <c r="D3175" t="s">
        <v>14</v>
      </c>
      <c r="E3175">
        <v>299</v>
      </c>
      <c r="F3175">
        <v>1</v>
      </c>
      <c r="G3175">
        <f>Data_Table[[#This Row],[Price]]*Data_Table[[#This Row],[Units]]</f>
        <v>299</v>
      </c>
      <c r="H3175" t="s">
        <v>7</v>
      </c>
      <c r="I3175" t="s">
        <v>10</v>
      </c>
      <c r="J3175" t="s">
        <v>30</v>
      </c>
    </row>
    <row r="3176" spans="1:10" x14ac:dyDescent="0.3">
      <c r="A3176" s="1">
        <v>43302</v>
      </c>
      <c r="B3176" t="s">
        <v>5</v>
      </c>
      <c r="C3176" t="s">
        <v>20</v>
      </c>
      <c r="D3176" t="s">
        <v>14</v>
      </c>
      <c r="E3176">
        <v>299</v>
      </c>
      <c r="F3176">
        <v>7</v>
      </c>
      <c r="G3176">
        <f>Data_Table[[#This Row],[Price]]*Data_Table[[#This Row],[Units]]</f>
        <v>2093</v>
      </c>
      <c r="H3176" t="s">
        <v>7</v>
      </c>
      <c r="I3176" t="s">
        <v>10</v>
      </c>
      <c r="J3176" t="s">
        <v>27</v>
      </c>
    </row>
    <row r="3177" spans="1:10" x14ac:dyDescent="0.3">
      <c r="A3177" s="1">
        <v>43303</v>
      </c>
      <c r="B3177" t="s">
        <v>5</v>
      </c>
      <c r="C3177" t="s">
        <v>15</v>
      </c>
      <c r="D3177" t="s">
        <v>21</v>
      </c>
      <c r="E3177">
        <v>199</v>
      </c>
      <c r="F3177">
        <v>4</v>
      </c>
      <c r="G3177">
        <f>Data_Table[[#This Row],[Price]]*Data_Table[[#This Row],[Units]]</f>
        <v>796</v>
      </c>
      <c r="H3177" t="s">
        <v>7</v>
      </c>
      <c r="I3177" t="s">
        <v>9</v>
      </c>
      <c r="J3177" t="s">
        <v>27</v>
      </c>
    </row>
    <row r="3178" spans="1:10" x14ac:dyDescent="0.3">
      <c r="A3178" s="1">
        <v>43304</v>
      </c>
      <c r="B3178" t="s">
        <v>5</v>
      </c>
      <c r="C3178" t="s">
        <v>20</v>
      </c>
      <c r="D3178" t="s">
        <v>14</v>
      </c>
      <c r="E3178">
        <v>299</v>
      </c>
      <c r="F3178">
        <v>1</v>
      </c>
      <c r="G3178">
        <f>Data_Table[[#This Row],[Price]]*Data_Table[[#This Row],[Units]]</f>
        <v>299</v>
      </c>
      <c r="H3178" t="s">
        <v>8</v>
      </c>
      <c r="I3178" t="s">
        <v>10</v>
      </c>
      <c r="J3178" t="s">
        <v>28</v>
      </c>
    </row>
    <row r="3179" spans="1:10" x14ac:dyDescent="0.3">
      <c r="A3179" s="1">
        <v>43305</v>
      </c>
      <c r="B3179" t="s">
        <v>5</v>
      </c>
      <c r="C3179" t="s">
        <v>12</v>
      </c>
      <c r="D3179" t="s">
        <v>17</v>
      </c>
      <c r="E3179">
        <v>399</v>
      </c>
      <c r="F3179">
        <v>5</v>
      </c>
      <c r="G3179">
        <f>Data_Table[[#This Row],[Price]]*Data_Table[[#This Row],[Units]]</f>
        <v>1995</v>
      </c>
      <c r="H3179" t="s">
        <v>7</v>
      </c>
      <c r="I3179" t="s">
        <v>10</v>
      </c>
      <c r="J3179" t="s">
        <v>27</v>
      </c>
    </row>
    <row r="3180" spans="1:10" x14ac:dyDescent="0.3">
      <c r="A3180" s="1">
        <v>43306</v>
      </c>
      <c r="B3180" t="s">
        <v>5</v>
      </c>
      <c r="C3180" t="s">
        <v>22</v>
      </c>
      <c r="D3180" t="s">
        <v>18</v>
      </c>
      <c r="E3180">
        <v>99</v>
      </c>
      <c r="F3180">
        <v>1</v>
      </c>
      <c r="G3180">
        <f>Data_Table[[#This Row],[Price]]*Data_Table[[#This Row],[Units]]</f>
        <v>99</v>
      </c>
      <c r="H3180" t="s">
        <v>8</v>
      </c>
      <c r="I3180" t="s">
        <v>10</v>
      </c>
      <c r="J3180" t="s">
        <v>29</v>
      </c>
    </row>
    <row r="3181" spans="1:10" x14ac:dyDescent="0.3">
      <c r="A3181" s="1">
        <v>43307</v>
      </c>
      <c r="B3181" t="s">
        <v>5</v>
      </c>
      <c r="C3181" t="s">
        <v>24</v>
      </c>
      <c r="D3181" t="s">
        <v>6</v>
      </c>
      <c r="E3181">
        <v>499</v>
      </c>
      <c r="F3181">
        <v>6</v>
      </c>
      <c r="G3181">
        <f>Data_Table[[#This Row],[Price]]*Data_Table[[#This Row],[Units]]</f>
        <v>2994</v>
      </c>
      <c r="H3181" t="s">
        <v>8</v>
      </c>
      <c r="I3181" t="s">
        <v>10</v>
      </c>
      <c r="J3181" t="s">
        <v>30</v>
      </c>
    </row>
    <row r="3182" spans="1:10" x14ac:dyDescent="0.3">
      <c r="A3182" s="1">
        <v>43307</v>
      </c>
      <c r="B3182" t="s">
        <v>5</v>
      </c>
      <c r="C3182" t="s">
        <v>12</v>
      </c>
      <c r="D3182" t="s">
        <v>21</v>
      </c>
      <c r="E3182">
        <v>199</v>
      </c>
      <c r="F3182">
        <v>10</v>
      </c>
      <c r="G3182">
        <f>Data_Table[[#This Row],[Price]]*Data_Table[[#This Row],[Units]]</f>
        <v>1990</v>
      </c>
      <c r="H3182" t="s">
        <v>7</v>
      </c>
      <c r="I3182" t="s">
        <v>10</v>
      </c>
      <c r="J3182" t="s">
        <v>30</v>
      </c>
    </row>
    <row r="3183" spans="1:10" x14ac:dyDescent="0.3">
      <c r="A3183" s="1">
        <v>43307</v>
      </c>
      <c r="B3183" t="s">
        <v>5</v>
      </c>
      <c r="C3183" t="s">
        <v>20</v>
      </c>
      <c r="D3183" t="s">
        <v>14</v>
      </c>
      <c r="E3183">
        <v>299</v>
      </c>
      <c r="F3183">
        <v>9</v>
      </c>
      <c r="G3183">
        <f>Data_Table[[#This Row],[Price]]*Data_Table[[#This Row],[Units]]</f>
        <v>2691</v>
      </c>
      <c r="H3183" t="s">
        <v>8</v>
      </c>
      <c r="I3183" t="s">
        <v>10</v>
      </c>
      <c r="J3183" t="s">
        <v>30</v>
      </c>
    </row>
    <row r="3184" spans="1:10" x14ac:dyDescent="0.3">
      <c r="A3184" s="1">
        <v>43307</v>
      </c>
      <c r="B3184" t="s">
        <v>5</v>
      </c>
      <c r="C3184" t="s">
        <v>15</v>
      </c>
      <c r="D3184" t="s">
        <v>6</v>
      </c>
      <c r="E3184">
        <v>499</v>
      </c>
      <c r="F3184">
        <v>2</v>
      </c>
      <c r="G3184">
        <f>Data_Table[[#This Row],[Price]]*Data_Table[[#This Row],[Units]]</f>
        <v>998</v>
      </c>
      <c r="H3184" t="s">
        <v>7</v>
      </c>
      <c r="I3184" t="s">
        <v>10</v>
      </c>
      <c r="J3184" t="s">
        <v>29</v>
      </c>
    </row>
    <row r="3185" spans="1:10" x14ac:dyDescent="0.3">
      <c r="A3185" s="1">
        <v>43307</v>
      </c>
      <c r="B3185" t="s">
        <v>5</v>
      </c>
      <c r="C3185" t="s">
        <v>15</v>
      </c>
      <c r="D3185" t="s">
        <v>14</v>
      </c>
      <c r="E3185">
        <v>299</v>
      </c>
      <c r="F3185">
        <v>1</v>
      </c>
      <c r="G3185">
        <f>Data_Table[[#This Row],[Price]]*Data_Table[[#This Row],[Units]]</f>
        <v>299</v>
      </c>
      <c r="H3185" t="s">
        <v>7</v>
      </c>
      <c r="I3185" t="s">
        <v>10</v>
      </c>
      <c r="J3185" t="s">
        <v>29</v>
      </c>
    </row>
    <row r="3186" spans="1:10" x14ac:dyDescent="0.3">
      <c r="A3186" s="1">
        <v>43308</v>
      </c>
      <c r="B3186" t="s">
        <v>5</v>
      </c>
      <c r="C3186" t="s">
        <v>22</v>
      </c>
      <c r="D3186" t="s">
        <v>14</v>
      </c>
      <c r="E3186">
        <v>299</v>
      </c>
      <c r="F3186">
        <v>5</v>
      </c>
      <c r="G3186">
        <f>Data_Table[[#This Row],[Price]]*Data_Table[[#This Row],[Units]]</f>
        <v>1495</v>
      </c>
      <c r="H3186" t="s">
        <v>8</v>
      </c>
      <c r="I3186" t="s">
        <v>10</v>
      </c>
      <c r="J3186" t="s">
        <v>31</v>
      </c>
    </row>
    <row r="3187" spans="1:10" x14ac:dyDescent="0.3">
      <c r="A3187" s="1">
        <v>43308</v>
      </c>
      <c r="B3187" t="s">
        <v>5</v>
      </c>
      <c r="C3187" t="s">
        <v>15</v>
      </c>
      <c r="D3187" t="s">
        <v>6</v>
      </c>
      <c r="E3187">
        <v>499</v>
      </c>
      <c r="F3187">
        <v>2</v>
      </c>
      <c r="G3187">
        <f>Data_Table[[#This Row],[Price]]*Data_Table[[#This Row],[Units]]</f>
        <v>998</v>
      </c>
      <c r="H3187" t="s">
        <v>7</v>
      </c>
      <c r="I3187" t="s">
        <v>10</v>
      </c>
      <c r="J3187" t="s">
        <v>31</v>
      </c>
    </row>
    <row r="3188" spans="1:10" x14ac:dyDescent="0.3">
      <c r="A3188" s="1">
        <v>43309</v>
      </c>
      <c r="B3188" t="s">
        <v>5</v>
      </c>
      <c r="C3188" t="s">
        <v>12</v>
      </c>
      <c r="D3188" t="s">
        <v>18</v>
      </c>
      <c r="E3188">
        <v>99</v>
      </c>
      <c r="F3188">
        <v>8</v>
      </c>
      <c r="G3188">
        <f>Data_Table[[#This Row],[Price]]*Data_Table[[#This Row],[Units]]</f>
        <v>792</v>
      </c>
      <c r="H3188" t="s">
        <v>7</v>
      </c>
      <c r="I3188" t="s">
        <v>10</v>
      </c>
      <c r="J3188" t="s">
        <v>27</v>
      </c>
    </row>
    <row r="3189" spans="1:10" x14ac:dyDescent="0.3">
      <c r="A3189" s="1">
        <v>43309</v>
      </c>
      <c r="B3189" t="s">
        <v>5</v>
      </c>
      <c r="C3189" t="s">
        <v>24</v>
      </c>
      <c r="D3189" t="s">
        <v>21</v>
      </c>
      <c r="E3189">
        <v>199</v>
      </c>
      <c r="F3189">
        <v>1</v>
      </c>
      <c r="G3189">
        <f>Data_Table[[#This Row],[Price]]*Data_Table[[#This Row],[Units]]</f>
        <v>199</v>
      </c>
      <c r="H3189" t="s">
        <v>7</v>
      </c>
      <c r="I3189" t="s">
        <v>10</v>
      </c>
      <c r="J3189" t="s">
        <v>29</v>
      </c>
    </row>
    <row r="3190" spans="1:10" x14ac:dyDescent="0.3">
      <c r="A3190" s="1">
        <v>43309</v>
      </c>
      <c r="B3190" t="s">
        <v>5</v>
      </c>
      <c r="C3190" t="s">
        <v>15</v>
      </c>
      <c r="D3190" t="s">
        <v>17</v>
      </c>
      <c r="E3190">
        <v>399</v>
      </c>
      <c r="F3190">
        <v>4</v>
      </c>
      <c r="G3190">
        <f>Data_Table[[#This Row],[Price]]*Data_Table[[#This Row],[Units]]</f>
        <v>1596</v>
      </c>
      <c r="H3190" t="s">
        <v>7</v>
      </c>
      <c r="I3190" t="s">
        <v>10</v>
      </c>
      <c r="J3190" t="s">
        <v>29</v>
      </c>
    </row>
    <row r="3191" spans="1:10" x14ac:dyDescent="0.3">
      <c r="A3191" s="1">
        <v>43309</v>
      </c>
      <c r="B3191" t="s">
        <v>5</v>
      </c>
      <c r="C3191" t="s">
        <v>15</v>
      </c>
      <c r="D3191" t="s">
        <v>17</v>
      </c>
      <c r="E3191">
        <v>399</v>
      </c>
      <c r="F3191">
        <v>3</v>
      </c>
      <c r="G3191">
        <f>Data_Table[[#This Row],[Price]]*Data_Table[[#This Row],[Units]]</f>
        <v>1197</v>
      </c>
      <c r="H3191" t="s">
        <v>7</v>
      </c>
      <c r="I3191" t="s">
        <v>10</v>
      </c>
      <c r="J3191" t="s">
        <v>29</v>
      </c>
    </row>
    <row r="3192" spans="1:10" x14ac:dyDescent="0.3">
      <c r="A3192" s="1">
        <v>43310</v>
      </c>
      <c r="B3192" t="s">
        <v>5</v>
      </c>
      <c r="C3192" t="s">
        <v>24</v>
      </c>
      <c r="D3192" t="s">
        <v>18</v>
      </c>
      <c r="E3192">
        <v>99</v>
      </c>
      <c r="F3192">
        <v>8</v>
      </c>
      <c r="G3192">
        <f>Data_Table[[#This Row],[Price]]*Data_Table[[#This Row],[Units]]</f>
        <v>792</v>
      </c>
      <c r="H3192" t="s">
        <v>7</v>
      </c>
      <c r="I3192" t="s">
        <v>10</v>
      </c>
      <c r="J3192" t="s">
        <v>29</v>
      </c>
    </row>
    <row r="3193" spans="1:10" x14ac:dyDescent="0.3">
      <c r="A3193" s="1">
        <v>43311</v>
      </c>
      <c r="B3193" t="s">
        <v>5</v>
      </c>
      <c r="C3193" t="s">
        <v>24</v>
      </c>
      <c r="D3193" t="s">
        <v>6</v>
      </c>
      <c r="E3193">
        <v>499</v>
      </c>
      <c r="F3193">
        <v>3</v>
      </c>
      <c r="G3193">
        <f>Data_Table[[#This Row],[Price]]*Data_Table[[#This Row],[Units]]</f>
        <v>1497</v>
      </c>
      <c r="H3193" t="s">
        <v>7</v>
      </c>
      <c r="I3193" t="s">
        <v>10</v>
      </c>
      <c r="J3193" t="s">
        <v>28</v>
      </c>
    </row>
    <row r="3194" spans="1:10" x14ac:dyDescent="0.3">
      <c r="A3194" s="1">
        <v>43311</v>
      </c>
      <c r="B3194" t="s">
        <v>5</v>
      </c>
      <c r="C3194" t="s">
        <v>20</v>
      </c>
      <c r="D3194" t="s">
        <v>18</v>
      </c>
      <c r="E3194">
        <v>99</v>
      </c>
      <c r="F3194">
        <v>7</v>
      </c>
      <c r="G3194">
        <f>Data_Table[[#This Row],[Price]]*Data_Table[[#This Row],[Units]]</f>
        <v>693</v>
      </c>
      <c r="H3194" t="s">
        <v>7</v>
      </c>
      <c r="I3194" t="s">
        <v>10</v>
      </c>
      <c r="J3194" t="s">
        <v>29</v>
      </c>
    </row>
    <row r="3195" spans="1:10" x14ac:dyDescent="0.3">
      <c r="A3195" s="1">
        <v>43311</v>
      </c>
      <c r="B3195" t="s">
        <v>5</v>
      </c>
      <c r="C3195" t="s">
        <v>23</v>
      </c>
      <c r="D3195" t="s">
        <v>17</v>
      </c>
      <c r="E3195">
        <v>399</v>
      </c>
      <c r="F3195">
        <v>1</v>
      </c>
      <c r="G3195">
        <f>Data_Table[[#This Row],[Price]]*Data_Table[[#This Row],[Units]]</f>
        <v>399</v>
      </c>
      <c r="H3195" t="s">
        <v>7</v>
      </c>
      <c r="I3195" t="s">
        <v>10</v>
      </c>
      <c r="J3195" t="s">
        <v>29</v>
      </c>
    </row>
    <row r="3196" spans="1:10" x14ac:dyDescent="0.3">
      <c r="A3196" s="1">
        <v>43311</v>
      </c>
      <c r="B3196" t="s">
        <v>5</v>
      </c>
      <c r="C3196" t="s">
        <v>12</v>
      </c>
      <c r="D3196" t="s">
        <v>17</v>
      </c>
      <c r="E3196">
        <v>399</v>
      </c>
      <c r="F3196">
        <v>1</v>
      </c>
      <c r="G3196">
        <f>Data_Table[[#This Row],[Price]]*Data_Table[[#This Row],[Units]]</f>
        <v>399</v>
      </c>
      <c r="H3196" t="s">
        <v>7</v>
      </c>
      <c r="I3196" t="s">
        <v>10</v>
      </c>
      <c r="J3196" t="s">
        <v>29</v>
      </c>
    </row>
    <row r="3197" spans="1:10" x14ac:dyDescent="0.3">
      <c r="A3197" s="1">
        <v>43311</v>
      </c>
      <c r="B3197" t="s">
        <v>5</v>
      </c>
      <c r="C3197" t="s">
        <v>22</v>
      </c>
      <c r="D3197" t="s">
        <v>21</v>
      </c>
      <c r="E3197">
        <v>199</v>
      </c>
      <c r="F3197">
        <v>7</v>
      </c>
      <c r="G3197">
        <f>Data_Table[[#This Row],[Price]]*Data_Table[[#This Row],[Units]]</f>
        <v>1393</v>
      </c>
      <c r="H3197" t="s">
        <v>7</v>
      </c>
      <c r="I3197" t="s">
        <v>10</v>
      </c>
      <c r="J3197" t="s">
        <v>27</v>
      </c>
    </row>
    <row r="3198" spans="1:10" x14ac:dyDescent="0.3">
      <c r="A3198" s="1">
        <v>43311</v>
      </c>
      <c r="B3198" t="s">
        <v>5</v>
      </c>
      <c r="C3198" t="s">
        <v>22</v>
      </c>
      <c r="D3198" t="s">
        <v>18</v>
      </c>
      <c r="E3198">
        <v>99</v>
      </c>
      <c r="F3198">
        <v>3</v>
      </c>
      <c r="G3198">
        <f>Data_Table[[#This Row],[Price]]*Data_Table[[#This Row],[Units]]</f>
        <v>297</v>
      </c>
      <c r="H3198" t="s">
        <v>7</v>
      </c>
      <c r="I3198" t="s">
        <v>10</v>
      </c>
      <c r="J3198" t="s">
        <v>27</v>
      </c>
    </row>
    <row r="3199" spans="1:10" x14ac:dyDescent="0.3">
      <c r="A3199" s="1">
        <v>43311</v>
      </c>
      <c r="B3199" t="s">
        <v>5</v>
      </c>
      <c r="C3199" t="s">
        <v>24</v>
      </c>
      <c r="D3199" t="s">
        <v>6</v>
      </c>
      <c r="E3199">
        <v>499</v>
      </c>
      <c r="F3199">
        <v>5</v>
      </c>
      <c r="G3199">
        <f>Data_Table[[#This Row],[Price]]*Data_Table[[#This Row],[Units]]</f>
        <v>2495</v>
      </c>
      <c r="H3199" t="s">
        <v>7</v>
      </c>
      <c r="I3199" t="s">
        <v>10</v>
      </c>
      <c r="J3199" t="s">
        <v>30</v>
      </c>
    </row>
    <row r="3200" spans="1:10" x14ac:dyDescent="0.3">
      <c r="A3200" s="1">
        <v>43311</v>
      </c>
      <c r="B3200" t="s">
        <v>5</v>
      </c>
      <c r="C3200" t="s">
        <v>24</v>
      </c>
      <c r="D3200" t="s">
        <v>14</v>
      </c>
      <c r="E3200">
        <v>299</v>
      </c>
      <c r="F3200">
        <v>7</v>
      </c>
      <c r="G3200">
        <f>Data_Table[[#This Row],[Price]]*Data_Table[[#This Row],[Units]]</f>
        <v>2093</v>
      </c>
      <c r="H3200" t="s">
        <v>8</v>
      </c>
      <c r="I3200" t="s">
        <v>10</v>
      </c>
      <c r="J3200" t="s">
        <v>27</v>
      </c>
    </row>
    <row r="3201" spans="1:10" x14ac:dyDescent="0.3">
      <c r="A3201" s="1">
        <v>43311</v>
      </c>
      <c r="B3201" t="s">
        <v>5</v>
      </c>
      <c r="C3201" t="s">
        <v>12</v>
      </c>
      <c r="D3201" t="s">
        <v>14</v>
      </c>
      <c r="E3201">
        <v>299</v>
      </c>
      <c r="F3201">
        <v>2</v>
      </c>
      <c r="G3201">
        <f>Data_Table[[#This Row],[Price]]*Data_Table[[#This Row],[Units]]</f>
        <v>598</v>
      </c>
      <c r="H3201" t="s">
        <v>8</v>
      </c>
      <c r="I3201" t="s">
        <v>10</v>
      </c>
      <c r="J3201" t="s">
        <v>31</v>
      </c>
    </row>
    <row r="3202" spans="1:10" x14ac:dyDescent="0.3">
      <c r="A3202" s="1">
        <v>43311</v>
      </c>
      <c r="B3202" t="s">
        <v>5</v>
      </c>
      <c r="C3202" t="s">
        <v>15</v>
      </c>
      <c r="D3202" t="s">
        <v>6</v>
      </c>
      <c r="E3202">
        <v>499</v>
      </c>
      <c r="F3202">
        <v>10</v>
      </c>
      <c r="G3202">
        <f>Data_Table[[#This Row],[Price]]*Data_Table[[#This Row],[Units]]</f>
        <v>4990</v>
      </c>
      <c r="H3202" t="s">
        <v>7</v>
      </c>
      <c r="I3202" t="s">
        <v>10</v>
      </c>
      <c r="J3202" t="s">
        <v>30</v>
      </c>
    </row>
    <row r="3203" spans="1:10" x14ac:dyDescent="0.3">
      <c r="A3203" s="1">
        <v>43311</v>
      </c>
      <c r="B3203" t="s">
        <v>5</v>
      </c>
      <c r="C3203" t="s">
        <v>24</v>
      </c>
      <c r="D3203" t="s">
        <v>14</v>
      </c>
      <c r="E3203">
        <v>299</v>
      </c>
      <c r="F3203">
        <v>5</v>
      </c>
      <c r="G3203">
        <f>Data_Table[[#This Row],[Price]]*Data_Table[[#This Row],[Units]]</f>
        <v>1495</v>
      </c>
      <c r="H3203" t="s">
        <v>7</v>
      </c>
      <c r="I3203" t="s">
        <v>10</v>
      </c>
      <c r="J3203" t="s">
        <v>30</v>
      </c>
    </row>
    <row r="3204" spans="1:10" x14ac:dyDescent="0.3">
      <c r="A3204" s="1">
        <v>43311</v>
      </c>
      <c r="B3204" t="s">
        <v>5</v>
      </c>
      <c r="C3204" t="s">
        <v>15</v>
      </c>
      <c r="D3204" t="s">
        <v>14</v>
      </c>
      <c r="E3204">
        <v>299</v>
      </c>
      <c r="F3204">
        <v>4</v>
      </c>
      <c r="G3204">
        <f>Data_Table[[#This Row],[Price]]*Data_Table[[#This Row],[Units]]</f>
        <v>1196</v>
      </c>
      <c r="H3204" t="s">
        <v>8</v>
      </c>
      <c r="I3204" t="s">
        <v>10</v>
      </c>
      <c r="J3204" t="s">
        <v>29</v>
      </c>
    </row>
    <row r="3205" spans="1:10" x14ac:dyDescent="0.3">
      <c r="A3205" s="1">
        <v>43311</v>
      </c>
      <c r="B3205" t="s">
        <v>5</v>
      </c>
      <c r="C3205" t="s">
        <v>23</v>
      </c>
      <c r="D3205" t="s">
        <v>21</v>
      </c>
      <c r="E3205">
        <v>199</v>
      </c>
      <c r="F3205">
        <v>6</v>
      </c>
      <c r="G3205">
        <f>Data_Table[[#This Row],[Price]]*Data_Table[[#This Row],[Units]]</f>
        <v>1194</v>
      </c>
      <c r="H3205" t="s">
        <v>8</v>
      </c>
      <c r="I3205" t="s">
        <v>10</v>
      </c>
      <c r="J3205" t="s">
        <v>29</v>
      </c>
    </row>
    <row r="3206" spans="1:10" x14ac:dyDescent="0.3">
      <c r="A3206" s="1">
        <v>43311</v>
      </c>
      <c r="B3206" t="s">
        <v>5</v>
      </c>
      <c r="C3206" t="s">
        <v>12</v>
      </c>
      <c r="D3206" t="s">
        <v>17</v>
      </c>
      <c r="E3206">
        <v>399</v>
      </c>
      <c r="F3206">
        <v>9</v>
      </c>
      <c r="G3206">
        <f>Data_Table[[#This Row],[Price]]*Data_Table[[#This Row],[Units]]</f>
        <v>3591</v>
      </c>
      <c r="H3206" t="s">
        <v>7</v>
      </c>
      <c r="I3206" t="s">
        <v>10</v>
      </c>
      <c r="J3206" t="s">
        <v>28</v>
      </c>
    </row>
    <row r="3207" spans="1:10" x14ac:dyDescent="0.3">
      <c r="A3207" s="1">
        <v>43311</v>
      </c>
      <c r="B3207" t="s">
        <v>5</v>
      </c>
      <c r="C3207" t="s">
        <v>12</v>
      </c>
      <c r="D3207" t="s">
        <v>21</v>
      </c>
      <c r="E3207">
        <v>199</v>
      </c>
      <c r="F3207">
        <v>9</v>
      </c>
      <c r="G3207">
        <f>Data_Table[[#This Row],[Price]]*Data_Table[[#This Row],[Units]]</f>
        <v>1791</v>
      </c>
      <c r="H3207" t="s">
        <v>8</v>
      </c>
      <c r="I3207" t="s">
        <v>10</v>
      </c>
      <c r="J3207" t="s">
        <v>29</v>
      </c>
    </row>
    <row r="3208" spans="1:10" x14ac:dyDescent="0.3">
      <c r="A3208" s="1">
        <v>43311</v>
      </c>
      <c r="B3208" t="s">
        <v>5</v>
      </c>
      <c r="C3208" t="s">
        <v>19</v>
      </c>
      <c r="D3208" t="s">
        <v>17</v>
      </c>
      <c r="E3208">
        <v>399</v>
      </c>
      <c r="F3208">
        <v>1</v>
      </c>
      <c r="G3208">
        <f>Data_Table[[#This Row],[Price]]*Data_Table[[#This Row],[Units]]</f>
        <v>399</v>
      </c>
      <c r="H3208" t="s">
        <v>7</v>
      </c>
      <c r="I3208" t="s">
        <v>10</v>
      </c>
      <c r="J3208" t="s">
        <v>29</v>
      </c>
    </row>
    <row r="3209" spans="1:10" x14ac:dyDescent="0.3">
      <c r="A3209" s="1">
        <v>43311</v>
      </c>
      <c r="B3209" t="s">
        <v>5</v>
      </c>
      <c r="C3209" t="s">
        <v>20</v>
      </c>
      <c r="D3209" t="s">
        <v>17</v>
      </c>
      <c r="E3209">
        <v>399</v>
      </c>
      <c r="F3209">
        <v>10</v>
      </c>
      <c r="G3209">
        <f>Data_Table[[#This Row],[Price]]*Data_Table[[#This Row],[Units]]</f>
        <v>3990</v>
      </c>
      <c r="H3209" t="s">
        <v>7</v>
      </c>
      <c r="I3209" t="s">
        <v>10</v>
      </c>
      <c r="J3209" t="s">
        <v>27</v>
      </c>
    </row>
    <row r="3210" spans="1:10" x14ac:dyDescent="0.3">
      <c r="A3210" s="1">
        <v>43311</v>
      </c>
      <c r="B3210" t="s">
        <v>5</v>
      </c>
      <c r="C3210" t="s">
        <v>24</v>
      </c>
      <c r="D3210" t="s">
        <v>6</v>
      </c>
      <c r="E3210">
        <v>499</v>
      </c>
      <c r="F3210">
        <v>7</v>
      </c>
      <c r="G3210">
        <f>Data_Table[[#This Row],[Price]]*Data_Table[[#This Row],[Units]]</f>
        <v>3493</v>
      </c>
      <c r="H3210" t="s">
        <v>7</v>
      </c>
      <c r="I3210" t="s">
        <v>10</v>
      </c>
      <c r="J3210" t="s">
        <v>29</v>
      </c>
    </row>
    <row r="3211" spans="1:10" x14ac:dyDescent="0.3">
      <c r="A3211" s="1">
        <v>43311</v>
      </c>
      <c r="B3211" t="s">
        <v>5</v>
      </c>
      <c r="C3211" t="s">
        <v>20</v>
      </c>
      <c r="D3211" t="s">
        <v>21</v>
      </c>
      <c r="E3211">
        <v>199</v>
      </c>
      <c r="F3211">
        <v>7</v>
      </c>
      <c r="G3211">
        <f>Data_Table[[#This Row],[Price]]*Data_Table[[#This Row],[Units]]</f>
        <v>1393</v>
      </c>
      <c r="H3211" t="s">
        <v>7</v>
      </c>
      <c r="I3211" t="s">
        <v>10</v>
      </c>
      <c r="J3211" t="s">
        <v>27</v>
      </c>
    </row>
    <row r="3212" spans="1:10" x14ac:dyDescent="0.3">
      <c r="A3212" s="1">
        <v>43311</v>
      </c>
      <c r="B3212" t="s">
        <v>5</v>
      </c>
      <c r="C3212" t="s">
        <v>12</v>
      </c>
      <c r="D3212" t="s">
        <v>18</v>
      </c>
      <c r="E3212">
        <v>99</v>
      </c>
      <c r="F3212">
        <v>7</v>
      </c>
      <c r="G3212">
        <f>Data_Table[[#This Row],[Price]]*Data_Table[[#This Row],[Units]]</f>
        <v>693</v>
      </c>
      <c r="H3212" t="s">
        <v>7</v>
      </c>
      <c r="I3212" t="s">
        <v>10</v>
      </c>
      <c r="J3212" t="s">
        <v>30</v>
      </c>
    </row>
    <row r="3213" spans="1:10" x14ac:dyDescent="0.3">
      <c r="A3213" s="1">
        <v>43311</v>
      </c>
      <c r="B3213" t="s">
        <v>5</v>
      </c>
      <c r="C3213" t="s">
        <v>19</v>
      </c>
      <c r="D3213" t="s">
        <v>21</v>
      </c>
      <c r="E3213">
        <v>199</v>
      </c>
      <c r="F3213">
        <v>1</v>
      </c>
      <c r="G3213">
        <f>Data_Table[[#This Row],[Price]]*Data_Table[[#This Row],[Units]]</f>
        <v>199</v>
      </c>
      <c r="H3213" t="s">
        <v>8</v>
      </c>
      <c r="I3213" t="s">
        <v>10</v>
      </c>
      <c r="J3213" t="s">
        <v>29</v>
      </c>
    </row>
    <row r="3214" spans="1:10" x14ac:dyDescent="0.3">
      <c r="A3214" s="1">
        <v>43311</v>
      </c>
      <c r="B3214" t="s">
        <v>5</v>
      </c>
      <c r="C3214" t="s">
        <v>12</v>
      </c>
      <c r="D3214" t="s">
        <v>18</v>
      </c>
      <c r="E3214">
        <v>99</v>
      </c>
      <c r="F3214">
        <v>4</v>
      </c>
      <c r="G3214">
        <f>Data_Table[[#This Row],[Price]]*Data_Table[[#This Row],[Units]]</f>
        <v>396</v>
      </c>
      <c r="H3214" t="s">
        <v>8</v>
      </c>
      <c r="I3214" t="s">
        <v>10</v>
      </c>
      <c r="J3214" t="s">
        <v>27</v>
      </c>
    </row>
    <row r="3215" spans="1:10" x14ac:dyDescent="0.3">
      <c r="A3215" s="1">
        <v>43311</v>
      </c>
      <c r="B3215" t="s">
        <v>5</v>
      </c>
      <c r="C3215" t="s">
        <v>20</v>
      </c>
      <c r="D3215" t="s">
        <v>18</v>
      </c>
      <c r="E3215">
        <v>99</v>
      </c>
      <c r="F3215">
        <v>7</v>
      </c>
      <c r="G3215">
        <f>Data_Table[[#This Row],[Price]]*Data_Table[[#This Row],[Units]]</f>
        <v>693</v>
      </c>
      <c r="H3215" t="s">
        <v>7</v>
      </c>
      <c r="I3215" t="s">
        <v>10</v>
      </c>
      <c r="J3215" t="s">
        <v>29</v>
      </c>
    </row>
    <row r="3216" spans="1:10" x14ac:dyDescent="0.3">
      <c r="A3216" s="1">
        <v>43311</v>
      </c>
      <c r="B3216" t="s">
        <v>5</v>
      </c>
      <c r="C3216" t="s">
        <v>23</v>
      </c>
      <c r="D3216" t="s">
        <v>17</v>
      </c>
      <c r="E3216">
        <v>399</v>
      </c>
      <c r="F3216">
        <v>3</v>
      </c>
      <c r="G3216">
        <f>Data_Table[[#This Row],[Price]]*Data_Table[[#This Row],[Units]]</f>
        <v>1197</v>
      </c>
      <c r="H3216" t="s">
        <v>7</v>
      </c>
      <c r="I3216" t="s">
        <v>10</v>
      </c>
      <c r="J3216" t="s">
        <v>29</v>
      </c>
    </row>
    <row r="3217" spans="1:10" x14ac:dyDescent="0.3">
      <c r="A3217" s="1">
        <v>43311</v>
      </c>
      <c r="B3217" t="s">
        <v>5</v>
      </c>
      <c r="C3217" t="s">
        <v>19</v>
      </c>
      <c r="D3217" t="s">
        <v>14</v>
      </c>
      <c r="E3217">
        <v>299</v>
      </c>
      <c r="F3217">
        <v>9</v>
      </c>
      <c r="G3217">
        <f>Data_Table[[#This Row],[Price]]*Data_Table[[#This Row],[Units]]</f>
        <v>2691</v>
      </c>
      <c r="H3217" t="s">
        <v>7</v>
      </c>
      <c r="I3217" t="s">
        <v>10</v>
      </c>
      <c r="J3217" t="s">
        <v>29</v>
      </c>
    </row>
    <row r="3218" spans="1:10" x14ac:dyDescent="0.3">
      <c r="A3218" s="1">
        <v>43311</v>
      </c>
      <c r="B3218" t="s">
        <v>5</v>
      </c>
      <c r="C3218" t="s">
        <v>23</v>
      </c>
      <c r="D3218" t="s">
        <v>17</v>
      </c>
      <c r="E3218">
        <v>399</v>
      </c>
      <c r="F3218">
        <v>10</v>
      </c>
      <c r="G3218">
        <f>Data_Table[[#This Row],[Price]]*Data_Table[[#This Row],[Units]]</f>
        <v>3990</v>
      </c>
      <c r="H3218" t="s">
        <v>7</v>
      </c>
      <c r="I3218" t="s">
        <v>10</v>
      </c>
      <c r="J3218" t="s">
        <v>31</v>
      </c>
    </row>
    <row r="3219" spans="1:10" x14ac:dyDescent="0.3">
      <c r="A3219" s="1">
        <v>43312</v>
      </c>
      <c r="B3219" t="s">
        <v>5</v>
      </c>
      <c r="C3219" t="s">
        <v>15</v>
      </c>
      <c r="D3219" t="s">
        <v>21</v>
      </c>
      <c r="E3219">
        <v>199</v>
      </c>
      <c r="F3219">
        <v>8</v>
      </c>
      <c r="G3219">
        <f>Data_Table[[#This Row],[Price]]*Data_Table[[#This Row],[Units]]</f>
        <v>1592</v>
      </c>
      <c r="H3219" t="s">
        <v>8</v>
      </c>
      <c r="I3219" t="s">
        <v>10</v>
      </c>
      <c r="J3219" t="s">
        <v>29</v>
      </c>
    </row>
    <row r="3220" spans="1:10" x14ac:dyDescent="0.3">
      <c r="A3220" s="1">
        <v>43312</v>
      </c>
      <c r="B3220" t="s">
        <v>5</v>
      </c>
      <c r="C3220" t="s">
        <v>23</v>
      </c>
      <c r="D3220" t="s">
        <v>18</v>
      </c>
      <c r="E3220">
        <v>99</v>
      </c>
      <c r="F3220">
        <v>5</v>
      </c>
      <c r="G3220">
        <f>Data_Table[[#This Row],[Price]]*Data_Table[[#This Row],[Units]]</f>
        <v>495</v>
      </c>
      <c r="H3220" t="s">
        <v>8</v>
      </c>
      <c r="I3220" t="s">
        <v>10</v>
      </c>
      <c r="J3220" t="s">
        <v>28</v>
      </c>
    </row>
    <row r="3221" spans="1:10" x14ac:dyDescent="0.3">
      <c r="A3221" s="1">
        <v>43312</v>
      </c>
      <c r="B3221" t="s">
        <v>5</v>
      </c>
      <c r="C3221" t="s">
        <v>19</v>
      </c>
      <c r="D3221" t="s">
        <v>18</v>
      </c>
      <c r="E3221">
        <v>99</v>
      </c>
      <c r="F3221">
        <v>4</v>
      </c>
      <c r="G3221">
        <f>Data_Table[[#This Row],[Price]]*Data_Table[[#This Row],[Units]]</f>
        <v>396</v>
      </c>
      <c r="H3221" t="s">
        <v>7</v>
      </c>
      <c r="I3221" t="s">
        <v>9</v>
      </c>
      <c r="J3221" t="s">
        <v>31</v>
      </c>
    </row>
    <row r="3222" spans="1:10" x14ac:dyDescent="0.3">
      <c r="A3222" s="1">
        <v>43313</v>
      </c>
      <c r="B3222" t="s">
        <v>5</v>
      </c>
      <c r="C3222" t="s">
        <v>22</v>
      </c>
      <c r="D3222" t="s">
        <v>14</v>
      </c>
      <c r="E3222">
        <v>299</v>
      </c>
      <c r="F3222">
        <v>2</v>
      </c>
      <c r="G3222">
        <f>Data_Table[[#This Row],[Price]]*Data_Table[[#This Row],[Units]]</f>
        <v>598</v>
      </c>
      <c r="H3222" t="s">
        <v>7</v>
      </c>
      <c r="I3222" t="s">
        <v>10</v>
      </c>
      <c r="J3222" t="s">
        <v>27</v>
      </c>
    </row>
    <row r="3223" spans="1:10" x14ac:dyDescent="0.3">
      <c r="A3223" s="1">
        <v>43313</v>
      </c>
      <c r="B3223" t="s">
        <v>5</v>
      </c>
      <c r="C3223" t="s">
        <v>23</v>
      </c>
      <c r="D3223" t="s">
        <v>14</v>
      </c>
      <c r="E3223">
        <v>299</v>
      </c>
      <c r="F3223">
        <v>10</v>
      </c>
      <c r="G3223">
        <f>Data_Table[[#This Row],[Price]]*Data_Table[[#This Row],[Units]]</f>
        <v>2990</v>
      </c>
      <c r="H3223" t="s">
        <v>7</v>
      </c>
      <c r="I3223" t="s">
        <v>10</v>
      </c>
      <c r="J3223" t="s">
        <v>29</v>
      </c>
    </row>
    <row r="3224" spans="1:10" x14ac:dyDescent="0.3">
      <c r="A3224" s="1">
        <v>43313</v>
      </c>
      <c r="B3224" t="s">
        <v>5</v>
      </c>
      <c r="C3224" t="s">
        <v>24</v>
      </c>
      <c r="D3224" t="s">
        <v>17</v>
      </c>
      <c r="E3224">
        <v>399</v>
      </c>
      <c r="F3224">
        <v>5</v>
      </c>
      <c r="G3224">
        <f>Data_Table[[#This Row],[Price]]*Data_Table[[#This Row],[Units]]</f>
        <v>1995</v>
      </c>
      <c r="H3224" t="s">
        <v>7</v>
      </c>
      <c r="I3224" t="s">
        <v>10</v>
      </c>
      <c r="J3224" t="s">
        <v>29</v>
      </c>
    </row>
    <row r="3225" spans="1:10" x14ac:dyDescent="0.3">
      <c r="A3225" s="1">
        <v>43313</v>
      </c>
      <c r="B3225" t="s">
        <v>5</v>
      </c>
      <c r="C3225" t="s">
        <v>23</v>
      </c>
      <c r="D3225" t="s">
        <v>18</v>
      </c>
      <c r="E3225">
        <v>99</v>
      </c>
      <c r="F3225">
        <v>4</v>
      </c>
      <c r="G3225">
        <f>Data_Table[[#This Row],[Price]]*Data_Table[[#This Row],[Units]]</f>
        <v>396</v>
      </c>
      <c r="H3225" t="s">
        <v>8</v>
      </c>
      <c r="I3225" t="s">
        <v>10</v>
      </c>
      <c r="J3225" t="s">
        <v>29</v>
      </c>
    </row>
    <row r="3226" spans="1:10" x14ac:dyDescent="0.3">
      <c r="A3226" s="1">
        <v>43313</v>
      </c>
      <c r="B3226" t="s">
        <v>5</v>
      </c>
      <c r="C3226" t="s">
        <v>22</v>
      </c>
      <c r="D3226" t="s">
        <v>18</v>
      </c>
      <c r="E3226">
        <v>99</v>
      </c>
      <c r="F3226">
        <v>1</v>
      </c>
      <c r="G3226">
        <f>Data_Table[[#This Row],[Price]]*Data_Table[[#This Row],[Units]]</f>
        <v>99</v>
      </c>
      <c r="H3226" t="s">
        <v>7</v>
      </c>
      <c r="I3226" t="s">
        <v>10</v>
      </c>
      <c r="J3226" t="s">
        <v>29</v>
      </c>
    </row>
    <row r="3227" spans="1:10" x14ac:dyDescent="0.3">
      <c r="A3227" s="1">
        <v>43313</v>
      </c>
      <c r="B3227" t="s">
        <v>5</v>
      </c>
      <c r="C3227" t="s">
        <v>20</v>
      </c>
      <c r="D3227" t="s">
        <v>17</v>
      </c>
      <c r="E3227">
        <v>399</v>
      </c>
      <c r="F3227">
        <v>2</v>
      </c>
      <c r="G3227">
        <f>Data_Table[[#This Row],[Price]]*Data_Table[[#This Row],[Units]]</f>
        <v>798</v>
      </c>
      <c r="H3227" t="s">
        <v>8</v>
      </c>
      <c r="I3227" t="s">
        <v>10</v>
      </c>
      <c r="J3227" t="s">
        <v>30</v>
      </c>
    </row>
    <row r="3228" spans="1:10" x14ac:dyDescent="0.3">
      <c r="A3228" s="1">
        <v>43313</v>
      </c>
      <c r="B3228" t="s">
        <v>5</v>
      </c>
      <c r="C3228" t="s">
        <v>22</v>
      </c>
      <c r="D3228" t="s">
        <v>17</v>
      </c>
      <c r="E3228">
        <v>399</v>
      </c>
      <c r="F3228">
        <v>10</v>
      </c>
      <c r="G3228">
        <f>Data_Table[[#This Row],[Price]]*Data_Table[[#This Row],[Units]]</f>
        <v>3990</v>
      </c>
      <c r="H3228" t="s">
        <v>8</v>
      </c>
      <c r="I3228" t="s">
        <v>10</v>
      </c>
      <c r="J3228" t="s">
        <v>28</v>
      </c>
    </row>
    <row r="3229" spans="1:10" x14ac:dyDescent="0.3">
      <c r="A3229" s="1">
        <v>43313</v>
      </c>
      <c r="B3229" t="s">
        <v>5</v>
      </c>
      <c r="C3229" t="s">
        <v>24</v>
      </c>
      <c r="D3229" t="s">
        <v>18</v>
      </c>
      <c r="E3229">
        <v>99</v>
      </c>
      <c r="F3229">
        <v>7</v>
      </c>
      <c r="G3229">
        <f>Data_Table[[#This Row],[Price]]*Data_Table[[#This Row],[Units]]</f>
        <v>693</v>
      </c>
      <c r="H3229" t="s">
        <v>7</v>
      </c>
      <c r="I3229" t="s">
        <v>10</v>
      </c>
      <c r="J3229" t="s">
        <v>31</v>
      </c>
    </row>
    <row r="3230" spans="1:10" x14ac:dyDescent="0.3">
      <c r="A3230" s="1">
        <v>43313</v>
      </c>
      <c r="B3230" t="s">
        <v>5</v>
      </c>
      <c r="C3230" t="s">
        <v>20</v>
      </c>
      <c r="D3230" t="s">
        <v>14</v>
      </c>
      <c r="E3230">
        <v>299</v>
      </c>
      <c r="F3230">
        <v>5</v>
      </c>
      <c r="G3230">
        <f>Data_Table[[#This Row],[Price]]*Data_Table[[#This Row],[Units]]</f>
        <v>1495</v>
      </c>
      <c r="H3230" t="s">
        <v>8</v>
      </c>
      <c r="I3230" t="s">
        <v>10</v>
      </c>
      <c r="J3230" t="s">
        <v>31</v>
      </c>
    </row>
    <row r="3231" spans="1:10" x14ac:dyDescent="0.3">
      <c r="A3231" s="1">
        <v>43313</v>
      </c>
      <c r="B3231" t="s">
        <v>5</v>
      </c>
      <c r="C3231" t="s">
        <v>20</v>
      </c>
      <c r="D3231" t="s">
        <v>17</v>
      </c>
      <c r="E3231">
        <v>399</v>
      </c>
      <c r="F3231">
        <v>3</v>
      </c>
      <c r="G3231">
        <f>Data_Table[[#This Row],[Price]]*Data_Table[[#This Row],[Units]]</f>
        <v>1197</v>
      </c>
      <c r="H3231" t="s">
        <v>7</v>
      </c>
      <c r="I3231" t="s">
        <v>10</v>
      </c>
      <c r="J3231" t="s">
        <v>31</v>
      </c>
    </row>
    <row r="3232" spans="1:10" x14ac:dyDescent="0.3">
      <c r="A3232" s="1">
        <v>43313</v>
      </c>
      <c r="B3232" t="s">
        <v>5</v>
      </c>
      <c r="C3232" t="s">
        <v>19</v>
      </c>
      <c r="D3232" t="s">
        <v>21</v>
      </c>
      <c r="E3232">
        <v>199</v>
      </c>
      <c r="F3232">
        <v>10</v>
      </c>
      <c r="G3232">
        <f>Data_Table[[#This Row],[Price]]*Data_Table[[#This Row],[Units]]</f>
        <v>1990</v>
      </c>
      <c r="H3232" t="s">
        <v>8</v>
      </c>
      <c r="I3232" t="s">
        <v>9</v>
      </c>
      <c r="J3232" t="s">
        <v>29</v>
      </c>
    </row>
    <row r="3233" spans="1:10" x14ac:dyDescent="0.3">
      <c r="A3233" s="1">
        <v>43313</v>
      </c>
      <c r="B3233" t="s">
        <v>5</v>
      </c>
      <c r="C3233" t="s">
        <v>20</v>
      </c>
      <c r="D3233" t="s">
        <v>18</v>
      </c>
      <c r="E3233">
        <v>99</v>
      </c>
      <c r="F3233">
        <v>5</v>
      </c>
      <c r="G3233">
        <f>Data_Table[[#This Row],[Price]]*Data_Table[[#This Row],[Units]]</f>
        <v>495</v>
      </c>
      <c r="H3233" t="s">
        <v>7</v>
      </c>
      <c r="I3233" t="s">
        <v>10</v>
      </c>
      <c r="J3233" t="s">
        <v>29</v>
      </c>
    </row>
    <row r="3234" spans="1:10" x14ac:dyDescent="0.3">
      <c r="A3234" s="1">
        <v>43313</v>
      </c>
      <c r="B3234" t="s">
        <v>5</v>
      </c>
      <c r="C3234" t="s">
        <v>15</v>
      </c>
      <c r="D3234" t="s">
        <v>17</v>
      </c>
      <c r="E3234">
        <v>399</v>
      </c>
      <c r="F3234">
        <v>3</v>
      </c>
      <c r="G3234">
        <f>Data_Table[[#This Row],[Price]]*Data_Table[[#This Row],[Units]]</f>
        <v>1197</v>
      </c>
      <c r="H3234" t="s">
        <v>7</v>
      </c>
      <c r="I3234" t="s">
        <v>10</v>
      </c>
      <c r="J3234" t="s">
        <v>29</v>
      </c>
    </row>
    <row r="3235" spans="1:10" x14ac:dyDescent="0.3">
      <c r="A3235" s="1">
        <v>43313</v>
      </c>
      <c r="B3235" t="s">
        <v>5</v>
      </c>
      <c r="C3235" t="s">
        <v>12</v>
      </c>
      <c r="D3235" t="s">
        <v>14</v>
      </c>
      <c r="E3235">
        <v>299</v>
      </c>
      <c r="F3235">
        <v>1</v>
      </c>
      <c r="G3235">
        <f>Data_Table[[#This Row],[Price]]*Data_Table[[#This Row],[Units]]</f>
        <v>299</v>
      </c>
      <c r="H3235" t="s">
        <v>7</v>
      </c>
      <c r="I3235" t="s">
        <v>10</v>
      </c>
      <c r="J3235" t="s">
        <v>29</v>
      </c>
    </row>
    <row r="3236" spans="1:10" x14ac:dyDescent="0.3">
      <c r="A3236" s="1">
        <v>43313</v>
      </c>
      <c r="B3236" t="s">
        <v>5</v>
      </c>
      <c r="C3236" t="s">
        <v>23</v>
      </c>
      <c r="D3236" t="s">
        <v>21</v>
      </c>
      <c r="E3236">
        <v>199</v>
      </c>
      <c r="F3236">
        <v>4</v>
      </c>
      <c r="G3236">
        <f>Data_Table[[#This Row],[Price]]*Data_Table[[#This Row],[Units]]</f>
        <v>796</v>
      </c>
      <c r="H3236" t="s">
        <v>8</v>
      </c>
      <c r="I3236" t="s">
        <v>10</v>
      </c>
      <c r="J3236" t="s">
        <v>29</v>
      </c>
    </row>
    <row r="3237" spans="1:10" x14ac:dyDescent="0.3">
      <c r="A3237" s="1">
        <v>43313</v>
      </c>
      <c r="B3237" t="s">
        <v>5</v>
      </c>
      <c r="C3237" t="s">
        <v>15</v>
      </c>
      <c r="D3237" t="s">
        <v>18</v>
      </c>
      <c r="E3237">
        <v>99</v>
      </c>
      <c r="F3237">
        <v>4</v>
      </c>
      <c r="G3237">
        <f>Data_Table[[#This Row],[Price]]*Data_Table[[#This Row],[Units]]</f>
        <v>396</v>
      </c>
      <c r="H3237" t="s">
        <v>7</v>
      </c>
      <c r="I3237" t="s">
        <v>10</v>
      </c>
      <c r="J3237" t="s">
        <v>29</v>
      </c>
    </row>
    <row r="3238" spans="1:10" x14ac:dyDescent="0.3">
      <c r="A3238" s="1">
        <v>43313</v>
      </c>
      <c r="B3238" t="s">
        <v>5</v>
      </c>
      <c r="C3238" t="s">
        <v>22</v>
      </c>
      <c r="D3238" t="s">
        <v>17</v>
      </c>
      <c r="E3238">
        <v>399</v>
      </c>
      <c r="F3238">
        <v>4</v>
      </c>
      <c r="G3238">
        <f>Data_Table[[#This Row],[Price]]*Data_Table[[#This Row],[Units]]</f>
        <v>1596</v>
      </c>
      <c r="H3238" t="s">
        <v>7</v>
      </c>
      <c r="I3238" t="s">
        <v>10</v>
      </c>
      <c r="J3238" t="s">
        <v>27</v>
      </c>
    </row>
    <row r="3239" spans="1:10" x14ac:dyDescent="0.3">
      <c r="A3239" s="1">
        <v>43313</v>
      </c>
      <c r="B3239" t="s">
        <v>5</v>
      </c>
      <c r="C3239" t="s">
        <v>19</v>
      </c>
      <c r="D3239" t="s">
        <v>14</v>
      </c>
      <c r="E3239">
        <v>299</v>
      </c>
      <c r="F3239">
        <v>7</v>
      </c>
      <c r="G3239">
        <f>Data_Table[[#This Row],[Price]]*Data_Table[[#This Row],[Units]]</f>
        <v>2093</v>
      </c>
      <c r="H3239" t="s">
        <v>7</v>
      </c>
      <c r="I3239" t="s">
        <v>10</v>
      </c>
      <c r="J3239" t="s">
        <v>30</v>
      </c>
    </row>
    <row r="3240" spans="1:10" x14ac:dyDescent="0.3">
      <c r="A3240" s="1">
        <v>43314</v>
      </c>
      <c r="B3240" t="s">
        <v>5</v>
      </c>
      <c r="C3240" t="s">
        <v>15</v>
      </c>
      <c r="D3240" t="s">
        <v>6</v>
      </c>
      <c r="E3240">
        <v>499</v>
      </c>
      <c r="F3240">
        <v>10</v>
      </c>
      <c r="G3240">
        <f>Data_Table[[#This Row],[Price]]*Data_Table[[#This Row],[Units]]</f>
        <v>4990</v>
      </c>
      <c r="H3240" t="s">
        <v>7</v>
      </c>
      <c r="I3240" t="s">
        <v>10</v>
      </c>
      <c r="J3240" t="s">
        <v>29</v>
      </c>
    </row>
    <row r="3241" spans="1:10" x14ac:dyDescent="0.3">
      <c r="A3241" s="1">
        <v>43315</v>
      </c>
      <c r="B3241" t="s">
        <v>5</v>
      </c>
      <c r="C3241" t="s">
        <v>22</v>
      </c>
      <c r="D3241" t="s">
        <v>18</v>
      </c>
      <c r="E3241">
        <v>99</v>
      </c>
      <c r="F3241">
        <v>5</v>
      </c>
      <c r="G3241">
        <f>Data_Table[[#This Row],[Price]]*Data_Table[[#This Row],[Units]]</f>
        <v>495</v>
      </c>
      <c r="H3241" t="s">
        <v>7</v>
      </c>
      <c r="I3241" t="s">
        <v>10</v>
      </c>
      <c r="J3241" t="s">
        <v>29</v>
      </c>
    </row>
    <row r="3242" spans="1:10" x14ac:dyDescent="0.3">
      <c r="A3242" s="1">
        <v>43315</v>
      </c>
      <c r="B3242" t="s">
        <v>5</v>
      </c>
      <c r="C3242" t="s">
        <v>24</v>
      </c>
      <c r="D3242" t="s">
        <v>14</v>
      </c>
      <c r="E3242">
        <v>299</v>
      </c>
      <c r="F3242">
        <v>8</v>
      </c>
      <c r="G3242">
        <f>Data_Table[[#This Row],[Price]]*Data_Table[[#This Row],[Units]]</f>
        <v>2392</v>
      </c>
      <c r="H3242" t="s">
        <v>8</v>
      </c>
      <c r="I3242" t="s">
        <v>10</v>
      </c>
      <c r="J3242" t="s">
        <v>29</v>
      </c>
    </row>
    <row r="3243" spans="1:10" x14ac:dyDescent="0.3">
      <c r="A3243" s="1">
        <v>43315</v>
      </c>
      <c r="B3243" t="s">
        <v>5</v>
      </c>
      <c r="C3243" t="s">
        <v>15</v>
      </c>
      <c r="D3243" t="s">
        <v>17</v>
      </c>
      <c r="E3243">
        <v>399</v>
      </c>
      <c r="F3243">
        <v>8</v>
      </c>
      <c r="G3243">
        <f>Data_Table[[#This Row],[Price]]*Data_Table[[#This Row],[Units]]</f>
        <v>3192</v>
      </c>
      <c r="H3243" t="s">
        <v>7</v>
      </c>
      <c r="I3243" t="s">
        <v>10</v>
      </c>
      <c r="J3243" t="s">
        <v>29</v>
      </c>
    </row>
    <row r="3244" spans="1:10" x14ac:dyDescent="0.3">
      <c r="A3244" s="1">
        <v>43315</v>
      </c>
      <c r="B3244" t="s">
        <v>5</v>
      </c>
      <c r="C3244" t="s">
        <v>19</v>
      </c>
      <c r="D3244" t="s">
        <v>14</v>
      </c>
      <c r="E3244">
        <v>299</v>
      </c>
      <c r="F3244">
        <v>9</v>
      </c>
      <c r="G3244">
        <f>Data_Table[[#This Row],[Price]]*Data_Table[[#This Row],[Units]]</f>
        <v>2691</v>
      </c>
      <c r="H3244" t="s">
        <v>8</v>
      </c>
      <c r="I3244" t="s">
        <v>10</v>
      </c>
      <c r="J3244" t="s">
        <v>27</v>
      </c>
    </row>
    <row r="3245" spans="1:10" x14ac:dyDescent="0.3">
      <c r="A3245" s="1">
        <v>43316</v>
      </c>
      <c r="B3245" t="s">
        <v>5</v>
      </c>
      <c r="C3245" t="s">
        <v>23</v>
      </c>
      <c r="D3245" t="s">
        <v>18</v>
      </c>
      <c r="E3245">
        <v>99</v>
      </c>
      <c r="F3245">
        <v>7</v>
      </c>
      <c r="G3245">
        <f>Data_Table[[#This Row],[Price]]*Data_Table[[#This Row],[Units]]</f>
        <v>693</v>
      </c>
      <c r="H3245" t="s">
        <v>8</v>
      </c>
      <c r="I3245" t="s">
        <v>10</v>
      </c>
      <c r="J3245" t="s">
        <v>28</v>
      </c>
    </row>
    <row r="3246" spans="1:10" x14ac:dyDescent="0.3">
      <c r="A3246" s="1">
        <v>43316</v>
      </c>
      <c r="B3246" t="s">
        <v>5</v>
      </c>
      <c r="C3246" t="s">
        <v>23</v>
      </c>
      <c r="D3246" t="s">
        <v>17</v>
      </c>
      <c r="E3246">
        <v>399</v>
      </c>
      <c r="F3246">
        <v>4</v>
      </c>
      <c r="G3246">
        <f>Data_Table[[#This Row],[Price]]*Data_Table[[#This Row],[Units]]</f>
        <v>1596</v>
      </c>
      <c r="H3246" t="s">
        <v>7</v>
      </c>
      <c r="I3246" t="s">
        <v>10</v>
      </c>
      <c r="J3246" t="s">
        <v>29</v>
      </c>
    </row>
    <row r="3247" spans="1:10" x14ac:dyDescent="0.3">
      <c r="A3247" s="1">
        <v>43316</v>
      </c>
      <c r="B3247" t="s">
        <v>5</v>
      </c>
      <c r="C3247" t="s">
        <v>22</v>
      </c>
      <c r="D3247" t="s">
        <v>6</v>
      </c>
      <c r="E3247">
        <v>499</v>
      </c>
      <c r="F3247">
        <v>4</v>
      </c>
      <c r="G3247">
        <f>Data_Table[[#This Row],[Price]]*Data_Table[[#This Row],[Units]]</f>
        <v>1996</v>
      </c>
      <c r="H3247" t="s">
        <v>7</v>
      </c>
      <c r="I3247" t="s">
        <v>10</v>
      </c>
      <c r="J3247" t="s">
        <v>31</v>
      </c>
    </row>
    <row r="3248" spans="1:10" x14ac:dyDescent="0.3">
      <c r="A3248" s="1">
        <v>43317</v>
      </c>
      <c r="B3248" t="s">
        <v>5</v>
      </c>
      <c r="C3248" t="s">
        <v>12</v>
      </c>
      <c r="D3248" t="s">
        <v>14</v>
      </c>
      <c r="E3248">
        <v>299</v>
      </c>
      <c r="F3248">
        <v>8</v>
      </c>
      <c r="G3248">
        <f>Data_Table[[#This Row],[Price]]*Data_Table[[#This Row],[Units]]</f>
        <v>2392</v>
      </c>
      <c r="H3248" t="s">
        <v>8</v>
      </c>
      <c r="I3248" t="s">
        <v>10</v>
      </c>
      <c r="J3248" t="s">
        <v>30</v>
      </c>
    </row>
    <row r="3249" spans="1:10" x14ac:dyDescent="0.3">
      <c r="A3249" s="1">
        <v>43317</v>
      </c>
      <c r="B3249" t="s">
        <v>5</v>
      </c>
      <c r="C3249" t="s">
        <v>24</v>
      </c>
      <c r="D3249" t="s">
        <v>17</v>
      </c>
      <c r="E3249">
        <v>399</v>
      </c>
      <c r="F3249">
        <v>7</v>
      </c>
      <c r="G3249">
        <f>Data_Table[[#This Row],[Price]]*Data_Table[[#This Row],[Units]]</f>
        <v>2793</v>
      </c>
      <c r="H3249" t="s">
        <v>7</v>
      </c>
      <c r="I3249" t="s">
        <v>10</v>
      </c>
      <c r="J3249" t="s">
        <v>29</v>
      </c>
    </row>
    <row r="3250" spans="1:10" x14ac:dyDescent="0.3">
      <c r="A3250" s="1">
        <v>43318</v>
      </c>
      <c r="B3250" t="s">
        <v>5</v>
      </c>
      <c r="C3250" t="s">
        <v>19</v>
      </c>
      <c r="D3250" t="s">
        <v>6</v>
      </c>
      <c r="E3250">
        <v>499</v>
      </c>
      <c r="F3250">
        <v>10</v>
      </c>
      <c r="G3250">
        <f>Data_Table[[#This Row],[Price]]*Data_Table[[#This Row],[Units]]</f>
        <v>4990</v>
      </c>
      <c r="H3250" t="s">
        <v>7</v>
      </c>
      <c r="I3250" t="s">
        <v>10</v>
      </c>
      <c r="J3250" t="s">
        <v>31</v>
      </c>
    </row>
    <row r="3251" spans="1:10" x14ac:dyDescent="0.3">
      <c r="A3251" s="1">
        <v>43319</v>
      </c>
      <c r="B3251" t="s">
        <v>5</v>
      </c>
      <c r="C3251" t="s">
        <v>20</v>
      </c>
      <c r="D3251" t="s">
        <v>17</v>
      </c>
      <c r="E3251">
        <v>399</v>
      </c>
      <c r="F3251">
        <v>5</v>
      </c>
      <c r="G3251">
        <f>Data_Table[[#This Row],[Price]]*Data_Table[[#This Row],[Units]]</f>
        <v>1995</v>
      </c>
      <c r="H3251" t="s">
        <v>7</v>
      </c>
      <c r="I3251" t="s">
        <v>10</v>
      </c>
      <c r="J3251" t="s">
        <v>29</v>
      </c>
    </row>
    <row r="3252" spans="1:10" x14ac:dyDescent="0.3">
      <c r="A3252" s="1">
        <v>43320</v>
      </c>
      <c r="B3252" t="s">
        <v>5</v>
      </c>
      <c r="C3252" t="s">
        <v>15</v>
      </c>
      <c r="D3252" t="s">
        <v>14</v>
      </c>
      <c r="E3252">
        <v>299</v>
      </c>
      <c r="F3252">
        <v>8</v>
      </c>
      <c r="G3252">
        <f>Data_Table[[#This Row],[Price]]*Data_Table[[#This Row],[Units]]</f>
        <v>2392</v>
      </c>
      <c r="H3252" t="s">
        <v>7</v>
      </c>
      <c r="I3252" t="s">
        <v>10</v>
      </c>
      <c r="J3252" t="s">
        <v>30</v>
      </c>
    </row>
    <row r="3253" spans="1:10" x14ac:dyDescent="0.3">
      <c r="A3253" s="1">
        <v>43320</v>
      </c>
      <c r="B3253" t="s">
        <v>5</v>
      </c>
      <c r="C3253" t="s">
        <v>23</v>
      </c>
      <c r="D3253" t="s">
        <v>21</v>
      </c>
      <c r="E3253">
        <v>199</v>
      </c>
      <c r="F3253">
        <v>7</v>
      </c>
      <c r="G3253">
        <f>Data_Table[[#This Row],[Price]]*Data_Table[[#This Row],[Units]]</f>
        <v>1393</v>
      </c>
      <c r="H3253" t="s">
        <v>8</v>
      </c>
      <c r="I3253" t="s">
        <v>10</v>
      </c>
      <c r="J3253" t="s">
        <v>30</v>
      </c>
    </row>
    <row r="3254" spans="1:10" x14ac:dyDescent="0.3">
      <c r="A3254" s="1">
        <v>43320</v>
      </c>
      <c r="B3254" t="s">
        <v>5</v>
      </c>
      <c r="C3254" t="s">
        <v>22</v>
      </c>
      <c r="D3254" t="s">
        <v>17</v>
      </c>
      <c r="E3254">
        <v>399</v>
      </c>
      <c r="F3254">
        <v>5</v>
      </c>
      <c r="G3254">
        <f>Data_Table[[#This Row],[Price]]*Data_Table[[#This Row],[Units]]</f>
        <v>1995</v>
      </c>
      <c r="H3254" t="s">
        <v>7</v>
      </c>
      <c r="I3254" t="s">
        <v>10</v>
      </c>
      <c r="J3254" t="s">
        <v>30</v>
      </c>
    </row>
    <row r="3255" spans="1:10" x14ac:dyDescent="0.3">
      <c r="A3255" s="1">
        <v>43320</v>
      </c>
      <c r="B3255" t="s">
        <v>5</v>
      </c>
      <c r="C3255" t="s">
        <v>23</v>
      </c>
      <c r="D3255" t="s">
        <v>21</v>
      </c>
      <c r="E3255">
        <v>199</v>
      </c>
      <c r="F3255">
        <v>8</v>
      </c>
      <c r="G3255">
        <f>Data_Table[[#This Row],[Price]]*Data_Table[[#This Row],[Units]]</f>
        <v>1592</v>
      </c>
      <c r="H3255" t="s">
        <v>8</v>
      </c>
      <c r="I3255" t="s">
        <v>10</v>
      </c>
      <c r="J3255" t="s">
        <v>31</v>
      </c>
    </row>
    <row r="3256" spans="1:10" x14ac:dyDescent="0.3">
      <c r="A3256" s="1">
        <v>43320</v>
      </c>
      <c r="B3256" t="s">
        <v>5</v>
      </c>
      <c r="C3256" t="s">
        <v>20</v>
      </c>
      <c r="D3256" t="s">
        <v>6</v>
      </c>
      <c r="E3256">
        <v>499</v>
      </c>
      <c r="F3256">
        <v>7</v>
      </c>
      <c r="G3256">
        <f>Data_Table[[#This Row],[Price]]*Data_Table[[#This Row],[Units]]</f>
        <v>3493</v>
      </c>
      <c r="H3256" t="s">
        <v>7</v>
      </c>
      <c r="I3256" t="s">
        <v>10</v>
      </c>
      <c r="J3256" t="s">
        <v>30</v>
      </c>
    </row>
    <row r="3257" spans="1:10" x14ac:dyDescent="0.3">
      <c r="A3257" s="1">
        <v>43320</v>
      </c>
      <c r="B3257" t="s">
        <v>5</v>
      </c>
      <c r="C3257" t="s">
        <v>20</v>
      </c>
      <c r="D3257" t="s">
        <v>18</v>
      </c>
      <c r="E3257">
        <v>99</v>
      </c>
      <c r="F3257">
        <v>4</v>
      </c>
      <c r="G3257">
        <f>Data_Table[[#This Row],[Price]]*Data_Table[[#This Row],[Units]]</f>
        <v>396</v>
      </c>
      <c r="H3257" t="s">
        <v>7</v>
      </c>
      <c r="I3257" t="s">
        <v>10</v>
      </c>
      <c r="J3257" t="s">
        <v>30</v>
      </c>
    </row>
    <row r="3258" spans="1:10" x14ac:dyDescent="0.3">
      <c r="A3258" s="1">
        <v>43320</v>
      </c>
      <c r="B3258" t="s">
        <v>5</v>
      </c>
      <c r="C3258" t="s">
        <v>20</v>
      </c>
      <c r="D3258" t="s">
        <v>18</v>
      </c>
      <c r="E3258">
        <v>99</v>
      </c>
      <c r="F3258">
        <v>10</v>
      </c>
      <c r="G3258">
        <f>Data_Table[[#This Row],[Price]]*Data_Table[[#This Row],[Units]]</f>
        <v>990</v>
      </c>
      <c r="H3258" t="s">
        <v>7</v>
      </c>
      <c r="I3258" t="s">
        <v>10</v>
      </c>
      <c r="J3258" t="s">
        <v>27</v>
      </c>
    </row>
    <row r="3259" spans="1:10" x14ac:dyDescent="0.3">
      <c r="A3259" s="1">
        <v>43321</v>
      </c>
      <c r="B3259" t="s">
        <v>5</v>
      </c>
      <c r="C3259" t="s">
        <v>24</v>
      </c>
      <c r="D3259" t="s">
        <v>21</v>
      </c>
      <c r="E3259">
        <v>199</v>
      </c>
      <c r="F3259">
        <v>4</v>
      </c>
      <c r="G3259">
        <f>Data_Table[[#This Row],[Price]]*Data_Table[[#This Row],[Units]]</f>
        <v>796</v>
      </c>
      <c r="H3259" t="s">
        <v>8</v>
      </c>
      <c r="I3259" t="s">
        <v>10</v>
      </c>
      <c r="J3259" t="s">
        <v>29</v>
      </c>
    </row>
    <row r="3260" spans="1:10" x14ac:dyDescent="0.3">
      <c r="A3260" s="1">
        <v>43322</v>
      </c>
      <c r="B3260" t="s">
        <v>5</v>
      </c>
      <c r="C3260" t="s">
        <v>20</v>
      </c>
      <c r="D3260" t="s">
        <v>14</v>
      </c>
      <c r="E3260">
        <v>299</v>
      </c>
      <c r="F3260">
        <v>4</v>
      </c>
      <c r="G3260">
        <f>Data_Table[[#This Row],[Price]]*Data_Table[[#This Row],[Units]]</f>
        <v>1196</v>
      </c>
      <c r="H3260" t="s">
        <v>8</v>
      </c>
      <c r="I3260" t="s">
        <v>10</v>
      </c>
      <c r="J3260" t="s">
        <v>27</v>
      </c>
    </row>
    <row r="3261" spans="1:10" x14ac:dyDescent="0.3">
      <c r="A3261" s="1">
        <v>43322</v>
      </c>
      <c r="B3261" t="s">
        <v>5</v>
      </c>
      <c r="C3261" t="s">
        <v>19</v>
      </c>
      <c r="D3261" t="s">
        <v>14</v>
      </c>
      <c r="E3261">
        <v>299</v>
      </c>
      <c r="F3261">
        <v>8</v>
      </c>
      <c r="G3261">
        <f>Data_Table[[#This Row],[Price]]*Data_Table[[#This Row],[Units]]</f>
        <v>2392</v>
      </c>
      <c r="H3261" t="s">
        <v>7</v>
      </c>
      <c r="I3261" t="s">
        <v>10</v>
      </c>
      <c r="J3261" t="s">
        <v>28</v>
      </c>
    </row>
    <row r="3262" spans="1:10" x14ac:dyDescent="0.3">
      <c r="A3262" s="1">
        <v>43322</v>
      </c>
      <c r="B3262" t="s">
        <v>5</v>
      </c>
      <c r="C3262" t="s">
        <v>24</v>
      </c>
      <c r="D3262" t="s">
        <v>6</v>
      </c>
      <c r="E3262">
        <v>499</v>
      </c>
      <c r="F3262">
        <v>2</v>
      </c>
      <c r="G3262">
        <f>Data_Table[[#This Row],[Price]]*Data_Table[[#This Row],[Units]]</f>
        <v>998</v>
      </c>
      <c r="H3262" t="s">
        <v>8</v>
      </c>
      <c r="I3262" t="s">
        <v>10</v>
      </c>
      <c r="J3262" t="s">
        <v>29</v>
      </c>
    </row>
    <row r="3263" spans="1:10" x14ac:dyDescent="0.3">
      <c r="A3263" s="1">
        <v>43322</v>
      </c>
      <c r="B3263" t="s">
        <v>5</v>
      </c>
      <c r="C3263" t="s">
        <v>23</v>
      </c>
      <c r="D3263" t="s">
        <v>6</v>
      </c>
      <c r="E3263">
        <v>499</v>
      </c>
      <c r="F3263">
        <v>1</v>
      </c>
      <c r="G3263">
        <f>Data_Table[[#This Row],[Price]]*Data_Table[[#This Row],[Units]]</f>
        <v>499</v>
      </c>
      <c r="H3263" t="s">
        <v>8</v>
      </c>
      <c r="I3263" t="s">
        <v>10</v>
      </c>
      <c r="J3263" t="s">
        <v>29</v>
      </c>
    </row>
    <row r="3264" spans="1:10" x14ac:dyDescent="0.3">
      <c r="A3264" s="1">
        <v>43322</v>
      </c>
      <c r="B3264" t="s">
        <v>5</v>
      </c>
      <c r="C3264" t="s">
        <v>22</v>
      </c>
      <c r="D3264" t="s">
        <v>17</v>
      </c>
      <c r="E3264">
        <v>399</v>
      </c>
      <c r="F3264">
        <v>8</v>
      </c>
      <c r="G3264">
        <f>Data_Table[[#This Row],[Price]]*Data_Table[[#This Row],[Units]]</f>
        <v>3192</v>
      </c>
      <c r="H3264" t="s">
        <v>7</v>
      </c>
      <c r="I3264" t="s">
        <v>10</v>
      </c>
      <c r="J3264" t="s">
        <v>29</v>
      </c>
    </row>
    <row r="3265" spans="1:10" x14ac:dyDescent="0.3">
      <c r="A3265" s="1">
        <v>43322</v>
      </c>
      <c r="B3265" t="s">
        <v>5</v>
      </c>
      <c r="C3265" t="s">
        <v>15</v>
      </c>
      <c r="D3265" t="s">
        <v>21</v>
      </c>
      <c r="E3265">
        <v>199</v>
      </c>
      <c r="F3265">
        <v>8</v>
      </c>
      <c r="G3265">
        <f>Data_Table[[#This Row],[Price]]*Data_Table[[#This Row],[Units]]</f>
        <v>1592</v>
      </c>
      <c r="H3265" t="s">
        <v>7</v>
      </c>
      <c r="I3265" t="s">
        <v>10</v>
      </c>
      <c r="J3265" t="s">
        <v>29</v>
      </c>
    </row>
    <row r="3266" spans="1:10" x14ac:dyDescent="0.3">
      <c r="A3266" s="1">
        <v>43322</v>
      </c>
      <c r="B3266" t="s">
        <v>5</v>
      </c>
      <c r="C3266" t="s">
        <v>19</v>
      </c>
      <c r="D3266" t="s">
        <v>14</v>
      </c>
      <c r="E3266">
        <v>299</v>
      </c>
      <c r="F3266">
        <v>10</v>
      </c>
      <c r="G3266">
        <f>Data_Table[[#This Row],[Price]]*Data_Table[[#This Row],[Units]]</f>
        <v>2990</v>
      </c>
      <c r="H3266" t="s">
        <v>7</v>
      </c>
      <c r="I3266" t="s">
        <v>10</v>
      </c>
      <c r="J3266" t="s">
        <v>30</v>
      </c>
    </row>
    <row r="3267" spans="1:10" x14ac:dyDescent="0.3">
      <c r="A3267" s="1">
        <v>43322</v>
      </c>
      <c r="B3267" t="s">
        <v>5</v>
      </c>
      <c r="C3267" t="s">
        <v>15</v>
      </c>
      <c r="D3267" t="s">
        <v>14</v>
      </c>
      <c r="E3267">
        <v>299</v>
      </c>
      <c r="F3267">
        <v>8</v>
      </c>
      <c r="G3267">
        <f>Data_Table[[#This Row],[Price]]*Data_Table[[#This Row],[Units]]</f>
        <v>2392</v>
      </c>
      <c r="H3267" t="s">
        <v>8</v>
      </c>
      <c r="I3267" t="s">
        <v>10</v>
      </c>
      <c r="J3267" t="s">
        <v>30</v>
      </c>
    </row>
    <row r="3268" spans="1:10" x14ac:dyDescent="0.3">
      <c r="A3268" s="1">
        <v>43322</v>
      </c>
      <c r="B3268" t="s">
        <v>5</v>
      </c>
      <c r="C3268" t="s">
        <v>12</v>
      </c>
      <c r="D3268" t="s">
        <v>6</v>
      </c>
      <c r="E3268">
        <v>499</v>
      </c>
      <c r="F3268">
        <v>9</v>
      </c>
      <c r="G3268">
        <f>Data_Table[[#This Row],[Price]]*Data_Table[[#This Row],[Units]]</f>
        <v>4491</v>
      </c>
      <c r="H3268" t="s">
        <v>7</v>
      </c>
      <c r="I3268" t="s">
        <v>10</v>
      </c>
      <c r="J3268" t="s">
        <v>27</v>
      </c>
    </row>
    <row r="3269" spans="1:10" x14ac:dyDescent="0.3">
      <c r="A3269" s="1">
        <v>43323</v>
      </c>
      <c r="B3269" t="s">
        <v>5</v>
      </c>
      <c r="C3269" t="s">
        <v>12</v>
      </c>
      <c r="D3269" t="s">
        <v>14</v>
      </c>
      <c r="E3269">
        <v>299</v>
      </c>
      <c r="F3269">
        <v>2</v>
      </c>
      <c r="G3269">
        <f>Data_Table[[#This Row],[Price]]*Data_Table[[#This Row],[Units]]</f>
        <v>598</v>
      </c>
      <c r="H3269" t="s">
        <v>7</v>
      </c>
      <c r="I3269" t="s">
        <v>10</v>
      </c>
      <c r="J3269" t="s">
        <v>30</v>
      </c>
    </row>
    <row r="3270" spans="1:10" x14ac:dyDescent="0.3">
      <c r="A3270" s="1">
        <v>43323</v>
      </c>
      <c r="B3270" t="s">
        <v>5</v>
      </c>
      <c r="C3270" t="s">
        <v>12</v>
      </c>
      <c r="D3270" t="s">
        <v>18</v>
      </c>
      <c r="E3270">
        <v>99</v>
      </c>
      <c r="F3270">
        <v>5</v>
      </c>
      <c r="G3270">
        <f>Data_Table[[#This Row],[Price]]*Data_Table[[#This Row],[Units]]</f>
        <v>495</v>
      </c>
      <c r="H3270" t="s">
        <v>7</v>
      </c>
      <c r="I3270" t="s">
        <v>10</v>
      </c>
      <c r="J3270" t="s">
        <v>28</v>
      </c>
    </row>
    <row r="3271" spans="1:10" x14ac:dyDescent="0.3">
      <c r="A3271" s="1">
        <v>43323</v>
      </c>
      <c r="B3271" t="s">
        <v>5</v>
      </c>
      <c r="C3271" t="s">
        <v>12</v>
      </c>
      <c r="D3271" t="s">
        <v>17</v>
      </c>
      <c r="E3271">
        <v>399</v>
      </c>
      <c r="F3271">
        <v>5</v>
      </c>
      <c r="G3271">
        <f>Data_Table[[#This Row],[Price]]*Data_Table[[#This Row],[Units]]</f>
        <v>1995</v>
      </c>
      <c r="H3271" t="s">
        <v>7</v>
      </c>
      <c r="I3271" t="s">
        <v>10</v>
      </c>
      <c r="J3271" t="s">
        <v>29</v>
      </c>
    </row>
    <row r="3272" spans="1:10" x14ac:dyDescent="0.3">
      <c r="A3272" s="1">
        <v>43323</v>
      </c>
      <c r="B3272" t="s">
        <v>5</v>
      </c>
      <c r="C3272" t="s">
        <v>23</v>
      </c>
      <c r="D3272" t="s">
        <v>6</v>
      </c>
      <c r="E3272">
        <v>499</v>
      </c>
      <c r="F3272">
        <v>5</v>
      </c>
      <c r="G3272">
        <f>Data_Table[[#This Row],[Price]]*Data_Table[[#This Row],[Units]]</f>
        <v>2495</v>
      </c>
      <c r="H3272" t="s">
        <v>7</v>
      </c>
      <c r="I3272" t="s">
        <v>10</v>
      </c>
      <c r="J3272" t="s">
        <v>29</v>
      </c>
    </row>
    <row r="3273" spans="1:10" x14ac:dyDescent="0.3">
      <c r="A3273" s="1">
        <v>43323</v>
      </c>
      <c r="B3273" t="s">
        <v>5</v>
      </c>
      <c r="C3273" t="s">
        <v>23</v>
      </c>
      <c r="D3273" t="s">
        <v>17</v>
      </c>
      <c r="E3273">
        <v>399</v>
      </c>
      <c r="F3273">
        <v>1</v>
      </c>
      <c r="G3273">
        <f>Data_Table[[#This Row],[Price]]*Data_Table[[#This Row],[Units]]</f>
        <v>399</v>
      </c>
      <c r="H3273" t="s">
        <v>7</v>
      </c>
      <c r="I3273" t="s">
        <v>10</v>
      </c>
      <c r="J3273" t="s">
        <v>27</v>
      </c>
    </row>
    <row r="3274" spans="1:10" x14ac:dyDescent="0.3">
      <c r="A3274" s="1">
        <v>43323</v>
      </c>
      <c r="B3274" t="s">
        <v>5</v>
      </c>
      <c r="C3274" t="s">
        <v>20</v>
      </c>
      <c r="D3274" t="s">
        <v>17</v>
      </c>
      <c r="E3274">
        <v>399</v>
      </c>
      <c r="F3274">
        <v>5</v>
      </c>
      <c r="G3274">
        <f>Data_Table[[#This Row],[Price]]*Data_Table[[#This Row],[Units]]</f>
        <v>1995</v>
      </c>
      <c r="H3274" t="s">
        <v>7</v>
      </c>
      <c r="I3274" t="s">
        <v>10</v>
      </c>
      <c r="J3274" t="s">
        <v>30</v>
      </c>
    </row>
    <row r="3275" spans="1:10" x14ac:dyDescent="0.3">
      <c r="A3275" s="1">
        <v>43323</v>
      </c>
      <c r="B3275" t="s">
        <v>5</v>
      </c>
      <c r="C3275" t="s">
        <v>15</v>
      </c>
      <c r="D3275" t="s">
        <v>17</v>
      </c>
      <c r="E3275">
        <v>399</v>
      </c>
      <c r="F3275">
        <v>10</v>
      </c>
      <c r="G3275">
        <f>Data_Table[[#This Row],[Price]]*Data_Table[[#This Row],[Units]]</f>
        <v>3990</v>
      </c>
      <c r="H3275" t="s">
        <v>7</v>
      </c>
      <c r="I3275" t="s">
        <v>10</v>
      </c>
      <c r="J3275" t="s">
        <v>29</v>
      </c>
    </row>
    <row r="3276" spans="1:10" x14ac:dyDescent="0.3">
      <c r="A3276" s="1">
        <v>43324</v>
      </c>
      <c r="B3276" t="s">
        <v>5</v>
      </c>
      <c r="C3276" t="s">
        <v>23</v>
      </c>
      <c r="D3276" t="s">
        <v>6</v>
      </c>
      <c r="E3276">
        <v>499</v>
      </c>
      <c r="F3276">
        <v>5</v>
      </c>
      <c r="G3276">
        <f>Data_Table[[#This Row],[Price]]*Data_Table[[#This Row],[Units]]</f>
        <v>2495</v>
      </c>
      <c r="H3276" t="s">
        <v>8</v>
      </c>
      <c r="I3276" t="s">
        <v>10</v>
      </c>
      <c r="J3276" t="s">
        <v>29</v>
      </c>
    </row>
    <row r="3277" spans="1:10" x14ac:dyDescent="0.3">
      <c r="A3277" s="1">
        <v>43325</v>
      </c>
      <c r="B3277" t="s">
        <v>5</v>
      </c>
      <c r="C3277" t="s">
        <v>20</v>
      </c>
      <c r="D3277" t="s">
        <v>18</v>
      </c>
      <c r="E3277">
        <v>99</v>
      </c>
      <c r="F3277">
        <v>2</v>
      </c>
      <c r="G3277">
        <f>Data_Table[[#This Row],[Price]]*Data_Table[[#This Row],[Units]]</f>
        <v>198</v>
      </c>
      <c r="H3277" t="s">
        <v>7</v>
      </c>
      <c r="I3277" t="s">
        <v>10</v>
      </c>
      <c r="J3277" t="s">
        <v>31</v>
      </c>
    </row>
    <row r="3278" spans="1:10" x14ac:dyDescent="0.3">
      <c r="A3278" s="1">
        <v>43326</v>
      </c>
      <c r="B3278" t="s">
        <v>5</v>
      </c>
      <c r="C3278" t="s">
        <v>20</v>
      </c>
      <c r="D3278" t="s">
        <v>6</v>
      </c>
      <c r="E3278">
        <v>499</v>
      </c>
      <c r="F3278">
        <v>8</v>
      </c>
      <c r="G3278">
        <f>Data_Table[[#This Row],[Price]]*Data_Table[[#This Row],[Units]]</f>
        <v>3992</v>
      </c>
      <c r="H3278" t="s">
        <v>8</v>
      </c>
      <c r="I3278" t="s">
        <v>10</v>
      </c>
      <c r="J3278" t="s">
        <v>29</v>
      </c>
    </row>
    <row r="3279" spans="1:10" x14ac:dyDescent="0.3">
      <c r="A3279" s="1">
        <v>43326</v>
      </c>
      <c r="B3279" t="s">
        <v>5</v>
      </c>
      <c r="C3279" t="s">
        <v>19</v>
      </c>
      <c r="D3279" t="s">
        <v>17</v>
      </c>
      <c r="E3279">
        <v>399</v>
      </c>
      <c r="F3279">
        <v>2</v>
      </c>
      <c r="G3279">
        <f>Data_Table[[#This Row],[Price]]*Data_Table[[#This Row],[Units]]</f>
        <v>798</v>
      </c>
      <c r="H3279" t="s">
        <v>7</v>
      </c>
      <c r="I3279" t="s">
        <v>10</v>
      </c>
      <c r="J3279" t="s">
        <v>30</v>
      </c>
    </row>
    <row r="3280" spans="1:10" x14ac:dyDescent="0.3">
      <c r="A3280" s="1">
        <v>43326</v>
      </c>
      <c r="B3280" t="s">
        <v>5</v>
      </c>
      <c r="C3280" t="s">
        <v>12</v>
      </c>
      <c r="D3280" t="s">
        <v>6</v>
      </c>
      <c r="E3280">
        <v>499</v>
      </c>
      <c r="F3280">
        <v>9</v>
      </c>
      <c r="G3280">
        <f>Data_Table[[#This Row],[Price]]*Data_Table[[#This Row],[Units]]</f>
        <v>4491</v>
      </c>
      <c r="H3280" t="s">
        <v>8</v>
      </c>
      <c r="I3280" t="s">
        <v>10</v>
      </c>
      <c r="J3280" t="s">
        <v>30</v>
      </c>
    </row>
    <row r="3281" spans="1:10" x14ac:dyDescent="0.3">
      <c r="A3281" s="1">
        <v>43326</v>
      </c>
      <c r="B3281" t="s">
        <v>5</v>
      </c>
      <c r="C3281" t="s">
        <v>22</v>
      </c>
      <c r="D3281" t="s">
        <v>18</v>
      </c>
      <c r="E3281">
        <v>99</v>
      </c>
      <c r="F3281">
        <v>6</v>
      </c>
      <c r="G3281">
        <f>Data_Table[[#This Row],[Price]]*Data_Table[[#This Row],[Units]]</f>
        <v>594</v>
      </c>
      <c r="H3281" t="s">
        <v>7</v>
      </c>
      <c r="I3281" t="s">
        <v>10</v>
      </c>
      <c r="J3281" t="s">
        <v>29</v>
      </c>
    </row>
    <row r="3282" spans="1:10" x14ac:dyDescent="0.3">
      <c r="A3282" s="1">
        <v>43326</v>
      </c>
      <c r="B3282" t="s">
        <v>5</v>
      </c>
      <c r="C3282" t="s">
        <v>12</v>
      </c>
      <c r="D3282" t="s">
        <v>6</v>
      </c>
      <c r="E3282">
        <v>499</v>
      </c>
      <c r="F3282">
        <v>5</v>
      </c>
      <c r="G3282">
        <f>Data_Table[[#This Row],[Price]]*Data_Table[[#This Row],[Units]]</f>
        <v>2495</v>
      </c>
      <c r="H3282" t="s">
        <v>7</v>
      </c>
      <c r="I3282" t="s">
        <v>10</v>
      </c>
      <c r="J3282" t="s">
        <v>30</v>
      </c>
    </row>
    <row r="3283" spans="1:10" x14ac:dyDescent="0.3">
      <c r="A3283" s="1">
        <v>43326</v>
      </c>
      <c r="B3283" t="s">
        <v>5</v>
      </c>
      <c r="C3283" t="s">
        <v>22</v>
      </c>
      <c r="D3283" t="s">
        <v>18</v>
      </c>
      <c r="E3283">
        <v>99</v>
      </c>
      <c r="F3283">
        <v>1</v>
      </c>
      <c r="G3283">
        <f>Data_Table[[#This Row],[Price]]*Data_Table[[#This Row],[Units]]</f>
        <v>99</v>
      </c>
      <c r="H3283" t="s">
        <v>7</v>
      </c>
      <c r="I3283" t="s">
        <v>10</v>
      </c>
      <c r="J3283" t="s">
        <v>28</v>
      </c>
    </row>
    <row r="3284" spans="1:10" x14ac:dyDescent="0.3">
      <c r="A3284" s="1">
        <v>43326</v>
      </c>
      <c r="B3284" t="s">
        <v>5</v>
      </c>
      <c r="C3284" t="s">
        <v>19</v>
      </c>
      <c r="D3284" t="s">
        <v>6</v>
      </c>
      <c r="E3284">
        <v>499</v>
      </c>
      <c r="F3284">
        <v>6</v>
      </c>
      <c r="G3284">
        <f>Data_Table[[#This Row],[Price]]*Data_Table[[#This Row],[Units]]</f>
        <v>2994</v>
      </c>
      <c r="H3284" t="s">
        <v>8</v>
      </c>
      <c r="I3284" t="s">
        <v>9</v>
      </c>
      <c r="J3284" t="s">
        <v>29</v>
      </c>
    </row>
    <row r="3285" spans="1:10" x14ac:dyDescent="0.3">
      <c r="A3285" s="1">
        <v>43327</v>
      </c>
      <c r="B3285" t="s">
        <v>5</v>
      </c>
      <c r="C3285" t="s">
        <v>20</v>
      </c>
      <c r="D3285" t="s">
        <v>21</v>
      </c>
      <c r="E3285">
        <v>199</v>
      </c>
      <c r="F3285">
        <v>10</v>
      </c>
      <c r="G3285">
        <f>Data_Table[[#This Row],[Price]]*Data_Table[[#This Row],[Units]]</f>
        <v>1990</v>
      </c>
      <c r="H3285" t="s">
        <v>7</v>
      </c>
      <c r="I3285" t="s">
        <v>10</v>
      </c>
      <c r="J3285" t="s">
        <v>31</v>
      </c>
    </row>
    <row r="3286" spans="1:10" x14ac:dyDescent="0.3">
      <c r="A3286" s="1">
        <v>43327</v>
      </c>
      <c r="B3286" t="s">
        <v>5</v>
      </c>
      <c r="C3286" t="s">
        <v>15</v>
      </c>
      <c r="D3286" t="s">
        <v>21</v>
      </c>
      <c r="E3286">
        <v>199</v>
      </c>
      <c r="F3286">
        <v>4</v>
      </c>
      <c r="G3286">
        <f>Data_Table[[#This Row],[Price]]*Data_Table[[#This Row],[Units]]</f>
        <v>796</v>
      </c>
      <c r="H3286" t="s">
        <v>8</v>
      </c>
      <c r="I3286" t="s">
        <v>10</v>
      </c>
      <c r="J3286" t="s">
        <v>27</v>
      </c>
    </row>
    <row r="3287" spans="1:10" x14ac:dyDescent="0.3">
      <c r="A3287" s="1">
        <v>43327</v>
      </c>
      <c r="B3287" t="s">
        <v>5</v>
      </c>
      <c r="C3287" t="s">
        <v>23</v>
      </c>
      <c r="D3287" t="s">
        <v>21</v>
      </c>
      <c r="E3287">
        <v>199</v>
      </c>
      <c r="F3287">
        <v>6</v>
      </c>
      <c r="G3287">
        <f>Data_Table[[#This Row],[Price]]*Data_Table[[#This Row],[Units]]</f>
        <v>1194</v>
      </c>
      <c r="H3287" t="s">
        <v>7</v>
      </c>
      <c r="I3287" t="s">
        <v>10</v>
      </c>
      <c r="J3287" t="s">
        <v>30</v>
      </c>
    </row>
    <row r="3288" spans="1:10" x14ac:dyDescent="0.3">
      <c r="A3288" s="1">
        <v>43328</v>
      </c>
      <c r="B3288" t="s">
        <v>5</v>
      </c>
      <c r="C3288" t="s">
        <v>12</v>
      </c>
      <c r="D3288" t="s">
        <v>6</v>
      </c>
      <c r="E3288">
        <v>499</v>
      </c>
      <c r="F3288">
        <v>4</v>
      </c>
      <c r="G3288">
        <f>Data_Table[[#This Row],[Price]]*Data_Table[[#This Row],[Units]]</f>
        <v>1996</v>
      </c>
      <c r="H3288" t="s">
        <v>7</v>
      </c>
      <c r="I3288" t="s">
        <v>10</v>
      </c>
      <c r="J3288" t="s">
        <v>30</v>
      </c>
    </row>
    <row r="3289" spans="1:10" x14ac:dyDescent="0.3">
      <c r="A3289" s="1">
        <v>43328</v>
      </c>
      <c r="B3289" t="s">
        <v>5</v>
      </c>
      <c r="C3289" t="s">
        <v>24</v>
      </c>
      <c r="D3289" t="s">
        <v>6</v>
      </c>
      <c r="E3289">
        <v>499</v>
      </c>
      <c r="F3289">
        <v>5</v>
      </c>
      <c r="G3289">
        <f>Data_Table[[#This Row],[Price]]*Data_Table[[#This Row],[Units]]</f>
        <v>2495</v>
      </c>
      <c r="H3289" t="s">
        <v>8</v>
      </c>
      <c r="I3289" t="s">
        <v>10</v>
      </c>
      <c r="J3289" t="s">
        <v>27</v>
      </c>
    </row>
    <row r="3290" spans="1:10" x14ac:dyDescent="0.3">
      <c r="A3290" s="1">
        <v>43328</v>
      </c>
      <c r="B3290" t="s">
        <v>5</v>
      </c>
      <c r="C3290" t="s">
        <v>24</v>
      </c>
      <c r="D3290" t="s">
        <v>21</v>
      </c>
      <c r="E3290">
        <v>199</v>
      </c>
      <c r="F3290">
        <v>4</v>
      </c>
      <c r="G3290">
        <f>Data_Table[[#This Row],[Price]]*Data_Table[[#This Row],[Units]]</f>
        <v>796</v>
      </c>
      <c r="H3290" t="s">
        <v>7</v>
      </c>
      <c r="I3290" t="s">
        <v>9</v>
      </c>
      <c r="J3290" t="s">
        <v>30</v>
      </c>
    </row>
    <row r="3291" spans="1:10" x14ac:dyDescent="0.3">
      <c r="A3291" s="1">
        <v>43328</v>
      </c>
      <c r="B3291" t="s">
        <v>5</v>
      </c>
      <c r="C3291" t="s">
        <v>20</v>
      </c>
      <c r="D3291" t="s">
        <v>17</v>
      </c>
      <c r="E3291">
        <v>399</v>
      </c>
      <c r="F3291">
        <v>6</v>
      </c>
      <c r="G3291">
        <f>Data_Table[[#This Row],[Price]]*Data_Table[[#This Row],[Units]]</f>
        <v>2394</v>
      </c>
      <c r="H3291" t="s">
        <v>8</v>
      </c>
      <c r="I3291" t="s">
        <v>10</v>
      </c>
      <c r="J3291" t="s">
        <v>29</v>
      </c>
    </row>
    <row r="3292" spans="1:10" x14ac:dyDescent="0.3">
      <c r="A3292" s="1">
        <v>43328</v>
      </c>
      <c r="B3292" t="s">
        <v>5</v>
      </c>
      <c r="C3292" t="s">
        <v>24</v>
      </c>
      <c r="D3292" t="s">
        <v>6</v>
      </c>
      <c r="E3292">
        <v>499</v>
      </c>
      <c r="F3292">
        <v>3</v>
      </c>
      <c r="G3292">
        <f>Data_Table[[#This Row],[Price]]*Data_Table[[#This Row],[Units]]</f>
        <v>1497</v>
      </c>
      <c r="H3292" t="s">
        <v>7</v>
      </c>
      <c r="I3292" t="s">
        <v>10</v>
      </c>
      <c r="J3292" t="s">
        <v>29</v>
      </c>
    </row>
    <row r="3293" spans="1:10" x14ac:dyDescent="0.3">
      <c r="A3293" s="1">
        <v>43328</v>
      </c>
      <c r="B3293" t="s">
        <v>5</v>
      </c>
      <c r="C3293" t="s">
        <v>20</v>
      </c>
      <c r="D3293" t="s">
        <v>14</v>
      </c>
      <c r="E3293">
        <v>299</v>
      </c>
      <c r="F3293">
        <v>9</v>
      </c>
      <c r="G3293">
        <f>Data_Table[[#This Row],[Price]]*Data_Table[[#This Row],[Units]]</f>
        <v>2691</v>
      </c>
      <c r="H3293" t="s">
        <v>7</v>
      </c>
      <c r="I3293" t="s">
        <v>10</v>
      </c>
      <c r="J3293" t="s">
        <v>29</v>
      </c>
    </row>
    <row r="3294" spans="1:10" x14ac:dyDescent="0.3">
      <c r="A3294" s="1">
        <v>43328</v>
      </c>
      <c r="B3294" t="s">
        <v>5</v>
      </c>
      <c r="C3294" t="s">
        <v>24</v>
      </c>
      <c r="D3294" t="s">
        <v>18</v>
      </c>
      <c r="E3294">
        <v>99</v>
      </c>
      <c r="F3294">
        <v>4</v>
      </c>
      <c r="G3294">
        <f>Data_Table[[#This Row],[Price]]*Data_Table[[#This Row],[Units]]</f>
        <v>396</v>
      </c>
      <c r="H3294" t="s">
        <v>7</v>
      </c>
      <c r="I3294" t="s">
        <v>10</v>
      </c>
      <c r="J3294" t="s">
        <v>27</v>
      </c>
    </row>
    <row r="3295" spans="1:10" x14ac:dyDescent="0.3">
      <c r="A3295" s="1">
        <v>43328</v>
      </c>
      <c r="B3295" t="s">
        <v>5</v>
      </c>
      <c r="C3295" t="s">
        <v>19</v>
      </c>
      <c r="D3295" t="s">
        <v>14</v>
      </c>
      <c r="E3295">
        <v>299</v>
      </c>
      <c r="F3295">
        <v>9</v>
      </c>
      <c r="G3295">
        <f>Data_Table[[#This Row],[Price]]*Data_Table[[#This Row],[Units]]</f>
        <v>2691</v>
      </c>
      <c r="H3295" t="s">
        <v>8</v>
      </c>
      <c r="I3295" t="s">
        <v>9</v>
      </c>
      <c r="J3295" t="s">
        <v>29</v>
      </c>
    </row>
    <row r="3296" spans="1:10" x14ac:dyDescent="0.3">
      <c r="A3296" s="1">
        <v>43328</v>
      </c>
      <c r="B3296" t="s">
        <v>5</v>
      </c>
      <c r="C3296" t="s">
        <v>19</v>
      </c>
      <c r="D3296" t="s">
        <v>21</v>
      </c>
      <c r="E3296">
        <v>199</v>
      </c>
      <c r="F3296">
        <v>1</v>
      </c>
      <c r="G3296">
        <f>Data_Table[[#This Row],[Price]]*Data_Table[[#This Row],[Units]]</f>
        <v>199</v>
      </c>
      <c r="H3296" t="s">
        <v>7</v>
      </c>
      <c r="I3296" t="s">
        <v>10</v>
      </c>
      <c r="J3296" t="s">
        <v>29</v>
      </c>
    </row>
    <row r="3297" spans="1:10" x14ac:dyDescent="0.3">
      <c r="A3297" s="1">
        <v>43329</v>
      </c>
      <c r="B3297" t="s">
        <v>5</v>
      </c>
      <c r="C3297" t="s">
        <v>15</v>
      </c>
      <c r="D3297" t="s">
        <v>21</v>
      </c>
      <c r="E3297">
        <v>199</v>
      </c>
      <c r="F3297">
        <v>1</v>
      </c>
      <c r="G3297">
        <f>Data_Table[[#This Row],[Price]]*Data_Table[[#This Row],[Units]]</f>
        <v>199</v>
      </c>
      <c r="H3297" t="s">
        <v>8</v>
      </c>
      <c r="I3297" t="s">
        <v>10</v>
      </c>
      <c r="J3297" t="s">
        <v>29</v>
      </c>
    </row>
    <row r="3298" spans="1:10" x14ac:dyDescent="0.3">
      <c r="A3298" s="1">
        <v>43329</v>
      </c>
      <c r="B3298" t="s">
        <v>5</v>
      </c>
      <c r="C3298" t="s">
        <v>20</v>
      </c>
      <c r="D3298" t="s">
        <v>17</v>
      </c>
      <c r="E3298">
        <v>399</v>
      </c>
      <c r="F3298">
        <v>3</v>
      </c>
      <c r="G3298">
        <f>Data_Table[[#This Row],[Price]]*Data_Table[[#This Row],[Units]]</f>
        <v>1197</v>
      </c>
      <c r="H3298" t="s">
        <v>7</v>
      </c>
      <c r="I3298" t="s">
        <v>10</v>
      </c>
      <c r="J3298" t="s">
        <v>27</v>
      </c>
    </row>
    <row r="3299" spans="1:10" x14ac:dyDescent="0.3">
      <c r="A3299" s="1">
        <v>43330</v>
      </c>
      <c r="B3299" t="s">
        <v>5</v>
      </c>
      <c r="C3299" t="s">
        <v>23</v>
      </c>
      <c r="D3299" t="s">
        <v>6</v>
      </c>
      <c r="E3299">
        <v>499</v>
      </c>
      <c r="F3299">
        <v>5</v>
      </c>
      <c r="G3299">
        <f>Data_Table[[#This Row],[Price]]*Data_Table[[#This Row],[Units]]</f>
        <v>2495</v>
      </c>
      <c r="H3299" t="s">
        <v>7</v>
      </c>
      <c r="I3299" t="s">
        <v>10</v>
      </c>
      <c r="J3299" t="s">
        <v>29</v>
      </c>
    </row>
    <row r="3300" spans="1:10" x14ac:dyDescent="0.3">
      <c r="A3300" s="1">
        <v>43330</v>
      </c>
      <c r="B3300" t="s">
        <v>5</v>
      </c>
      <c r="C3300" t="s">
        <v>12</v>
      </c>
      <c r="D3300" t="s">
        <v>14</v>
      </c>
      <c r="E3300">
        <v>299</v>
      </c>
      <c r="F3300">
        <v>9</v>
      </c>
      <c r="G3300">
        <f>Data_Table[[#This Row],[Price]]*Data_Table[[#This Row],[Units]]</f>
        <v>2691</v>
      </c>
      <c r="H3300" t="s">
        <v>7</v>
      </c>
      <c r="I3300" t="s">
        <v>10</v>
      </c>
      <c r="J3300" t="s">
        <v>30</v>
      </c>
    </row>
    <row r="3301" spans="1:10" x14ac:dyDescent="0.3">
      <c r="A3301" s="1">
        <v>43330</v>
      </c>
      <c r="B3301" t="s">
        <v>5</v>
      </c>
      <c r="C3301" t="s">
        <v>19</v>
      </c>
      <c r="D3301" t="s">
        <v>14</v>
      </c>
      <c r="E3301">
        <v>299</v>
      </c>
      <c r="F3301">
        <v>1</v>
      </c>
      <c r="G3301">
        <f>Data_Table[[#This Row],[Price]]*Data_Table[[#This Row],[Units]]</f>
        <v>299</v>
      </c>
      <c r="H3301" t="s">
        <v>7</v>
      </c>
      <c r="I3301" t="s">
        <v>10</v>
      </c>
      <c r="J3301" t="s">
        <v>30</v>
      </c>
    </row>
    <row r="3302" spans="1:10" x14ac:dyDescent="0.3">
      <c r="A3302" s="1">
        <v>43330</v>
      </c>
      <c r="B3302" t="s">
        <v>5</v>
      </c>
      <c r="C3302" t="s">
        <v>24</v>
      </c>
      <c r="D3302" t="s">
        <v>14</v>
      </c>
      <c r="E3302">
        <v>299</v>
      </c>
      <c r="F3302">
        <v>1</v>
      </c>
      <c r="G3302">
        <f>Data_Table[[#This Row],[Price]]*Data_Table[[#This Row],[Units]]</f>
        <v>299</v>
      </c>
      <c r="H3302" t="s">
        <v>7</v>
      </c>
      <c r="I3302" t="s">
        <v>10</v>
      </c>
      <c r="J3302" t="s">
        <v>31</v>
      </c>
    </row>
    <row r="3303" spans="1:10" x14ac:dyDescent="0.3">
      <c r="A3303" s="1">
        <v>43330</v>
      </c>
      <c r="B3303" t="s">
        <v>5</v>
      </c>
      <c r="C3303" t="s">
        <v>23</v>
      </c>
      <c r="D3303" t="s">
        <v>18</v>
      </c>
      <c r="E3303">
        <v>99</v>
      </c>
      <c r="F3303">
        <v>3</v>
      </c>
      <c r="G3303">
        <f>Data_Table[[#This Row],[Price]]*Data_Table[[#This Row],[Units]]</f>
        <v>297</v>
      </c>
      <c r="H3303" t="s">
        <v>7</v>
      </c>
      <c r="I3303" t="s">
        <v>10</v>
      </c>
      <c r="J3303" t="s">
        <v>29</v>
      </c>
    </row>
    <row r="3304" spans="1:10" x14ac:dyDescent="0.3">
      <c r="A3304" s="1">
        <v>43330</v>
      </c>
      <c r="B3304" t="s">
        <v>5</v>
      </c>
      <c r="C3304" t="s">
        <v>22</v>
      </c>
      <c r="D3304" t="s">
        <v>6</v>
      </c>
      <c r="E3304">
        <v>499</v>
      </c>
      <c r="F3304">
        <v>4</v>
      </c>
      <c r="G3304">
        <f>Data_Table[[#This Row],[Price]]*Data_Table[[#This Row],[Units]]</f>
        <v>1996</v>
      </c>
      <c r="H3304" t="s">
        <v>7</v>
      </c>
      <c r="I3304" t="s">
        <v>10</v>
      </c>
      <c r="J3304" t="s">
        <v>29</v>
      </c>
    </row>
    <row r="3305" spans="1:10" x14ac:dyDescent="0.3">
      <c r="A3305" s="1">
        <v>43330</v>
      </c>
      <c r="B3305" t="s">
        <v>5</v>
      </c>
      <c r="C3305" t="s">
        <v>22</v>
      </c>
      <c r="D3305" t="s">
        <v>14</v>
      </c>
      <c r="E3305">
        <v>299</v>
      </c>
      <c r="F3305">
        <v>7</v>
      </c>
      <c r="G3305">
        <f>Data_Table[[#This Row],[Price]]*Data_Table[[#This Row],[Units]]</f>
        <v>2093</v>
      </c>
      <c r="H3305" t="s">
        <v>7</v>
      </c>
      <c r="I3305" t="s">
        <v>10</v>
      </c>
      <c r="J3305" t="s">
        <v>29</v>
      </c>
    </row>
    <row r="3306" spans="1:10" x14ac:dyDescent="0.3">
      <c r="A3306" s="1">
        <v>43330</v>
      </c>
      <c r="B3306" t="s">
        <v>5</v>
      </c>
      <c r="C3306" t="s">
        <v>22</v>
      </c>
      <c r="D3306" t="s">
        <v>6</v>
      </c>
      <c r="E3306">
        <v>499</v>
      </c>
      <c r="F3306">
        <v>6</v>
      </c>
      <c r="G3306">
        <f>Data_Table[[#This Row],[Price]]*Data_Table[[#This Row],[Units]]</f>
        <v>2994</v>
      </c>
      <c r="H3306" t="s">
        <v>8</v>
      </c>
      <c r="I3306" t="s">
        <v>10</v>
      </c>
      <c r="J3306" t="s">
        <v>31</v>
      </c>
    </row>
    <row r="3307" spans="1:10" x14ac:dyDescent="0.3">
      <c r="A3307" s="1">
        <v>43330</v>
      </c>
      <c r="B3307" t="s">
        <v>5</v>
      </c>
      <c r="C3307" t="s">
        <v>20</v>
      </c>
      <c r="D3307" t="s">
        <v>21</v>
      </c>
      <c r="E3307">
        <v>199</v>
      </c>
      <c r="F3307">
        <v>1</v>
      </c>
      <c r="G3307">
        <f>Data_Table[[#This Row],[Price]]*Data_Table[[#This Row],[Units]]</f>
        <v>199</v>
      </c>
      <c r="H3307" t="s">
        <v>7</v>
      </c>
      <c r="I3307" t="s">
        <v>10</v>
      </c>
      <c r="J3307" t="s">
        <v>29</v>
      </c>
    </row>
    <row r="3308" spans="1:10" x14ac:dyDescent="0.3">
      <c r="A3308" s="1">
        <v>43330</v>
      </c>
      <c r="B3308" t="s">
        <v>5</v>
      </c>
      <c r="C3308" t="s">
        <v>22</v>
      </c>
      <c r="D3308" t="s">
        <v>18</v>
      </c>
      <c r="E3308">
        <v>99</v>
      </c>
      <c r="F3308">
        <v>7</v>
      </c>
      <c r="G3308">
        <f>Data_Table[[#This Row],[Price]]*Data_Table[[#This Row],[Units]]</f>
        <v>693</v>
      </c>
      <c r="H3308" t="s">
        <v>7</v>
      </c>
      <c r="I3308" t="s">
        <v>10</v>
      </c>
      <c r="J3308" t="s">
        <v>29</v>
      </c>
    </row>
    <row r="3309" spans="1:10" x14ac:dyDescent="0.3">
      <c r="A3309" s="1">
        <v>43331</v>
      </c>
      <c r="B3309" t="s">
        <v>5</v>
      </c>
      <c r="C3309" t="s">
        <v>24</v>
      </c>
      <c r="D3309" t="s">
        <v>17</v>
      </c>
      <c r="E3309">
        <v>399</v>
      </c>
      <c r="F3309">
        <v>8</v>
      </c>
      <c r="G3309">
        <f>Data_Table[[#This Row],[Price]]*Data_Table[[#This Row],[Units]]</f>
        <v>3192</v>
      </c>
      <c r="H3309" t="s">
        <v>7</v>
      </c>
      <c r="I3309" t="s">
        <v>10</v>
      </c>
      <c r="J3309" t="s">
        <v>27</v>
      </c>
    </row>
    <row r="3310" spans="1:10" x14ac:dyDescent="0.3">
      <c r="A3310" s="1">
        <v>43331</v>
      </c>
      <c r="B3310" t="s">
        <v>5</v>
      </c>
      <c r="C3310" t="s">
        <v>23</v>
      </c>
      <c r="D3310" t="s">
        <v>17</v>
      </c>
      <c r="E3310">
        <v>399</v>
      </c>
      <c r="F3310">
        <v>8</v>
      </c>
      <c r="G3310">
        <f>Data_Table[[#This Row],[Price]]*Data_Table[[#This Row],[Units]]</f>
        <v>3192</v>
      </c>
      <c r="H3310" t="s">
        <v>7</v>
      </c>
      <c r="I3310" t="s">
        <v>10</v>
      </c>
      <c r="J3310" t="s">
        <v>30</v>
      </c>
    </row>
    <row r="3311" spans="1:10" x14ac:dyDescent="0.3">
      <c r="A3311" s="1">
        <v>43331</v>
      </c>
      <c r="B3311" t="s">
        <v>5</v>
      </c>
      <c r="C3311" t="s">
        <v>15</v>
      </c>
      <c r="D3311" t="s">
        <v>17</v>
      </c>
      <c r="E3311">
        <v>399</v>
      </c>
      <c r="F3311">
        <v>10</v>
      </c>
      <c r="G3311">
        <f>Data_Table[[#This Row],[Price]]*Data_Table[[#This Row],[Units]]</f>
        <v>3990</v>
      </c>
      <c r="H3311" t="s">
        <v>8</v>
      </c>
      <c r="I3311" t="s">
        <v>10</v>
      </c>
      <c r="J3311" t="s">
        <v>30</v>
      </c>
    </row>
    <row r="3312" spans="1:10" x14ac:dyDescent="0.3">
      <c r="A3312" s="1">
        <v>43331</v>
      </c>
      <c r="B3312" t="s">
        <v>5</v>
      </c>
      <c r="C3312" t="s">
        <v>23</v>
      </c>
      <c r="D3312" t="s">
        <v>14</v>
      </c>
      <c r="E3312">
        <v>299</v>
      </c>
      <c r="F3312">
        <v>5</v>
      </c>
      <c r="G3312">
        <f>Data_Table[[#This Row],[Price]]*Data_Table[[#This Row],[Units]]</f>
        <v>1495</v>
      </c>
      <c r="H3312" t="s">
        <v>8</v>
      </c>
      <c r="I3312" t="s">
        <v>10</v>
      </c>
      <c r="J3312" t="s">
        <v>30</v>
      </c>
    </row>
    <row r="3313" spans="1:10" x14ac:dyDescent="0.3">
      <c r="A3313" s="1">
        <v>43331</v>
      </c>
      <c r="B3313" t="s">
        <v>5</v>
      </c>
      <c r="C3313" t="s">
        <v>24</v>
      </c>
      <c r="D3313" t="s">
        <v>17</v>
      </c>
      <c r="E3313">
        <v>399</v>
      </c>
      <c r="F3313">
        <v>4</v>
      </c>
      <c r="G3313">
        <f>Data_Table[[#This Row],[Price]]*Data_Table[[#This Row],[Units]]</f>
        <v>1596</v>
      </c>
      <c r="H3313" t="s">
        <v>8</v>
      </c>
      <c r="I3313" t="s">
        <v>10</v>
      </c>
      <c r="J3313" t="s">
        <v>29</v>
      </c>
    </row>
    <row r="3314" spans="1:10" x14ac:dyDescent="0.3">
      <c r="A3314" s="1">
        <v>43332</v>
      </c>
      <c r="B3314" t="s">
        <v>5</v>
      </c>
      <c r="C3314" t="s">
        <v>22</v>
      </c>
      <c r="D3314" t="s">
        <v>17</v>
      </c>
      <c r="E3314">
        <v>399</v>
      </c>
      <c r="F3314">
        <v>5</v>
      </c>
      <c r="G3314">
        <f>Data_Table[[#This Row],[Price]]*Data_Table[[#This Row],[Units]]</f>
        <v>1995</v>
      </c>
      <c r="H3314" t="s">
        <v>8</v>
      </c>
      <c r="I3314" t="s">
        <v>10</v>
      </c>
      <c r="J3314" t="s">
        <v>30</v>
      </c>
    </row>
    <row r="3315" spans="1:10" x14ac:dyDescent="0.3">
      <c r="A3315" s="1">
        <v>43332</v>
      </c>
      <c r="B3315" t="s">
        <v>5</v>
      </c>
      <c r="C3315" t="s">
        <v>23</v>
      </c>
      <c r="D3315" t="s">
        <v>18</v>
      </c>
      <c r="E3315">
        <v>99</v>
      </c>
      <c r="F3315">
        <v>8</v>
      </c>
      <c r="G3315">
        <f>Data_Table[[#This Row],[Price]]*Data_Table[[#This Row],[Units]]</f>
        <v>792</v>
      </c>
      <c r="H3315" t="s">
        <v>7</v>
      </c>
      <c r="I3315" t="s">
        <v>10</v>
      </c>
      <c r="J3315" t="s">
        <v>30</v>
      </c>
    </row>
    <row r="3316" spans="1:10" x14ac:dyDescent="0.3">
      <c r="A3316" s="1">
        <v>43333</v>
      </c>
      <c r="B3316" t="s">
        <v>5</v>
      </c>
      <c r="C3316" t="s">
        <v>15</v>
      </c>
      <c r="D3316" t="s">
        <v>14</v>
      </c>
      <c r="E3316">
        <v>299</v>
      </c>
      <c r="F3316">
        <v>9</v>
      </c>
      <c r="G3316">
        <f>Data_Table[[#This Row],[Price]]*Data_Table[[#This Row],[Units]]</f>
        <v>2691</v>
      </c>
      <c r="H3316" t="s">
        <v>7</v>
      </c>
      <c r="I3316" t="s">
        <v>10</v>
      </c>
      <c r="J3316" t="s">
        <v>27</v>
      </c>
    </row>
    <row r="3317" spans="1:10" x14ac:dyDescent="0.3">
      <c r="A3317" s="1">
        <v>43334</v>
      </c>
      <c r="B3317" t="s">
        <v>5</v>
      </c>
      <c r="C3317" t="s">
        <v>24</v>
      </c>
      <c r="D3317" t="s">
        <v>14</v>
      </c>
      <c r="E3317">
        <v>299</v>
      </c>
      <c r="F3317">
        <v>4</v>
      </c>
      <c r="G3317">
        <f>Data_Table[[#This Row],[Price]]*Data_Table[[#This Row],[Units]]</f>
        <v>1196</v>
      </c>
      <c r="H3317" t="s">
        <v>7</v>
      </c>
      <c r="I3317" t="s">
        <v>10</v>
      </c>
      <c r="J3317" t="s">
        <v>29</v>
      </c>
    </row>
    <row r="3318" spans="1:10" x14ac:dyDescent="0.3">
      <c r="A3318" s="1">
        <v>43334</v>
      </c>
      <c r="B3318" t="s">
        <v>5</v>
      </c>
      <c r="C3318" t="s">
        <v>20</v>
      </c>
      <c r="D3318" t="s">
        <v>21</v>
      </c>
      <c r="E3318">
        <v>199</v>
      </c>
      <c r="F3318">
        <v>7</v>
      </c>
      <c r="G3318">
        <f>Data_Table[[#This Row],[Price]]*Data_Table[[#This Row],[Units]]</f>
        <v>1393</v>
      </c>
      <c r="H3318" t="s">
        <v>8</v>
      </c>
      <c r="I3318" t="s">
        <v>10</v>
      </c>
      <c r="J3318" t="s">
        <v>29</v>
      </c>
    </row>
    <row r="3319" spans="1:10" x14ac:dyDescent="0.3">
      <c r="A3319" s="1">
        <v>43334</v>
      </c>
      <c r="B3319" t="s">
        <v>5</v>
      </c>
      <c r="C3319" t="s">
        <v>15</v>
      </c>
      <c r="D3319" t="s">
        <v>18</v>
      </c>
      <c r="E3319">
        <v>99</v>
      </c>
      <c r="F3319">
        <v>4</v>
      </c>
      <c r="G3319">
        <f>Data_Table[[#This Row],[Price]]*Data_Table[[#This Row],[Units]]</f>
        <v>396</v>
      </c>
      <c r="H3319" t="s">
        <v>7</v>
      </c>
      <c r="I3319" t="s">
        <v>10</v>
      </c>
      <c r="J3319" t="s">
        <v>28</v>
      </c>
    </row>
    <row r="3320" spans="1:10" x14ac:dyDescent="0.3">
      <c r="A3320" s="1">
        <v>43334</v>
      </c>
      <c r="B3320" t="s">
        <v>5</v>
      </c>
      <c r="C3320" t="s">
        <v>20</v>
      </c>
      <c r="D3320" t="s">
        <v>17</v>
      </c>
      <c r="E3320">
        <v>399</v>
      </c>
      <c r="F3320">
        <v>6</v>
      </c>
      <c r="G3320">
        <f>Data_Table[[#This Row],[Price]]*Data_Table[[#This Row],[Units]]</f>
        <v>2394</v>
      </c>
      <c r="H3320" t="s">
        <v>7</v>
      </c>
      <c r="I3320" t="s">
        <v>10</v>
      </c>
      <c r="J3320" t="s">
        <v>30</v>
      </c>
    </row>
    <row r="3321" spans="1:10" x14ac:dyDescent="0.3">
      <c r="A3321" s="1">
        <v>43334</v>
      </c>
      <c r="B3321" t="s">
        <v>5</v>
      </c>
      <c r="C3321" t="s">
        <v>20</v>
      </c>
      <c r="D3321" t="s">
        <v>18</v>
      </c>
      <c r="E3321">
        <v>99</v>
      </c>
      <c r="F3321">
        <v>6</v>
      </c>
      <c r="G3321">
        <f>Data_Table[[#This Row],[Price]]*Data_Table[[#This Row],[Units]]</f>
        <v>594</v>
      </c>
      <c r="H3321" t="s">
        <v>7</v>
      </c>
      <c r="I3321" t="s">
        <v>10</v>
      </c>
      <c r="J3321" t="s">
        <v>28</v>
      </c>
    </row>
    <row r="3322" spans="1:10" x14ac:dyDescent="0.3">
      <c r="A3322" s="1">
        <v>43334</v>
      </c>
      <c r="B3322" t="s">
        <v>5</v>
      </c>
      <c r="C3322" t="s">
        <v>19</v>
      </c>
      <c r="D3322" t="s">
        <v>17</v>
      </c>
      <c r="E3322">
        <v>399</v>
      </c>
      <c r="F3322">
        <v>3</v>
      </c>
      <c r="G3322">
        <f>Data_Table[[#This Row],[Price]]*Data_Table[[#This Row],[Units]]</f>
        <v>1197</v>
      </c>
      <c r="H3322" t="s">
        <v>8</v>
      </c>
      <c r="I3322" t="s">
        <v>10</v>
      </c>
      <c r="J3322" t="s">
        <v>29</v>
      </c>
    </row>
    <row r="3323" spans="1:10" x14ac:dyDescent="0.3">
      <c r="A3323" s="1">
        <v>43335</v>
      </c>
      <c r="B3323" t="s">
        <v>5</v>
      </c>
      <c r="C3323" t="s">
        <v>23</v>
      </c>
      <c r="D3323" t="s">
        <v>17</v>
      </c>
      <c r="E3323">
        <v>399</v>
      </c>
      <c r="F3323">
        <v>7</v>
      </c>
      <c r="G3323">
        <f>Data_Table[[#This Row],[Price]]*Data_Table[[#This Row],[Units]]</f>
        <v>2793</v>
      </c>
      <c r="H3323" t="s">
        <v>8</v>
      </c>
      <c r="I3323" t="s">
        <v>9</v>
      </c>
      <c r="J3323" t="s">
        <v>31</v>
      </c>
    </row>
    <row r="3324" spans="1:10" x14ac:dyDescent="0.3">
      <c r="A3324" s="1">
        <v>43335</v>
      </c>
      <c r="B3324" t="s">
        <v>5</v>
      </c>
      <c r="C3324" t="s">
        <v>24</v>
      </c>
      <c r="D3324" t="s">
        <v>14</v>
      </c>
      <c r="E3324">
        <v>299</v>
      </c>
      <c r="F3324">
        <v>7</v>
      </c>
      <c r="G3324">
        <f>Data_Table[[#This Row],[Price]]*Data_Table[[#This Row],[Units]]</f>
        <v>2093</v>
      </c>
      <c r="H3324" t="s">
        <v>8</v>
      </c>
      <c r="I3324" t="s">
        <v>9</v>
      </c>
      <c r="J3324" t="s">
        <v>29</v>
      </c>
    </row>
    <row r="3325" spans="1:10" x14ac:dyDescent="0.3">
      <c r="A3325" s="1">
        <v>43335</v>
      </c>
      <c r="B3325" t="s">
        <v>5</v>
      </c>
      <c r="C3325" t="s">
        <v>24</v>
      </c>
      <c r="D3325" t="s">
        <v>18</v>
      </c>
      <c r="E3325">
        <v>99</v>
      </c>
      <c r="F3325">
        <v>10</v>
      </c>
      <c r="G3325">
        <f>Data_Table[[#This Row],[Price]]*Data_Table[[#This Row],[Units]]</f>
        <v>990</v>
      </c>
      <c r="H3325" t="s">
        <v>7</v>
      </c>
      <c r="I3325" t="s">
        <v>10</v>
      </c>
      <c r="J3325" t="s">
        <v>29</v>
      </c>
    </row>
    <row r="3326" spans="1:10" x14ac:dyDescent="0.3">
      <c r="A3326" s="1">
        <v>43335</v>
      </c>
      <c r="B3326" t="s">
        <v>5</v>
      </c>
      <c r="C3326" t="s">
        <v>20</v>
      </c>
      <c r="D3326" t="s">
        <v>17</v>
      </c>
      <c r="E3326">
        <v>399</v>
      </c>
      <c r="F3326">
        <v>1</v>
      </c>
      <c r="G3326">
        <f>Data_Table[[#This Row],[Price]]*Data_Table[[#This Row],[Units]]</f>
        <v>399</v>
      </c>
      <c r="H3326" t="s">
        <v>7</v>
      </c>
      <c r="I3326" t="s">
        <v>10</v>
      </c>
      <c r="J3326" t="s">
        <v>30</v>
      </c>
    </row>
    <row r="3327" spans="1:10" x14ac:dyDescent="0.3">
      <c r="A3327" s="1">
        <v>43335</v>
      </c>
      <c r="B3327" t="s">
        <v>5</v>
      </c>
      <c r="C3327" t="s">
        <v>24</v>
      </c>
      <c r="D3327" t="s">
        <v>21</v>
      </c>
      <c r="E3327">
        <v>199</v>
      </c>
      <c r="F3327">
        <v>7</v>
      </c>
      <c r="G3327">
        <f>Data_Table[[#This Row],[Price]]*Data_Table[[#This Row],[Units]]</f>
        <v>1393</v>
      </c>
      <c r="H3327" t="s">
        <v>7</v>
      </c>
      <c r="I3327" t="s">
        <v>10</v>
      </c>
      <c r="J3327" t="s">
        <v>30</v>
      </c>
    </row>
    <row r="3328" spans="1:10" x14ac:dyDescent="0.3">
      <c r="A3328" s="1">
        <v>43336</v>
      </c>
      <c r="B3328" t="s">
        <v>5</v>
      </c>
      <c r="C3328" t="s">
        <v>19</v>
      </c>
      <c r="D3328" t="s">
        <v>14</v>
      </c>
      <c r="E3328">
        <v>299</v>
      </c>
      <c r="F3328">
        <v>10</v>
      </c>
      <c r="G3328">
        <f>Data_Table[[#This Row],[Price]]*Data_Table[[#This Row],[Units]]</f>
        <v>2990</v>
      </c>
      <c r="H3328" t="s">
        <v>7</v>
      </c>
      <c r="I3328" t="s">
        <v>10</v>
      </c>
      <c r="J3328" t="s">
        <v>29</v>
      </c>
    </row>
    <row r="3329" spans="1:10" x14ac:dyDescent="0.3">
      <c r="A3329" s="1">
        <v>43336</v>
      </c>
      <c r="B3329" t="s">
        <v>5</v>
      </c>
      <c r="C3329" t="s">
        <v>20</v>
      </c>
      <c r="D3329" t="s">
        <v>14</v>
      </c>
      <c r="E3329">
        <v>299</v>
      </c>
      <c r="F3329">
        <v>5</v>
      </c>
      <c r="G3329">
        <f>Data_Table[[#This Row],[Price]]*Data_Table[[#This Row],[Units]]</f>
        <v>1495</v>
      </c>
      <c r="H3329" t="s">
        <v>7</v>
      </c>
      <c r="I3329" t="s">
        <v>10</v>
      </c>
      <c r="J3329" t="s">
        <v>29</v>
      </c>
    </row>
    <row r="3330" spans="1:10" x14ac:dyDescent="0.3">
      <c r="A3330" s="1">
        <v>43336</v>
      </c>
      <c r="B3330" t="s">
        <v>5</v>
      </c>
      <c r="C3330" t="s">
        <v>15</v>
      </c>
      <c r="D3330" t="s">
        <v>21</v>
      </c>
      <c r="E3330">
        <v>199</v>
      </c>
      <c r="F3330">
        <v>1</v>
      </c>
      <c r="G3330">
        <f>Data_Table[[#This Row],[Price]]*Data_Table[[#This Row],[Units]]</f>
        <v>199</v>
      </c>
      <c r="H3330" t="s">
        <v>7</v>
      </c>
      <c r="I3330" t="s">
        <v>10</v>
      </c>
      <c r="J3330" t="s">
        <v>29</v>
      </c>
    </row>
    <row r="3331" spans="1:10" x14ac:dyDescent="0.3">
      <c r="A3331" s="1">
        <v>43336</v>
      </c>
      <c r="B3331" t="s">
        <v>5</v>
      </c>
      <c r="C3331" t="s">
        <v>19</v>
      </c>
      <c r="D3331" t="s">
        <v>17</v>
      </c>
      <c r="E3331">
        <v>399</v>
      </c>
      <c r="F3331">
        <v>2</v>
      </c>
      <c r="G3331">
        <f>Data_Table[[#This Row],[Price]]*Data_Table[[#This Row],[Units]]</f>
        <v>798</v>
      </c>
      <c r="H3331" t="s">
        <v>8</v>
      </c>
      <c r="I3331" t="s">
        <v>10</v>
      </c>
      <c r="J3331" t="s">
        <v>29</v>
      </c>
    </row>
    <row r="3332" spans="1:10" x14ac:dyDescent="0.3">
      <c r="A3332" s="1">
        <v>43336</v>
      </c>
      <c r="B3332" t="s">
        <v>5</v>
      </c>
      <c r="C3332" t="s">
        <v>23</v>
      </c>
      <c r="D3332" t="s">
        <v>17</v>
      </c>
      <c r="E3332">
        <v>399</v>
      </c>
      <c r="F3332">
        <v>4</v>
      </c>
      <c r="G3332">
        <f>Data_Table[[#This Row],[Price]]*Data_Table[[#This Row],[Units]]</f>
        <v>1596</v>
      </c>
      <c r="H3332" t="s">
        <v>8</v>
      </c>
      <c r="I3332" t="s">
        <v>10</v>
      </c>
      <c r="J3332" t="s">
        <v>29</v>
      </c>
    </row>
    <row r="3333" spans="1:10" x14ac:dyDescent="0.3">
      <c r="A3333" s="1">
        <v>43336</v>
      </c>
      <c r="B3333" t="s">
        <v>5</v>
      </c>
      <c r="C3333" t="s">
        <v>20</v>
      </c>
      <c r="D3333" t="s">
        <v>17</v>
      </c>
      <c r="E3333">
        <v>399</v>
      </c>
      <c r="F3333">
        <v>9</v>
      </c>
      <c r="G3333">
        <f>Data_Table[[#This Row],[Price]]*Data_Table[[#This Row],[Units]]</f>
        <v>3591</v>
      </c>
      <c r="H3333" t="s">
        <v>7</v>
      </c>
      <c r="I3333" t="s">
        <v>10</v>
      </c>
      <c r="J3333" t="s">
        <v>28</v>
      </c>
    </row>
    <row r="3334" spans="1:10" x14ac:dyDescent="0.3">
      <c r="A3334" s="1">
        <v>43336</v>
      </c>
      <c r="B3334" t="s">
        <v>5</v>
      </c>
      <c r="C3334" t="s">
        <v>19</v>
      </c>
      <c r="D3334" t="s">
        <v>17</v>
      </c>
      <c r="E3334">
        <v>399</v>
      </c>
      <c r="F3334">
        <v>2</v>
      </c>
      <c r="G3334">
        <f>Data_Table[[#This Row],[Price]]*Data_Table[[#This Row],[Units]]</f>
        <v>798</v>
      </c>
      <c r="H3334" t="s">
        <v>7</v>
      </c>
      <c r="I3334" t="s">
        <v>10</v>
      </c>
      <c r="J3334" t="s">
        <v>29</v>
      </c>
    </row>
    <row r="3335" spans="1:10" x14ac:dyDescent="0.3">
      <c r="A3335" s="1">
        <v>43337</v>
      </c>
      <c r="B3335" t="s">
        <v>5</v>
      </c>
      <c r="C3335" t="s">
        <v>24</v>
      </c>
      <c r="D3335" t="s">
        <v>18</v>
      </c>
      <c r="E3335">
        <v>99</v>
      </c>
      <c r="F3335">
        <v>1</v>
      </c>
      <c r="G3335">
        <f>Data_Table[[#This Row],[Price]]*Data_Table[[#This Row],[Units]]</f>
        <v>99</v>
      </c>
      <c r="H3335" t="s">
        <v>7</v>
      </c>
      <c r="I3335" t="s">
        <v>10</v>
      </c>
      <c r="J3335" t="s">
        <v>27</v>
      </c>
    </row>
    <row r="3336" spans="1:10" x14ac:dyDescent="0.3">
      <c r="A3336" s="1">
        <v>43337</v>
      </c>
      <c r="B3336" t="s">
        <v>5</v>
      </c>
      <c r="C3336" t="s">
        <v>22</v>
      </c>
      <c r="D3336" t="s">
        <v>18</v>
      </c>
      <c r="E3336">
        <v>99</v>
      </c>
      <c r="F3336">
        <v>9</v>
      </c>
      <c r="G3336">
        <f>Data_Table[[#This Row],[Price]]*Data_Table[[#This Row],[Units]]</f>
        <v>891</v>
      </c>
      <c r="H3336" t="s">
        <v>7</v>
      </c>
      <c r="I3336" t="s">
        <v>10</v>
      </c>
      <c r="J3336" t="s">
        <v>29</v>
      </c>
    </row>
    <row r="3337" spans="1:10" x14ac:dyDescent="0.3">
      <c r="A3337" s="1">
        <v>43337</v>
      </c>
      <c r="B3337" t="s">
        <v>5</v>
      </c>
      <c r="C3337" t="s">
        <v>15</v>
      </c>
      <c r="D3337" t="s">
        <v>21</v>
      </c>
      <c r="E3337">
        <v>199</v>
      </c>
      <c r="F3337">
        <v>3</v>
      </c>
      <c r="G3337">
        <f>Data_Table[[#This Row],[Price]]*Data_Table[[#This Row],[Units]]</f>
        <v>597</v>
      </c>
      <c r="H3337" t="s">
        <v>8</v>
      </c>
      <c r="I3337" t="s">
        <v>10</v>
      </c>
      <c r="J3337" t="s">
        <v>28</v>
      </c>
    </row>
    <row r="3338" spans="1:10" x14ac:dyDescent="0.3">
      <c r="A3338" s="1">
        <v>43338</v>
      </c>
      <c r="B3338" t="s">
        <v>5</v>
      </c>
      <c r="C3338" t="s">
        <v>12</v>
      </c>
      <c r="D3338" t="s">
        <v>6</v>
      </c>
      <c r="E3338">
        <v>499</v>
      </c>
      <c r="F3338">
        <v>3</v>
      </c>
      <c r="G3338">
        <f>Data_Table[[#This Row],[Price]]*Data_Table[[#This Row],[Units]]</f>
        <v>1497</v>
      </c>
      <c r="H3338" t="s">
        <v>8</v>
      </c>
      <c r="I3338" t="s">
        <v>10</v>
      </c>
      <c r="J3338" t="s">
        <v>31</v>
      </c>
    </row>
    <row r="3339" spans="1:10" x14ac:dyDescent="0.3">
      <c r="A3339" s="1">
        <v>43338</v>
      </c>
      <c r="B3339" t="s">
        <v>5</v>
      </c>
      <c r="C3339" t="s">
        <v>12</v>
      </c>
      <c r="D3339" t="s">
        <v>17</v>
      </c>
      <c r="E3339">
        <v>399</v>
      </c>
      <c r="F3339">
        <v>3</v>
      </c>
      <c r="G3339">
        <f>Data_Table[[#This Row],[Price]]*Data_Table[[#This Row],[Units]]</f>
        <v>1197</v>
      </c>
      <c r="H3339" t="s">
        <v>7</v>
      </c>
      <c r="I3339" t="s">
        <v>10</v>
      </c>
      <c r="J3339" t="s">
        <v>29</v>
      </c>
    </row>
    <row r="3340" spans="1:10" x14ac:dyDescent="0.3">
      <c r="A3340" s="1">
        <v>43338</v>
      </c>
      <c r="B3340" t="s">
        <v>5</v>
      </c>
      <c r="C3340" t="s">
        <v>19</v>
      </c>
      <c r="D3340" t="s">
        <v>17</v>
      </c>
      <c r="E3340">
        <v>399</v>
      </c>
      <c r="F3340">
        <v>3</v>
      </c>
      <c r="G3340">
        <f>Data_Table[[#This Row],[Price]]*Data_Table[[#This Row],[Units]]</f>
        <v>1197</v>
      </c>
      <c r="H3340" t="s">
        <v>7</v>
      </c>
      <c r="I3340" t="s">
        <v>10</v>
      </c>
      <c r="J3340" t="s">
        <v>29</v>
      </c>
    </row>
    <row r="3341" spans="1:10" x14ac:dyDescent="0.3">
      <c r="A3341" s="1">
        <v>43338</v>
      </c>
      <c r="B3341" t="s">
        <v>5</v>
      </c>
      <c r="C3341" t="s">
        <v>20</v>
      </c>
      <c r="D3341" t="s">
        <v>21</v>
      </c>
      <c r="E3341">
        <v>199</v>
      </c>
      <c r="F3341">
        <v>4</v>
      </c>
      <c r="G3341">
        <f>Data_Table[[#This Row],[Price]]*Data_Table[[#This Row],[Units]]</f>
        <v>796</v>
      </c>
      <c r="H3341" t="s">
        <v>7</v>
      </c>
      <c r="I3341" t="s">
        <v>10</v>
      </c>
      <c r="J3341" t="s">
        <v>30</v>
      </c>
    </row>
    <row r="3342" spans="1:10" x14ac:dyDescent="0.3">
      <c r="A3342" s="1">
        <v>43338</v>
      </c>
      <c r="B3342" t="s">
        <v>5</v>
      </c>
      <c r="C3342" t="s">
        <v>12</v>
      </c>
      <c r="D3342" t="s">
        <v>18</v>
      </c>
      <c r="E3342">
        <v>99</v>
      </c>
      <c r="F3342">
        <v>3</v>
      </c>
      <c r="G3342">
        <f>Data_Table[[#This Row],[Price]]*Data_Table[[#This Row],[Units]]</f>
        <v>297</v>
      </c>
      <c r="H3342" t="s">
        <v>7</v>
      </c>
      <c r="I3342" t="s">
        <v>10</v>
      </c>
      <c r="J3342" t="s">
        <v>30</v>
      </c>
    </row>
    <row r="3343" spans="1:10" x14ac:dyDescent="0.3">
      <c r="A3343" s="1">
        <v>43338</v>
      </c>
      <c r="B3343" t="s">
        <v>5</v>
      </c>
      <c r="C3343" t="s">
        <v>24</v>
      </c>
      <c r="D3343" t="s">
        <v>14</v>
      </c>
      <c r="E3343">
        <v>299</v>
      </c>
      <c r="F3343">
        <v>8</v>
      </c>
      <c r="G3343">
        <f>Data_Table[[#This Row],[Price]]*Data_Table[[#This Row],[Units]]</f>
        <v>2392</v>
      </c>
      <c r="H3343" t="s">
        <v>8</v>
      </c>
      <c r="I3343" t="s">
        <v>10</v>
      </c>
      <c r="J3343" t="s">
        <v>29</v>
      </c>
    </row>
    <row r="3344" spans="1:10" x14ac:dyDescent="0.3">
      <c r="A3344" s="1">
        <v>43338</v>
      </c>
      <c r="B3344" t="s">
        <v>5</v>
      </c>
      <c r="C3344" t="s">
        <v>20</v>
      </c>
      <c r="D3344" t="s">
        <v>18</v>
      </c>
      <c r="E3344">
        <v>99</v>
      </c>
      <c r="F3344">
        <v>6</v>
      </c>
      <c r="G3344">
        <f>Data_Table[[#This Row],[Price]]*Data_Table[[#This Row],[Units]]</f>
        <v>594</v>
      </c>
      <c r="H3344" t="s">
        <v>8</v>
      </c>
      <c r="I3344" t="s">
        <v>10</v>
      </c>
      <c r="J3344" t="s">
        <v>30</v>
      </c>
    </row>
    <row r="3345" spans="1:10" x14ac:dyDescent="0.3">
      <c r="A3345" s="1">
        <v>43338</v>
      </c>
      <c r="B3345" t="s">
        <v>5</v>
      </c>
      <c r="C3345" t="s">
        <v>19</v>
      </c>
      <c r="D3345" t="s">
        <v>21</v>
      </c>
      <c r="E3345">
        <v>199</v>
      </c>
      <c r="F3345">
        <v>3</v>
      </c>
      <c r="G3345">
        <f>Data_Table[[#This Row],[Price]]*Data_Table[[#This Row],[Units]]</f>
        <v>597</v>
      </c>
      <c r="H3345" t="s">
        <v>8</v>
      </c>
      <c r="I3345" t="s">
        <v>10</v>
      </c>
      <c r="J3345" t="s">
        <v>30</v>
      </c>
    </row>
    <row r="3346" spans="1:10" x14ac:dyDescent="0.3">
      <c r="A3346" s="1">
        <v>43338</v>
      </c>
      <c r="B3346" t="s">
        <v>5</v>
      </c>
      <c r="C3346" t="s">
        <v>20</v>
      </c>
      <c r="D3346" t="s">
        <v>18</v>
      </c>
      <c r="E3346">
        <v>99</v>
      </c>
      <c r="F3346">
        <v>1</v>
      </c>
      <c r="G3346">
        <f>Data_Table[[#This Row],[Price]]*Data_Table[[#This Row],[Units]]</f>
        <v>99</v>
      </c>
      <c r="H3346" t="s">
        <v>7</v>
      </c>
      <c r="I3346" t="s">
        <v>10</v>
      </c>
      <c r="J3346" t="s">
        <v>29</v>
      </c>
    </row>
    <row r="3347" spans="1:10" x14ac:dyDescent="0.3">
      <c r="A3347" s="1">
        <v>43338</v>
      </c>
      <c r="B3347" t="s">
        <v>5</v>
      </c>
      <c r="C3347" t="s">
        <v>22</v>
      </c>
      <c r="D3347" t="s">
        <v>21</v>
      </c>
      <c r="E3347">
        <v>199</v>
      </c>
      <c r="F3347">
        <v>5</v>
      </c>
      <c r="G3347">
        <f>Data_Table[[#This Row],[Price]]*Data_Table[[#This Row],[Units]]</f>
        <v>995</v>
      </c>
      <c r="H3347" t="s">
        <v>7</v>
      </c>
      <c r="I3347" t="s">
        <v>10</v>
      </c>
      <c r="J3347" t="s">
        <v>27</v>
      </c>
    </row>
    <row r="3348" spans="1:10" x14ac:dyDescent="0.3">
      <c r="A3348" s="1">
        <v>43338</v>
      </c>
      <c r="B3348" t="s">
        <v>5</v>
      </c>
      <c r="C3348" t="s">
        <v>15</v>
      </c>
      <c r="D3348" t="s">
        <v>17</v>
      </c>
      <c r="E3348">
        <v>399</v>
      </c>
      <c r="F3348">
        <v>7</v>
      </c>
      <c r="G3348">
        <f>Data_Table[[#This Row],[Price]]*Data_Table[[#This Row],[Units]]</f>
        <v>2793</v>
      </c>
      <c r="H3348" t="s">
        <v>8</v>
      </c>
      <c r="I3348" t="s">
        <v>10</v>
      </c>
      <c r="J3348" t="s">
        <v>29</v>
      </c>
    </row>
    <row r="3349" spans="1:10" x14ac:dyDescent="0.3">
      <c r="A3349" s="1">
        <v>43338</v>
      </c>
      <c r="B3349" t="s">
        <v>5</v>
      </c>
      <c r="C3349" t="s">
        <v>20</v>
      </c>
      <c r="D3349" t="s">
        <v>6</v>
      </c>
      <c r="E3349">
        <v>499</v>
      </c>
      <c r="F3349">
        <v>7</v>
      </c>
      <c r="G3349">
        <f>Data_Table[[#This Row],[Price]]*Data_Table[[#This Row],[Units]]</f>
        <v>3493</v>
      </c>
      <c r="H3349" t="s">
        <v>7</v>
      </c>
      <c r="I3349" t="s">
        <v>10</v>
      </c>
      <c r="J3349" t="s">
        <v>29</v>
      </c>
    </row>
    <row r="3350" spans="1:10" x14ac:dyDescent="0.3">
      <c r="A3350" s="1">
        <v>43338</v>
      </c>
      <c r="B3350" t="s">
        <v>5</v>
      </c>
      <c r="C3350" t="s">
        <v>15</v>
      </c>
      <c r="D3350" t="s">
        <v>21</v>
      </c>
      <c r="E3350">
        <v>199</v>
      </c>
      <c r="F3350">
        <v>6</v>
      </c>
      <c r="G3350">
        <f>Data_Table[[#This Row],[Price]]*Data_Table[[#This Row],[Units]]</f>
        <v>1194</v>
      </c>
      <c r="H3350" t="s">
        <v>7</v>
      </c>
      <c r="I3350" t="s">
        <v>10</v>
      </c>
      <c r="J3350" t="s">
        <v>29</v>
      </c>
    </row>
    <row r="3351" spans="1:10" x14ac:dyDescent="0.3">
      <c r="A3351" s="1">
        <v>43339</v>
      </c>
      <c r="B3351" t="s">
        <v>5</v>
      </c>
      <c r="C3351" t="s">
        <v>12</v>
      </c>
      <c r="D3351" t="s">
        <v>14</v>
      </c>
      <c r="E3351">
        <v>299</v>
      </c>
      <c r="F3351">
        <v>2</v>
      </c>
      <c r="G3351">
        <f>Data_Table[[#This Row],[Price]]*Data_Table[[#This Row],[Units]]</f>
        <v>598</v>
      </c>
      <c r="H3351" t="s">
        <v>7</v>
      </c>
      <c r="I3351" t="s">
        <v>10</v>
      </c>
      <c r="J3351" t="s">
        <v>30</v>
      </c>
    </row>
    <row r="3352" spans="1:10" x14ac:dyDescent="0.3">
      <c r="A3352" s="1">
        <v>43339</v>
      </c>
      <c r="B3352" t="s">
        <v>5</v>
      </c>
      <c r="C3352" t="s">
        <v>22</v>
      </c>
      <c r="D3352" t="s">
        <v>14</v>
      </c>
      <c r="E3352">
        <v>299</v>
      </c>
      <c r="F3352">
        <v>4</v>
      </c>
      <c r="G3352">
        <f>Data_Table[[#This Row],[Price]]*Data_Table[[#This Row],[Units]]</f>
        <v>1196</v>
      </c>
      <c r="H3352" t="s">
        <v>7</v>
      </c>
      <c r="I3352" t="s">
        <v>10</v>
      </c>
      <c r="J3352" t="s">
        <v>30</v>
      </c>
    </row>
    <row r="3353" spans="1:10" x14ac:dyDescent="0.3">
      <c r="A3353" s="1">
        <v>43340</v>
      </c>
      <c r="B3353" t="s">
        <v>5</v>
      </c>
      <c r="C3353" t="s">
        <v>23</v>
      </c>
      <c r="D3353" t="s">
        <v>18</v>
      </c>
      <c r="E3353">
        <v>99</v>
      </c>
      <c r="F3353">
        <v>7</v>
      </c>
      <c r="G3353">
        <f>Data_Table[[#This Row],[Price]]*Data_Table[[#This Row],[Units]]</f>
        <v>693</v>
      </c>
      <c r="H3353" t="s">
        <v>7</v>
      </c>
      <c r="I3353" t="s">
        <v>10</v>
      </c>
      <c r="J3353" t="s">
        <v>29</v>
      </c>
    </row>
    <row r="3354" spans="1:10" x14ac:dyDescent="0.3">
      <c r="A3354" s="1">
        <v>43341</v>
      </c>
      <c r="B3354" t="s">
        <v>5</v>
      </c>
      <c r="C3354" t="s">
        <v>12</v>
      </c>
      <c r="D3354" t="s">
        <v>21</v>
      </c>
      <c r="E3354">
        <v>199</v>
      </c>
      <c r="F3354">
        <v>7</v>
      </c>
      <c r="G3354">
        <f>Data_Table[[#This Row],[Price]]*Data_Table[[#This Row],[Units]]</f>
        <v>1393</v>
      </c>
      <c r="H3354" t="s">
        <v>7</v>
      </c>
      <c r="I3354" t="s">
        <v>10</v>
      </c>
      <c r="J3354" t="s">
        <v>30</v>
      </c>
    </row>
    <row r="3355" spans="1:10" x14ac:dyDescent="0.3">
      <c r="A3355" s="1">
        <v>43341</v>
      </c>
      <c r="B3355" t="s">
        <v>5</v>
      </c>
      <c r="C3355" t="s">
        <v>24</v>
      </c>
      <c r="D3355" t="s">
        <v>21</v>
      </c>
      <c r="E3355">
        <v>199</v>
      </c>
      <c r="F3355">
        <v>9</v>
      </c>
      <c r="G3355">
        <f>Data_Table[[#This Row],[Price]]*Data_Table[[#This Row],[Units]]</f>
        <v>1791</v>
      </c>
      <c r="H3355" t="s">
        <v>8</v>
      </c>
      <c r="I3355" t="s">
        <v>10</v>
      </c>
      <c r="J3355" t="s">
        <v>30</v>
      </c>
    </row>
    <row r="3356" spans="1:10" x14ac:dyDescent="0.3">
      <c r="A3356" s="1">
        <v>43341</v>
      </c>
      <c r="B3356" t="s">
        <v>5</v>
      </c>
      <c r="C3356" t="s">
        <v>20</v>
      </c>
      <c r="D3356" t="s">
        <v>18</v>
      </c>
      <c r="E3356">
        <v>99</v>
      </c>
      <c r="F3356">
        <v>6</v>
      </c>
      <c r="G3356">
        <f>Data_Table[[#This Row],[Price]]*Data_Table[[#This Row],[Units]]</f>
        <v>594</v>
      </c>
      <c r="H3356" t="s">
        <v>7</v>
      </c>
      <c r="I3356" t="s">
        <v>10</v>
      </c>
      <c r="J3356" t="s">
        <v>29</v>
      </c>
    </row>
    <row r="3357" spans="1:10" x14ac:dyDescent="0.3">
      <c r="A3357" s="1">
        <v>43341</v>
      </c>
      <c r="B3357" t="s">
        <v>5</v>
      </c>
      <c r="C3357" t="s">
        <v>20</v>
      </c>
      <c r="D3357" t="s">
        <v>14</v>
      </c>
      <c r="E3357">
        <v>299</v>
      </c>
      <c r="F3357">
        <v>1</v>
      </c>
      <c r="G3357">
        <f>Data_Table[[#This Row],[Price]]*Data_Table[[#This Row],[Units]]</f>
        <v>299</v>
      </c>
      <c r="H3357" t="s">
        <v>8</v>
      </c>
      <c r="I3357" t="s">
        <v>10</v>
      </c>
      <c r="J3357" t="s">
        <v>31</v>
      </c>
    </row>
    <row r="3358" spans="1:10" x14ac:dyDescent="0.3">
      <c r="A3358" s="1">
        <v>43341</v>
      </c>
      <c r="B3358" t="s">
        <v>5</v>
      </c>
      <c r="C3358" t="s">
        <v>22</v>
      </c>
      <c r="D3358" t="s">
        <v>6</v>
      </c>
      <c r="E3358">
        <v>499</v>
      </c>
      <c r="F3358">
        <v>3</v>
      </c>
      <c r="G3358">
        <f>Data_Table[[#This Row],[Price]]*Data_Table[[#This Row],[Units]]</f>
        <v>1497</v>
      </c>
      <c r="H3358" t="s">
        <v>7</v>
      </c>
      <c r="I3358" t="s">
        <v>10</v>
      </c>
      <c r="J3358" t="s">
        <v>29</v>
      </c>
    </row>
    <row r="3359" spans="1:10" x14ac:dyDescent="0.3">
      <c r="A3359" s="1">
        <v>43341</v>
      </c>
      <c r="B3359" t="s">
        <v>5</v>
      </c>
      <c r="C3359" t="s">
        <v>19</v>
      </c>
      <c r="D3359" t="s">
        <v>21</v>
      </c>
      <c r="E3359">
        <v>199</v>
      </c>
      <c r="F3359">
        <v>5</v>
      </c>
      <c r="G3359">
        <f>Data_Table[[#This Row],[Price]]*Data_Table[[#This Row],[Units]]</f>
        <v>995</v>
      </c>
      <c r="H3359" t="s">
        <v>7</v>
      </c>
      <c r="I3359" t="s">
        <v>10</v>
      </c>
      <c r="J3359" t="s">
        <v>30</v>
      </c>
    </row>
    <row r="3360" spans="1:10" x14ac:dyDescent="0.3">
      <c r="A3360" s="1">
        <v>43341</v>
      </c>
      <c r="B3360" t="s">
        <v>5</v>
      </c>
      <c r="C3360" t="s">
        <v>12</v>
      </c>
      <c r="D3360" t="s">
        <v>18</v>
      </c>
      <c r="E3360">
        <v>99</v>
      </c>
      <c r="F3360">
        <v>4</v>
      </c>
      <c r="G3360">
        <f>Data_Table[[#This Row],[Price]]*Data_Table[[#This Row],[Units]]</f>
        <v>396</v>
      </c>
      <c r="H3360" t="s">
        <v>8</v>
      </c>
      <c r="I3360" t="s">
        <v>10</v>
      </c>
      <c r="J3360" t="s">
        <v>29</v>
      </c>
    </row>
    <row r="3361" spans="1:10" x14ac:dyDescent="0.3">
      <c r="A3361" s="1">
        <v>43341</v>
      </c>
      <c r="B3361" t="s">
        <v>5</v>
      </c>
      <c r="C3361" t="s">
        <v>12</v>
      </c>
      <c r="D3361" t="s">
        <v>6</v>
      </c>
      <c r="E3361">
        <v>499</v>
      </c>
      <c r="F3361">
        <v>8</v>
      </c>
      <c r="G3361">
        <f>Data_Table[[#This Row],[Price]]*Data_Table[[#This Row],[Units]]</f>
        <v>3992</v>
      </c>
      <c r="H3361" t="s">
        <v>8</v>
      </c>
      <c r="I3361" t="s">
        <v>10</v>
      </c>
      <c r="J3361" t="s">
        <v>29</v>
      </c>
    </row>
    <row r="3362" spans="1:10" x14ac:dyDescent="0.3">
      <c r="A3362" s="1">
        <v>43341</v>
      </c>
      <c r="B3362" t="s">
        <v>5</v>
      </c>
      <c r="C3362" t="s">
        <v>24</v>
      </c>
      <c r="D3362" t="s">
        <v>21</v>
      </c>
      <c r="E3362">
        <v>199</v>
      </c>
      <c r="F3362">
        <v>4</v>
      </c>
      <c r="G3362">
        <f>Data_Table[[#This Row],[Price]]*Data_Table[[#This Row],[Units]]</f>
        <v>796</v>
      </c>
      <c r="H3362" t="s">
        <v>7</v>
      </c>
      <c r="I3362" t="s">
        <v>10</v>
      </c>
      <c r="J3362" t="s">
        <v>30</v>
      </c>
    </row>
    <row r="3363" spans="1:10" x14ac:dyDescent="0.3">
      <c r="A3363" s="1">
        <v>43341</v>
      </c>
      <c r="B3363" t="s">
        <v>5</v>
      </c>
      <c r="C3363" t="s">
        <v>23</v>
      </c>
      <c r="D3363" t="s">
        <v>6</v>
      </c>
      <c r="E3363">
        <v>499</v>
      </c>
      <c r="F3363">
        <v>9</v>
      </c>
      <c r="G3363">
        <f>Data_Table[[#This Row],[Price]]*Data_Table[[#This Row],[Units]]</f>
        <v>4491</v>
      </c>
      <c r="H3363" t="s">
        <v>7</v>
      </c>
      <c r="I3363" t="s">
        <v>10</v>
      </c>
      <c r="J3363" t="s">
        <v>31</v>
      </c>
    </row>
    <row r="3364" spans="1:10" x14ac:dyDescent="0.3">
      <c r="A3364" s="1">
        <v>43341</v>
      </c>
      <c r="B3364" t="s">
        <v>5</v>
      </c>
      <c r="C3364" t="s">
        <v>20</v>
      </c>
      <c r="D3364" t="s">
        <v>6</v>
      </c>
      <c r="E3364">
        <v>499</v>
      </c>
      <c r="F3364">
        <v>5</v>
      </c>
      <c r="G3364">
        <f>Data_Table[[#This Row],[Price]]*Data_Table[[#This Row],[Units]]</f>
        <v>2495</v>
      </c>
      <c r="H3364" t="s">
        <v>8</v>
      </c>
      <c r="I3364" t="s">
        <v>10</v>
      </c>
      <c r="J3364" t="s">
        <v>30</v>
      </c>
    </row>
    <row r="3365" spans="1:10" x14ac:dyDescent="0.3">
      <c r="A3365" s="1">
        <v>43341</v>
      </c>
      <c r="B3365" t="s">
        <v>5</v>
      </c>
      <c r="C3365" t="s">
        <v>19</v>
      </c>
      <c r="D3365" t="s">
        <v>18</v>
      </c>
      <c r="E3365">
        <v>99</v>
      </c>
      <c r="F3365">
        <v>8</v>
      </c>
      <c r="G3365">
        <f>Data_Table[[#This Row],[Price]]*Data_Table[[#This Row],[Units]]</f>
        <v>792</v>
      </c>
      <c r="H3365" t="s">
        <v>7</v>
      </c>
      <c r="I3365" t="s">
        <v>10</v>
      </c>
      <c r="J3365" t="s">
        <v>30</v>
      </c>
    </row>
    <row r="3366" spans="1:10" x14ac:dyDescent="0.3">
      <c r="A3366" s="1">
        <v>43341</v>
      </c>
      <c r="B3366" t="s">
        <v>5</v>
      </c>
      <c r="C3366" t="s">
        <v>12</v>
      </c>
      <c r="D3366" t="s">
        <v>21</v>
      </c>
      <c r="E3366">
        <v>199</v>
      </c>
      <c r="F3366">
        <v>8</v>
      </c>
      <c r="G3366">
        <f>Data_Table[[#This Row],[Price]]*Data_Table[[#This Row],[Units]]</f>
        <v>1592</v>
      </c>
      <c r="H3366" t="s">
        <v>7</v>
      </c>
      <c r="I3366" t="s">
        <v>10</v>
      </c>
      <c r="J3366" t="s">
        <v>29</v>
      </c>
    </row>
    <row r="3367" spans="1:10" x14ac:dyDescent="0.3">
      <c r="A3367" s="1">
        <v>43341</v>
      </c>
      <c r="B3367" t="s">
        <v>5</v>
      </c>
      <c r="C3367" t="s">
        <v>22</v>
      </c>
      <c r="D3367" t="s">
        <v>6</v>
      </c>
      <c r="E3367">
        <v>499</v>
      </c>
      <c r="F3367">
        <v>9</v>
      </c>
      <c r="G3367">
        <f>Data_Table[[#This Row],[Price]]*Data_Table[[#This Row],[Units]]</f>
        <v>4491</v>
      </c>
      <c r="H3367" t="s">
        <v>7</v>
      </c>
      <c r="I3367" t="s">
        <v>10</v>
      </c>
      <c r="J3367" t="s">
        <v>28</v>
      </c>
    </row>
    <row r="3368" spans="1:10" x14ac:dyDescent="0.3">
      <c r="A3368" s="1">
        <v>43341</v>
      </c>
      <c r="B3368" t="s">
        <v>5</v>
      </c>
      <c r="C3368" t="s">
        <v>20</v>
      </c>
      <c r="D3368" t="s">
        <v>21</v>
      </c>
      <c r="E3368">
        <v>199</v>
      </c>
      <c r="F3368">
        <v>9</v>
      </c>
      <c r="G3368">
        <f>Data_Table[[#This Row],[Price]]*Data_Table[[#This Row],[Units]]</f>
        <v>1791</v>
      </c>
      <c r="H3368" t="s">
        <v>7</v>
      </c>
      <c r="I3368" t="s">
        <v>10</v>
      </c>
      <c r="J3368" t="s">
        <v>29</v>
      </c>
    </row>
    <row r="3369" spans="1:10" x14ac:dyDescent="0.3">
      <c r="A3369" s="1">
        <v>43341</v>
      </c>
      <c r="B3369" t="s">
        <v>5</v>
      </c>
      <c r="C3369" t="s">
        <v>19</v>
      </c>
      <c r="D3369" t="s">
        <v>14</v>
      </c>
      <c r="E3369">
        <v>299</v>
      </c>
      <c r="F3369">
        <v>9</v>
      </c>
      <c r="G3369">
        <f>Data_Table[[#This Row],[Price]]*Data_Table[[#This Row],[Units]]</f>
        <v>2691</v>
      </c>
      <c r="H3369" t="s">
        <v>7</v>
      </c>
      <c r="I3369" t="s">
        <v>10</v>
      </c>
      <c r="J3369" t="s">
        <v>27</v>
      </c>
    </row>
    <row r="3370" spans="1:10" x14ac:dyDescent="0.3">
      <c r="A3370" s="1">
        <v>43341</v>
      </c>
      <c r="B3370" t="s">
        <v>5</v>
      </c>
      <c r="C3370" t="s">
        <v>19</v>
      </c>
      <c r="D3370" t="s">
        <v>17</v>
      </c>
      <c r="E3370">
        <v>399</v>
      </c>
      <c r="F3370">
        <v>5</v>
      </c>
      <c r="G3370">
        <f>Data_Table[[#This Row],[Price]]*Data_Table[[#This Row],[Units]]</f>
        <v>1995</v>
      </c>
      <c r="H3370" t="s">
        <v>7</v>
      </c>
      <c r="I3370" t="s">
        <v>9</v>
      </c>
      <c r="J3370" t="s">
        <v>31</v>
      </c>
    </row>
    <row r="3371" spans="1:10" x14ac:dyDescent="0.3">
      <c r="A3371" s="1">
        <v>43342</v>
      </c>
      <c r="B3371" t="s">
        <v>5</v>
      </c>
      <c r="C3371" t="s">
        <v>19</v>
      </c>
      <c r="D3371" t="s">
        <v>17</v>
      </c>
      <c r="E3371">
        <v>399</v>
      </c>
      <c r="F3371">
        <v>6</v>
      </c>
      <c r="G3371">
        <f>Data_Table[[#This Row],[Price]]*Data_Table[[#This Row],[Units]]</f>
        <v>2394</v>
      </c>
      <c r="H3371" t="s">
        <v>7</v>
      </c>
      <c r="I3371" t="s">
        <v>10</v>
      </c>
      <c r="J3371" t="s">
        <v>29</v>
      </c>
    </row>
    <row r="3372" spans="1:10" x14ac:dyDescent="0.3">
      <c r="A3372" s="1">
        <v>43342</v>
      </c>
      <c r="B3372" t="s">
        <v>5</v>
      </c>
      <c r="C3372" t="s">
        <v>19</v>
      </c>
      <c r="D3372" t="s">
        <v>6</v>
      </c>
      <c r="E3372">
        <v>499</v>
      </c>
      <c r="F3372">
        <v>5</v>
      </c>
      <c r="G3372">
        <f>Data_Table[[#This Row],[Price]]*Data_Table[[#This Row],[Units]]</f>
        <v>2495</v>
      </c>
      <c r="H3372" t="s">
        <v>7</v>
      </c>
      <c r="I3372" t="s">
        <v>10</v>
      </c>
      <c r="J3372" t="s">
        <v>29</v>
      </c>
    </row>
    <row r="3373" spans="1:10" x14ac:dyDescent="0.3">
      <c r="A3373" s="1">
        <v>43342</v>
      </c>
      <c r="B3373" t="s">
        <v>5</v>
      </c>
      <c r="C3373" t="s">
        <v>19</v>
      </c>
      <c r="D3373" t="s">
        <v>6</v>
      </c>
      <c r="E3373">
        <v>499</v>
      </c>
      <c r="F3373">
        <v>10</v>
      </c>
      <c r="G3373">
        <f>Data_Table[[#This Row],[Price]]*Data_Table[[#This Row],[Units]]</f>
        <v>4990</v>
      </c>
      <c r="H3373" t="s">
        <v>8</v>
      </c>
      <c r="I3373" t="s">
        <v>10</v>
      </c>
      <c r="J3373" t="s">
        <v>31</v>
      </c>
    </row>
    <row r="3374" spans="1:10" x14ac:dyDescent="0.3">
      <c r="A3374" s="1">
        <v>43343</v>
      </c>
      <c r="B3374" t="s">
        <v>5</v>
      </c>
      <c r="C3374" t="s">
        <v>22</v>
      </c>
      <c r="D3374" t="s">
        <v>6</v>
      </c>
      <c r="E3374">
        <v>499</v>
      </c>
      <c r="F3374">
        <v>3</v>
      </c>
      <c r="G3374">
        <f>Data_Table[[#This Row],[Price]]*Data_Table[[#This Row],[Units]]</f>
        <v>1497</v>
      </c>
      <c r="H3374" t="s">
        <v>8</v>
      </c>
      <c r="I3374" t="s">
        <v>10</v>
      </c>
      <c r="J3374" t="s">
        <v>29</v>
      </c>
    </row>
    <row r="3375" spans="1:10" x14ac:dyDescent="0.3">
      <c r="A3375" s="1">
        <v>43343</v>
      </c>
      <c r="B3375" t="s">
        <v>5</v>
      </c>
      <c r="C3375" t="s">
        <v>20</v>
      </c>
      <c r="D3375" t="s">
        <v>6</v>
      </c>
      <c r="E3375">
        <v>499</v>
      </c>
      <c r="F3375">
        <v>7</v>
      </c>
      <c r="G3375">
        <f>Data_Table[[#This Row],[Price]]*Data_Table[[#This Row],[Units]]</f>
        <v>3493</v>
      </c>
      <c r="H3375" t="s">
        <v>8</v>
      </c>
      <c r="I3375" t="s">
        <v>10</v>
      </c>
      <c r="J3375" t="s">
        <v>29</v>
      </c>
    </row>
    <row r="3376" spans="1:10" x14ac:dyDescent="0.3">
      <c r="A3376" s="1">
        <v>43343</v>
      </c>
      <c r="B3376" t="s">
        <v>5</v>
      </c>
      <c r="C3376" t="s">
        <v>15</v>
      </c>
      <c r="D3376" t="s">
        <v>18</v>
      </c>
      <c r="E3376">
        <v>99</v>
      </c>
      <c r="F3376">
        <v>2</v>
      </c>
      <c r="G3376">
        <f>Data_Table[[#This Row],[Price]]*Data_Table[[#This Row],[Units]]</f>
        <v>198</v>
      </c>
      <c r="H3376" t="s">
        <v>8</v>
      </c>
      <c r="I3376" t="s">
        <v>10</v>
      </c>
      <c r="J3376" t="s">
        <v>29</v>
      </c>
    </row>
    <row r="3377" spans="1:10" x14ac:dyDescent="0.3">
      <c r="A3377" s="1">
        <v>43344</v>
      </c>
      <c r="B3377" t="s">
        <v>5</v>
      </c>
      <c r="C3377" t="s">
        <v>15</v>
      </c>
      <c r="D3377" t="s">
        <v>6</v>
      </c>
      <c r="E3377">
        <v>499</v>
      </c>
      <c r="F3377">
        <v>1</v>
      </c>
      <c r="G3377">
        <f>Data_Table[[#This Row],[Price]]*Data_Table[[#This Row],[Units]]</f>
        <v>499</v>
      </c>
      <c r="H3377" t="s">
        <v>7</v>
      </c>
      <c r="I3377" t="s">
        <v>10</v>
      </c>
      <c r="J3377" t="s">
        <v>30</v>
      </c>
    </row>
    <row r="3378" spans="1:10" x14ac:dyDescent="0.3">
      <c r="A3378" s="1">
        <v>43345</v>
      </c>
      <c r="B3378" t="s">
        <v>5</v>
      </c>
      <c r="C3378" t="s">
        <v>22</v>
      </c>
      <c r="D3378" t="s">
        <v>21</v>
      </c>
      <c r="E3378">
        <v>199</v>
      </c>
      <c r="F3378">
        <v>1</v>
      </c>
      <c r="G3378">
        <f>Data_Table[[#This Row],[Price]]*Data_Table[[#This Row],[Units]]</f>
        <v>199</v>
      </c>
      <c r="H3378" t="s">
        <v>7</v>
      </c>
      <c r="I3378" t="s">
        <v>10</v>
      </c>
      <c r="J3378" t="s">
        <v>27</v>
      </c>
    </row>
    <row r="3379" spans="1:10" x14ac:dyDescent="0.3">
      <c r="A3379" s="1">
        <v>43345</v>
      </c>
      <c r="B3379" t="s">
        <v>5</v>
      </c>
      <c r="C3379" t="s">
        <v>15</v>
      </c>
      <c r="D3379" t="s">
        <v>6</v>
      </c>
      <c r="E3379">
        <v>499</v>
      </c>
      <c r="F3379">
        <v>2</v>
      </c>
      <c r="G3379">
        <f>Data_Table[[#This Row],[Price]]*Data_Table[[#This Row],[Units]]</f>
        <v>998</v>
      </c>
      <c r="H3379" t="s">
        <v>7</v>
      </c>
      <c r="I3379" t="s">
        <v>10</v>
      </c>
      <c r="J3379" t="s">
        <v>30</v>
      </c>
    </row>
    <row r="3380" spans="1:10" x14ac:dyDescent="0.3">
      <c r="A3380" s="1">
        <v>43345</v>
      </c>
      <c r="B3380" t="s">
        <v>5</v>
      </c>
      <c r="C3380" t="s">
        <v>22</v>
      </c>
      <c r="D3380" t="s">
        <v>17</v>
      </c>
      <c r="E3380">
        <v>399</v>
      </c>
      <c r="F3380">
        <v>10</v>
      </c>
      <c r="G3380">
        <f>Data_Table[[#This Row],[Price]]*Data_Table[[#This Row],[Units]]</f>
        <v>3990</v>
      </c>
      <c r="H3380" t="s">
        <v>8</v>
      </c>
      <c r="I3380" t="s">
        <v>10</v>
      </c>
      <c r="J3380" t="s">
        <v>27</v>
      </c>
    </row>
    <row r="3381" spans="1:10" x14ac:dyDescent="0.3">
      <c r="A3381" s="1">
        <v>43345</v>
      </c>
      <c r="B3381" t="s">
        <v>5</v>
      </c>
      <c r="C3381" t="s">
        <v>23</v>
      </c>
      <c r="D3381" t="s">
        <v>17</v>
      </c>
      <c r="E3381">
        <v>399</v>
      </c>
      <c r="F3381">
        <v>1</v>
      </c>
      <c r="G3381">
        <f>Data_Table[[#This Row],[Price]]*Data_Table[[#This Row],[Units]]</f>
        <v>399</v>
      </c>
      <c r="H3381" t="s">
        <v>7</v>
      </c>
      <c r="I3381" t="s">
        <v>9</v>
      </c>
      <c r="J3381" t="s">
        <v>31</v>
      </c>
    </row>
    <row r="3382" spans="1:10" x14ac:dyDescent="0.3">
      <c r="A3382" s="1">
        <v>43345</v>
      </c>
      <c r="B3382" t="s">
        <v>5</v>
      </c>
      <c r="C3382" t="s">
        <v>22</v>
      </c>
      <c r="D3382" t="s">
        <v>6</v>
      </c>
      <c r="E3382">
        <v>499</v>
      </c>
      <c r="F3382">
        <v>10</v>
      </c>
      <c r="G3382">
        <f>Data_Table[[#This Row],[Price]]*Data_Table[[#This Row],[Units]]</f>
        <v>4990</v>
      </c>
      <c r="H3382" t="s">
        <v>7</v>
      </c>
      <c r="I3382" t="s">
        <v>10</v>
      </c>
      <c r="J3382" t="s">
        <v>30</v>
      </c>
    </row>
    <row r="3383" spans="1:10" x14ac:dyDescent="0.3">
      <c r="A3383" s="1">
        <v>43345</v>
      </c>
      <c r="B3383" t="s">
        <v>5</v>
      </c>
      <c r="C3383" t="s">
        <v>19</v>
      </c>
      <c r="D3383" t="s">
        <v>18</v>
      </c>
      <c r="E3383">
        <v>99</v>
      </c>
      <c r="F3383">
        <v>1</v>
      </c>
      <c r="G3383">
        <f>Data_Table[[#This Row],[Price]]*Data_Table[[#This Row],[Units]]</f>
        <v>99</v>
      </c>
      <c r="H3383" t="s">
        <v>7</v>
      </c>
      <c r="I3383" t="s">
        <v>10</v>
      </c>
      <c r="J3383" t="s">
        <v>31</v>
      </c>
    </row>
    <row r="3384" spans="1:10" x14ac:dyDescent="0.3">
      <c r="A3384" s="1">
        <v>43345</v>
      </c>
      <c r="B3384" t="s">
        <v>5</v>
      </c>
      <c r="C3384" t="s">
        <v>22</v>
      </c>
      <c r="D3384" t="s">
        <v>17</v>
      </c>
      <c r="E3384">
        <v>399</v>
      </c>
      <c r="F3384">
        <v>6</v>
      </c>
      <c r="G3384">
        <f>Data_Table[[#This Row],[Price]]*Data_Table[[#This Row],[Units]]</f>
        <v>2394</v>
      </c>
      <c r="H3384" t="s">
        <v>7</v>
      </c>
      <c r="I3384" t="s">
        <v>10</v>
      </c>
      <c r="J3384" t="s">
        <v>29</v>
      </c>
    </row>
    <row r="3385" spans="1:10" x14ac:dyDescent="0.3">
      <c r="A3385" s="1">
        <v>43345</v>
      </c>
      <c r="B3385" t="s">
        <v>5</v>
      </c>
      <c r="C3385" t="s">
        <v>19</v>
      </c>
      <c r="D3385" t="s">
        <v>6</v>
      </c>
      <c r="E3385">
        <v>499</v>
      </c>
      <c r="F3385">
        <v>8</v>
      </c>
      <c r="G3385">
        <f>Data_Table[[#This Row],[Price]]*Data_Table[[#This Row],[Units]]</f>
        <v>3992</v>
      </c>
      <c r="H3385" t="s">
        <v>7</v>
      </c>
      <c r="I3385" t="s">
        <v>10</v>
      </c>
      <c r="J3385" t="s">
        <v>27</v>
      </c>
    </row>
    <row r="3386" spans="1:10" x14ac:dyDescent="0.3">
      <c r="A3386" s="1">
        <v>43345</v>
      </c>
      <c r="B3386" t="s">
        <v>5</v>
      </c>
      <c r="C3386" t="s">
        <v>24</v>
      </c>
      <c r="D3386" t="s">
        <v>18</v>
      </c>
      <c r="E3386">
        <v>99</v>
      </c>
      <c r="F3386">
        <v>7</v>
      </c>
      <c r="G3386">
        <f>Data_Table[[#This Row],[Price]]*Data_Table[[#This Row],[Units]]</f>
        <v>693</v>
      </c>
      <c r="H3386" t="s">
        <v>8</v>
      </c>
      <c r="I3386" t="s">
        <v>10</v>
      </c>
      <c r="J3386" t="s">
        <v>27</v>
      </c>
    </row>
    <row r="3387" spans="1:10" x14ac:dyDescent="0.3">
      <c r="A3387" s="1">
        <v>43346</v>
      </c>
      <c r="B3387" t="s">
        <v>5</v>
      </c>
      <c r="C3387" t="s">
        <v>24</v>
      </c>
      <c r="D3387" t="s">
        <v>17</v>
      </c>
      <c r="E3387">
        <v>399</v>
      </c>
      <c r="F3387">
        <v>2</v>
      </c>
      <c r="G3387">
        <f>Data_Table[[#This Row],[Price]]*Data_Table[[#This Row],[Units]]</f>
        <v>798</v>
      </c>
      <c r="H3387" t="s">
        <v>8</v>
      </c>
      <c r="I3387" t="s">
        <v>10</v>
      </c>
      <c r="J3387" t="s">
        <v>27</v>
      </c>
    </row>
    <row r="3388" spans="1:10" x14ac:dyDescent="0.3">
      <c r="A3388" s="1">
        <v>43346</v>
      </c>
      <c r="B3388" t="s">
        <v>5</v>
      </c>
      <c r="C3388" t="s">
        <v>12</v>
      </c>
      <c r="D3388" t="s">
        <v>17</v>
      </c>
      <c r="E3388">
        <v>399</v>
      </c>
      <c r="F3388">
        <v>1</v>
      </c>
      <c r="G3388">
        <f>Data_Table[[#This Row],[Price]]*Data_Table[[#This Row],[Units]]</f>
        <v>399</v>
      </c>
      <c r="H3388" t="s">
        <v>8</v>
      </c>
      <c r="I3388" t="s">
        <v>10</v>
      </c>
      <c r="J3388" t="s">
        <v>29</v>
      </c>
    </row>
    <row r="3389" spans="1:10" x14ac:dyDescent="0.3">
      <c r="A3389" s="1">
        <v>43346</v>
      </c>
      <c r="B3389" t="s">
        <v>5</v>
      </c>
      <c r="C3389" t="s">
        <v>23</v>
      </c>
      <c r="D3389" t="s">
        <v>14</v>
      </c>
      <c r="E3389">
        <v>299</v>
      </c>
      <c r="F3389">
        <v>2</v>
      </c>
      <c r="G3389">
        <f>Data_Table[[#This Row],[Price]]*Data_Table[[#This Row],[Units]]</f>
        <v>598</v>
      </c>
      <c r="H3389" t="s">
        <v>7</v>
      </c>
      <c r="I3389" t="s">
        <v>10</v>
      </c>
      <c r="J3389" t="s">
        <v>30</v>
      </c>
    </row>
    <row r="3390" spans="1:10" x14ac:dyDescent="0.3">
      <c r="A3390" s="1">
        <v>43346</v>
      </c>
      <c r="B3390" t="s">
        <v>5</v>
      </c>
      <c r="C3390" t="s">
        <v>12</v>
      </c>
      <c r="D3390" t="s">
        <v>6</v>
      </c>
      <c r="E3390">
        <v>499</v>
      </c>
      <c r="F3390">
        <v>1</v>
      </c>
      <c r="G3390">
        <f>Data_Table[[#This Row],[Price]]*Data_Table[[#This Row],[Units]]</f>
        <v>499</v>
      </c>
      <c r="H3390" t="s">
        <v>7</v>
      </c>
      <c r="I3390" t="s">
        <v>9</v>
      </c>
      <c r="J3390" t="s">
        <v>30</v>
      </c>
    </row>
    <row r="3391" spans="1:10" x14ac:dyDescent="0.3">
      <c r="A3391" s="1">
        <v>43346</v>
      </c>
      <c r="B3391" t="s">
        <v>5</v>
      </c>
      <c r="C3391" t="s">
        <v>23</v>
      </c>
      <c r="D3391" t="s">
        <v>17</v>
      </c>
      <c r="E3391">
        <v>399</v>
      </c>
      <c r="F3391">
        <v>4</v>
      </c>
      <c r="G3391">
        <f>Data_Table[[#This Row],[Price]]*Data_Table[[#This Row],[Units]]</f>
        <v>1596</v>
      </c>
      <c r="H3391" t="s">
        <v>7</v>
      </c>
      <c r="I3391" t="s">
        <v>9</v>
      </c>
      <c r="J3391" t="s">
        <v>31</v>
      </c>
    </row>
    <row r="3392" spans="1:10" x14ac:dyDescent="0.3">
      <c r="A3392" s="1">
        <v>43346</v>
      </c>
      <c r="B3392" t="s">
        <v>5</v>
      </c>
      <c r="C3392" t="s">
        <v>22</v>
      </c>
      <c r="D3392" t="s">
        <v>14</v>
      </c>
      <c r="E3392">
        <v>299</v>
      </c>
      <c r="F3392">
        <v>3</v>
      </c>
      <c r="G3392">
        <f>Data_Table[[#This Row],[Price]]*Data_Table[[#This Row],[Units]]</f>
        <v>897</v>
      </c>
      <c r="H3392" t="s">
        <v>7</v>
      </c>
      <c r="I3392" t="s">
        <v>10</v>
      </c>
      <c r="J3392" t="s">
        <v>27</v>
      </c>
    </row>
    <row r="3393" spans="1:10" x14ac:dyDescent="0.3">
      <c r="A3393" s="1">
        <v>43346</v>
      </c>
      <c r="B3393" t="s">
        <v>5</v>
      </c>
      <c r="C3393" t="s">
        <v>24</v>
      </c>
      <c r="D3393" t="s">
        <v>6</v>
      </c>
      <c r="E3393">
        <v>499</v>
      </c>
      <c r="F3393">
        <v>2</v>
      </c>
      <c r="G3393">
        <f>Data_Table[[#This Row],[Price]]*Data_Table[[#This Row],[Units]]</f>
        <v>998</v>
      </c>
      <c r="H3393" t="s">
        <v>7</v>
      </c>
      <c r="I3393" t="s">
        <v>10</v>
      </c>
      <c r="J3393" t="s">
        <v>27</v>
      </c>
    </row>
    <row r="3394" spans="1:10" x14ac:dyDescent="0.3">
      <c r="A3394" s="1">
        <v>43346</v>
      </c>
      <c r="B3394" t="s">
        <v>5</v>
      </c>
      <c r="C3394" t="s">
        <v>19</v>
      </c>
      <c r="D3394" t="s">
        <v>21</v>
      </c>
      <c r="E3394">
        <v>199</v>
      </c>
      <c r="F3394">
        <v>2</v>
      </c>
      <c r="G3394">
        <f>Data_Table[[#This Row],[Price]]*Data_Table[[#This Row],[Units]]</f>
        <v>398</v>
      </c>
      <c r="H3394" t="s">
        <v>7</v>
      </c>
      <c r="I3394" t="s">
        <v>10</v>
      </c>
      <c r="J3394" t="s">
        <v>30</v>
      </c>
    </row>
    <row r="3395" spans="1:10" x14ac:dyDescent="0.3">
      <c r="A3395" s="1">
        <v>43346</v>
      </c>
      <c r="B3395" t="s">
        <v>5</v>
      </c>
      <c r="C3395" t="s">
        <v>15</v>
      </c>
      <c r="D3395" t="s">
        <v>14</v>
      </c>
      <c r="E3395">
        <v>299</v>
      </c>
      <c r="F3395">
        <v>6</v>
      </c>
      <c r="G3395">
        <f>Data_Table[[#This Row],[Price]]*Data_Table[[#This Row],[Units]]</f>
        <v>1794</v>
      </c>
      <c r="H3395" t="s">
        <v>8</v>
      </c>
      <c r="I3395" t="s">
        <v>10</v>
      </c>
      <c r="J3395" t="s">
        <v>30</v>
      </c>
    </row>
    <row r="3396" spans="1:10" x14ac:dyDescent="0.3">
      <c r="A3396" s="1">
        <v>43346</v>
      </c>
      <c r="B3396" t="s">
        <v>5</v>
      </c>
      <c r="C3396" t="s">
        <v>15</v>
      </c>
      <c r="D3396" t="s">
        <v>6</v>
      </c>
      <c r="E3396">
        <v>499</v>
      </c>
      <c r="F3396">
        <v>1</v>
      </c>
      <c r="G3396">
        <f>Data_Table[[#This Row],[Price]]*Data_Table[[#This Row],[Units]]</f>
        <v>499</v>
      </c>
      <c r="H3396" t="s">
        <v>7</v>
      </c>
      <c r="I3396" t="s">
        <v>10</v>
      </c>
      <c r="J3396" t="s">
        <v>29</v>
      </c>
    </row>
    <row r="3397" spans="1:10" x14ac:dyDescent="0.3">
      <c r="A3397" s="1">
        <v>43346</v>
      </c>
      <c r="B3397" t="s">
        <v>5</v>
      </c>
      <c r="C3397" t="s">
        <v>22</v>
      </c>
      <c r="D3397" t="s">
        <v>17</v>
      </c>
      <c r="E3397">
        <v>399</v>
      </c>
      <c r="F3397">
        <v>7</v>
      </c>
      <c r="G3397">
        <f>Data_Table[[#This Row],[Price]]*Data_Table[[#This Row],[Units]]</f>
        <v>2793</v>
      </c>
      <c r="H3397" t="s">
        <v>7</v>
      </c>
      <c r="I3397" t="s">
        <v>10</v>
      </c>
      <c r="J3397" t="s">
        <v>31</v>
      </c>
    </row>
    <row r="3398" spans="1:10" x14ac:dyDescent="0.3">
      <c r="A3398" s="1">
        <v>43346</v>
      </c>
      <c r="B3398" t="s">
        <v>5</v>
      </c>
      <c r="C3398" t="s">
        <v>24</v>
      </c>
      <c r="D3398" t="s">
        <v>14</v>
      </c>
      <c r="E3398">
        <v>299</v>
      </c>
      <c r="F3398">
        <v>10</v>
      </c>
      <c r="G3398">
        <f>Data_Table[[#This Row],[Price]]*Data_Table[[#This Row],[Units]]</f>
        <v>2990</v>
      </c>
      <c r="H3398" t="s">
        <v>7</v>
      </c>
      <c r="I3398" t="s">
        <v>10</v>
      </c>
      <c r="J3398" t="s">
        <v>28</v>
      </c>
    </row>
    <row r="3399" spans="1:10" x14ac:dyDescent="0.3">
      <c r="A3399" s="1">
        <v>43346</v>
      </c>
      <c r="B3399" t="s">
        <v>5</v>
      </c>
      <c r="C3399" t="s">
        <v>12</v>
      </c>
      <c r="D3399" t="s">
        <v>17</v>
      </c>
      <c r="E3399">
        <v>399</v>
      </c>
      <c r="F3399">
        <v>8</v>
      </c>
      <c r="G3399">
        <f>Data_Table[[#This Row],[Price]]*Data_Table[[#This Row],[Units]]</f>
        <v>3192</v>
      </c>
      <c r="H3399" t="s">
        <v>7</v>
      </c>
      <c r="I3399" t="s">
        <v>10</v>
      </c>
      <c r="J3399" t="s">
        <v>29</v>
      </c>
    </row>
    <row r="3400" spans="1:10" x14ac:dyDescent="0.3">
      <c r="A3400" s="1">
        <v>43346</v>
      </c>
      <c r="B3400" t="s">
        <v>5</v>
      </c>
      <c r="C3400" t="s">
        <v>22</v>
      </c>
      <c r="D3400" t="s">
        <v>18</v>
      </c>
      <c r="E3400">
        <v>99</v>
      </c>
      <c r="F3400">
        <v>4</v>
      </c>
      <c r="G3400">
        <f>Data_Table[[#This Row],[Price]]*Data_Table[[#This Row],[Units]]</f>
        <v>396</v>
      </c>
      <c r="H3400" t="s">
        <v>7</v>
      </c>
      <c r="I3400" t="s">
        <v>10</v>
      </c>
      <c r="J3400" t="s">
        <v>27</v>
      </c>
    </row>
    <row r="3401" spans="1:10" x14ac:dyDescent="0.3">
      <c r="A3401" s="1">
        <v>43346</v>
      </c>
      <c r="B3401" t="s">
        <v>5</v>
      </c>
      <c r="C3401" t="s">
        <v>24</v>
      </c>
      <c r="D3401" t="s">
        <v>17</v>
      </c>
      <c r="E3401">
        <v>399</v>
      </c>
      <c r="F3401">
        <v>5</v>
      </c>
      <c r="G3401">
        <f>Data_Table[[#This Row],[Price]]*Data_Table[[#This Row],[Units]]</f>
        <v>1995</v>
      </c>
      <c r="H3401" t="s">
        <v>7</v>
      </c>
      <c r="I3401" t="s">
        <v>10</v>
      </c>
      <c r="J3401" t="s">
        <v>29</v>
      </c>
    </row>
    <row r="3402" spans="1:10" x14ac:dyDescent="0.3">
      <c r="A3402" s="1">
        <v>43346</v>
      </c>
      <c r="B3402" t="s">
        <v>5</v>
      </c>
      <c r="C3402" t="s">
        <v>23</v>
      </c>
      <c r="D3402" t="s">
        <v>14</v>
      </c>
      <c r="E3402">
        <v>299</v>
      </c>
      <c r="F3402">
        <v>2</v>
      </c>
      <c r="G3402">
        <f>Data_Table[[#This Row],[Price]]*Data_Table[[#This Row],[Units]]</f>
        <v>598</v>
      </c>
      <c r="H3402" t="s">
        <v>7</v>
      </c>
      <c r="I3402" t="s">
        <v>10</v>
      </c>
      <c r="J3402" t="s">
        <v>30</v>
      </c>
    </row>
    <row r="3403" spans="1:10" x14ac:dyDescent="0.3">
      <c r="A3403" s="1">
        <v>43346</v>
      </c>
      <c r="B3403" t="s">
        <v>5</v>
      </c>
      <c r="C3403" t="s">
        <v>20</v>
      </c>
      <c r="D3403" t="s">
        <v>6</v>
      </c>
      <c r="E3403">
        <v>499</v>
      </c>
      <c r="F3403">
        <v>8</v>
      </c>
      <c r="G3403">
        <f>Data_Table[[#This Row],[Price]]*Data_Table[[#This Row],[Units]]</f>
        <v>3992</v>
      </c>
      <c r="H3403" t="s">
        <v>7</v>
      </c>
      <c r="I3403" t="s">
        <v>10</v>
      </c>
      <c r="J3403" t="s">
        <v>31</v>
      </c>
    </row>
    <row r="3404" spans="1:10" x14ac:dyDescent="0.3">
      <c r="A3404" s="1">
        <v>43346</v>
      </c>
      <c r="B3404" t="s">
        <v>5</v>
      </c>
      <c r="C3404" t="s">
        <v>20</v>
      </c>
      <c r="D3404" t="s">
        <v>6</v>
      </c>
      <c r="E3404">
        <v>499</v>
      </c>
      <c r="F3404">
        <v>2</v>
      </c>
      <c r="G3404">
        <f>Data_Table[[#This Row],[Price]]*Data_Table[[#This Row],[Units]]</f>
        <v>998</v>
      </c>
      <c r="H3404" t="s">
        <v>7</v>
      </c>
      <c r="I3404" t="s">
        <v>10</v>
      </c>
      <c r="J3404" t="s">
        <v>29</v>
      </c>
    </row>
    <row r="3405" spans="1:10" x14ac:dyDescent="0.3">
      <c r="A3405" s="1">
        <v>43347</v>
      </c>
      <c r="B3405" t="s">
        <v>5</v>
      </c>
      <c r="C3405" t="s">
        <v>22</v>
      </c>
      <c r="D3405" t="s">
        <v>21</v>
      </c>
      <c r="E3405">
        <v>199</v>
      </c>
      <c r="F3405">
        <v>7</v>
      </c>
      <c r="G3405">
        <f>Data_Table[[#This Row],[Price]]*Data_Table[[#This Row],[Units]]</f>
        <v>1393</v>
      </c>
      <c r="H3405" t="s">
        <v>7</v>
      </c>
      <c r="I3405" t="s">
        <v>9</v>
      </c>
      <c r="J3405" t="s">
        <v>29</v>
      </c>
    </row>
    <row r="3406" spans="1:10" x14ac:dyDescent="0.3">
      <c r="A3406" s="1">
        <v>43347</v>
      </c>
      <c r="B3406" t="s">
        <v>5</v>
      </c>
      <c r="C3406" t="s">
        <v>15</v>
      </c>
      <c r="D3406" t="s">
        <v>14</v>
      </c>
      <c r="E3406">
        <v>299</v>
      </c>
      <c r="F3406">
        <v>8</v>
      </c>
      <c r="G3406">
        <f>Data_Table[[#This Row],[Price]]*Data_Table[[#This Row],[Units]]</f>
        <v>2392</v>
      </c>
      <c r="H3406" t="s">
        <v>7</v>
      </c>
      <c r="I3406" t="s">
        <v>9</v>
      </c>
      <c r="J3406" t="s">
        <v>29</v>
      </c>
    </row>
    <row r="3407" spans="1:10" x14ac:dyDescent="0.3">
      <c r="A3407" s="1">
        <v>43347</v>
      </c>
      <c r="B3407" t="s">
        <v>5</v>
      </c>
      <c r="C3407" t="s">
        <v>23</v>
      </c>
      <c r="D3407" t="s">
        <v>21</v>
      </c>
      <c r="E3407">
        <v>199</v>
      </c>
      <c r="F3407">
        <v>5</v>
      </c>
      <c r="G3407">
        <f>Data_Table[[#This Row],[Price]]*Data_Table[[#This Row],[Units]]</f>
        <v>995</v>
      </c>
      <c r="H3407" t="s">
        <v>8</v>
      </c>
      <c r="I3407" t="s">
        <v>10</v>
      </c>
      <c r="J3407" t="s">
        <v>31</v>
      </c>
    </row>
    <row r="3408" spans="1:10" x14ac:dyDescent="0.3">
      <c r="A3408" s="1">
        <v>43347</v>
      </c>
      <c r="B3408" t="s">
        <v>5</v>
      </c>
      <c r="C3408" t="s">
        <v>22</v>
      </c>
      <c r="D3408" t="s">
        <v>14</v>
      </c>
      <c r="E3408">
        <v>299</v>
      </c>
      <c r="F3408">
        <v>4</v>
      </c>
      <c r="G3408">
        <f>Data_Table[[#This Row],[Price]]*Data_Table[[#This Row],[Units]]</f>
        <v>1196</v>
      </c>
      <c r="H3408" t="s">
        <v>7</v>
      </c>
      <c r="I3408" t="s">
        <v>10</v>
      </c>
      <c r="J3408" t="s">
        <v>29</v>
      </c>
    </row>
    <row r="3409" spans="1:10" x14ac:dyDescent="0.3">
      <c r="A3409" s="1">
        <v>43347</v>
      </c>
      <c r="B3409" t="s">
        <v>5</v>
      </c>
      <c r="C3409" t="s">
        <v>12</v>
      </c>
      <c r="D3409" t="s">
        <v>6</v>
      </c>
      <c r="E3409">
        <v>499</v>
      </c>
      <c r="F3409">
        <v>10</v>
      </c>
      <c r="G3409">
        <f>Data_Table[[#This Row],[Price]]*Data_Table[[#This Row],[Units]]</f>
        <v>4990</v>
      </c>
      <c r="H3409" t="s">
        <v>7</v>
      </c>
      <c r="I3409" t="s">
        <v>10</v>
      </c>
      <c r="J3409" t="s">
        <v>28</v>
      </c>
    </row>
    <row r="3410" spans="1:10" x14ac:dyDescent="0.3">
      <c r="A3410" s="1">
        <v>43347</v>
      </c>
      <c r="B3410" t="s">
        <v>5</v>
      </c>
      <c r="C3410" t="s">
        <v>22</v>
      </c>
      <c r="D3410" t="s">
        <v>14</v>
      </c>
      <c r="E3410">
        <v>299</v>
      </c>
      <c r="F3410">
        <v>7</v>
      </c>
      <c r="G3410">
        <f>Data_Table[[#This Row],[Price]]*Data_Table[[#This Row],[Units]]</f>
        <v>2093</v>
      </c>
      <c r="H3410" t="s">
        <v>7</v>
      </c>
      <c r="I3410" t="s">
        <v>10</v>
      </c>
      <c r="J3410" t="s">
        <v>30</v>
      </c>
    </row>
    <row r="3411" spans="1:10" x14ac:dyDescent="0.3">
      <c r="A3411" s="1">
        <v>43348</v>
      </c>
      <c r="B3411" t="s">
        <v>5</v>
      </c>
      <c r="C3411" t="s">
        <v>19</v>
      </c>
      <c r="D3411" t="s">
        <v>21</v>
      </c>
      <c r="E3411">
        <v>199</v>
      </c>
      <c r="F3411">
        <v>10</v>
      </c>
      <c r="G3411">
        <f>Data_Table[[#This Row],[Price]]*Data_Table[[#This Row],[Units]]</f>
        <v>1990</v>
      </c>
      <c r="H3411" t="s">
        <v>8</v>
      </c>
      <c r="I3411" t="s">
        <v>10</v>
      </c>
      <c r="J3411" t="s">
        <v>31</v>
      </c>
    </row>
    <row r="3412" spans="1:10" x14ac:dyDescent="0.3">
      <c r="A3412" s="1">
        <v>43348</v>
      </c>
      <c r="B3412" t="s">
        <v>5</v>
      </c>
      <c r="C3412" t="s">
        <v>19</v>
      </c>
      <c r="D3412" t="s">
        <v>17</v>
      </c>
      <c r="E3412">
        <v>399</v>
      </c>
      <c r="F3412">
        <v>8</v>
      </c>
      <c r="G3412">
        <f>Data_Table[[#This Row],[Price]]*Data_Table[[#This Row],[Units]]</f>
        <v>3192</v>
      </c>
      <c r="H3412" t="s">
        <v>7</v>
      </c>
      <c r="I3412" t="s">
        <v>10</v>
      </c>
      <c r="J3412" t="s">
        <v>29</v>
      </c>
    </row>
    <row r="3413" spans="1:10" x14ac:dyDescent="0.3">
      <c r="A3413" s="1">
        <v>43348</v>
      </c>
      <c r="B3413" t="s">
        <v>5</v>
      </c>
      <c r="C3413" t="s">
        <v>24</v>
      </c>
      <c r="D3413" t="s">
        <v>21</v>
      </c>
      <c r="E3413">
        <v>199</v>
      </c>
      <c r="F3413">
        <v>5</v>
      </c>
      <c r="G3413">
        <f>Data_Table[[#This Row],[Price]]*Data_Table[[#This Row],[Units]]</f>
        <v>995</v>
      </c>
      <c r="H3413" t="s">
        <v>7</v>
      </c>
      <c r="I3413" t="s">
        <v>9</v>
      </c>
      <c r="J3413" t="s">
        <v>30</v>
      </c>
    </row>
    <row r="3414" spans="1:10" x14ac:dyDescent="0.3">
      <c r="A3414" s="1">
        <v>43348</v>
      </c>
      <c r="B3414" t="s">
        <v>5</v>
      </c>
      <c r="C3414" t="s">
        <v>22</v>
      </c>
      <c r="D3414" t="s">
        <v>14</v>
      </c>
      <c r="E3414">
        <v>299</v>
      </c>
      <c r="F3414">
        <v>9</v>
      </c>
      <c r="G3414">
        <f>Data_Table[[#This Row],[Price]]*Data_Table[[#This Row],[Units]]</f>
        <v>2691</v>
      </c>
      <c r="H3414" t="s">
        <v>7</v>
      </c>
      <c r="I3414" t="s">
        <v>10</v>
      </c>
      <c r="J3414" t="s">
        <v>31</v>
      </c>
    </row>
    <row r="3415" spans="1:10" x14ac:dyDescent="0.3">
      <c r="A3415" s="1">
        <v>43348</v>
      </c>
      <c r="B3415" t="s">
        <v>5</v>
      </c>
      <c r="C3415" t="s">
        <v>20</v>
      </c>
      <c r="D3415" t="s">
        <v>6</v>
      </c>
      <c r="E3415">
        <v>499</v>
      </c>
      <c r="F3415">
        <v>9</v>
      </c>
      <c r="G3415">
        <f>Data_Table[[#This Row],[Price]]*Data_Table[[#This Row],[Units]]</f>
        <v>4491</v>
      </c>
      <c r="H3415" t="s">
        <v>7</v>
      </c>
      <c r="I3415" t="s">
        <v>10</v>
      </c>
      <c r="J3415" t="s">
        <v>29</v>
      </c>
    </row>
    <row r="3416" spans="1:10" x14ac:dyDescent="0.3">
      <c r="A3416" s="1">
        <v>43349</v>
      </c>
      <c r="B3416" t="s">
        <v>5</v>
      </c>
      <c r="C3416" t="s">
        <v>20</v>
      </c>
      <c r="D3416" t="s">
        <v>21</v>
      </c>
      <c r="E3416">
        <v>199</v>
      </c>
      <c r="F3416">
        <v>4</v>
      </c>
      <c r="G3416">
        <f>Data_Table[[#This Row],[Price]]*Data_Table[[#This Row],[Units]]</f>
        <v>796</v>
      </c>
      <c r="H3416" t="s">
        <v>7</v>
      </c>
      <c r="I3416" t="s">
        <v>10</v>
      </c>
      <c r="J3416" t="s">
        <v>29</v>
      </c>
    </row>
    <row r="3417" spans="1:10" x14ac:dyDescent="0.3">
      <c r="A3417" s="1">
        <v>43349</v>
      </c>
      <c r="B3417" t="s">
        <v>5</v>
      </c>
      <c r="C3417" t="s">
        <v>24</v>
      </c>
      <c r="D3417" t="s">
        <v>17</v>
      </c>
      <c r="E3417">
        <v>399</v>
      </c>
      <c r="F3417">
        <v>10</v>
      </c>
      <c r="G3417">
        <f>Data_Table[[#This Row],[Price]]*Data_Table[[#This Row],[Units]]</f>
        <v>3990</v>
      </c>
      <c r="H3417" t="s">
        <v>7</v>
      </c>
      <c r="I3417" t="s">
        <v>10</v>
      </c>
      <c r="J3417" t="s">
        <v>29</v>
      </c>
    </row>
    <row r="3418" spans="1:10" x14ac:dyDescent="0.3">
      <c r="A3418" s="1">
        <v>43349</v>
      </c>
      <c r="B3418" t="s">
        <v>5</v>
      </c>
      <c r="C3418" t="s">
        <v>22</v>
      </c>
      <c r="D3418" t="s">
        <v>18</v>
      </c>
      <c r="E3418">
        <v>99</v>
      </c>
      <c r="F3418">
        <v>1</v>
      </c>
      <c r="G3418">
        <f>Data_Table[[#This Row],[Price]]*Data_Table[[#This Row],[Units]]</f>
        <v>99</v>
      </c>
      <c r="H3418" t="s">
        <v>7</v>
      </c>
      <c r="I3418" t="s">
        <v>10</v>
      </c>
      <c r="J3418" t="s">
        <v>29</v>
      </c>
    </row>
    <row r="3419" spans="1:10" x14ac:dyDescent="0.3">
      <c r="A3419" s="1">
        <v>43349</v>
      </c>
      <c r="B3419" t="s">
        <v>5</v>
      </c>
      <c r="C3419" t="s">
        <v>24</v>
      </c>
      <c r="D3419" t="s">
        <v>17</v>
      </c>
      <c r="E3419">
        <v>399</v>
      </c>
      <c r="F3419">
        <v>4</v>
      </c>
      <c r="G3419">
        <f>Data_Table[[#This Row],[Price]]*Data_Table[[#This Row],[Units]]</f>
        <v>1596</v>
      </c>
      <c r="H3419" t="s">
        <v>8</v>
      </c>
      <c r="I3419" t="s">
        <v>10</v>
      </c>
      <c r="J3419" t="s">
        <v>30</v>
      </c>
    </row>
    <row r="3420" spans="1:10" x14ac:dyDescent="0.3">
      <c r="A3420" s="1">
        <v>43349</v>
      </c>
      <c r="B3420" t="s">
        <v>5</v>
      </c>
      <c r="C3420" t="s">
        <v>20</v>
      </c>
      <c r="D3420" t="s">
        <v>18</v>
      </c>
      <c r="E3420">
        <v>99</v>
      </c>
      <c r="F3420">
        <v>10</v>
      </c>
      <c r="G3420">
        <f>Data_Table[[#This Row],[Price]]*Data_Table[[#This Row],[Units]]</f>
        <v>990</v>
      </c>
      <c r="H3420" t="s">
        <v>7</v>
      </c>
      <c r="I3420" t="s">
        <v>10</v>
      </c>
      <c r="J3420" t="s">
        <v>29</v>
      </c>
    </row>
    <row r="3421" spans="1:10" x14ac:dyDescent="0.3">
      <c r="A3421" s="1">
        <v>43350</v>
      </c>
      <c r="B3421" t="s">
        <v>5</v>
      </c>
      <c r="C3421" t="s">
        <v>24</v>
      </c>
      <c r="D3421" t="s">
        <v>17</v>
      </c>
      <c r="E3421">
        <v>399</v>
      </c>
      <c r="F3421">
        <v>4</v>
      </c>
      <c r="G3421">
        <f>Data_Table[[#This Row],[Price]]*Data_Table[[#This Row],[Units]]</f>
        <v>1596</v>
      </c>
      <c r="H3421" t="s">
        <v>7</v>
      </c>
      <c r="I3421" t="s">
        <v>10</v>
      </c>
      <c r="J3421" t="s">
        <v>31</v>
      </c>
    </row>
    <row r="3422" spans="1:10" x14ac:dyDescent="0.3">
      <c r="A3422" s="1">
        <v>43350</v>
      </c>
      <c r="B3422" t="s">
        <v>5</v>
      </c>
      <c r="C3422" t="s">
        <v>19</v>
      </c>
      <c r="D3422" t="s">
        <v>17</v>
      </c>
      <c r="E3422">
        <v>399</v>
      </c>
      <c r="F3422">
        <v>4</v>
      </c>
      <c r="G3422">
        <f>Data_Table[[#This Row],[Price]]*Data_Table[[#This Row],[Units]]</f>
        <v>1596</v>
      </c>
      <c r="H3422" t="s">
        <v>7</v>
      </c>
      <c r="I3422" t="s">
        <v>9</v>
      </c>
      <c r="J3422" t="s">
        <v>28</v>
      </c>
    </row>
    <row r="3423" spans="1:10" x14ac:dyDescent="0.3">
      <c r="A3423" s="1">
        <v>43350</v>
      </c>
      <c r="B3423" t="s">
        <v>5</v>
      </c>
      <c r="C3423" t="s">
        <v>20</v>
      </c>
      <c r="D3423" t="s">
        <v>14</v>
      </c>
      <c r="E3423">
        <v>299</v>
      </c>
      <c r="F3423">
        <v>2</v>
      </c>
      <c r="G3423">
        <f>Data_Table[[#This Row],[Price]]*Data_Table[[#This Row],[Units]]</f>
        <v>598</v>
      </c>
      <c r="H3423" t="s">
        <v>7</v>
      </c>
      <c r="I3423" t="s">
        <v>10</v>
      </c>
      <c r="J3423" t="s">
        <v>29</v>
      </c>
    </row>
    <row r="3424" spans="1:10" x14ac:dyDescent="0.3">
      <c r="A3424" s="1">
        <v>43350</v>
      </c>
      <c r="B3424" t="s">
        <v>5</v>
      </c>
      <c r="C3424" t="s">
        <v>20</v>
      </c>
      <c r="D3424" t="s">
        <v>21</v>
      </c>
      <c r="E3424">
        <v>199</v>
      </c>
      <c r="F3424">
        <v>7</v>
      </c>
      <c r="G3424">
        <f>Data_Table[[#This Row],[Price]]*Data_Table[[#This Row],[Units]]</f>
        <v>1393</v>
      </c>
      <c r="H3424" t="s">
        <v>7</v>
      </c>
      <c r="I3424" t="s">
        <v>10</v>
      </c>
      <c r="J3424" t="s">
        <v>31</v>
      </c>
    </row>
    <row r="3425" spans="1:10" x14ac:dyDescent="0.3">
      <c r="A3425" s="1">
        <v>43350</v>
      </c>
      <c r="B3425" t="s">
        <v>5</v>
      </c>
      <c r="C3425" t="s">
        <v>15</v>
      </c>
      <c r="D3425" t="s">
        <v>21</v>
      </c>
      <c r="E3425">
        <v>199</v>
      </c>
      <c r="F3425">
        <v>6</v>
      </c>
      <c r="G3425">
        <f>Data_Table[[#This Row],[Price]]*Data_Table[[#This Row],[Units]]</f>
        <v>1194</v>
      </c>
      <c r="H3425" t="s">
        <v>7</v>
      </c>
      <c r="I3425" t="s">
        <v>10</v>
      </c>
      <c r="J3425" t="s">
        <v>27</v>
      </c>
    </row>
    <row r="3426" spans="1:10" x14ac:dyDescent="0.3">
      <c r="A3426" s="1">
        <v>43350</v>
      </c>
      <c r="B3426" t="s">
        <v>5</v>
      </c>
      <c r="C3426" t="s">
        <v>24</v>
      </c>
      <c r="D3426" t="s">
        <v>6</v>
      </c>
      <c r="E3426">
        <v>499</v>
      </c>
      <c r="F3426">
        <v>6</v>
      </c>
      <c r="G3426">
        <f>Data_Table[[#This Row],[Price]]*Data_Table[[#This Row],[Units]]</f>
        <v>2994</v>
      </c>
      <c r="H3426" t="s">
        <v>7</v>
      </c>
      <c r="I3426" t="s">
        <v>9</v>
      </c>
      <c r="J3426" t="s">
        <v>31</v>
      </c>
    </row>
    <row r="3427" spans="1:10" x14ac:dyDescent="0.3">
      <c r="A3427" s="1">
        <v>43350</v>
      </c>
      <c r="B3427" t="s">
        <v>5</v>
      </c>
      <c r="C3427" t="s">
        <v>12</v>
      </c>
      <c r="D3427" t="s">
        <v>21</v>
      </c>
      <c r="E3427">
        <v>199</v>
      </c>
      <c r="F3427">
        <v>3</v>
      </c>
      <c r="G3427">
        <f>Data_Table[[#This Row],[Price]]*Data_Table[[#This Row],[Units]]</f>
        <v>597</v>
      </c>
      <c r="H3427" t="s">
        <v>7</v>
      </c>
      <c r="I3427" t="s">
        <v>10</v>
      </c>
      <c r="J3427" t="s">
        <v>27</v>
      </c>
    </row>
    <row r="3428" spans="1:10" x14ac:dyDescent="0.3">
      <c r="A3428" s="1">
        <v>43350</v>
      </c>
      <c r="B3428" t="s">
        <v>5</v>
      </c>
      <c r="C3428" t="s">
        <v>22</v>
      </c>
      <c r="D3428" t="s">
        <v>6</v>
      </c>
      <c r="E3428">
        <v>499</v>
      </c>
      <c r="F3428">
        <v>2</v>
      </c>
      <c r="G3428">
        <f>Data_Table[[#This Row],[Price]]*Data_Table[[#This Row],[Units]]</f>
        <v>998</v>
      </c>
      <c r="H3428" t="s">
        <v>7</v>
      </c>
      <c r="I3428" t="s">
        <v>10</v>
      </c>
      <c r="J3428" t="s">
        <v>29</v>
      </c>
    </row>
    <row r="3429" spans="1:10" x14ac:dyDescent="0.3">
      <c r="A3429" s="1">
        <v>43350</v>
      </c>
      <c r="B3429" t="s">
        <v>5</v>
      </c>
      <c r="C3429" t="s">
        <v>12</v>
      </c>
      <c r="D3429" t="s">
        <v>21</v>
      </c>
      <c r="E3429">
        <v>199</v>
      </c>
      <c r="F3429">
        <v>6</v>
      </c>
      <c r="G3429">
        <f>Data_Table[[#This Row],[Price]]*Data_Table[[#This Row],[Units]]</f>
        <v>1194</v>
      </c>
      <c r="H3429" t="s">
        <v>7</v>
      </c>
      <c r="I3429" t="s">
        <v>10</v>
      </c>
      <c r="J3429" t="s">
        <v>29</v>
      </c>
    </row>
    <row r="3430" spans="1:10" x14ac:dyDescent="0.3">
      <c r="A3430" s="1">
        <v>43350</v>
      </c>
      <c r="B3430" t="s">
        <v>5</v>
      </c>
      <c r="C3430" t="s">
        <v>22</v>
      </c>
      <c r="D3430" t="s">
        <v>14</v>
      </c>
      <c r="E3430">
        <v>299</v>
      </c>
      <c r="F3430">
        <v>6</v>
      </c>
      <c r="G3430">
        <f>Data_Table[[#This Row],[Price]]*Data_Table[[#This Row],[Units]]</f>
        <v>1794</v>
      </c>
      <c r="H3430" t="s">
        <v>7</v>
      </c>
      <c r="I3430" t="s">
        <v>10</v>
      </c>
      <c r="J3430" t="s">
        <v>29</v>
      </c>
    </row>
    <row r="3431" spans="1:10" x14ac:dyDescent="0.3">
      <c r="A3431" s="1">
        <v>43350</v>
      </c>
      <c r="B3431" t="s">
        <v>5</v>
      </c>
      <c r="C3431" t="s">
        <v>22</v>
      </c>
      <c r="D3431" t="s">
        <v>6</v>
      </c>
      <c r="E3431">
        <v>499</v>
      </c>
      <c r="F3431">
        <v>6</v>
      </c>
      <c r="G3431">
        <f>Data_Table[[#This Row],[Price]]*Data_Table[[#This Row],[Units]]</f>
        <v>2994</v>
      </c>
      <c r="H3431" t="s">
        <v>7</v>
      </c>
      <c r="I3431" t="s">
        <v>9</v>
      </c>
      <c r="J3431" t="s">
        <v>27</v>
      </c>
    </row>
    <row r="3432" spans="1:10" x14ac:dyDescent="0.3">
      <c r="A3432" s="1">
        <v>43350</v>
      </c>
      <c r="B3432" t="s">
        <v>5</v>
      </c>
      <c r="C3432" t="s">
        <v>22</v>
      </c>
      <c r="D3432" t="s">
        <v>17</v>
      </c>
      <c r="E3432">
        <v>399</v>
      </c>
      <c r="F3432">
        <v>5</v>
      </c>
      <c r="G3432">
        <f>Data_Table[[#This Row],[Price]]*Data_Table[[#This Row],[Units]]</f>
        <v>1995</v>
      </c>
      <c r="H3432" t="s">
        <v>7</v>
      </c>
      <c r="I3432" t="s">
        <v>10</v>
      </c>
      <c r="J3432" t="s">
        <v>31</v>
      </c>
    </row>
    <row r="3433" spans="1:10" x14ac:dyDescent="0.3">
      <c r="A3433" s="1">
        <v>43351</v>
      </c>
      <c r="B3433" t="s">
        <v>5</v>
      </c>
      <c r="C3433" t="s">
        <v>24</v>
      </c>
      <c r="D3433" t="s">
        <v>18</v>
      </c>
      <c r="E3433">
        <v>99</v>
      </c>
      <c r="F3433">
        <v>2</v>
      </c>
      <c r="G3433">
        <f>Data_Table[[#This Row],[Price]]*Data_Table[[#This Row],[Units]]</f>
        <v>198</v>
      </c>
      <c r="H3433" t="s">
        <v>8</v>
      </c>
      <c r="I3433" t="s">
        <v>10</v>
      </c>
      <c r="J3433" t="s">
        <v>29</v>
      </c>
    </row>
    <row r="3434" spans="1:10" x14ac:dyDescent="0.3">
      <c r="A3434" s="1">
        <v>43351</v>
      </c>
      <c r="B3434" t="s">
        <v>5</v>
      </c>
      <c r="C3434" t="s">
        <v>22</v>
      </c>
      <c r="D3434" t="s">
        <v>6</v>
      </c>
      <c r="E3434">
        <v>499</v>
      </c>
      <c r="F3434">
        <v>4</v>
      </c>
      <c r="G3434">
        <f>Data_Table[[#This Row],[Price]]*Data_Table[[#This Row],[Units]]</f>
        <v>1996</v>
      </c>
      <c r="H3434" t="s">
        <v>7</v>
      </c>
      <c r="I3434" t="s">
        <v>10</v>
      </c>
      <c r="J3434" t="s">
        <v>29</v>
      </c>
    </row>
    <row r="3435" spans="1:10" x14ac:dyDescent="0.3">
      <c r="A3435" s="1">
        <v>43351</v>
      </c>
      <c r="B3435" t="s">
        <v>5</v>
      </c>
      <c r="C3435" t="s">
        <v>19</v>
      </c>
      <c r="D3435" t="s">
        <v>17</v>
      </c>
      <c r="E3435">
        <v>399</v>
      </c>
      <c r="F3435">
        <v>10</v>
      </c>
      <c r="G3435">
        <f>Data_Table[[#This Row],[Price]]*Data_Table[[#This Row],[Units]]</f>
        <v>3990</v>
      </c>
      <c r="H3435" t="s">
        <v>7</v>
      </c>
      <c r="I3435" t="s">
        <v>10</v>
      </c>
      <c r="J3435" t="s">
        <v>30</v>
      </c>
    </row>
    <row r="3436" spans="1:10" x14ac:dyDescent="0.3">
      <c r="A3436" s="1">
        <v>43351</v>
      </c>
      <c r="B3436" t="s">
        <v>5</v>
      </c>
      <c r="C3436" t="s">
        <v>12</v>
      </c>
      <c r="D3436" t="s">
        <v>17</v>
      </c>
      <c r="E3436">
        <v>399</v>
      </c>
      <c r="F3436">
        <v>5</v>
      </c>
      <c r="G3436">
        <f>Data_Table[[#This Row],[Price]]*Data_Table[[#This Row],[Units]]</f>
        <v>1995</v>
      </c>
      <c r="H3436" t="s">
        <v>7</v>
      </c>
      <c r="I3436" t="s">
        <v>10</v>
      </c>
      <c r="J3436" t="s">
        <v>27</v>
      </c>
    </row>
    <row r="3437" spans="1:10" x14ac:dyDescent="0.3">
      <c r="A3437" s="1">
        <v>43351</v>
      </c>
      <c r="B3437" t="s">
        <v>5</v>
      </c>
      <c r="C3437" t="s">
        <v>12</v>
      </c>
      <c r="D3437" t="s">
        <v>17</v>
      </c>
      <c r="E3437">
        <v>399</v>
      </c>
      <c r="F3437">
        <v>3</v>
      </c>
      <c r="G3437">
        <f>Data_Table[[#This Row],[Price]]*Data_Table[[#This Row],[Units]]</f>
        <v>1197</v>
      </c>
      <c r="H3437" t="s">
        <v>7</v>
      </c>
      <c r="I3437" t="s">
        <v>10</v>
      </c>
      <c r="J3437" t="s">
        <v>29</v>
      </c>
    </row>
    <row r="3438" spans="1:10" x14ac:dyDescent="0.3">
      <c r="A3438" s="1">
        <v>43352</v>
      </c>
      <c r="B3438" t="s">
        <v>5</v>
      </c>
      <c r="C3438" t="s">
        <v>12</v>
      </c>
      <c r="D3438" t="s">
        <v>18</v>
      </c>
      <c r="E3438">
        <v>99</v>
      </c>
      <c r="F3438">
        <v>8</v>
      </c>
      <c r="G3438">
        <f>Data_Table[[#This Row],[Price]]*Data_Table[[#This Row],[Units]]</f>
        <v>792</v>
      </c>
      <c r="H3438" t="s">
        <v>7</v>
      </c>
      <c r="I3438" t="s">
        <v>10</v>
      </c>
      <c r="J3438" t="s">
        <v>29</v>
      </c>
    </row>
    <row r="3439" spans="1:10" x14ac:dyDescent="0.3">
      <c r="A3439" s="1">
        <v>43352</v>
      </c>
      <c r="B3439" t="s">
        <v>5</v>
      </c>
      <c r="C3439" t="s">
        <v>19</v>
      </c>
      <c r="D3439" t="s">
        <v>18</v>
      </c>
      <c r="E3439">
        <v>99</v>
      </c>
      <c r="F3439">
        <v>4</v>
      </c>
      <c r="G3439">
        <f>Data_Table[[#This Row],[Price]]*Data_Table[[#This Row],[Units]]</f>
        <v>396</v>
      </c>
      <c r="H3439" t="s">
        <v>8</v>
      </c>
      <c r="I3439" t="s">
        <v>10</v>
      </c>
      <c r="J3439" t="s">
        <v>30</v>
      </c>
    </row>
    <row r="3440" spans="1:10" x14ac:dyDescent="0.3">
      <c r="A3440" s="1">
        <v>43353</v>
      </c>
      <c r="B3440" t="s">
        <v>5</v>
      </c>
      <c r="C3440" t="s">
        <v>24</v>
      </c>
      <c r="D3440" t="s">
        <v>6</v>
      </c>
      <c r="E3440">
        <v>499</v>
      </c>
      <c r="F3440">
        <v>1</v>
      </c>
      <c r="G3440">
        <f>Data_Table[[#This Row],[Price]]*Data_Table[[#This Row],[Units]]</f>
        <v>499</v>
      </c>
      <c r="H3440" t="s">
        <v>7</v>
      </c>
      <c r="I3440" t="s">
        <v>10</v>
      </c>
      <c r="J3440" t="s">
        <v>28</v>
      </c>
    </row>
    <row r="3441" spans="1:10" x14ac:dyDescent="0.3">
      <c r="A3441" s="1">
        <v>43353</v>
      </c>
      <c r="B3441" t="s">
        <v>5</v>
      </c>
      <c r="C3441" t="s">
        <v>23</v>
      </c>
      <c r="D3441" t="s">
        <v>14</v>
      </c>
      <c r="E3441">
        <v>299</v>
      </c>
      <c r="F3441">
        <v>9</v>
      </c>
      <c r="G3441">
        <f>Data_Table[[#This Row],[Price]]*Data_Table[[#This Row],[Units]]</f>
        <v>2691</v>
      </c>
      <c r="H3441" t="s">
        <v>7</v>
      </c>
      <c r="I3441" t="s">
        <v>10</v>
      </c>
      <c r="J3441" t="s">
        <v>30</v>
      </c>
    </row>
    <row r="3442" spans="1:10" x14ac:dyDescent="0.3">
      <c r="A3442" s="1">
        <v>43353</v>
      </c>
      <c r="B3442" t="s">
        <v>5</v>
      </c>
      <c r="C3442" t="s">
        <v>15</v>
      </c>
      <c r="D3442" t="s">
        <v>18</v>
      </c>
      <c r="E3442">
        <v>99</v>
      </c>
      <c r="F3442">
        <v>8</v>
      </c>
      <c r="G3442">
        <f>Data_Table[[#This Row],[Price]]*Data_Table[[#This Row],[Units]]</f>
        <v>792</v>
      </c>
      <c r="H3442" t="s">
        <v>7</v>
      </c>
      <c r="I3442" t="s">
        <v>10</v>
      </c>
      <c r="J3442" t="s">
        <v>27</v>
      </c>
    </row>
    <row r="3443" spans="1:10" x14ac:dyDescent="0.3">
      <c r="A3443" s="1">
        <v>43353</v>
      </c>
      <c r="B3443" t="s">
        <v>5</v>
      </c>
      <c r="C3443" t="s">
        <v>24</v>
      </c>
      <c r="D3443" t="s">
        <v>18</v>
      </c>
      <c r="E3443">
        <v>99</v>
      </c>
      <c r="F3443">
        <v>7</v>
      </c>
      <c r="G3443">
        <f>Data_Table[[#This Row],[Price]]*Data_Table[[#This Row],[Units]]</f>
        <v>693</v>
      </c>
      <c r="H3443" t="s">
        <v>7</v>
      </c>
      <c r="I3443" t="s">
        <v>10</v>
      </c>
      <c r="J3443" t="s">
        <v>29</v>
      </c>
    </row>
    <row r="3444" spans="1:10" x14ac:dyDescent="0.3">
      <c r="A3444" s="1">
        <v>43353</v>
      </c>
      <c r="B3444" t="s">
        <v>5</v>
      </c>
      <c r="C3444" t="s">
        <v>22</v>
      </c>
      <c r="D3444" t="s">
        <v>18</v>
      </c>
      <c r="E3444">
        <v>99</v>
      </c>
      <c r="F3444">
        <v>2</v>
      </c>
      <c r="G3444">
        <f>Data_Table[[#This Row],[Price]]*Data_Table[[#This Row],[Units]]</f>
        <v>198</v>
      </c>
      <c r="H3444" t="s">
        <v>7</v>
      </c>
      <c r="I3444" t="s">
        <v>10</v>
      </c>
      <c r="J3444" t="s">
        <v>30</v>
      </c>
    </row>
    <row r="3445" spans="1:10" x14ac:dyDescent="0.3">
      <c r="A3445" s="1">
        <v>43353</v>
      </c>
      <c r="B3445" t="s">
        <v>5</v>
      </c>
      <c r="C3445" t="s">
        <v>22</v>
      </c>
      <c r="D3445" t="s">
        <v>17</v>
      </c>
      <c r="E3445">
        <v>399</v>
      </c>
      <c r="F3445">
        <v>9</v>
      </c>
      <c r="G3445">
        <f>Data_Table[[#This Row],[Price]]*Data_Table[[#This Row],[Units]]</f>
        <v>3591</v>
      </c>
      <c r="H3445" t="s">
        <v>8</v>
      </c>
      <c r="I3445" t="s">
        <v>10</v>
      </c>
      <c r="J3445" t="s">
        <v>27</v>
      </c>
    </row>
    <row r="3446" spans="1:10" x14ac:dyDescent="0.3">
      <c r="A3446" s="1">
        <v>43353</v>
      </c>
      <c r="B3446" t="s">
        <v>5</v>
      </c>
      <c r="C3446" t="s">
        <v>20</v>
      </c>
      <c r="D3446" t="s">
        <v>6</v>
      </c>
      <c r="E3446">
        <v>499</v>
      </c>
      <c r="F3446">
        <v>3</v>
      </c>
      <c r="G3446">
        <f>Data_Table[[#This Row],[Price]]*Data_Table[[#This Row],[Units]]</f>
        <v>1497</v>
      </c>
      <c r="H3446" t="s">
        <v>7</v>
      </c>
      <c r="I3446" t="s">
        <v>10</v>
      </c>
      <c r="J3446" t="s">
        <v>31</v>
      </c>
    </row>
    <row r="3447" spans="1:10" x14ac:dyDescent="0.3">
      <c r="A3447" s="1">
        <v>43354</v>
      </c>
      <c r="B3447" t="s">
        <v>5</v>
      </c>
      <c r="C3447" t="s">
        <v>23</v>
      </c>
      <c r="D3447" t="s">
        <v>17</v>
      </c>
      <c r="E3447">
        <v>399</v>
      </c>
      <c r="F3447">
        <v>8</v>
      </c>
      <c r="G3447">
        <f>Data_Table[[#This Row],[Price]]*Data_Table[[#This Row],[Units]]</f>
        <v>3192</v>
      </c>
      <c r="H3447" t="s">
        <v>7</v>
      </c>
      <c r="I3447" t="s">
        <v>9</v>
      </c>
      <c r="J3447" t="s">
        <v>29</v>
      </c>
    </row>
    <row r="3448" spans="1:10" x14ac:dyDescent="0.3">
      <c r="A3448" s="1">
        <v>43355</v>
      </c>
      <c r="B3448" t="s">
        <v>5</v>
      </c>
      <c r="C3448" t="s">
        <v>12</v>
      </c>
      <c r="D3448" t="s">
        <v>21</v>
      </c>
      <c r="E3448">
        <v>199</v>
      </c>
      <c r="F3448">
        <v>7</v>
      </c>
      <c r="G3448">
        <f>Data_Table[[#This Row],[Price]]*Data_Table[[#This Row],[Units]]</f>
        <v>1393</v>
      </c>
      <c r="H3448" t="s">
        <v>7</v>
      </c>
      <c r="I3448" t="s">
        <v>10</v>
      </c>
      <c r="J3448" t="s">
        <v>31</v>
      </c>
    </row>
    <row r="3449" spans="1:10" x14ac:dyDescent="0.3">
      <c r="A3449" s="1">
        <v>43356</v>
      </c>
      <c r="B3449" t="s">
        <v>5</v>
      </c>
      <c r="C3449" t="s">
        <v>24</v>
      </c>
      <c r="D3449" t="s">
        <v>18</v>
      </c>
      <c r="E3449">
        <v>99</v>
      </c>
      <c r="F3449">
        <v>1</v>
      </c>
      <c r="G3449">
        <f>Data_Table[[#This Row],[Price]]*Data_Table[[#This Row],[Units]]</f>
        <v>99</v>
      </c>
      <c r="H3449" t="s">
        <v>8</v>
      </c>
      <c r="I3449" t="s">
        <v>10</v>
      </c>
      <c r="J3449" t="s">
        <v>31</v>
      </c>
    </row>
    <row r="3450" spans="1:10" x14ac:dyDescent="0.3">
      <c r="A3450" s="1">
        <v>43356</v>
      </c>
      <c r="B3450" t="s">
        <v>5</v>
      </c>
      <c r="C3450" t="s">
        <v>23</v>
      </c>
      <c r="D3450" t="s">
        <v>14</v>
      </c>
      <c r="E3450">
        <v>299</v>
      </c>
      <c r="F3450">
        <v>1</v>
      </c>
      <c r="G3450">
        <f>Data_Table[[#This Row],[Price]]*Data_Table[[#This Row],[Units]]</f>
        <v>299</v>
      </c>
      <c r="H3450" t="s">
        <v>7</v>
      </c>
      <c r="I3450" t="s">
        <v>10</v>
      </c>
      <c r="J3450" t="s">
        <v>30</v>
      </c>
    </row>
    <row r="3451" spans="1:10" x14ac:dyDescent="0.3">
      <c r="A3451" s="1">
        <v>43357</v>
      </c>
      <c r="B3451" t="s">
        <v>5</v>
      </c>
      <c r="C3451" t="s">
        <v>19</v>
      </c>
      <c r="D3451" t="s">
        <v>6</v>
      </c>
      <c r="E3451">
        <v>499</v>
      </c>
      <c r="F3451">
        <v>6</v>
      </c>
      <c r="G3451">
        <f>Data_Table[[#This Row],[Price]]*Data_Table[[#This Row],[Units]]</f>
        <v>2994</v>
      </c>
      <c r="H3451" t="s">
        <v>7</v>
      </c>
      <c r="I3451" t="s">
        <v>10</v>
      </c>
      <c r="J3451" t="s">
        <v>31</v>
      </c>
    </row>
    <row r="3452" spans="1:10" x14ac:dyDescent="0.3">
      <c r="A3452" s="1">
        <v>43357</v>
      </c>
      <c r="B3452" t="s">
        <v>5</v>
      </c>
      <c r="C3452" t="s">
        <v>24</v>
      </c>
      <c r="D3452" t="s">
        <v>14</v>
      </c>
      <c r="E3452">
        <v>299</v>
      </c>
      <c r="F3452">
        <v>5</v>
      </c>
      <c r="G3452">
        <f>Data_Table[[#This Row],[Price]]*Data_Table[[#This Row],[Units]]</f>
        <v>1495</v>
      </c>
      <c r="H3452" t="s">
        <v>8</v>
      </c>
      <c r="I3452" t="s">
        <v>10</v>
      </c>
      <c r="J3452" t="s">
        <v>28</v>
      </c>
    </row>
    <row r="3453" spans="1:10" x14ac:dyDescent="0.3">
      <c r="A3453" s="1">
        <v>43357</v>
      </c>
      <c r="B3453" t="s">
        <v>5</v>
      </c>
      <c r="C3453" t="s">
        <v>24</v>
      </c>
      <c r="D3453" t="s">
        <v>14</v>
      </c>
      <c r="E3453">
        <v>299</v>
      </c>
      <c r="F3453">
        <v>5</v>
      </c>
      <c r="G3453">
        <f>Data_Table[[#This Row],[Price]]*Data_Table[[#This Row],[Units]]</f>
        <v>1495</v>
      </c>
      <c r="H3453" t="s">
        <v>7</v>
      </c>
      <c r="I3453" t="s">
        <v>10</v>
      </c>
      <c r="J3453" t="s">
        <v>29</v>
      </c>
    </row>
    <row r="3454" spans="1:10" x14ac:dyDescent="0.3">
      <c r="A3454" s="1">
        <v>43357</v>
      </c>
      <c r="B3454" t="s">
        <v>5</v>
      </c>
      <c r="C3454" t="s">
        <v>19</v>
      </c>
      <c r="D3454" t="s">
        <v>14</v>
      </c>
      <c r="E3454">
        <v>299</v>
      </c>
      <c r="F3454">
        <v>2</v>
      </c>
      <c r="G3454">
        <f>Data_Table[[#This Row],[Price]]*Data_Table[[#This Row],[Units]]</f>
        <v>598</v>
      </c>
      <c r="H3454" t="s">
        <v>7</v>
      </c>
      <c r="I3454" t="s">
        <v>10</v>
      </c>
      <c r="J3454" t="s">
        <v>27</v>
      </c>
    </row>
    <row r="3455" spans="1:10" x14ac:dyDescent="0.3">
      <c r="A3455" s="1">
        <v>43357</v>
      </c>
      <c r="B3455" t="s">
        <v>5</v>
      </c>
      <c r="C3455" t="s">
        <v>22</v>
      </c>
      <c r="D3455" t="s">
        <v>18</v>
      </c>
      <c r="E3455">
        <v>99</v>
      </c>
      <c r="F3455">
        <v>1</v>
      </c>
      <c r="G3455">
        <f>Data_Table[[#This Row],[Price]]*Data_Table[[#This Row],[Units]]</f>
        <v>99</v>
      </c>
      <c r="H3455" t="s">
        <v>7</v>
      </c>
      <c r="I3455" t="s">
        <v>10</v>
      </c>
      <c r="J3455" t="s">
        <v>29</v>
      </c>
    </row>
    <row r="3456" spans="1:10" x14ac:dyDescent="0.3">
      <c r="A3456" s="1">
        <v>43357</v>
      </c>
      <c r="B3456" t="s">
        <v>5</v>
      </c>
      <c r="C3456" t="s">
        <v>24</v>
      </c>
      <c r="D3456" t="s">
        <v>17</v>
      </c>
      <c r="E3456">
        <v>399</v>
      </c>
      <c r="F3456">
        <v>6</v>
      </c>
      <c r="G3456">
        <f>Data_Table[[#This Row],[Price]]*Data_Table[[#This Row],[Units]]</f>
        <v>2394</v>
      </c>
      <c r="H3456" t="s">
        <v>7</v>
      </c>
      <c r="I3456" t="s">
        <v>9</v>
      </c>
      <c r="J3456" t="s">
        <v>29</v>
      </c>
    </row>
    <row r="3457" spans="1:10" x14ac:dyDescent="0.3">
      <c r="A3457" s="1">
        <v>43357</v>
      </c>
      <c r="B3457" t="s">
        <v>5</v>
      </c>
      <c r="C3457" t="s">
        <v>24</v>
      </c>
      <c r="D3457" t="s">
        <v>17</v>
      </c>
      <c r="E3457">
        <v>399</v>
      </c>
      <c r="F3457">
        <v>10</v>
      </c>
      <c r="G3457">
        <f>Data_Table[[#This Row],[Price]]*Data_Table[[#This Row],[Units]]</f>
        <v>3990</v>
      </c>
      <c r="H3457" t="s">
        <v>8</v>
      </c>
      <c r="I3457" t="s">
        <v>10</v>
      </c>
      <c r="J3457" t="s">
        <v>29</v>
      </c>
    </row>
    <row r="3458" spans="1:10" x14ac:dyDescent="0.3">
      <c r="A3458" s="1">
        <v>43357</v>
      </c>
      <c r="B3458" t="s">
        <v>5</v>
      </c>
      <c r="C3458" t="s">
        <v>23</v>
      </c>
      <c r="D3458" t="s">
        <v>18</v>
      </c>
      <c r="E3458">
        <v>99</v>
      </c>
      <c r="F3458">
        <v>4</v>
      </c>
      <c r="G3458">
        <f>Data_Table[[#This Row],[Price]]*Data_Table[[#This Row],[Units]]</f>
        <v>396</v>
      </c>
      <c r="H3458" t="s">
        <v>7</v>
      </c>
      <c r="I3458" t="s">
        <v>10</v>
      </c>
      <c r="J3458" t="s">
        <v>30</v>
      </c>
    </row>
    <row r="3459" spans="1:10" x14ac:dyDescent="0.3">
      <c r="A3459" s="1">
        <v>43358</v>
      </c>
      <c r="B3459" t="s">
        <v>5</v>
      </c>
      <c r="C3459" t="s">
        <v>19</v>
      </c>
      <c r="D3459" t="s">
        <v>14</v>
      </c>
      <c r="E3459">
        <v>299</v>
      </c>
      <c r="F3459">
        <v>1</v>
      </c>
      <c r="G3459">
        <f>Data_Table[[#This Row],[Price]]*Data_Table[[#This Row],[Units]]</f>
        <v>299</v>
      </c>
      <c r="H3459" t="s">
        <v>7</v>
      </c>
      <c r="I3459" t="s">
        <v>10</v>
      </c>
      <c r="J3459" t="s">
        <v>31</v>
      </c>
    </row>
    <row r="3460" spans="1:10" x14ac:dyDescent="0.3">
      <c r="A3460" s="1">
        <v>43359</v>
      </c>
      <c r="B3460" t="s">
        <v>5</v>
      </c>
      <c r="C3460" t="s">
        <v>24</v>
      </c>
      <c r="D3460" t="s">
        <v>18</v>
      </c>
      <c r="E3460">
        <v>99</v>
      </c>
      <c r="F3460">
        <v>8</v>
      </c>
      <c r="G3460">
        <f>Data_Table[[#This Row],[Price]]*Data_Table[[#This Row],[Units]]</f>
        <v>792</v>
      </c>
      <c r="H3460" t="s">
        <v>7</v>
      </c>
      <c r="I3460" t="s">
        <v>10</v>
      </c>
      <c r="J3460" t="s">
        <v>31</v>
      </c>
    </row>
    <row r="3461" spans="1:10" x14ac:dyDescent="0.3">
      <c r="A3461" s="1">
        <v>43360</v>
      </c>
      <c r="B3461" t="s">
        <v>5</v>
      </c>
      <c r="C3461" t="s">
        <v>20</v>
      </c>
      <c r="D3461" t="s">
        <v>17</v>
      </c>
      <c r="E3461">
        <v>399</v>
      </c>
      <c r="F3461">
        <v>5</v>
      </c>
      <c r="G3461">
        <f>Data_Table[[#This Row],[Price]]*Data_Table[[#This Row],[Units]]</f>
        <v>1995</v>
      </c>
      <c r="H3461" t="s">
        <v>8</v>
      </c>
      <c r="I3461" t="s">
        <v>10</v>
      </c>
      <c r="J3461" t="s">
        <v>29</v>
      </c>
    </row>
    <row r="3462" spans="1:10" x14ac:dyDescent="0.3">
      <c r="A3462" s="1">
        <v>43360</v>
      </c>
      <c r="B3462" t="s">
        <v>5</v>
      </c>
      <c r="C3462" t="s">
        <v>23</v>
      </c>
      <c r="D3462" t="s">
        <v>21</v>
      </c>
      <c r="E3462">
        <v>199</v>
      </c>
      <c r="F3462">
        <v>8</v>
      </c>
      <c r="G3462">
        <f>Data_Table[[#This Row],[Price]]*Data_Table[[#This Row],[Units]]</f>
        <v>1592</v>
      </c>
      <c r="H3462" t="s">
        <v>8</v>
      </c>
      <c r="I3462" t="s">
        <v>10</v>
      </c>
      <c r="J3462" t="s">
        <v>28</v>
      </c>
    </row>
    <row r="3463" spans="1:10" x14ac:dyDescent="0.3">
      <c r="A3463" s="1">
        <v>43361</v>
      </c>
      <c r="B3463" t="s">
        <v>5</v>
      </c>
      <c r="C3463" t="s">
        <v>24</v>
      </c>
      <c r="D3463" t="s">
        <v>14</v>
      </c>
      <c r="E3463">
        <v>299</v>
      </c>
      <c r="F3463">
        <v>5</v>
      </c>
      <c r="G3463">
        <f>Data_Table[[#This Row],[Price]]*Data_Table[[#This Row],[Units]]</f>
        <v>1495</v>
      </c>
      <c r="H3463" t="s">
        <v>7</v>
      </c>
      <c r="I3463" t="s">
        <v>10</v>
      </c>
      <c r="J3463" t="s">
        <v>29</v>
      </c>
    </row>
    <row r="3464" spans="1:10" x14ac:dyDescent="0.3">
      <c r="A3464" s="1">
        <v>43361</v>
      </c>
      <c r="B3464" t="s">
        <v>5</v>
      </c>
      <c r="C3464" t="s">
        <v>23</v>
      </c>
      <c r="D3464" t="s">
        <v>17</v>
      </c>
      <c r="E3464">
        <v>399</v>
      </c>
      <c r="F3464">
        <v>10</v>
      </c>
      <c r="G3464">
        <f>Data_Table[[#This Row],[Price]]*Data_Table[[#This Row],[Units]]</f>
        <v>3990</v>
      </c>
      <c r="H3464" t="s">
        <v>7</v>
      </c>
      <c r="I3464" t="s">
        <v>10</v>
      </c>
      <c r="J3464" t="s">
        <v>29</v>
      </c>
    </row>
    <row r="3465" spans="1:10" x14ac:dyDescent="0.3">
      <c r="A3465" s="1">
        <v>43362</v>
      </c>
      <c r="B3465" t="s">
        <v>5</v>
      </c>
      <c r="C3465" t="s">
        <v>24</v>
      </c>
      <c r="D3465" t="s">
        <v>17</v>
      </c>
      <c r="E3465">
        <v>399</v>
      </c>
      <c r="F3465">
        <v>8</v>
      </c>
      <c r="G3465">
        <f>Data_Table[[#This Row],[Price]]*Data_Table[[#This Row],[Units]]</f>
        <v>3192</v>
      </c>
      <c r="H3465" t="s">
        <v>7</v>
      </c>
      <c r="I3465" t="s">
        <v>10</v>
      </c>
      <c r="J3465" t="s">
        <v>30</v>
      </c>
    </row>
    <row r="3466" spans="1:10" x14ac:dyDescent="0.3">
      <c r="A3466" s="1">
        <v>43362</v>
      </c>
      <c r="B3466" t="s">
        <v>5</v>
      </c>
      <c r="C3466" t="s">
        <v>19</v>
      </c>
      <c r="D3466" t="s">
        <v>21</v>
      </c>
      <c r="E3466">
        <v>199</v>
      </c>
      <c r="F3466">
        <v>1</v>
      </c>
      <c r="G3466">
        <f>Data_Table[[#This Row],[Price]]*Data_Table[[#This Row],[Units]]</f>
        <v>199</v>
      </c>
      <c r="H3466" t="s">
        <v>7</v>
      </c>
      <c r="I3466" t="s">
        <v>10</v>
      </c>
      <c r="J3466" t="s">
        <v>27</v>
      </c>
    </row>
    <row r="3467" spans="1:10" x14ac:dyDescent="0.3">
      <c r="A3467" s="1">
        <v>43362</v>
      </c>
      <c r="B3467" t="s">
        <v>5</v>
      </c>
      <c r="C3467" t="s">
        <v>22</v>
      </c>
      <c r="D3467" t="s">
        <v>18</v>
      </c>
      <c r="E3467">
        <v>99</v>
      </c>
      <c r="F3467">
        <v>3</v>
      </c>
      <c r="G3467">
        <f>Data_Table[[#This Row],[Price]]*Data_Table[[#This Row],[Units]]</f>
        <v>297</v>
      </c>
      <c r="H3467" t="s">
        <v>8</v>
      </c>
      <c r="I3467" t="s">
        <v>10</v>
      </c>
      <c r="J3467" t="s">
        <v>27</v>
      </c>
    </row>
    <row r="3468" spans="1:10" x14ac:dyDescent="0.3">
      <c r="A3468" s="1">
        <v>43362</v>
      </c>
      <c r="B3468" t="s">
        <v>5</v>
      </c>
      <c r="C3468" t="s">
        <v>15</v>
      </c>
      <c r="D3468" t="s">
        <v>14</v>
      </c>
      <c r="E3468">
        <v>299</v>
      </c>
      <c r="F3468">
        <v>2</v>
      </c>
      <c r="G3468">
        <f>Data_Table[[#This Row],[Price]]*Data_Table[[#This Row],[Units]]</f>
        <v>598</v>
      </c>
      <c r="H3468" t="s">
        <v>7</v>
      </c>
      <c r="I3468" t="s">
        <v>10</v>
      </c>
      <c r="J3468" t="s">
        <v>31</v>
      </c>
    </row>
    <row r="3469" spans="1:10" x14ac:dyDescent="0.3">
      <c r="A3469" s="1">
        <v>43362</v>
      </c>
      <c r="B3469" t="s">
        <v>5</v>
      </c>
      <c r="C3469" t="s">
        <v>12</v>
      </c>
      <c r="D3469" t="s">
        <v>18</v>
      </c>
      <c r="E3469">
        <v>99</v>
      </c>
      <c r="F3469">
        <v>10</v>
      </c>
      <c r="G3469">
        <f>Data_Table[[#This Row],[Price]]*Data_Table[[#This Row],[Units]]</f>
        <v>990</v>
      </c>
      <c r="H3469" t="s">
        <v>8</v>
      </c>
      <c r="I3469" t="s">
        <v>10</v>
      </c>
      <c r="J3469" t="s">
        <v>30</v>
      </c>
    </row>
    <row r="3470" spans="1:10" x14ac:dyDescent="0.3">
      <c r="A3470" s="1">
        <v>43362</v>
      </c>
      <c r="B3470" t="s">
        <v>5</v>
      </c>
      <c r="C3470" t="s">
        <v>20</v>
      </c>
      <c r="D3470" t="s">
        <v>18</v>
      </c>
      <c r="E3470">
        <v>99</v>
      </c>
      <c r="F3470">
        <v>4</v>
      </c>
      <c r="G3470">
        <f>Data_Table[[#This Row],[Price]]*Data_Table[[#This Row],[Units]]</f>
        <v>396</v>
      </c>
      <c r="H3470" t="s">
        <v>8</v>
      </c>
      <c r="I3470" t="s">
        <v>10</v>
      </c>
      <c r="J3470" t="s">
        <v>28</v>
      </c>
    </row>
    <row r="3471" spans="1:10" x14ac:dyDescent="0.3">
      <c r="A3471" s="1">
        <v>43362</v>
      </c>
      <c r="B3471" t="s">
        <v>5</v>
      </c>
      <c r="C3471" t="s">
        <v>24</v>
      </c>
      <c r="D3471" t="s">
        <v>14</v>
      </c>
      <c r="E3471">
        <v>299</v>
      </c>
      <c r="F3471">
        <v>3</v>
      </c>
      <c r="G3471">
        <f>Data_Table[[#This Row],[Price]]*Data_Table[[#This Row],[Units]]</f>
        <v>897</v>
      </c>
      <c r="H3471" t="s">
        <v>8</v>
      </c>
      <c r="I3471" t="s">
        <v>10</v>
      </c>
      <c r="J3471" t="s">
        <v>27</v>
      </c>
    </row>
    <row r="3472" spans="1:10" x14ac:dyDescent="0.3">
      <c r="A3472" s="1">
        <v>43363</v>
      </c>
      <c r="B3472" t="s">
        <v>5</v>
      </c>
      <c r="C3472" t="s">
        <v>20</v>
      </c>
      <c r="D3472" t="s">
        <v>18</v>
      </c>
      <c r="E3472">
        <v>99</v>
      </c>
      <c r="F3472">
        <v>2</v>
      </c>
      <c r="G3472">
        <f>Data_Table[[#This Row],[Price]]*Data_Table[[#This Row],[Units]]</f>
        <v>198</v>
      </c>
      <c r="H3472" t="s">
        <v>7</v>
      </c>
      <c r="I3472" t="s">
        <v>10</v>
      </c>
      <c r="J3472" t="s">
        <v>29</v>
      </c>
    </row>
    <row r="3473" spans="1:10" x14ac:dyDescent="0.3">
      <c r="A3473" s="1">
        <v>43363</v>
      </c>
      <c r="B3473" t="s">
        <v>5</v>
      </c>
      <c r="C3473" t="s">
        <v>22</v>
      </c>
      <c r="D3473" t="s">
        <v>21</v>
      </c>
      <c r="E3473">
        <v>199</v>
      </c>
      <c r="F3473">
        <v>8</v>
      </c>
      <c r="G3473">
        <f>Data_Table[[#This Row],[Price]]*Data_Table[[#This Row],[Units]]</f>
        <v>1592</v>
      </c>
      <c r="H3473" t="s">
        <v>7</v>
      </c>
      <c r="I3473" t="s">
        <v>10</v>
      </c>
      <c r="J3473" t="s">
        <v>31</v>
      </c>
    </row>
    <row r="3474" spans="1:10" x14ac:dyDescent="0.3">
      <c r="A3474" s="1">
        <v>43363</v>
      </c>
      <c r="B3474" t="s">
        <v>5</v>
      </c>
      <c r="C3474" t="s">
        <v>20</v>
      </c>
      <c r="D3474" t="s">
        <v>18</v>
      </c>
      <c r="E3474">
        <v>99</v>
      </c>
      <c r="F3474">
        <v>4</v>
      </c>
      <c r="G3474">
        <f>Data_Table[[#This Row],[Price]]*Data_Table[[#This Row],[Units]]</f>
        <v>396</v>
      </c>
      <c r="H3474" t="s">
        <v>7</v>
      </c>
      <c r="I3474" t="s">
        <v>9</v>
      </c>
      <c r="J3474" t="s">
        <v>30</v>
      </c>
    </row>
    <row r="3475" spans="1:10" x14ac:dyDescent="0.3">
      <c r="A3475" s="1">
        <v>43363</v>
      </c>
      <c r="B3475" t="s">
        <v>5</v>
      </c>
      <c r="C3475" t="s">
        <v>24</v>
      </c>
      <c r="D3475" t="s">
        <v>14</v>
      </c>
      <c r="E3475">
        <v>299</v>
      </c>
      <c r="F3475">
        <v>5</v>
      </c>
      <c r="G3475">
        <f>Data_Table[[#This Row],[Price]]*Data_Table[[#This Row],[Units]]</f>
        <v>1495</v>
      </c>
      <c r="H3475" t="s">
        <v>7</v>
      </c>
      <c r="I3475" t="s">
        <v>10</v>
      </c>
      <c r="J3475" t="s">
        <v>29</v>
      </c>
    </row>
    <row r="3476" spans="1:10" x14ac:dyDescent="0.3">
      <c r="A3476" s="1">
        <v>43363</v>
      </c>
      <c r="B3476" t="s">
        <v>5</v>
      </c>
      <c r="C3476" t="s">
        <v>23</v>
      </c>
      <c r="D3476" t="s">
        <v>21</v>
      </c>
      <c r="E3476">
        <v>199</v>
      </c>
      <c r="F3476">
        <v>10</v>
      </c>
      <c r="G3476">
        <f>Data_Table[[#This Row],[Price]]*Data_Table[[#This Row],[Units]]</f>
        <v>1990</v>
      </c>
      <c r="H3476" t="s">
        <v>7</v>
      </c>
      <c r="I3476" t="s">
        <v>10</v>
      </c>
      <c r="J3476" t="s">
        <v>28</v>
      </c>
    </row>
    <row r="3477" spans="1:10" x14ac:dyDescent="0.3">
      <c r="A3477" s="1">
        <v>43363</v>
      </c>
      <c r="B3477" t="s">
        <v>5</v>
      </c>
      <c r="C3477" t="s">
        <v>22</v>
      </c>
      <c r="D3477" t="s">
        <v>18</v>
      </c>
      <c r="E3477">
        <v>99</v>
      </c>
      <c r="F3477">
        <v>3</v>
      </c>
      <c r="G3477">
        <f>Data_Table[[#This Row],[Price]]*Data_Table[[#This Row],[Units]]</f>
        <v>297</v>
      </c>
      <c r="H3477" t="s">
        <v>7</v>
      </c>
      <c r="I3477" t="s">
        <v>10</v>
      </c>
      <c r="J3477" t="s">
        <v>30</v>
      </c>
    </row>
    <row r="3478" spans="1:10" x14ac:dyDescent="0.3">
      <c r="A3478" s="1">
        <v>43364</v>
      </c>
      <c r="B3478" t="s">
        <v>5</v>
      </c>
      <c r="C3478" t="s">
        <v>22</v>
      </c>
      <c r="D3478" t="s">
        <v>21</v>
      </c>
      <c r="E3478">
        <v>199</v>
      </c>
      <c r="F3478">
        <v>2</v>
      </c>
      <c r="G3478">
        <f>Data_Table[[#This Row],[Price]]*Data_Table[[#This Row],[Units]]</f>
        <v>398</v>
      </c>
      <c r="H3478" t="s">
        <v>8</v>
      </c>
      <c r="I3478" t="s">
        <v>10</v>
      </c>
      <c r="J3478" t="s">
        <v>30</v>
      </c>
    </row>
    <row r="3479" spans="1:10" x14ac:dyDescent="0.3">
      <c r="A3479" s="1">
        <v>43364</v>
      </c>
      <c r="B3479" t="s">
        <v>5</v>
      </c>
      <c r="C3479" t="s">
        <v>24</v>
      </c>
      <c r="D3479" t="s">
        <v>17</v>
      </c>
      <c r="E3479">
        <v>399</v>
      </c>
      <c r="F3479">
        <v>7</v>
      </c>
      <c r="G3479">
        <f>Data_Table[[#This Row],[Price]]*Data_Table[[#This Row],[Units]]</f>
        <v>2793</v>
      </c>
      <c r="H3479" t="s">
        <v>7</v>
      </c>
      <c r="I3479" t="s">
        <v>10</v>
      </c>
      <c r="J3479" t="s">
        <v>30</v>
      </c>
    </row>
    <row r="3480" spans="1:10" x14ac:dyDescent="0.3">
      <c r="A3480" s="1">
        <v>43364</v>
      </c>
      <c r="B3480" t="s">
        <v>5</v>
      </c>
      <c r="C3480" t="s">
        <v>20</v>
      </c>
      <c r="D3480" t="s">
        <v>21</v>
      </c>
      <c r="E3480">
        <v>199</v>
      </c>
      <c r="F3480">
        <v>5</v>
      </c>
      <c r="G3480">
        <f>Data_Table[[#This Row],[Price]]*Data_Table[[#This Row],[Units]]</f>
        <v>995</v>
      </c>
      <c r="H3480" t="s">
        <v>7</v>
      </c>
      <c r="I3480" t="s">
        <v>10</v>
      </c>
      <c r="J3480" t="s">
        <v>29</v>
      </c>
    </row>
    <row r="3481" spans="1:10" x14ac:dyDescent="0.3">
      <c r="A3481" s="1">
        <v>43364</v>
      </c>
      <c r="B3481" t="s">
        <v>5</v>
      </c>
      <c r="C3481" t="s">
        <v>19</v>
      </c>
      <c r="D3481" t="s">
        <v>6</v>
      </c>
      <c r="E3481">
        <v>499</v>
      </c>
      <c r="F3481">
        <v>3</v>
      </c>
      <c r="G3481">
        <f>Data_Table[[#This Row],[Price]]*Data_Table[[#This Row],[Units]]</f>
        <v>1497</v>
      </c>
      <c r="H3481" t="s">
        <v>8</v>
      </c>
      <c r="I3481" t="s">
        <v>10</v>
      </c>
      <c r="J3481" t="s">
        <v>31</v>
      </c>
    </row>
    <row r="3482" spans="1:10" x14ac:dyDescent="0.3">
      <c r="A3482" s="1">
        <v>43365</v>
      </c>
      <c r="B3482" t="s">
        <v>5</v>
      </c>
      <c r="C3482" t="s">
        <v>15</v>
      </c>
      <c r="D3482" t="s">
        <v>21</v>
      </c>
      <c r="E3482">
        <v>199</v>
      </c>
      <c r="F3482">
        <v>6</v>
      </c>
      <c r="G3482">
        <f>Data_Table[[#This Row],[Price]]*Data_Table[[#This Row],[Units]]</f>
        <v>1194</v>
      </c>
      <c r="H3482" t="s">
        <v>7</v>
      </c>
      <c r="I3482" t="s">
        <v>10</v>
      </c>
      <c r="J3482" t="s">
        <v>31</v>
      </c>
    </row>
    <row r="3483" spans="1:10" x14ac:dyDescent="0.3">
      <c r="A3483" s="1">
        <v>43365</v>
      </c>
      <c r="B3483" t="s">
        <v>5</v>
      </c>
      <c r="C3483" t="s">
        <v>23</v>
      </c>
      <c r="D3483" t="s">
        <v>18</v>
      </c>
      <c r="E3483">
        <v>99</v>
      </c>
      <c r="F3483">
        <v>9</v>
      </c>
      <c r="G3483">
        <f>Data_Table[[#This Row],[Price]]*Data_Table[[#This Row],[Units]]</f>
        <v>891</v>
      </c>
      <c r="H3483" t="s">
        <v>7</v>
      </c>
      <c r="I3483" t="s">
        <v>10</v>
      </c>
      <c r="J3483" t="s">
        <v>29</v>
      </c>
    </row>
    <row r="3484" spans="1:10" x14ac:dyDescent="0.3">
      <c r="A3484" s="1">
        <v>43365</v>
      </c>
      <c r="B3484" t="s">
        <v>5</v>
      </c>
      <c r="C3484" t="s">
        <v>24</v>
      </c>
      <c r="D3484" t="s">
        <v>6</v>
      </c>
      <c r="E3484">
        <v>499</v>
      </c>
      <c r="F3484">
        <v>5</v>
      </c>
      <c r="G3484">
        <f>Data_Table[[#This Row],[Price]]*Data_Table[[#This Row],[Units]]</f>
        <v>2495</v>
      </c>
      <c r="H3484" t="s">
        <v>8</v>
      </c>
      <c r="I3484" t="s">
        <v>9</v>
      </c>
      <c r="J3484" t="s">
        <v>30</v>
      </c>
    </row>
    <row r="3485" spans="1:10" x14ac:dyDescent="0.3">
      <c r="A3485" s="1">
        <v>43366</v>
      </c>
      <c r="B3485" t="s">
        <v>5</v>
      </c>
      <c r="C3485" t="s">
        <v>24</v>
      </c>
      <c r="D3485" t="s">
        <v>14</v>
      </c>
      <c r="E3485">
        <v>299</v>
      </c>
      <c r="F3485">
        <v>7</v>
      </c>
      <c r="G3485">
        <f>Data_Table[[#This Row],[Price]]*Data_Table[[#This Row],[Units]]</f>
        <v>2093</v>
      </c>
      <c r="H3485" t="s">
        <v>7</v>
      </c>
      <c r="I3485" t="s">
        <v>10</v>
      </c>
      <c r="J3485" t="s">
        <v>29</v>
      </c>
    </row>
    <row r="3486" spans="1:10" x14ac:dyDescent="0.3">
      <c r="A3486" s="1">
        <v>43366</v>
      </c>
      <c r="B3486" t="s">
        <v>5</v>
      </c>
      <c r="C3486" t="s">
        <v>22</v>
      </c>
      <c r="D3486" t="s">
        <v>17</v>
      </c>
      <c r="E3486">
        <v>399</v>
      </c>
      <c r="F3486">
        <v>5</v>
      </c>
      <c r="G3486">
        <f>Data_Table[[#This Row],[Price]]*Data_Table[[#This Row],[Units]]</f>
        <v>1995</v>
      </c>
      <c r="H3486" t="s">
        <v>7</v>
      </c>
      <c r="I3486" t="s">
        <v>10</v>
      </c>
      <c r="J3486" t="s">
        <v>29</v>
      </c>
    </row>
    <row r="3487" spans="1:10" x14ac:dyDescent="0.3">
      <c r="A3487" s="1">
        <v>43366</v>
      </c>
      <c r="B3487" t="s">
        <v>5</v>
      </c>
      <c r="C3487" t="s">
        <v>15</v>
      </c>
      <c r="D3487" t="s">
        <v>6</v>
      </c>
      <c r="E3487">
        <v>499</v>
      </c>
      <c r="F3487">
        <v>10</v>
      </c>
      <c r="G3487">
        <f>Data_Table[[#This Row],[Price]]*Data_Table[[#This Row],[Units]]</f>
        <v>4990</v>
      </c>
      <c r="H3487" t="s">
        <v>7</v>
      </c>
      <c r="I3487" t="s">
        <v>10</v>
      </c>
      <c r="J3487" t="s">
        <v>27</v>
      </c>
    </row>
    <row r="3488" spans="1:10" x14ac:dyDescent="0.3">
      <c r="A3488" s="1">
        <v>43366</v>
      </c>
      <c r="B3488" t="s">
        <v>5</v>
      </c>
      <c r="C3488" t="s">
        <v>24</v>
      </c>
      <c r="D3488" t="s">
        <v>21</v>
      </c>
      <c r="E3488">
        <v>199</v>
      </c>
      <c r="F3488">
        <v>10</v>
      </c>
      <c r="G3488">
        <f>Data_Table[[#This Row],[Price]]*Data_Table[[#This Row],[Units]]</f>
        <v>1990</v>
      </c>
      <c r="H3488" t="s">
        <v>7</v>
      </c>
      <c r="I3488" t="s">
        <v>10</v>
      </c>
      <c r="J3488" t="s">
        <v>27</v>
      </c>
    </row>
    <row r="3489" spans="1:10" x14ac:dyDescent="0.3">
      <c r="A3489" s="1">
        <v>43366</v>
      </c>
      <c r="B3489" t="s">
        <v>5</v>
      </c>
      <c r="C3489" t="s">
        <v>12</v>
      </c>
      <c r="D3489" t="s">
        <v>18</v>
      </c>
      <c r="E3489">
        <v>99</v>
      </c>
      <c r="F3489">
        <v>4</v>
      </c>
      <c r="G3489">
        <f>Data_Table[[#This Row],[Price]]*Data_Table[[#This Row],[Units]]</f>
        <v>396</v>
      </c>
      <c r="H3489" t="s">
        <v>7</v>
      </c>
      <c r="I3489" t="s">
        <v>10</v>
      </c>
      <c r="J3489" t="s">
        <v>29</v>
      </c>
    </row>
    <row r="3490" spans="1:10" x14ac:dyDescent="0.3">
      <c r="A3490" s="1">
        <v>43366</v>
      </c>
      <c r="B3490" t="s">
        <v>5</v>
      </c>
      <c r="C3490" t="s">
        <v>23</v>
      </c>
      <c r="D3490" t="s">
        <v>6</v>
      </c>
      <c r="E3490">
        <v>499</v>
      </c>
      <c r="F3490">
        <v>8</v>
      </c>
      <c r="G3490">
        <f>Data_Table[[#This Row],[Price]]*Data_Table[[#This Row],[Units]]</f>
        <v>3992</v>
      </c>
      <c r="H3490" t="s">
        <v>7</v>
      </c>
      <c r="I3490" t="s">
        <v>10</v>
      </c>
      <c r="J3490" t="s">
        <v>30</v>
      </c>
    </row>
    <row r="3491" spans="1:10" x14ac:dyDescent="0.3">
      <c r="A3491" s="1">
        <v>43367</v>
      </c>
      <c r="B3491" t="s">
        <v>5</v>
      </c>
      <c r="C3491" t="s">
        <v>20</v>
      </c>
      <c r="D3491" t="s">
        <v>17</v>
      </c>
      <c r="E3491">
        <v>399</v>
      </c>
      <c r="F3491">
        <v>9</v>
      </c>
      <c r="G3491">
        <f>Data_Table[[#This Row],[Price]]*Data_Table[[#This Row],[Units]]</f>
        <v>3591</v>
      </c>
      <c r="H3491" t="s">
        <v>7</v>
      </c>
      <c r="I3491" t="s">
        <v>10</v>
      </c>
      <c r="J3491" t="s">
        <v>27</v>
      </c>
    </row>
    <row r="3492" spans="1:10" x14ac:dyDescent="0.3">
      <c r="A3492" s="1">
        <v>43367</v>
      </c>
      <c r="B3492" t="s">
        <v>5</v>
      </c>
      <c r="C3492" t="s">
        <v>12</v>
      </c>
      <c r="D3492" t="s">
        <v>21</v>
      </c>
      <c r="E3492">
        <v>199</v>
      </c>
      <c r="F3492">
        <v>9</v>
      </c>
      <c r="G3492">
        <f>Data_Table[[#This Row],[Price]]*Data_Table[[#This Row],[Units]]</f>
        <v>1791</v>
      </c>
      <c r="H3492" t="s">
        <v>8</v>
      </c>
      <c r="I3492" t="s">
        <v>10</v>
      </c>
      <c r="J3492" t="s">
        <v>28</v>
      </c>
    </row>
    <row r="3493" spans="1:10" x14ac:dyDescent="0.3">
      <c r="A3493" s="1">
        <v>43367</v>
      </c>
      <c r="B3493" t="s">
        <v>5</v>
      </c>
      <c r="C3493" t="s">
        <v>12</v>
      </c>
      <c r="D3493" t="s">
        <v>6</v>
      </c>
      <c r="E3493">
        <v>499</v>
      </c>
      <c r="F3493">
        <v>4</v>
      </c>
      <c r="G3493">
        <f>Data_Table[[#This Row],[Price]]*Data_Table[[#This Row],[Units]]</f>
        <v>1996</v>
      </c>
      <c r="H3493" t="s">
        <v>8</v>
      </c>
      <c r="I3493" t="s">
        <v>10</v>
      </c>
      <c r="J3493" t="s">
        <v>31</v>
      </c>
    </row>
    <row r="3494" spans="1:10" x14ac:dyDescent="0.3">
      <c r="A3494" s="1">
        <v>43367</v>
      </c>
      <c r="B3494" t="s">
        <v>5</v>
      </c>
      <c r="C3494" t="s">
        <v>23</v>
      </c>
      <c r="D3494" t="s">
        <v>17</v>
      </c>
      <c r="E3494">
        <v>399</v>
      </c>
      <c r="F3494">
        <v>5</v>
      </c>
      <c r="G3494">
        <f>Data_Table[[#This Row],[Price]]*Data_Table[[#This Row],[Units]]</f>
        <v>1995</v>
      </c>
      <c r="H3494" t="s">
        <v>8</v>
      </c>
      <c r="I3494" t="s">
        <v>10</v>
      </c>
      <c r="J3494" t="s">
        <v>29</v>
      </c>
    </row>
    <row r="3495" spans="1:10" x14ac:dyDescent="0.3">
      <c r="A3495" s="1">
        <v>43367</v>
      </c>
      <c r="B3495" t="s">
        <v>5</v>
      </c>
      <c r="C3495" t="s">
        <v>19</v>
      </c>
      <c r="D3495" t="s">
        <v>6</v>
      </c>
      <c r="E3495">
        <v>499</v>
      </c>
      <c r="F3495">
        <v>4</v>
      </c>
      <c r="G3495">
        <f>Data_Table[[#This Row],[Price]]*Data_Table[[#This Row],[Units]]</f>
        <v>1996</v>
      </c>
      <c r="H3495" t="s">
        <v>7</v>
      </c>
      <c r="I3495" t="s">
        <v>10</v>
      </c>
      <c r="J3495" t="s">
        <v>31</v>
      </c>
    </row>
    <row r="3496" spans="1:10" x14ac:dyDescent="0.3">
      <c r="A3496" s="1">
        <v>43367</v>
      </c>
      <c r="B3496" t="s">
        <v>5</v>
      </c>
      <c r="C3496" t="s">
        <v>15</v>
      </c>
      <c r="D3496" t="s">
        <v>18</v>
      </c>
      <c r="E3496">
        <v>99</v>
      </c>
      <c r="F3496">
        <v>1</v>
      </c>
      <c r="G3496">
        <f>Data_Table[[#This Row],[Price]]*Data_Table[[#This Row],[Units]]</f>
        <v>99</v>
      </c>
      <c r="H3496" t="s">
        <v>8</v>
      </c>
      <c r="I3496" t="s">
        <v>10</v>
      </c>
      <c r="J3496" t="s">
        <v>28</v>
      </c>
    </row>
    <row r="3497" spans="1:10" x14ac:dyDescent="0.3">
      <c r="A3497" s="1">
        <v>43367</v>
      </c>
      <c r="B3497" t="s">
        <v>5</v>
      </c>
      <c r="C3497" t="s">
        <v>23</v>
      </c>
      <c r="D3497" t="s">
        <v>14</v>
      </c>
      <c r="E3497">
        <v>299</v>
      </c>
      <c r="F3497">
        <v>5</v>
      </c>
      <c r="G3497">
        <f>Data_Table[[#This Row],[Price]]*Data_Table[[#This Row],[Units]]</f>
        <v>1495</v>
      </c>
      <c r="H3497" t="s">
        <v>8</v>
      </c>
      <c r="I3497" t="s">
        <v>10</v>
      </c>
      <c r="J3497" t="s">
        <v>29</v>
      </c>
    </row>
    <row r="3498" spans="1:10" x14ac:dyDescent="0.3">
      <c r="A3498" s="1">
        <v>43368</v>
      </c>
      <c r="B3498" t="s">
        <v>5</v>
      </c>
      <c r="C3498" t="s">
        <v>19</v>
      </c>
      <c r="D3498" t="s">
        <v>14</v>
      </c>
      <c r="E3498">
        <v>299</v>
      </c>
      <c r="F3498">
        <v>4</v>
      </c>
      <c r="G3498">
        <f>Data_Table[[#This Row],[Price]]*Data_Table[[#This Row],[Units]]</f>
        <v>1196</v>
      </c>
      <c r="H3498" t="s">
        <v>8</v>
      </c>
      <c r="I3498" t="s">
        <v>10</v>
      </c>
      <c r="J3498" t="s">
        <v>31</v>
      </c>
    </row>
    <row r="3499" spans="1:10" x14ac:dyDescent="0.3">
      <c r="A3499" s="1">
        <v>43368</v>
      </c>
      <c r="B3499" t="s">
        <v>5</v>
      </c>
      <c r="C3499" t="s">
        <v>20</v>
      </c>
      <c r="D3499" t="s">
        <v>6</v>
      </c>
      <c r="E3499">
        <v>499</v>
      </c>
      <c r="F3499">
        <v>6</v>
      </c>
      <c r="G3499">
        <f>Data_Table[[#This Row],[Price]]*Data_Table[[#This Row],[Units]]</f>
        <v>2994</v>
      </c>
      <c r="H3499" t="s">
        <v>8</v>
      </c>
      <c r="I3499" t="s">
        <v>10</v>
      </c>
      <c r="J3499" t="s">
        <v>31</v>
      </c>
    </row>
    <row r="3500" spans="1:10" x14ac:dyDescent="0.3">
      <c r="A3500" s="1">
        <v>43368</v>
      </c>
      <c r="B3500" t="s">
        <v>5</v>
      </c>
      <c r="C3500" t="s">
        <v>22</v>
      </c>
      <c r="D3500" t="s">
        <v>17</v>
      </c>
      <c r="E3500">
        <v>399</v>
      </c>
      <c r="F3500">
        <v>4</v>
      </c>
      <c r="G3500">
        <f>Data_Table[[#This Row],[Price]]*Data_Table[[#This Row],[Units]]</f>
        <v>1596</v>
      </c>
      <c r="H3500" t="s">
        <v>7</v>
      </c>
      <c r="I3500" t="s">
        <v>10</v>
      </c>
      <c r="J3500" t="s">
        <v>29</v>
      </c>
    </row>
    <row r="3501" spans="1:10" x14ac:dyDescent="0.3">
      <c r="A3501" s="1">
        <v>43368</v>
      </c>
      <c r="B3501" t="s">
        <v>5</v>
      </c>
      <c r="C3501" t="s">
        <v>12</v>
      </c>
      <c r="D3501" t="s">
        <v>17</v>
      </c>
      <c r="E3501">
        <v>399</v>
      </c>
      <c r="F3501">
        <v>7</v>
      </c>
      <c r="G3501">
        <f>Data_Table[[#This Row],[Price]]*Data_Table[[#This Row],[Units]]</f>
        <v>2793</v>
      </c>
      <c r="H3501" t="s">
        <v>7</v>
      </c>
      <c r="I3501" t="s">
        <v>10</v>
      </c>
      <c r="J3501" t="s">
        <v>29</v>
      </c>
    </row>
    <row r="3502" spans="1:10" x14ac:dyDescent="0.3">
      <c r="A3502" s="1">
        <v>43369</v>
      </c>
      <c r="B3502" t="s">
        <v>5</v>
      </c>
      <c r="C3502" t="s">
        <v>24</v>
      </c>
      <c r="D3502" t="s">
        <v>18</v>
      </c>
      <c r="E3502">
        <v>99</v>
      </c>
      <c r="F3502">
        <v>5</v>
      </c>
      <c r="G3502">
        <f>Data_Table[[#This Row],[Price]]*Data_Table[[#This Row],[Units]]</f>
        <v>495</v>
      </c>
      <c r="H3502" t="s">
        <v>7</v>
      </c>
      <c r="I3502" t="s">
        <v>10</v>
      </c>
      <c r="J3502" t="s">
        <v>29</v>
      </c>
    </row>
    <row r="3503" spans="1:10" x14ac:dyDescent="0.3">
      <c r="A3503" s="1">
        <v>43369</v>
      </c>
      <c r="B3503" t="s">
        <v>5</v>
      </c>
      <c r="C3503" t="s">
        <v>24</v>
      </c>
      <c r="D3503" t="s">
        <v>14</v>
      </c>
      <c r="E3503">
        <v>299</v>
      </c>
      <c r="F3503">
        <v>2</v>
      </c>
      <c r="G3503">
        <f>Data_Table[[#This Row],[Price]]*Data_Table[[#This Row],[Units]]</f>
        <v>598</v>
      </c>
      <c r="H3503" t="s">
        <v>8</v>
      </c>
      <c r="I3503" t="s">
        <v>10</v>
      </c>
      <c r="J3503" t="s">
        <v>30</v>
      </c>
    </row>
    <row r="3504" spans="1:10" x14ac:dyDescent="0.3">
      <c r="A3504" s="1">
        <v>43369</v>
      </c>
      <c r="B3504" t="s">
        <v>5</v>
      </c>
      <c r="C3504" t="s">
        <v>22</v>
      </c>
      <c r="D3504" t="s">
        <v>17</v>
      </c>
      <c r="E3504">
        <v>399</v>
      </c>
      <c r="F3504">
        <v>9</v>
      </c>
      <c r="G3504">
        <f>Data_Table[[#This Row],[Price]]*Data_Table[[#This Row],[Units]]</f>
        <v>3591</v>
      </c>
      <c r="H3504" t="s">
        <v>7</v>
      </c>
      <c r="I3504" t="s">
        <v>10</v>
      </c>
      <c r="J3504" t="s">
        <v>27</v>
      </c>
    </row>
    <row r="3505" spans="1:10" x14ac:dyDescent="0.3">
      <c r="A3505" s="1">
        <v>43369</v>
      </c>
      <c r="B3505" t="s">
        <v>5</v>
      </c>
      <c r="C3505" t="s">
        <v>20</v>
      </c>
      <c r="D3505" t="s">
        <v>21</v>
      </c>
      <c r="E3505">
        <v>199</v>
      </c>
      <c r="F3505">
        <v>8</v>
      </c>
      <c r="G3505">
        <f>Data_Table[[#This Row],[Price]]*Data_Table[[#This Row],[Units]]</f>
        <v>1592</v>
      </c>
      <c r="H3505" t="s">
        <v>7</v>
      </c>
      <c r="I3505" t="s">
        <v>10</v>
      </c>
      <c r="J3505" t="s">
        <v>29</v>
      </c>
    </row>
    <row r="3506" spans="1:10" x14ac:dyDescent="0.3">
      <c r="A3506" s="1">
        <v>43369</v>
      </c>
      <c r="B3506" t="s">
        <v>5</v>
      </c>
      <c r="C3506" t="s">
        <v>15</v>
      </c>
      <c r="D3506" t="s">
        <v>18</v>
      </c>
      <c r="E3506">
        <v>99</v>
      </c>
      <c r="F3506">
        <v>6</v>
      </c>
      <c r="G3506">
        <f>Data_Table[[#This Row],[Price]]*Data_Table[[#This Row],[Units]]</f>
        <v>594</v>
      </c>
      <c r="H3506" t="s">
        <v>7</v>
      </c>
      <c r="I3506" t="s">
        <v>10</v>
      </c>
      <c r="J3506" t="s">
        <v>28</v>
      </c>
    </row>
    <row r="3507" spans="1:10" x14ac:dyDescent="0.3">
      <c r="A3507" s="1">
        <v>43369</v>
      </c>
      <c r="B3507" t="s">
        <v>5</v>
      </c>
      <c r="C3507" t="s">
        <v>24</v>
      </c>
      <c r="D3507" t="s">
        <v>18</v>
      </c>
      <c r="E3507">
        <v>99</v>
      </c>
      <c r="F3507">
        <v>2</v>
      </c>
      <c r="G3507">
        <f>Data_Table[[#This Row],[Price]]*Data_Table[[#This Row],[Units]]</f>
        <v>198</v>
      </c>
      <c r="H3507" t="s">
        <v>8</v>
      </c>
      <c r="I3507" t="s">
        <v>10</v>
      </c>
      <c r="J3507" t="s">
        <v>30</v>
      </c>
    </row>
    <row r="3508" spans="1:10" x14ac:dyDescent="0.3">
      <c r="A3508" s="1">
        <v>43369</v>
      </c>
      <c r="B3508" t="s">
        <v>5</v>
      </c>
      <c r="C3508" t="s">
        <v>23</v>
      </c>
      <c r="D3508" t="s">
        <v>18</v>
      </c>
      <c r="E3508">
        <v>99</v>
      </c>
      <c r="F3508">
        <v>4</v>
      </c>
      <c r="G3508">
        <f>Data_Table[[#This Row],[Price]]*Data_Table[[#This Row],[Units]]</f>
        <v>396</v>
      </c>
      <c r="H3508" t="s">
        <v>7</v>
      </c>
      <c r="I3508" t="s">
        <v>10</v>
      </c>
      <c r="J3508" t="s">
        <v>27</v>
      </c>
    </row>
    <row r="3509" spans="1:10" x14ac:dyDescent="0.3">
      <c r="A3509" s="1">
        <v>43369</v>
      </c>
      <c r="B3509" t="s">
        <v>5</v>
      </c>
      <c r="C3509" t="s">
        <v>24</v>
      </c>
      <c r="D3509" t="s">
        <v>17</v>
      </c>
      <c r="E3509">
        <v>399</v>
      </c>
      <c r="F3509">
        <v>7</v>
      </c>
      <c r="G3509">
        <f>Data_Table[[#This Row],[Price]]*Data_Table[[#This Row],[Units]]</f>
        <v>2793</v>
      </c>
      <c r="H3509" t="s">
        <v>7</v>
      </c>
      <c r="I3509" t="s">
        <v>10</v>
      </c>
      <c r="J3509" t="s">
        <v>31</v>
      </c>
    </row>
    <row r="3510" spans="1:10" x14ac:dyDescent="0.3">
      <c r="A3510" s="1">
        <v>43369</v>
      </c>
      <c r="B3510" t="s">
        <v>5</v>
      </c>
      <c r="C3510" t="s">
        <v>12</v>
      </c>
      <c r="D3510" t="s">
        <v>21</v>
      </c>
      <c r="E3510">
        <v>199</v>
      </c>
      <c r="F3510">
        <v>6</v>
      </c>
      <c r="G3510">
        <f>Data_Table[[#This Row],[Price]]*Data_Table[[#This Row],[Units]]</f>
        <v>1194</v>
      </c>
      <c r="H3510" t="s">
        <v>7</v>
      </c>
      <c r="I3510" t="s">
        <v>10</v>
      </c>
      <c r="J3510" t="s">
        <v>30</v>
      </c>
    </row>
    <row r="3511" spans="1:10" x14ac:dyDescent="0.3">
      <c r="A3511" s="1">
        <v>43369</v>
      </c>
      <c r="B3511" t="s">
        <v>5</v>
      </c>
      <c r="C3511" t="s">
        <v>12</v>
      </c>
      <c r="D3511" t="s">
        <v>21</v>
      </c>
      <c r="E3511">
        <v>199</v>
      </c>
      <c r="F3511">
        <v>6</v>
      </c>
      <c r="G3511">
        <f>Data_Table[[#This Row],[Price]]*Data_Table[[#This Row],[Units]]</f>
        <v>1194</v>
      </c>
      <c r="H3511" t="s">
        <v>7</v>
      </c>
      <c r="I3511" t="s">
        <v>10</v>
      </c>
      <c r="J3511" t="s">
        <v>29</v>
      </c>
    </row>
    <row r="3512" spans="1:10" x14ac:dyDescent="0.3">
      <c r="A3512" s="1">
        <v>43370</v>
      </c>
      <c r="B3512" t="s">
        <v>5</v>
      </c>
      <c r="C3512" t="s">
        <v>24</v>
      </c>
      <c r="D3512" t="s">
        <v>6</v>
      </c>
      <c r="E3512">
        <v>499</v>
      </c>
      <c r="F3512">
        <v>8</v>
      </c>
      <c r="G3512">
        <f>Data_Table[[#This Row],[Price]]*Data_Table[[#This Row],[Units]]</f>
        <v>3992</v>
      </c>
      <c r="H3512" t="s">
        <v>7</v>
      </c>
      <c r="I3512" t="s">
        <v>10</v>
      </c>
      <c r="J3512" t="s">
        <v>28</v>
      </c>
    </row>
    <row r="3513" spans="1:10" x14ac:dyDescent="0.3">
      <c r="A3513" s="1">
        <v>43370</v>
      </c>
      <c r="B3513" t="s">
        <v>5</v>
      </c>
      <c r="C3513" t="s">
        <v>15</v>
      </c>
      <c r="D3513" t="s">
        <v>18</v>
      </c>
      <c r="E3513">
        <v>99</v>
      </c>
      <c r="F3513">
        <v>5</v>
      </c>
      <c r="G3513">
        <f>Data_Table[[#This Row],[Price]]*Data_Table[[#This Row],[Units]]</f>
        <v>495</v>
      </c>
      <c r="H3513" t="s">
        <v>8</v>
      </c>
      <c r="I3513" t="s">
        <v>10</v>
      </c>
      <c r="J3513" t="s">
        <v>29</v>
      </c>
    </row>
    <row r="3514" spans="1:10" x14ac:dyDescent="0.3">
      <c r="A3514" s="1">
        <v>43370</v>
      </c>
      <c r="B3514" t="s">
        <v>5</v>
      </c>
      <c r="C3514" t="s">
        <v>19</v>
      </c>
      <c r="D3514" t="s">
        <v>17</v>
      </c>
      <c r="E3514">
        <v>399</v>
      </c>
      <c r="F3514">
        <v>6</v>
      </c>
      <c r="G3514">
        <f>Data_Table[[#This Row],[Price]]*Data_Table[[#This Row],[Units]]</f>
        <v>2394</v>
      </c>
      <c r="H3514" t="s">
        <v>7</v>
      </c>
      <c r="I3514" t="s">
        <v>10</v>
      </c>
      <c r="J3514" t="s">
        <v>28</v>
      </c>
    </row>
    <row r="3515" spans="1:10" x14ac:dyDescent="0.3">
      <c r="A3515" s="1">
        <v>43370</v>
      </c>
      <c r="B3515" t="s">
        <v>5</v>
      </c>
      <c r="C3515" t="s">
        <v>20</v>
      </c>
      <c r="D3515" t="s">
        <v>18</v>
      </c>
      <c r="E3515">
        <v>99</v>
      </c>
      <c r="F3515">
        <v>2</v>
      </c>
      <c r="G3515">
        <f>Data_Table[[#This Row],[Price]]*Data_Table[[#This Row],[Units]]</f>
        <v>198</v>
      </c>
      <c r="H3515" t="s">
        <v>7</v>
      </c>
      <c r="I3515" t="s">
        <v>10</v>
      </c>
      <c r="J3515" t="s">
        <v>29</v>
      </c>
    </row>
    <row r="3516" spans="1:10" x14ac:dyDescent="0.3">
      <c r="A3516" s="1">
        <v>43371</v>
      </c>
      <c r="B3516" t="s">
        <v>5</v>
      </c>
      <c r="C3516" t="s">
        <v>12</v>
      </c>
      <c r="D3516" t="s">
        <v>14</v>
      </c>
      <c r="E3516">
        <v>299</v>
      </c>
      <c r="F3516">
        <v>10</v>
      </c>
      <c r="G3516">
        <f>Data_Table[[#This Row],[Price]]*Data_Table[[#This Row],[Units]]</f>
        <v>2990</v>
      </c>
      <c r="H3516" t="s">
        <v>7</v>
      </c>
      <c r="I3516" t="s">
        <v>10</v>
      </c>
      <c r="J3516" t="s">
        <v>29</v>
      </c>
    </row>
    <row r="3517" spans="1:10" x14ac:dyDescent="0.3">
      <c r="A3517" s="1">
        <v>43371</v>
      </c>
      <c r="B3517" t="s">
        <v>5</v>
      </c>
      <c r="C3517" t="s">
        <v>19</v>
      </c>
      <c r="D3517" t="s">
        <v>18</v>
      </c>
      <c r="E3517">
        <v>99</v>
      </c>
      <c r="F3517">
        <v>9</v>
      </c>
      <c r="G3517">
        <f>Data_Table[[#This Row],[Price]]*Data_Table[[#This Row],[Units]]</f>
        <v>891</v>
      </c>
      <c r="H3517" t="s">
        <v>7</v>
      </c>
      <c r="I3517" t="s">
        <v>10</v>
      </c>
      <c r="J3517" t="s">
        <v>27</v>
      </c>
    </row>
    <row r="3518" spans="1:10" x14ac:dyDescent="0.3">
      <c r="A3518" s="1">
        <v>43371</v>
      </c>
      <c r="B3518" t="s">
        <v>5</v>
      </c>
      <c r="C3518" t="s">
        <v>19</v>
      </c>
      <c r="D3518" t="s">
        <v>6</v>
      </c>
      <c r="E3518">
        <v>499</v>
      </c>
      <c r="F3518">
        <v>3</v>
      </c>
      <c r="G3518">
        <f>Data_Table[[#This Row],[Price]]*Data_Table[[#This Row],[Units]]</f>
        <v>1497</v>
      </c>
      <c r="H3518" t="s">
        <v>7</v>
      </c>
      <c r="I3518" t="s">
        <v>10</v>
      </c>
      <c r="J3518" t="s">
        <v>29</v>
      </c>
    </row>
    <row r="3519" spans="1:10" x14ac:dyDescent="0.3">
      <c r="A3519" s="1">
        <v>43371</v>
      </c>
      <c r="B3519" t="s">
        <v>5</v>
      </c>
      <c r="C3519" t="s">
        <v>24</v>
      </c>
      <c r="D3519" t="s">
        <v>17</v>
      </c>
      <c r="E3519">
        <v>399</v>
      </c>
      <c r="F3519">
        <v>9</v>
      </c>
      <c r="G3519">
        <f>Data_Table[[#This Row],[Price]]*Data_Table[[#This Row],[Units]]</f>
        <v>3591</v>
      </c>
      <c r="H3519" t="s">
        <v>8</v>
      </c>
      <c r="I3519" t="s">
        <v>9</v>
      </c>
      <c r="J3519" t="s">
        <v>28</v>
      </c>
    </row>
    <row r="3520" spans="1:10" x14ac:dyDescent="0.3">
      <c r="A3520" s="1">
        <v>43371</v>
      </c>
      <c r="B3520" t="s">
        <v>5</v>
      </c>
      <c r="C3520" t="s">
        <v>20</v>
      </c>
      <c r="D3520" t="s">
        <v>14</v>
      </c>
      <c r="E3520">
        <v>299</v>
      </c>
      <c r="F3520">
        <v>10</v>
      </c>
      <c r="G3520">
        <f>Data_Table[[#This Row],[Price]]*Data_Table[[#This Row],[Units]]</f>
        <v>2990</v>
      </c>
      <c r="H3520" t="s">
        <v>7</v>
      </c>
      <c r="I3520" t="s">
        <v>10</v>
      </c>
      <c r="J3520" t="s">
        <v>29</v>
      </c>
    </row>
    <row r="3521" spans="1:10" x14ac:dyDescent="0.3">
      <c r="A3521" s="1">
        <v>43371</v>
      </c>
      <c r="B3521" t="s">
        <v>5</v>
      </c>
      <c r="C3521" t="s">
        <v>15</v>
      </c>
      <c r="D3521" t="s">
        <v>17</v>
      </c>
      <c r="E3521">
        <v>399</v>
      </c>
      <c r="F3521">
        <v>9</v>
      </c>
      <c r="G3521">
        <f>Data_Table[[#This Row],[Price]]*Data_Table[[#This Row],[Units]]</f>
        <v>3591</v>
      </c>
      <c r="H3521" t="s">
        <v>7</v>
      </c>
      <c r="I3521" t="s">
        <v>10</v>
      </c>
      <c r="J3521" t="s">
        <v>30</v>
      </c>
    </row>
    <row r="3522" spans="1:10" x14ac:dyDescent="0.3">
      <c r="A3522" s="1">
        <v>43371</v>
      </c>
      <c r="B3522" t="s">
        <v>5</v>
      </c>
      <c r="C3522" t="s">
        <v>24</v>
      </c>
      <c r="D3522" t="s">
        <v>21</v>
      </c>
      <c r="E3522">
        <v>199</v>
      </c>
      <c r="F3522">
        <v>7</v>
      </c>
      <c r="G3522">
        <f>Data_Table[[#This Row],[Price]]*Data_Table[[#This Row],[Units]]</f>
        <v>1393</v>
      </c>
      <c r="H3522" t="s">
        <v>8</v>
      </c>
      <c r="I3522" t="s">
        <v>10</v>
      </c>
      <c r="J3522" t="s">
        <v>29</v>
      </c>
    </row>
    <row r="3523" spans="1:10" x14ac:dyDescent="0.3">
      <c r="A3523" s="1">
        <v>43371</v>
      </c>
      <c r="B3523" t="s">
        <v>5</v>
      </c>
      <c r="C3523" t="s">
        <v>19</v>
      </c>
      <c r="D3523" t="s">
        <v>18</v>
      </c>
      <c r="E3523">
        <v>99</v>
      </c>
      <c r="F3523">
        <v>6</v>
      </c>
      <c r="G3523">
        <f>Data_Table[[#This Row],[Price]]*Data_Table[[#This Row],[Units]]</f>
        <v>594</v>
      </c>
      <c r="H3523" t="s">
        <v>8</v>
      </c>
      <c r="I3523" t="s">
        <v>10</v>
      </c>
      <c r="J3523" t="s">
        <v>30</v>
      </c>
    </row>
    <row r="3524" spans="1:10" x14ac:dyDescent="0.3">
      <c r="A3524" s="1">
        <v>43372</v>
      </c>
      <c r="B3524" t="s">
        <v>5</v>
      </c>
      <c r="C3524" t="s">
        <v>24</v>
      </c>
      <c r="D3524" t="s">
        <v>14</v>
      </c>
      <c r="E3524">
        <v>299</v>
      </c>
      <c r="F3524">
        <v>5</v>
      </c>
      <c r="G3524">
        <f>Data_Table[[#This Row],[Price]]*Data_Table[[#This Row],[Units]]</f>
        <v>1495</v>
      </c>
      <c r="H3524" t="s">
        <v>7</v>
      </c>
      <c r="I3524" t="s">
        <v>10</v>
      </c>
      <c r="J3524" t="s">
        <v>27</v>
      </c>
    </row>
    <row r="3525" spans="1:10" x14ac:dyDescent="0.3">
      <c r="A3525" s="1">
        <v>43373</v>
      </c>
      <c r="B3525" t="s">
        <v>5</v>
      </c>
      <c r="C3525" t="s">
        <v>22</v>
      </c>
      <c r="D3525" t="s">
        <v>14</v>
      </c>
      <c r="E3525">
        <v>299</v>
      </c>
      <c r="F3525">
        <v>3</v>
      </c>
      <c r="G3525">
        <f>Data_Table[[#This Row],[Price]]*Data_Table[[#This Row],[Units]]</f>
        <v>897</v>
      </c>
      <c r="H3525" t="s">
        <v>7</v>
      </c>
      <c r="I3525" t="s">
        <v>10</v>
      </c>
      <c r="J3525" t="s">
        <v>30</v>
      </c>
    </row>
    <row r="3526" spans="1:10" x14ac:dyDescent="0.3">
      <c r="A3526" s="1">
        <v>43373</v>
      </c>
      <c r="B3526" t="s">
        <v>5</v>
      </c>
      <c r="C3526" t="s">
        <v>24</v>
      </c>
      <c r="D3526" t="s">
        <v>14</v>
      </c>
      <c r="E3526">
        <v>299</v>
      </c>
      <c r="F3526">
        <v>7</v>
      </c>
      <c r="G3526">
        <f>Data_Table[[#This Row],[Price]]*Data_Table[[#This Row],[Units]]</f>
        <v>2093</v>
      </c>
      <c r="H3526" t="s">
        <v>7</v>
      </c>
      <c r="I3526" t="s">
        <v>10</v>
      </c>
      <c r="J3526" t="s">
        <v>30</v>
      </c>
    </row>
    <row r="3527" spans="1:10" x14ac:dyDescent="0.3">
      <c r="A3527" s="1">
        <v>43373</v>
      </c>
      <c r="B3527" t="s">
        <v>5</v>
      </c>
      <c r="C3527" t="s">
        <v>20</v>
      </c>
      <c r="D3527" t="s">
        <v>21</v>
      </c>
      <c r="E3527">
        <v>199</v>
      </c>
      <c r="F3527">
        <v>3</v>
      </c>
      <c r="G3527">
        <f>Data_Table[[#This Row],[Price]]*Data_Table[[#This Row],[Units]]</f>
        <v>597</v>
      </c>
      <c r="H3527" t="s">
        <v>7</v>
      </c>
      <c r="I3527" t="s">
        <v>10</v>
      </c>
      <c r="J3527" t="s">
        <v>31</v>
      </c>
    </row>
    <row r="3528" spans="1:10" x14ac:dyDescent="0.3">
      <c r="A3528" s="1">
        <v>43373</v>
      </c>
      <c r="B3528" t="s">
        <v>5</v>
      </c>
      <c r="C3528" t="s">
        <v>23</v>
      </c>
      <c r="D3528" t="s">
        <v>14</v>
      </c>
      <c r="E3528">
        <v>299</v>
      </c>
      <c r="F3528">
        <v>6</v>
      </c>
      <c r="G3528">
        <f>Data_Table[[#This Row],[Price]]*Data_Table[[#This Row],[Units]]</f>
        <v>1794</v>
      </c>
      <c r="H3528" t="s">
        <v>7</v>
      </c>
      <c r="I3528" t="s">
        <v>10</v>
      </c>
      <c r="J3528" t="s">
        <v>29</v>
      </c>
    </row>
    <row r="3529" spans="1:10" x14ac:dyDescent="0.3">
      <c r="A3529" s="1">
        <v>43373</v>
      </c>
      <c r="B3529" t="s">
        <v>5</v>
      </c>
      <c r="C3529" t="s">
        <v>20</v>
      </c>
      <c r="D3529" t="s">
        <v>21</v>
      </c>
      <c r="E3529">
        <v>199</v>
      </c>
      <c r="F3529">
        <v>2</v>
      </c>
      <c r="G3529">
        <f>Data_Table[[#This Row],[Price]]*Data_Table[[#This Row],[Units]]</f>
        <v>398</v>
      </c>
      <c r="H3529" t="s">
        <v>7</v>
      </c>
      <c r="I3529" t="s">
        <v>10</v>
      </c>
      <c r="J3529" t="s">
        <v>29</v>
      </c>
    </row>
    <row r="3530" spans="1:10" x14ac:dyDescent="0.3">
      <c r="A3530" s="1">
        <v>43373</v>
      </c>
      <c r="B3530" t="s">
        <v>5</v>
      </c>
      <c r="C3530" t="s">
        <v>20</v>
      </c>
      <c r="D3530" t="s">
        <v>21</v>
      </c>
      <c r="E3530">
        <v>199</v>
      </c>
      <c r="F3530">
        <v>2</v>
      </c>
      <c r="G3530">
        <f>Data_Table[[#This Row],[Price]]*Data_Table[[#This Row],[Units]]</f>
        <v>398</v>
      </c>
      <c r="H3530" t="s">
        <v>7</v>
      </c>
      <c r="I3530" t="s">
        <v>10</v>
      </c>
      <c r="J3530" t="s">
        <v>29</v>
      </c>
    </row>
    <row r="3531" spans="1:10" x14ac:dyDescent="0.3">
      <c r="A3531" s="1">
        <v>43373</v>
      </c>
      <c r="B3531" t="s">
        <v>5</v>
      </c>
      <c r="C3531" t="s">
        <v>15</v>
      </c>
      <c r="D3531" t="s">
        <v>18</v>
      </c>
      <c r="E3531">
        <v>99</v>
      </c>
      <c r="F3531">
        <v>8</v>
      </c>
      <c r="G3531">
        <f>Data_Table[[#This Row],[Price]]*Data_Table[[#This Row],[Units]]</f>
        <v>792</v>
      </c>
      <c r="H3531" t="s">
        <v>7</v>
      </c>
      <c r="I3531" t="s">
        <v>10</v>
      </c>
      <c r="J3531" t="s">
        <v>27</v>
      </c>
    </row>
    <row r="3532" spans="1:10" x14ac:dyDescent="0.3">
      <c r="A3532" s="1">
        <v>43374</v>
      </c>
      <c r="B3532" t="s">
        <v>5</v>
      </c>
      <c r="C3532" t="s">
        <v>12</v>
      </c>
      <c r="D3532" t="s">
        <v>21</v>
      </c>
      <c r="E3532">
        <v>199</v>
      </c>
      <c r="F3532">
        <v>2</v>
      </c>
      <c r="G3532">
        <f>Data_Table[[#This Row],[Price]]*Data_Table[[#This Row],[Units]]</f>
        <v>398</v>
      </c>
      <c r="H3532" t="s">
        <v>7</v>
      </c>
      <c r="I3532" t="s">
        <v>10</v>
      </c>
      <c r="J3532" t="s">
        <v>27</v>
      </c>
    </row>
    <row r="3533" spans="1:10" x14ac:dyDescent="0.3">
      <c r="A3533" s="1">
        <v>43374</v>
      </c>
      <c r="B3533" t="s">
        <v>5</v>
      </c>
      <c r="C3533" t="s">
        <v>24</v>
      </c>
      <c r="D3533" t="s">
        <v>21</v>
      </c>
      <c r="E3533">
        <v>199</v>
      </c>
      <c r="F3533">
        <v>4</v>
      </c>
      <c r="G3533">
        <f>Data_Table[[#This Row],[Price]]*Data_Table[[#This Row],[Units]]</f>
        <v>796</v>
      </c>
      <c r="H3533" t="s">
        <v>8</v>
      </c>
      <c r="I3533" t="s">
        <v>10</v>
      </c>
      <c r="J3533" t="s">
        <v>30</v>
      </c>
    </row>
    <row r="3534" spans="1:10" x14ac:dyDescent="0.3">
      <c r="A3534" s="1">
        <v>43374</v>
      </c>
      <c r="B3534" t="s">
        <v>5</v>
      </c>
      <c r="C3534" t="s">
        <v>19</v>
      </c>
      <c r="D3534" t="s">
        <v>21</v>
      </c>
      <c r="E3534">
        <v>199</v>
      </c>
      <c r="F3534">
        <v>10</v>
      </c>
      <c r="G3534">
        <f>Data_Table[[#This Row],[Price]]*Data_Table[[#This Row],[Units]]</f>
        <v>1990</v>
      </c>
      <c r="H3534" t="s">
        <v>8</v>
      </c>
      <c r="I3534" t="s">
        <v>10</v>
      </c>
      <c r="J3534" t="s">
        <v>27</v>
      </c>
    </row>
    <row r="3535" spans="1:10" x14ac:dyDescent="0.3">
      <c r="A3535" s="1">
        <v>43374</v>
      </c>
      <c r="B3535" t="s">
        <v>5</v>
      </c>
      <c r="C3535" t="s">
        <v>23</v>
      </c>
      <c r="D3535" t="s">
        <v>17</v>
      </c>
      <c r="E3535">
        <v>399</v>
      </c>
      <c r="F3535">
        <v>1</v>
      </c>
      <c r="G3535">
        <f>Data_Table[[#This Row],[Price]]*Data_Table[[#This Row],[Units]]</f>
        <v>399</v>
      </c>
      <c r="H3535" t="s">
        <v>7</v>
      </c>
      <c r="I3535" t="s">
        <v>10</v>
      </c>
      <c r="J3535" t="s">
        <v>31</v>
      </c>
    </row>
    <row r="3536" spans="1:10" x14ac:dyDescent="0.3">
      <c r="A3536" s="1">
        <v>43374</v>
      </c>
      <c r="B3536" t="s">
        <v>5</v>
      </c>
      <c r="C3536" t="s">
        <v>22</v>
      </c>
      <c r="D3536" t="s">
        <v>6</v>
      </c>
      <c r="E3536">
        <v>499</v>
      </c>
      <c r="F3536">
        <v>1</v>
      </c>
      <c r="G3536">
        <f>Data_Table[[#This Row],[Price]]*Data_Table[[#This Row],[Units]]</f>
        <v>499</v>
      </c>
      <c r="H3536" t="s">
        <v>7</v>
      </c>
      <c r="I3536" t="s">
        <v>10</v>
      </c>
      <c r="J3536" t="s">
        <v>29</v>
      </c>
    </row>
    <row r="3537" spans="1:10" x14ac:dyDescent="0.3">
      <c r="A3537" s="1">
        <v>43374</v>
      </c>
      <c r="B3537" t="s">
        <v>5</v>
      </c>
      <c r="C3537" t="s">
        <v>15</v>
      </c>
      <c r="D3537" t="s">
        <v>18</v>
      </c>
      <c r="E3537">
        <v>99</v>
      </c>
      <c r="F3537">
        <v>7</v>
      </c>
      <c r="G3537">
        <f>Data_Table[[#This Row],[Price]]*Data_Table[[#This Row],[Units]]</f>
        <v>693</v>
      </c>
      <c r="H3537" t="s">
        <v>8</v>
      </c>
      <c r="I3537" t="s">
        <v>10</v>
      </c>
      <c r="J3537" t="s">
        <v>29</v>
      </c>
    </row>
    <row r="3538" spans="1:10" x14ac:dyDescent="0.3">
      <c r="A3538" s="1">
        <v>43374</v>
      </c>
      <c r="B3538" t="s">
        <v>5</v>
      </c>
      <c r="C3538" t="s">
        <v>22</v>
      </c>
      <c r="D3538" t="s">
        <v>21</v>
      </c>
      <c r="E3538">
        <v>199</v>
      </c>
      <c r="F3538">
        <v>2</v>
      </c>
      <c r="G3538">
        <f>Data_Table[[#This Row],[Price]]*Data_Table[[#This Row],[Units]]</f>
        <v>398</v>
      </c>
      <c r="H3538" t="s">
        <v>7</v>
      </c>
      <c r="I3538" t="s">
        <v>9</v>
      </c>
      <c r="J3538" t="s">
        <v>29</v>
      </c>
    </row>
    <row r="3539" spans="1:10" x14ac:dyDescent="0.3">
      <c r="A3539" s="1">
        <v>43375</v>
      </c>
      <c r="B3539" t="s">
        <v>5</v>
      </c>
      <c r="C3539" t="s">
        <v>19</v>
      </c>
      <c r="D3539" t="s">
        <v>6</v>
      </c>
      <c r="E3539">
        <v>499</v>
      </c>
      <c r="F3539">
        <v>10</v>
      </c>
      <c r="G3539">
        <f>Data_Table[[#This Row],[Price]]*Data_Table[[#This Row],[Units]]</f>
        <v>4990</v>
      </c>
      <c r="H3539" t="s">
        <v>8</v>
      </c>
      <c r="I3539" t="s">
        <v>10</v>
      </c>
      <c r="J3539" t="s">
        <v>29</v>
      </c>
    </row>
    <row r="3540" spans="1:10" x14ac:dyDescent="0.3">
      <c r="A3540" s="1">
        <v>43375</v>
      </c>
      <c r="B3540" t="s">
        <v>5</v>
      </c>
      <c r="C3540" t="s">
        <v>22</v>
      </c>
      <c r="D3540" t="s">
        <v>17</v>
      </c>
      <c r="E3540">
        <v>399</v>
      </c>
      <c r="F3540">
        <v>3</v>
      </c>
      <c r="G3540">
        <f>Data_Table[[#This Row],[Price]]*Data_Table[[#This Row],[Units]]</f>
        <v>1197</v>
      </c>
      <c r="H3540" t="s">
        <v>7</v>
      </c>
      <c r="I3540" t="s">
        <v>10</v>
      </c>
      <c r="J3540" t="s">
        <v>27</v>
      </c>
    </row>
    <row r="3541" spans="1:10" x14ac:dyDescent="0.3">
      <c r="A3541" s="1">
        <v>43376</v>
      </c>
      <c r="B3541" t="s">
        <v>5</v>
      </c>
      <c r="C3541" t="s">
        <v>19</v>
      </c>
      <c r="D3541" t="s">
        <v>14</v>
      </c>
      <c r="E3541">
        <v>299</v>
      </c>
      <c r="F3541">
        <v>2</v>
      </c>
      <c r="G3541">
        <f>Data_Table[[#This Row],[Price]]*Data_Table[[#This Row],[Units]]</f>
        <v>598</v>
      </c>
      <c r="H3541" t="s">
        <v>8</v>
      </c>
      <c r="I3541" t="s">
        <v>10</v>
      </c>
      <c r="J3541" t="s">
        <v>29</v>
      </c>
    </row>
    <row r="3542" spans="1:10" x14ac:dyDescent="0.3">
      <c r="A3542" s="1">
        <v>43376</v>
      </c>
      <c r="B3542" t="s">
        <v>5</v>
      </c>
      <c r="C3542" t="s">
        <v>19</v>
      </c>
      <c r="D3542" t="s">
        <v>21</v>
      </c>
      <c r="E3542">
        <v>199</v>
      </c>
      <c r="F3542">
        <v>6</v>
      </c>
      <c r="G3542">
        <f>Data_Table[[#This Row],[Price]]*Data_Table[[#This Row],[Units]]</f>
        <v>1194</v>
      </c>
      <c r="H3542" t="s">
        <v>8</v>
      </c>
      <c r="I3542" t="s">
        <v>10</v>
      </c>
      <c r="J3542" t="s">
        <v>29</v>
      </c>
    </row>
    <row r="3543" spans="1:10" x14ac:dyDescent="0.3">
      <c r="A3543" s="1">
        <v>43376</v>
      </c>
      <c r="B3543" t="s">
        <v>5</v>
      </c>
      <c r="C3543" t="s">
        <v>12</v>
      </c>
      <c r="D3543" t="s">
        <v>6</v>
      </c>
      <c r="E3543">
        <v>499</v>
      </c>
      <c r="F3543">
        <v>5</v>
      </c>
      <c r="G3543">
        <f>Data_Table[[#This Row],[Price]]*Data_Table[[#This Row],[Units]]</f>
        <v>2495</v>
      </c>
      <c r="H3543" t="s">
        <v>8</v>
      </c>
      <c r="I3543" t="s">
        <v>9</v>
      </c>
      <c r="J3543" t="s">
        <v>30</v>
      </c>
    </row>
    <row r="3544" spans="1:10" x14ac:dyDescent="0.3">
      <c r="A3544" s="1">
        <v>43376</v>
      </c>
      <c r="B3544" t="s">
        <v>5</v>
      </c>
      <c r="C3544" t="s">
        <v>19</v>
      </c>
      <c r="D3544" t="s">
        <v>18</v>
      </c>
      <c r="E3544">
        <v>99</v>
      </c>
      <c r="F3544">
        <v>6</v>
      </c>
      <c r="G3544">
        <f>Data_Table[[#This Row],[Price]]*Data_Table[[#This Row],[Units]]</f>
        <v>594</v>
      </c>
      <c r="H3544" t="s">
        <v>8</v>
      </c>
      <c r="I3544" t="s">
        <v>10</v>
      </c>
      <c r="J3544" t="s">
        <v>29</v>
      </c>
    </row>
    <row r="3545" spans="1:10" x14ac:dyDescent="0.3">
      <c r="A3545" s="1">
        <v>43376</v>
      </c>
      <c r="B3545" t="s">
        <v>5</v>
      </c>
      <c r="C3545" t="s">
        <v>12</v>
      </c>
      <c r="D3545" t="s">
        <v>18</v>
      </c>
      <c r="E3545">
        <v>99</v>
      </c>
      <c r="F3545">
        <v>7</v>
      </c>
      <c r="G3545">
        <f>Data_Table[[#This Row],[Price]]*Data_Table[[#This Row],[Units]]</f>
        <v>693</v>
      </c>
      <c r="H3545" t="s">
        <v>8</v>
      </c>
      <c r="I3545" t="s">
        <v>10</v>
      </c>
      <c r="J3545" t="s">
        <v>27</v>
      </c>
    </row>
    <row r="3546" spans="1:10" x14ac:dyDescent="0.3">
      <c r="A3546" s="1">
        <v>43376</v>
      </c>
      <c r="B3546" t="s">
        <v>5</v>
      </c>
      <c r="C3546" t="s">
        <v>15</v>
      </c>
      <c r="D3546" t="s">
        <v>6</v>
      </c>
      <c r="E3546">
        <v>499</v>
      </c>
      <c r="F3546">
        <v>1</v>
      </c>
      <c r="G3546">
        <f>Data_Table[[#This Row],[Price]]*Data_Table[[#This Row],[Units]]</f>
        <v>499</v>
      </c>
      <c r="H3546" t="s">
        <v>8</v>
      </c>
      <c r="I3546" t="s">
        <v>9</v>
      </c>
      <c r="J3546" t="s">
        <v>28</v>
      </c>
    </row>
    <row r="3547" spans="1:10" x14ac:dyDescent="0.3">
      <c r="A3547" s="1">
        <v>43377</v>
      </c>
      <c r="B3547" t="s">
        <v>5</v>
      </c>
      <c r="C3547" t="s">
        <v>19</v>
      </c>
      <c r="D3547" t="s">
        <v>17</v>
      </c>
      <c r="E3547">
        <v>399</v>
      </c>
      <c r="F3547">
        <v>5</v>
      </c>
      <c r="G3547">
        <f>Data_Table[[#This Row],[Price]]*Data_Table[[#This Row],[Units]]</f>
        <v>1995</v>
      </c>
      <c r="H3547" t="s">
        <v>8</v>
      </c>
      <c r="I3547" t="s">
        <v>10</v>
      </c>
      <c r="J3547" t="s">
        <v>31</v>
      </c>
    </row>
    <row r="3548" spans="1:10" x14ac:dyDescent="0.3">
      <c r="A3548" s="1">
        <v>43377</v>
      </c>
      <c r="B3548" t="s">
        <v>5</v>
      </c>
      <c r="C3548" t="s">
        <v>24</v>
      </c>
      <c r="D3548" t="s">
        <v>18</v>
      </c>
      <c r="E3548">
        <v>99</v>
      </c>
      <c r="F3548">
        <v>10</v>
      </c>
      <c r="G3548">
        <f>Data_Table[[#This Row],[Price]]*Data_Table[[#This Row],[Units]]</f>
        <v>990</v>
      </c>
      <c r="H3548" t="s">
        <v>7</v>
      </c>
      <c r="I3548" t="s">
        <v>10</v>
      </c>
      <c r="J3548" t="s">
        <v>31</v>
      </c>
    </row>
    <row r="3549" spans="1:10" x14ac:dyDescent="0.3">
      <c r="A3549" s="1">
        <v>43378</v>
      </c>
      <c r="B3549" t="s">
        <v>5</v>
      </c>
      <c r="C3549" t="s">
        <v>23</v>
      </c>
      <c r="D3549" t="s">
        <v>14</v>
      </c>
      <c r="E3549">
        <v>299</v>
      </c>
      <c r="F3549">
        <v>1</v>
      </c>
      <c r="G3549">
        <f>Data_Table[[#This Row],[Price]]*Data_Table[[#This Row],[Units]]</f>
        <v>299</v>
      </c>
      <c r="H3549" t="s">
        <v>7</v>
      </c>
      <c r="I3549" t="s">
        <v>10</v>
      </c>
      <c r="J3549" t="s">
        <v>28</v>
      </c>
    </row>
    <row r="3550" spans="1:10" x14ac:dyDescent="0.3">
      <c r="A3550" s="1">
        <v>43378</v>
      </c>
      <c r="B3550" t="s">
        <v>5</v>
      </c>
      <c r="C3550" t="s">
        <v>24</v>
      </c>
      <c r="D3550" t="s">
        <v>21</v>
      </c>
      <c r="E3550">
        <v>199</v>
      </c>
      <c r="F3550">
        <v>6</v>
      </c>
      <c r="G3550">
        <f>Data_Table[[#This Row],[Price]]*Data_Table[[#This Row],[Units]]</f>
        <v>1194</v>
      </c>
      <c r="H3550" t="s">
        <v>7</v>
      </c>
      <c r="I3550" t="s">
        <v>10</v>
      </c>
      <c r="J3550" t="s">
        <v>29</v>
      </c>
    </row>
    <row r="3551" spans="1:10" x14ac:dyDescent="0.3">
      <c r="A3551" s="1">
        <v>43378</v>
      </c>
      <c r="B3551" t="s">
        <v>5</v>
      </c>
      <c r="C3551" t="s">
        <v>12</v>
      </c>
      <c r="D3551" t="s">
        <v>17</v>
      </c>
      <c r="E3551">
        <v>399</v>
      </c>
      <c r="F3551">
        <v>8</v>
      </c>
      <c r="G3551">
        <f>Data_Table[[#This Row],[Price]]*Data_Table[[#This Row],[Units]]</f>
        <v>3192</v>
      </c>
      <c r="H3551" t="s">
        <v>8</v>
      </c>
      <c r="I3551" t="s">
        <v>10</v>
      </c>
      <c r="J3551" t="s">
        <v>29</v>
      </c>
    </row>
    <row r="3552" spans="1:10" x14ac:dyDescent="0.3">
      <c r="A3552" s="1">
        <v>43378</v>
      </c>
      <c r="B3552" t="s">
        <v>5</v>
      </c>
      <c r="C3552" t="s">
        <v>12</v>
      </c>
      <c r="D3552" t="s">
        <v>14</v>
      </c>
      <c r="E3552">
        <v>299</v>
      </c>
      <c r="F3552">
        <v>4</v>
      </c>
      <c r="G3552">
        <f>Data_Table[[#This Row],[Price]]*Data_Table[[#This Row],[Units]]</f>
        <v>1196</v>
      </c>
      <c r="H3552" t="s">
        <v>7</v>
      </c>
      <c r="I3552" t="s">
        <v>10</v>
      </c>
      <c r="J3552" t="s">
        <v>28</v>
      </c>
    </row>
    <row r="3553" spans="1:10" x14ac:dyDescent="0.3">
      <c r="A3553" s="1">
        <v>43378</v>
      </c>
      <c r="B3553" t="s">
        <v>5</v>
      </c>
      <c r="C3553" t="s">
        <v>23</v>
      </c>
      <c r="D3553" t="s">
        <v>14</v>
      </c>
      <c r="E3553">
        <v>299</v>
      </c>
      <c r="F3553">
        <v>3</v>
      </c>
      <c r="G3553">
        <f>Data_Table[[#This Row],[Price]]*Data_Table[[#This Row],[Units]]</f>
        <v>897</v>
      </c>
      <c r="H3553" t="s">
        <v>8</v>
      </c>
      <c r="I3553" t="s">
        <v>10</v>
      </c>
      <c r="J3553" t="s">
        <v>29</v>
      </c>
    </row>
    <row r="3554" spans="1:10" x14ac:dyDescent="0.3">
      <c r="A3554" s="1">
        <v>43378</v>
      </c>
      <c r="B3554" t="s">
        <v>5</v>
      </c>
      <c r="C3554" t="s">
        <v>19</v>
      </c>
      <c r="D3554" t="s">
        <v>14</v>
      </c>
      <c r="E3554">
        <v>299</v>
      </c>
      <c r="F3554">
        <v>1</v>
      </c>
      <c r="G3554">
        <f>Data_Table[[#This Row],[Price]]*Data_Table[[#This Row],[Units]]</f>
        <v>299</v>
      </c>
      <c r="H3554" t="s">
        <v>8</v>
      </c>
      <c r="I3554" t="s">
        <v>10</v>
      </c>
      <c r="J3554" t="s">
        <v>29</v>
      </c>
    </row>
    <row r="3555" spans="1:10" x14ac:dyDescent="0.3">
      <c r="A3555" s="1">
        <v>43378</v>
      </c>
      <c r="B3555" t="s">
        <v>5</v>
      </c>
      <c r="C3555" t="s">
        <v>22</v>
      </c>
      <c r="D3555" t="s">
        <v>18</v>
      </c>
      <c r="E3555">
        <v>99</v>
      </c>
      <c r="F3555">
        <v>4</v>
      </c>
      <c r="G3555">
        <f>Data_Table[[#This Row],[Price]]*Data_Table[[#This Row],[Units]]</f>
        <v>396</v>
      </c>
      <c r="H3555" t="s">
        <v>7</v>
      </c>
      <c r="I3555" t="s">
        <v>10</v>
      </c>
      <c r="J3555" t="s">
        <v>30</v>
      </c>
    </row>
    <row r="3556" spans="1:10" x14ac:dyDescent="0.3">
      <c r="A3556" s="1">
        <v>43378</v>
      </c>
      <c r="B3556" t="s">
        <v>5</v>
      </c>
      <c r="C3556" t="s">
        <v>22</v>
      </c>
      <c r="D3556" t="s">
        <v>18</v>
      </c>
      <c r="E3556">
        <v>99</v>
      </c>
      <c r="F3556">
        <v>7</v>
      </c>
      <c r="G3556">
        <f>Data_Table[[#This Row],[Price]]*Data_Table[[#This Row],[Units]]</f>
        <v>693</v>
      </c>
      <c r="H3556" t="s">
        <v>8</v>
      </c>
      <c r="I3556" t="s">
        <v>10</v>
      </c>
      <c r="J3556" t="s">
        <v>27</v>
      </c>
    </row>
    <row r="3557" spans="1:10" x14ac:dyDescent="0.3">
      <c r="A3557" s="1">
        <v>43378</v>
      </c>
      <c r="B3557" t="s">
        <v>5</v>
      </c>
      <c r="C3557" t="s">
        <v>19</v>
      </c>
      <c r="D3557" t="s">
        <v>6</v>
      </c>
      <c r="E3557">
        <v>499</v>
      </c>
      <c r="F3557">
        <v>3</v>
      </c>
      <c r="G3557">
        <f>Data_Table[[#This Row],[Price]]*Data_Table[[#This Row],[Units]]</f>
        <v>1497</v>
      </c>
      <c r="H3557" t="s">
        <v>7</v>
      </c>
      <c r="I3557" t="s">
        <v>10</v>
      </c>
      <c r="J3557" t="s">
        <v>28</v>
      </c>
    </row>
    <row r="3558" spans="1:10" x14ac:dyDescent="0.3">
      <c r="A3558" s="1">
        <v>43378</v>
      </c>
      <c r="B3558" t="s">
        <v>5</v>
      </c>
      <c r="C3558" t="s">
        <v>23</v>
      </c>
      <c r="D3558" t="s">
        <v>18</v>
      </c>
      <c r="E3558">
        <v>99</v>
      </c>
      <c r="F3558">
        <v>4</v>
      </c>
      <c r="G3558">
        <f>Data_Table[[#This Row],[Price]]*Data_Table[[#This Row],[Units]]</f>
        <v>396</v>
      </c>
      <c r="H3558" t="s">
        <v>7</v>
      </c>
      <c r="I3558" t="s">
        <v>10</v>
      </c>
      <c r="J3558" t="s">
        <v>28</v>
      </c>
    </row>
    <row r="3559" spans="1:10" x14ac:dyDescent="0.3">
      <c r="A3559" s="1">
        <v>43378</v>
      </c>
      <c r="B3559" t="s">
        <v>5</v>
      </c>
      <c r="C3559" t="s">
        <v>24</v>
      </c>
      <c r="D3559" t="s">
        <v>18</v>
      </c>
      <c r="E3559">
        <v>99</v>
      </c>
      <c r="F3559">
        <v>2</v>
      </c>
      <c r="G3559">
        <f>Data_Table[[#This Row],[Price]]*Data_Table[[#This Row],[Units]]</f>
        <v>198</v>
      </c>
      <c r="H3559" t="s">
        <v>7</v>
      </c>
      <c r="I3559" t="s">
        <v>10</v>
      </c>
      <c r="J3559" t="s">
        <v>29</v>
      </c>
    </row>
    <row r="3560" spans="1:10" x14ac:dyDescent="0.3">
      <c r="A3560" s="1">
        <v>43378</v>
      </c>
      <c r="B3560" t="s">
        <v>5</v>
      </c>
      <c r="C3560" t="s">
        <v>20</v>
      </c>
      <c r="D3560" t="s">
        <v>17</v>
      </c>
      <c r="E3560">
        <v>399</v>
      </c>
      <c r="F3560">
        <v>7</v>
      </c>
      <c r="G3560">
        <f>Data_Table[[#This Row],[Price]]*Data_Table[[#This Row],[Units]]</f>
        <v>2793</v>
      </c>
      <c r="H3560" t="s">
        <v>7</v>
      </c>
      <c r="I3560" t="s">
        <v>10</v>
      </c>
      <c r="J3560" t="s">
        <v>31</v>
      </c>
    </row>
    <row r="3561" spans="1:10" x14ac:dyDescent="0.3">
      <c r="A3561" s="1">
        <v>43378</v>
      </c>
      <c r="B3561" t="s">
        <v>5</v>
      </c>
      <c r="C3561" t="s">
        <v>24</v>
      </c>
      <c r="D3561" t="s">
        <v>21</v>
      </c>
      <c r="E3561">
        <v>199</v>
      </c>
      <c r="F3561">
        <v>9</v>
      </c>
      <c r="G3561">
        <f>Data_Table[[#This Row],[Price]]*Data_Table[[#This Row],[Units]]</f>
        <v>1791</v>
      </c>
      <c r="H3561" t="s">
        <v>8</v>
      </c>
      <c r="I3561" t="s">
        <v>10</v>
      </c>
      <c r="J3561" t="s">
        <v>27</v>
      </c>
    </row>
    <row r="3562" spans="1:10" x14ac:dyDescent="0.3">
      <c r="A3562" s="1">
        <v>43378</v>
      </c>
      <c r="B3562" t="s">
        <v>5</v>
      </c>
      <c r="C3562" t="s">
        <v>12</v>
      </c>
      <c r="D3562" t="s">
        <v>6</v>
      </c>
      <c r="E3562">
        <v>499</v>
      </c>
      <c r="F3562">
        <v>4</v>
      </c>
      <c r="G3562">
        <f>Data_Table[[#This Row],[Price]]*Data_Table[[#This Row],[Units]]</f>
        <v>1996</v>
      </c>
      <c r="H3562" t="s">
        <v>8</v>
      </c>
      <c r="I3562" t="s">
        <v>10</v>
      </c>
      <c r="J3562" t="s">
        <v>31</v>
      </c>
    </row>
    <row r="3563" spans="1:10" x14ac:dyDescent="0.3">
      <c r="A3563" s="1">
        <v>43378</v>
      </c>
      <c r="B3563" t="s">
        <v>5</v>
      </c>
      <c r="C3563" t="s">
        <v>15</v>
      </c>
      <c r="D3563" t="s">
        <v>18</v>
      </c>
      <c r="E3563">
        <v>99</v>
      </c>
      <c r="F3563">
        <v>1</v>
      </c>
      <c r="G3563">
        <f>Data_Table[[#This Row],[Price]]*Data_Table[[#This Row],[Units]]</f>
        <v>99</v>
      </c>
      <c r="H3563" t="s">
        <v>7</v>
      </c>
      <c r="I3563" t="s">
        <v>10</v>
      </c>
      <c r="J3563" t="s">
        <v>30</v>
      </c>
    </row>
    <row r="3564" spans="1:10" x14ac:dyDescent="0.3">
      <c r="A3564" s="1">
        <v>43378</v>
      </c>
      <c r="B3564" t="s">
        <v>5</v>
      </c>
      <c r="C3564" t="s">
        <v>23</v>
      </c>
      <c r="D3564" t="s">
        <v>21</v>
      </c>
      <c r="E3564">
        <v>199</v>
      </c>
      <c r="F3564">
        <v>5</v>
      </c>
      <c r="G3564">
        <f>Data_Table[[#This Row],[Price]]*Data_Table[[#This Row],[Units]]</f>
        <v>995</v>
      </c>
      <c r="H3564" t="s">
        <v>7</v>
      </c>
      <c r="I3564" t="s">
        <v>10</v>
      </c>
      <c r="J3564" t="s">
        <v>30</v>
      </c>
    </row>
    <row r="3565" spans="1:10" x14ac:dyDescent="0.3">
      <c r="A3565" s="1">
        <v>43378</v>
      </c>
      <c r="B3565" t="s">
        <v>5</v>
      </c>
      <c r="C3565" t="s">
        <v>23</v>
      </c>
      <c r="D3565" t="s">
        <v>6</v>
      </c>
      <c r="E3565">
        <v>499</v>
      </c>
      <c r="F3565">
        <v>1</v>
      </c>
      <c r="G3565">
        <f>Data_Table[[#This Row],[Price]]*Data_Table[[#This Row],[Units]]</f>
        <v>499</v>
      </c>
      <c r="H3565" t="s">
        <v>7</v>
      </c>
      <c r="I3565" t="s">
        <v>10</v>
      </c>
      <c r="J3565" t="s">
        <v>29</v>
      </c>
    </row>
    <row r="3566" spans="1:10" x14ac:dyDescent="0.3">
      <c r="A3566" s="1">
        <v>43379</v>
      </c>
      <c r="B3566" t="s">
        <v>5</v>
      </c>
      <c r="C3566" t="s">
        <v>12</v>
      </c>
      <c r="D3566" t="s">
        <v>17</v>
      </c>
      <c r="E3566">
        <v>399</v>
      </c>
      <c r="F3566">
        <v>1</v>
      </c>
      <c r="G3566">
        <f>Data_Table[[#This Row],[Price]]*Data_Table[[#This Row],[Units]]</f>
        <v>399</v>
      </c>
      <c r="H3566" t="s">
        <v>8</v>
      </c>
      <c r="I3566" t="s">
        <v>10</v>
      </c>
      <c r="J3566" t="s">
        <v>29</v>
      </c>
    </row>
    <row r="3567" spans="1:10" x14ac:dyDescent="0.3">
      <c r="A3567" s="1">
        <v>43379</v>
      </c>
      <c r="B3567" t="s">
        <v>5</v>
      </c>
      <c r="C3567" t="s">
        <v>15</v>
      </c>
      <c r="D3567" t="s">
        <v>18</v>
      </c>
      <c r="E3567">
        <v>99</v>
      </c>
      <c r="F3567">
        <v>10</v>
      </c>
      <c r="G3567">
        <f>Data_Table[[#This Row],[Price]]*Data_Table[[#This Row],[Units]]</f>
        <v>990</v>
      </c>
      <c r="H3567" t="s">
        <v>7</v>
      </c>
      <c r="I3567" t="s">
        <v>9</v>
      </c>
      <c r="J3567" t="s">
        <v>29</v>
      </c>
    </row>
    <row r="3568" spans="1:10" x14ac:dyDescent="0.3">
      <c r="A3568" s="1">
        <v>43379</v>
      </c>
      <c r="B3568" t="s">
        <v>5</v>
      </c>
      <c r="C3568" t="s">
        <v>23</v>
      </c>
      <c r="D3568" t="s">
        <v>6</v>
      </c>
      <c r="E3568">
        <v>499</v>
      </c>
      <c r="F3568">
        <v>8</v>
      </c>
      <c r="G3568">
        <f>Data_Table[[#This Row],[Price]]*Data_Table[[#This Row],[Units]]</f>
        <v>3992</v>
      </c>
      <c r="H3568" t="s">
        <v>7</v>
      </c>
      <c r="I3568" t="s">
        <v>10</v>
      </c>
      <c r="J3568" t="s">
        <v>31</v>
      </c>
    </row>
    <row r="3569" spans="1:10" x14ac:dyDescent="0.3">
      <c r="A3569" s="1">
        <v>43379</v>
      </c>
      <c r="B3569" t="s">
        <v>5</v>
      </c>
      <c r="C3569" t="s">
        <v>23</v>
      </c>
      <c r="D3569" t="s">
        <v>14</v>
      </c>
      <c r="E3569">
        <v>299</v>
      </c>
      <c r="F3569">
        <v>7</v>
      </c>
      <c r="G3569">
        <f>Data_Table[[#This Row],[Price]]*Data_Table[[#This Row],[Units]]</f>
        <v>2093</v>
      </c>
      <c r="H3569" t="s">
        <v>7</v>
      </c>
      <c r="I3569" t="s">
        <v>10</v>
      </c>
      <c r="J3569" t="s">
        <v>31</v>
      </c>
    </row>
    <row r="3570" spans="1:10" x14ac:dyDescent="0.3">
      <c r="A3570" s="1">
        <v>43379</v>
      </c>
      <c r="B3570" t="s">
        <v>5</v>
      </c>
      <c r="C3570" t="s">
        <v>22</v>
      </c>
      <c r="D3570" t="s">
        <v>18</v>
      </c>
      <c r="E3570">
        <v>99</v>
      </c>
      <c r="F3570">
        <v>4</v>
      </c>
      <c r="G3570">
        <f>Data_Table[[#This Row],[Price]]*Data_Table[[#This Row],[Units]]</f>
        <v>396</v>
      </c>
      <c r="H3570" t="s">
        <v>7</v>
      </c>
      <c r="I3570" t="s">
        <v>9</v>
      </c>
      <c r="J3570" t="s">
        <v>29</v>
      </c>
    </row>
    <row r="3571" spans="1:10" x14ac:dyDescent="0.3">
      <c r="A3571" s="1">
        <v>43379</v>
      </c>
      <c r="B3571" t="s">
        <v>5</v>
      </c>
      <c r="C3571" t="s">
        <v>15</v>
      </c>
      <c r="D3571" t="s">
        <v>17</v>
      </c>
      <c r="E3571">
        <v>399</v>
      </c>
      <c r="F3571">
        <v>9</v>
      </c>
      <c r="G3571">
        <f>Data_Table[[#This Row],[Price]]*Data_Table[[#This Row],[Units]]</f>
        <v>3591</v>
      </c>
      <c r="H3571" t="s">
        <v>7</v>
      </c>
      <c r="I3571" t="s">
        <v>10</v>
      </c>
      <c r="J3571" t="s">
        <v>31</v>
      </c>
    </row>
    <row r="3572" spans="1:10" x14ac:dyDescent="0.3">
      <c r="A3572" s="1">
        <v>43379</v>
      </c>
      <c r="B3572" t="s">
        <v>5</v>
      </c>
      <c r="C3572" t="s">
        <v>24</v>
      </c>
      <c r="D3572" t="s">
        <v>17</v>
      </c>
      <c r="E3572">
        <v>399</v>
      </c>
      <c r="F3572">
        <v>7</v>
      </c>
      <c r="G3572">
        <f>Data_Table[[#This Row],[Price]]*Data_Table[[#This Row],[Units]]</f>
        <v>2793</v>
      </c>
      <c r="H3572" t="s">
        <v>7</v>
      </c>
      <c r="I3572" t="s">
        <v>9</v>
      </c>
      <c r="J3572" t="s">
        <v>27</v>
      </c>
    </row>
    <row r="3573" spans="1:10" x14ac:dyDescent="0.3">
      <c r="A3573" s="1">
        <v>43379</v>
      </c>
      <c r="B3573" t="s">
        <v>5</v>
      </c>
      <c r="C3573" t="s">
        <v>15</v>
      </c>
      <c r="D3573" t="s">
        <v>14</v>
      </c>
      <c r="E3573">
        <v>299</v>
      </c>
      <c r="F3573">
        <v>7</v>
      </c>
      <c r="G3573">
        <f>Data_Table[[#This Row],[Price]]*Data_Table[[#This Row],[Units]]</f>
        <v>2093</v>
      </c>
      <c r="H3573" t="s">
        <v>8</v>
      </c>
      <c r="I3573" t="s">
        <v>10</v>
      </c>
      <c r="J3573" t="s">
        <v>29</v>
      </c>
    </row>
    <row r="3574" spans="1:10" x14ac:dyDescent="0.3">
      <c r="A3574" s="1">
        <v>43379</v>
      </c>
      <c r="B3574" t="s">
        <v>5</v>
      </c>
      <c r="C3574" t="s">
        <v>23</v>
      </c>
      <c r="D3574" t="s">
        <v>17</v>
      </c>
      <c r="E3574">
        <v>399</v>
      </c>
      <c r="F3574">
        <v>1</v>
      </c>
      <c r="G3574">
        <f>Data_Table[[#This Row],[Price]]*Data_Table[[#This Row],[Units]]</f>
        <v>399</v>
      </c>
      <c r="H3574" t="s">
        <v>7</v>
      </c>
      <c r="I3574" t="s">
        <v>9</v>
      </c>
      <c r="J3574" t="s">
        <v>27</v>
      </c>
    </row>
    <row r="3575" spans="1:10" x14ac:dyDescent="0.3">
      <c r="A3575" s="1">
        <v>43379</v>
      </c>
      <c r="B3575" t="s">
        <v>5</v>
      </c>
      <c r="C3575" t="s">
        <v>12</v>
      </c>
      <c r="D3575" t="s">
        <v>6</v>
      </c>
      <c r="E3575">
        <v>499</v>
      </c>
      <c r="F3575">
        <v>5</v>
      </c>
      <c r="G3575">
        <f>Data_Table[[#This Row],[Price]]*Data_Table[[#This Row],[Units]]</f>
        <v>2495</v>
      </c>
      <c r="H3575" t="s">
        <v>8</v>
      </c>
      <c r="I3575" t="s">
        <v>9</v>
      </c>
      <c r="J3575" t="s">
        <v>29</v>
      </c>
    </row>
    <row r="3576" spans="1:10" x14ac:dyDescent="0.3">
      <c r="A3576" s="1">
        <v>43379</v>
      </c>
      <c r="B3576" t="s">
        <v>5</v>
      </c>
      <c r="C3576" t="s">
        <v>12</v>
      </c>
      <c r="D3576" t="s">
        <v>6</v>
      </c>
      <c r="E3576">
        <v>499</v>
      </c>
      <c r="F3576">
        <v>10</v>
      </c>
      <c r="G3576">
        <f>Data_Table[[#This Row],[Price]]*Data_Table[[#This Row],[Units]]</f>
        <v>4990</v>
      </c>
      <c r="H3576" t="s">
        <v>8</v>
      </c>
      <c r="I3576" t="s">
        <v>10</v>
      </c>
      <c r="J3576" t="s">
        <v>30</v>
      </c>
    </row>
    <row r="3577" spans="1:10" x14ac:dyDescent="0.3">
      <c r="A3577" s="1">
        <v>43380</v>
      </c>
      <c r="B3577" t="s">
        <v>5</v>
      </c>
      <c r="C3577" t="s">
        <v>19</v>
      </c>
      <c r="D3577" t="s">
        <v>6</v>
      </c>
      <c r="E3577">
        <v>499</v>
      </c>
      <c r="F3577">
        <v>9</v>
      </c>
      <c r="G3577">
        <f>Data_Table[[#This Row],[Price]]*Data_Table[[#This Row],[Units]]</f>
        <v>4491</v>
      </c>
      <c r="H3577" t="s">
        <v>8</v>
      </c>
      <c r="I3577" t="s">
        <v>10</v>
      </c>
      <c r="J3577" t="s">
        <v>29</v>
      </c>
    </row>
    <row r="3578" spans="1:10" x14ac:dyDescent="0.3">
      <c r="A3578" s="1">
        <v>43380</v>
      </c>
      <c r="B3578" t="s">
        <v>5</v>
      </c>
      <c r="C3578" t="s">
        <v>15</v>
      </c>
      <c r="D3578" t="s">
        <v>21</v>
      </c>
      <c r="E3578">
        <v>199</v>
      </c>
      <c r="F3578">
        <v>1</v>
      </c>
      <c r="G3578">
        <f>Data_Table[[#This Row],[Price]]*Data_Table[[#This Row],[Units]]</f>
        <v>199</v>
      </c>
      <c r="H3578" t="s">
        <v>8</v>
      </c>
      <c r="I3578" t="s">
        <v>10</v>
      </c>
      <c r="J3578" t="s">
        <v>28</v>
      </c>
    </row>
    <row r="3579" spans="1:10" x14ac:dyDescent="0.3">
      <c r="A3579" s="1">
        <v>43380</v>
      </c>
      <c r="B3579" t="s">
        <v>5</v>
      </c>
      <c r="C3579" t="s">
        <v>20</v>
      </c>
      <c r="D3579" t="s">
        <v>18</v>
      </c>
      <c r="E3579">
        <v>99</v>
      </c>
      <c r="F3579">
        <v>8</v>
      </c>
      <c r="G3579">
        <f>Data_Table[[#This Row],[Price]]*Data_Table[[#This Row],[Units]]</f>
        <v>792</v>
      </c>
      <c r="H3579" t="s">
        <v>7</v>
      </c>
      <c r="I3579" t="s">
        <v>10</v>
      </c>
      <c r="J3579" t="s">
        <v>30</v>
      </c>
    </row>
    <row r="3580" spans="1:10" x14ac:dyDescent="0.3">
      <c r="A3580" s="1">
        <v>43380</v>
      </c>
      <c r="B3580" t="s">
        <v>5</v>
      </c>
      <c r="C3580" t="s">
        <v>22</v>
      </c>
      <c r="D3580" t="s">
        <v>18</v>
      </c>
      <c r="E3580">
        <v>99</v>
      </c>
      <c r="F3580">
        <v>6</v>
      </c>
      <c r="G3580">
        <f>Data_Table[[#This Row],[Price]]*Data_Table[[#This Row],[Units]]</f>
        <v>594</v>
      </c>
      <c r="H3580" t="s">
        <v>8</v>
      </c>
      <c r="I3580" t="s">
        <v>10</v>
      </c>
      <c r="J3580" t="s">
        <v>29</v>
      </c>
    </row>
    <row r="3581" spans="1:10" x14ac:dyDescent="0.3">
      <c r="A3581" s="1">
        <v>43380</v>
      </c>
      <c r="B3581" t="s">
        <v>5</v>
      </c>
      <c r="C3581" t="s">
        <v>12</v>
      </c>
      <c r="D3581" t="s">
        <v>21</v>
      </c>
      <c r="E3581">
        <v>199</v>
      </c>
      <c r="F3581">
        <v>3</v>
      </c>
      <c r="G3581">
        <f>Data_Table[[#This Row],[Price]]*Data_Table[[#This Row],[Units]]</f>
        <v>597</v>
      </c>
      <c r="H3581" t="s">
        <v>7</v>
      </c>
      <c r="I3581" t="s">
        <v>10</v>
      </c>
      <c r="J3581" t="s">
        <v>29</v>
      </c>
    </row>
    <row r="3582" spans="1:10" x14ac:dyDescent="0.3">
      <c r="A3582" s="1">
        <v>43380</v>
      </c>
      <c r="B3582" t="s">
        <v>5</v>
      </c>
      <c r="C3582" t="s">
        <v>15</v>
      </c>
      <c r="D3582" t="s">
        <v>6</v>
      </c>
      <c r="E3582">
        <v>499</v>
      </c>
      <c r="F3582">
        <v>5</v>
      </c>
      <c r="G3582">
        <f>Data_Table[[#This Row],[Price]]*Data_Table[[#This Row],[Units]]</f>
        <v>2495</v>
      </c>
      <c r="H3582" t="s">
        <v>7</v>
      </c>
      <c r="I3582" t="s">
        <v>10</v>
      </c>
      <c r="J3582" t="s">
        <v>29</v>
      </c>
    </row>
    <row r="3583" spans="1:10" x14ac:dyDescent="0.3">
      <c r="A3583" s="1">
        <v>43380</v>
      </c>
      <c r="B3583" t="s">
        <v>5</v>
      </c>
      <c r="C3583" t="s">
        <v>20</v>
      </c>
      <c r="D3583" t="s">
        <v>21</v>
      </c>
      <c r="E3583">
        <v>199</v>
      </c>
      <c r="F3583">
        <v>8</v>
      </c>
      <c r="G3583">
        <f>Data_Table[[#This Row],[Price]]*Data_Table[[#This Row],[Units]]</f>
        <v>1592</v>
      </c>
      <c r="H3583" t="s">
        <v>7</v>
      </c>
      <c r="I3583" t="s">
        <v>10</v>
      </c>
      <c r="J3583" t="s">
        <v>27</v>
      </c>
    </row>
    <row r="3584" spans="1:10" x14ac:dyDescent="0.3">
      <c r="A3584" s="1">
        <v>43381</v>
      </c>
      <c r="B3584" t="s">
        <v>5</v>
      </c>
      <c r="C3584" t="s">
        <v>20</v>
      </c>
      <c r="D3584" t="s">
        <v>14</v>
      </c>
      <c r="E3584">
        <v>299</v>
      </c>
      <c r="F3584">
        <v>4</v>
      </c>
      <c r="G3584">
        <f>Data_Table[[#This Row],[Price]]*Data_Table[[#This Row],[Units]]</f>
        <v>1196</v>
      </c>
      <c r="H3584" t="s">
        <v>7</v>
      </c>
      <c r="I3584" t="s">
        <v>10</v>
      </c>
      <c r="J3584" t="s">
        <v>29</v>
      </c>
    </row>
    <row r="3585" spans="1:10" x14ac:dyDescent="0.3">
      <c r="A3585" s="1">
        <v>43381</v>
      </c>
      <c r="B3585" t="s">
        <v>5</v>
      </c>
      <c r="C3585" t="s">
        <v>23</v>
      </c>
      <c r="D3585" t="s">
        <v>14</v>
      </c>
      <c r="E3585">
        <v>299</v>
      </c>
      <c r="F3585">
        <v>8</v>
      </c>
      <c r="G3585">
        <f>Data_Table[[#This Row],[Price]]*Data_Table[[#This Row],[Units]]</f>
        <v>2392</v>
      </c>
      <c r="H3585" t="s">
        <v>8</v>
      </c>
      <c r="I3585" t="s">
        <v>10</v>
      </c>
      <c r="J3585" t="s">
        <v>29</v>
      </c>
    </row>
    <row r="3586" spans="1:10" x14ac:dyDescent="0.3">
      <c r="A3586" s="1">
        <v>43381</v>
      </c>
      <c r="B3586" t="s">
        <v>5</v>
      </c>
      <c r="C3586" t="s">
        <v>24</v>
      </c>
      <c r="D3586" t="s">
        <v>21</v>
      </c>
      <c r="E3586">
        <v>199</v>
      </c>
      <c r="F3586">
        <v>10</v>
      </c>
      <c r="G3586">
        <f>Data_Table[[#This Row],[Price]]*Data_Table[[#This Row],[Units]]</f>
        <v>1990</v>
      </c>
      <c r="H3586" t="s">
        <v>7</v>
      </c>
      <c r="I3586" t="s">
        <v>10</v>
      </c>
      <c r="J3586" t="s">
        <v>28</v>
      </c>
    </row>
    <row r="3587" spans="1:10" x14ac:dyDescent="0.3">
      <c r="A3587" s="1">
        <v>43381</v>
      </c>
      <c r="B3587" t="s">
        <v>5</v>
      </c>
      <c r="C3587" t="s">
        <v>12</v>
      </c>
      <c r="D3587" t="s">
        <v>21</v>
      </c>
      <c r="E3587">
        <v>199</v>
      </c>
      <c r="F3587">
        <v>3</v>
      </c>
      <c r="G3587">
        <f>Data_Table[[#This Row],[Price]]*Data_Table[[#This Row],[Units]]</f>
        <v>597</v>
      </c>
      <c r="H3587" t="s">
        <v>7</v>
      </c>
      <c r="I3587" t="s">
        <v>10</v>
      </c>
      <c r="J3587" t="s">
        <v>27</v>
      </c>
    </row>
    <row r="3588" spans="1:10" x14ac:dyDescent="0.3">
      <c r="A3588" s="1">
        <v>43382</v>
      </c>
      <c r="B3588" t="s">
        <v>5</v>
      </c>
      <c r="C3588" t="s">
        <v>15</v>
      </c>
      <c r="D3588" t="s">
        <v>18</v>
      </c>
      <c r="E3588">
        <v>99</v>
      </c>
      <c r="F3588">
        <v>4</v>
      </c>
      <c r="G3588">
        <f>Data_Table[[#This Row],[Price]]*Data_Table[[#This Row],[Units]]</f>
        <v>396</v>
      </c>
      <c r="H3588" t="s">
        <v>8</v>
      </c>
      <c r="I3588" t="s">
        <v>10</v>
      </c>
      <c r="J3588" t="s">
        <v>27</v>
      </c>
    </row>
    <row r="3589" spans="1:10" x14ac:dyDescent="0.3">
      <c r="A3589" s="1">
        <v>43382</v>
      </c>
      <c r="B3589" t="s">
        <v>5</v>
      </c>
      <c r="C3589" t="s">
        <v>15</v>
      </c>
      <c r="D3589" t="s">
        <v>21</v>
      </c>
      <c r="E3589">
        <v>199</v>
      </c>
      <c r="F3589">
        <v>3</v>
      </c>
      <c r="G3589">
        <f>Data_Table[[#This Row],[Price]]*Data_Table[[#This Row],[Units]]</f>
        <v>597</v>
      </c>
      <c r="H3589" t="s">
        <v>8</v>
      </c>
      <c r="I3589" t="s">
        <v>9</v>
      </c>
      <c r="J3589" t="s">
        <v>30</v>
      </c>
    </row>
    <row r="3590" spans="1:10" x14ac:dyDescent="0.3">
      <c r="A3590" s="1">
        <v>43382</v>
      </c>
      <c r="B3590" t="s">
        <v>5</v>
      </c>
      <c r="C3590" t="s">
        <v>19</v>
      </c>
      <c r="D3590" t="s">
        <v>17</v>
      </c>
      <c r="E3590">
        <v>399</v>
      </c>
      <c r="F3590">
        <v>6</v>
      </c>
      <c r="G3590">
        <f>Data_Table[[#This Row],[Price]]*Data_Table[[#This Row],[Units]]</f>
        <v>2394</v>
      </c>
      <c r="H3590" t="s">
        <v>8</v>
      </c>
      <c r="I3590" t="s">
        <v>10</v>
      </c>
      <c r="J3590" t="s">
        <v>27</v>
      </c>
    </row>
    <row r="3591" spans="1:10" x14ac:dyDescent="0.3">
      <c r="A3591" s="1">
        <v>43382</v>
      </c>
      <c r="B3591" t="s">
        <v>5</v>
      </c>
      <c r="C3591" t="s">
        <v>12</v>
      </c>
      <c r="D3591" t="s">
        <v>14</v>
      </c>
      <c r="E3591">
        <v>299</v>
      </c>
      <c r="F3591">
        <v>2</v>
      </c>
      <c r="G3591">
        <f>Data_Table[[#This Row],[Price]]*Data_Table[[#This Row],[Units]]</f>
        <v>598</v>
      </c>
      <c r="H3591" t="s">
        <v>8</v>
      </c>
      <c r="I3591" t="s">
        <v>10</v>
      </c>
      <c r="J3591" t="s">
        <v>27</v>
      </c>
    </row>
    <row r="3592" spans="1:10" x14ac:dyDescent="0.3">
      <c r="A3592" s="1">
        <v>43383</v>
      </c>
      <c r="B3592" t="s">
        <v>5</v>
      </c>
      <c r="C3592" t="s">
        <v>20</v>
      </c>
      <c r="D3592" t="s">
        <v>21</v>
      </c>
      <c r="E3592">
        <v>199</v>
      </c>
      <c r="F3592">
        <v>3</v>
      </c>
      <c r="G3592">
        <f>Data_Table[[#This Row],[Price]]*Data_Table[[#This Row],[Units]]</f>
        <v>597</v>
      </c>
      <c r="H3592" t="s">
        <v>7</v>
      </c>
      <c r="I3592" t="s">
        <v>10</v>
      </c>
      <c r="J3592" t="s">
        <v>27</v>
      </c>
    </row>
    <row r="3593" spans="1:10" x14ac:dyDescent="0.3">
      <c r="A3593" s="1">
        <v>43383</v>
      </c>
      <c r="B3593" t="s">
        <v>5</v>
      </c>
      <c r="C3593" t="s">
        <v>15</v>
      </c>
      <c r="D3593" t="s">
        <v>17</v>
      </c>
      <c r="E3593">
        <v>399</v>
      </c>
      <c r="F3593">
        <v>6</v>
      </c>
      <c r="G3593">
        <f>Data_Table[[#This Row],[Price]]*Data_Table[[#This Row],[Units]]</f>
        <v>2394</v>
      </c>
      <c r="H3593" t="s">
        <v>7</v>
      </c>
      <c r="I3593" t="s">
        <v>10</v>
      </c>
      <c r="J3593" t="s">
        <v>27</v>
      </c>
    </row>
    <row r="3594" spans="1:10" x14ac:dyDescent="0.3">
      <c r="A3594" s="1">
        <v>43383</v>
      </c>
      <c r="B3594" t="s">
        <v>5</v>
      </c>
      <c r="C3594" t="s">
        <v>15</v>
      </c>
      <c r="D3594" t="s">
        <v>18</v>
      </c>
      <c r="E3594">
        <v>99</v>
      </c>
      <c r="F3594">
        <v>2</v>
      </c>
      <c r="G3594">
        <f>Data_Table[[#This Row],[Price]]*Data_Table[[#This Row],[Units]]</f>
        <v>198</v>
      </c>
      <c r="H3594" t="s">
        <v>7</v>
      </c>
      <c r="I3594" t="s">
        <v>10</v>
      </c>
      <c r="J3594" t="s">
        <v>29</v>
      </c>
    </row>
    <row r="3595" spans="1:10" x14ac:dyDescent="0.3">
      <c r="A3595" s="1">
        <v>43384</v>
      </c>
      <c r="B3595" t="s">
        <v>5</v>
      </c>
      <c r="C3595" t="s">
        <v>20</v>
      </c>
      <c r="D3595" t="s">
        <v>17</v>
      </c>
      <c r="E3595">
        <v>399</v>
      </c>
      <c r="F3595">
        <v>5</v>
      </c>
      <c r="G3595">
        <f>Data_Table[[#This Row],[Price]]*Data_Table[[#This Row],[Units]]</f>
        <v>1995</v>
      </c>
      <c r="H3595" t="s">
        <v>8</v>
      </c>
      <c r="I3595" t="s">
        <v>10</v>
      </c>
      <c r="J3595" t="s">
        <v>30</v>
      </c>
    </row>
    <row r="3596" spans="1:10" x14ac:dyDescent="0.3">
      <c r="A3596" s="1">
        <v>43384</v>
      </c>
      <c r="B3596" t="s">
        <v>5</v>
      </c>
      <c r="C3596" t="s">
        <v>15</v>
      </c>
      <c r="D3596" t="s">
        <v>21</v>
      </c>
      <c r="E3596">
        <v>199</v>
      </c>
      <c r="F3596">
        <v>3</v>
      </c>
      <c r="G3596">
        <f>Data_Table[[#This Row],[Price]]*Data_Table[[#This Row],[Units]]</f>
        <v>597</v>
      </c>
      <c r="H3596" t="s">
        <v>7</v>
      </c>
      <c r="I3596" t="s">
        <v>10</v>
      </c>
      <c r="J3596" t="s">
        <v>27</v>
      </c>
    </row>
    <row r="3597" spans="1:10" x14ac:dyDescent="0.3">
      <c r="A3597" s="1">
        <v>43384</v>
      </c>
      <c r="B3597" t="s">
        <v>5</v>
      </c>
      <c r="C3597" t="s">
        <v>20</v>
      </c>
      <c r="D3597" t="s">
        <v>21</v>
      </c>
      <c r="E3597">
        <v>199</v>
      </c>
      <c r="F3597">
        <v>8</v>
      </c>
      <c r="G3597">
        <f>Data_Table[[#This Row],[Price]]*Data_Table[[#This Row],[Units]]</f>
        <v>1592</v>
      </c>
      <c r="H3597" t="s">
        <v>7</v>
      </c>
      <c r="I3597" t="s">
        <v>10</v>
      </c>
      <c r="J3597" t="s">
        <v>29</v>
      </c>
    </row>
    <row r="3598" spans="1:10" x14ac:dyDescent="0.3">
      <c r="A3598" s="1">
        <v>43384</v>
      </c>
      <c r="B3598" t="s">
        <v>5</v>
      </c>
      <c r="C3598" t="s">
        <v>19</v>
      </c>
      <c r="D3598" t="s">
        <v>6</v>
      </c>
      <c r="E3598">
        <v>499</v>
      </c>
      <c r="F3598">
        <v>7</v>
      </c>
      <c r="G3598">
        <f>Data_Table[[#This Row],[Price]]*Data_Table[[#This Row],[Units]]</f>
        <v>3493</v>
      </c>
      <c r="H3598" t="s">
        <v>8</v>
      </c>
      <c r="I3598" t="s">
        <v>10</v>
      </c>
      <c r="J3598" t="s">
        <v>28</v>
      </c>
    </row>
    <row r="3599" spans="1:10" x14ac:dyDescent="0.3">
      <c r="A3599" s="1">
        <v>43384</v>
      </c>
      <c r="B3599" t="s">
        <v>5</v>
      </c>
      <c r="C3599" t="s">
        <v>22</v>
      </c>
      <c r="D3599" t="s">
        <v>18</v>
      </c>
      <c r="E3599">
        <v>99</v>
      </c>
      <c r="F3599">
        <v>10</v>
      </c>
      <c r="G3599">
        <f>Data_Table[[#This Row],[Price]]*Data_Table[[#This Row],[Units]]</f>
        <v>990</v>
      </c>
      <c r="H3599" t="s">
        <v>7</v>
      </c>
      <c r="I3599" t="s">
        <v>10</v>
      </c>
      <c r="J3599" t="s">
        <v>29</v>
      </c>
    </row>
    <row r="3600" spans="1:10" x14ac:dyDescent="0.3">
      <c r="A3600" s="1">
        <v>43384</v>
      </c>
      <c r="B3600" t="s">
        <v>5</v>
      </c>
      <c r="C3600" t="s">
        <v>15</v>
      </c>
      <c r="D3600" t="s">
        <v>17</v>
      </c>
      <c r="E3600">
        <v>399</v>
      </c>
      <c r="F3600">
        <v>1</v>
      </c>
      <c r="G3600">
        <f>Data_Table[[#This Row],[Price]]*Data_Table[[#This Row],[Units]]</f>
        <v>399</v>
      </c>
      <c r="H3600" t="s">
        <v>8</v>
      </c>
      <c r="I3600" t="s">
        <v>10</v>
      </c>
      <c r="J3600" t="s">
        <v>27</v>
      </c>
    </row>
    <row r="3601" spans="1:10" x14ac:dyDescent="0.3">
      <c r="A3601" s="1">
        <v>43384</v>
      </c>
      <c r="B3601" t="s">
        <v>5</v>
      </c>
      <c r="C3601" t="s">
        <v>23</v>
      </c>
      <c r="D3601" t="s">
        <v>14</v>
      </c>
      <c r="E3601">
        <v>299</v>
      </c>
      <c r="F3601">
        <v>7</v>
      </c>
      <c r="G3601">
        <f>Data_Table[[#This Row],[Price]]*Data_Table[[#This Row],[Units]]</f>
        <v>2093</v>
      </c>
      <c r="H3601" t="s">
        <v>7</v>
      </c>
      <c r="I3601" t="s">
        <v>10</v>
      </c>
      <c r="J3601" t="s">
        <v>30</v>
      </c>
    </row>
    <row r="3602" spans="1:10" x14ac:dyDescent="0.3">
      <c r="A3602" s="1">
        <v>43384</v>
      </c>
      <c r="B3602" t="s">
        <v>5</v>
      </c>
      <c r="C3602" t="s">
        <v>15</v>
      </c>
      <c r="D3602" t="s">
        <v>6</v>
      </c>
      <c r="E3602">
        <v>499</v>
      </c>
      <c r="F3602">
        <v>10</v>
      </c>
      <c r="G3602">
        <f>Data_Table[[#This Row],[Price]]*Data_Table[[#This Row],[Units]]</f>
        <v>4990</v>
      </c>
      <c r="H3602" t="s">
        <v>7</v>
      </c>
      <c r="I3602" t="s">
        <v>10</v>
      </c>
      <c r="J3602" t="s">
        <v>30</v>
      </c>
    </row>
    <row r="3603" spans="1:10" x14ac:dyDescent="0.3">
      <c r="A3603" s="1">
        <v>43384</v>
      </c>
      <c r="B3603" t="s">
        <v>5</v>
      </c>
      <c r="C3603" t="s">
        <v>22</v>
      </c>
      <c r="D3603" t="s">
        <v>17</v>
      </c>
      <c r="E3603">
        <v>399</v>
      </c>
      <c r="F3603">
        <v>7</v>
      </c>
      <c r="G3603">
        <f>Data_Table[[#This Row],[Price]]*Data_Table[[#This Row],[Units]]</f>
        <v>2793</v>
      </c>
      <c r="H3603" t="s">
        <v>7</v>
      </c>
      <c r="I3603" t="s">
        <v>10</v>
      </c>
      <c r="J3603" t="s">
        <v>29</v>
      </c>
    </row>
    <row r="3604" spans="1:10" x14ac:dyDescent="0.3">
      <c r="A3604" s="1">
        <v>43385</v>
      </c>
      <c r="B3604" t="s">
        <v>5</v>
      </c>
      <c r="C3604" t="s">
        <v>22</v>
      </c>
      <c r="D3604" t="s">
        <v>17</v>
      </c>
      <c r="E3604">
        <v>399</v>
      </c>
      <c r="F3604">
        <v>6</v>
      </c>
      <c r="G3604">
        <f>Data_Table[[#This Row],[Price]]*Data_Table[[#This Row],[Units]]</f>
        <v>2394</v>
      </c>
      <c r="H3604" t="s">
        <v>7</v>
      </c>
      <c r="I3604" t="s">
        <v>10</v>
      </c>
      <c r="J3604" t="s">
        <v>27</v>
      </c>
    </row>
    <row r="3605" spans="1:10" x14ac:dyDescent="0.3">
      <c r="A3605" s="1">
        <v>43385</v>
      </c>
      <c r="B3605" t="s">
        <v>5</v>
      </c>
      <c r="C3605" t="s">
        <v>22</v>
      </c>
      <c r="D3605" t="s">
        <v>18</v>
      </c>
      <c r="E3605">
        <v>99</v>
      </c>
      <c r="F3605">
        <v>1</v>
      </c>
      <c r="G3605">
        <f>Data_Table[[#This Row],[Price]]*Data_Table[[#This Row],[Units]]</f>
        <v>99</v>
      </c>
      <c r="H3605" t="s">
        <v>7</v>
      </c>
      <c r="I3605" t="s">
        <v>10</v>
      </c>
      <c r="J3605" t="s">
        <v>31</v>
      </c>
    </row>
    <row r="3606" spans="1:10" x14ac:dyDescent="0.3">
      <c r="A3606" s="1">
        <v>43385</v>
      </c>
      <c r="B3606" t="s">
        <v>5</v>
      </c>
      <c r="C3606" t="s">
        <v>24</v>
      </c>
      <c r="D3606" t="s">
        <v>14</v>
      </c>
      <c r="E3606">
        <v>299</v>
      </c>
      <c r="F3606">
        <v>1</v>
      </c>
      <c r="G3606">
        <f>Data_Table[[#This Row],[Price]]*Data_Table[[#This Row],[Units]]</f>
        <v>299</v>
      </c>
      <c r="H3606" t="s">
        <v>7</v>
      </c>
      <c r="I3606" t="s">
        <v>10</v>
      </c>
      <c r="J3606" t="s">
        <v>30</v>
      </c>
    </row>
    <row r="3607" spans="1:10" x14ac:dyDescent="0.3">
      <c r="A3607" s="1">
        <v>43385</v>
      </c>
      <c r="B3607" t="s">
        <v>5</v>
      </c>
      <c r="C3607" t="s">
        <v>22</v>
      </c>
      <c r="D3607" t="s">
        <v>14</v>
      </c>
      <c r="E3607">
        <v>299</v>
      </c>
      <c r="F3607">
        <v>4</v>
      </c>
      <c r="G3607">
        <f>Data_Table[[#This Row],[Price]]*Data_Table[[#This Row],[Units]]</f>
        <v>1196</v>
      </c>
      <c r="H3607" t="s">
        <v>7</v>
      </c>
      <c r="I3607" t="s">
        <v>10</v>
      </c>
      <c r="J3607" t="s">
        <v>29</v>
      </c>
    </row>
    <row r="3608" spans="1:10" x14ac:dyDescent="0.3">
      <c r="A3608" s="1">
        <v>43386</v>
      </c>
      <c r="B3608" t="s">
        <v>5</v>
      </c>
      <c r="C3608" t="s">
        <v>24</v>
      </c>
      <c r="D3608" t="s">
        <v>14</v>
      </c>
      <c r="E3608">
        <v>299</v>
      </c>
      <c r="F3608">
        <v>8</v>
      </c>
      <c r="G3608">
        <f>Data_Table[[#This Row],[Price]]*Data_Table[[#This Row],[Units]]</f>
        <v>2392</v>
      </c>
      <c r="H3608" t="s">
        <v>7</v>
      </c>
      <c r="I3608" t="s">
        <v>10</v>
      </c>
      <c r="J3608" t="s">
        <v>27</v>
      </c>
    </row>
    <row r="3609" spans="1:10" x14ac:dyDescent="0.3">
      <c r="A3609" s="1">
        <v>43386</v>
      </c>
      <c r="B3609" t="s">
        <v>5</v>
      </c>
      <c r="C3609" t="s">
        <v>12</v>
      </c>
      <c r="D3609" t="s">
        <v>18</v>
      </c>
      <c r="E3609">
        <v>99</v>
      </c>
      <c r="F3609">
        <v>1</v>
      </c>
      <c r="G3609">
        <f>Data_Table[[#This Row],[Price]]*Data_Table[[#This Row],[Units]]</f>
        <v>99</v>
      </c>
      <c r="H3609" t="s">
        <v>7</v>
      </c>
      <c r="I3609" t="s">
        <v>10</v>
      </c>
      <c r="J3609" t="s">
        <v>27</v>
      </c>
    </row>
    <row r="3610" spans="1:10" x14ac:dyDescent="0.3">
      <c r="A3610" s="1">
        <v>43386</v>
      </c>
      <c r="B3610" t="s">
        <v>5</v>
      </c>
      <c r="C3610" t="s">
        <v>22</v>
      </c>
      <c r="D3610" t="s">
        <v>14</v>
      </c>
      <c r="E3610">
        <v>299</v>
      </c>
      <c r="F3610">
        <v>7</v>
      </c>
      <c r="G3610">
        <f>Data_Table[[#This Row],[Price]]*Data_Table[[#This Row],[Units]]</f>
        <v>2093</v>
      </c>
      <c r="H3610" t="s">
        <v>7</v>
      </c>
      <c r="I3610" t="s">
        <v>10</v>
      </c>
      <c r="J3610" t="s">
        <v>31</v>
      </c>
    </row>
    <row r="3611" spans="1:10" x14ac:dyDescent="0.3">
      <c r="A3611" s="1">
        <v>43386</v>
      </c>
      <c r="B3611" t="s">
        <v>5</v>
      </c>
      <c r="C3611" t="s">
        <v>23</v>
      </c>
      <c r="D3611" t="s">
        <v>14</v>
      </c>
      <c r="E3611">
        <v>299</v>
      </c>
      <c r="F3611">
        <v>1</v>
      </c>
      <c r="G3611">
        <f>Data_Table[[#This Row],[Price]]*Data_Table[[#This Row],[Units]]</f>
        <v>299</v>
      </c>
      <c r="H3611" t="s">
        <v>8</v>
      </c>
      <c r="I3611" t="s">
        <v>10</v>
      </c>
      <c r="J3611" t="s">
        <v>28</v>
      </c>
    </row>
    <row r="3612" spans="1:10" x14ac:dyDescent="0.3">
      <c r="A3612" s="1">
        <v>43387</v>
      </c>
      <c r="B3612" t="s">
        <v>5</v>
      </c>
      <c r="C3612" t="s">
        <v>23</v>
      </c>
      <c r="D3612" t="s">
        <v>14</v>
      </c>
      <c r="E3612">
        <v>299</v>
      </c>
      <c r="F3612">
        <v>6</v>
      </c>
      <c r="G3612">
        <f>Data_Table[[#This Row],[Price]]*Data_Table[[#This Row],[Units]]</f>
        <v>1794</v>
      </c>
      <c r="H3612" t="s">
        <v>8</v>
      </c>
      <c r="I3612" t="s">
        <v>10</v>
      </c>
      <c r="J3612" t="s">
        <v>30</v>
      </c>
    </row>
    <row r="3613" spans="1:10" x14ac:dyDescent="0.3">
      <c r="A3613" s="1">
        <v>43388</v>
      </c>
      <c r="B3613" t="s">
        <v>5</v>
      </c>
      <c r="C3613" t="s">
        <v>19</v>
      </c>
      <c r="D3613" t="s">
        <v>18</v>
      </c>
      <c r="E3613">
        <v>99</v>
      </c>
      <c r="F3613">
        <v>5</v>
      </c>
      <c r="G3613">
        <f>Data_Table[[#This Row],[Price]]*Data_Table[[#This Row],[Units]]</f>
        <v>495</v>
      </c>
      <c r="H3613" t="s">
        <v>7</v>
      </c>
      <c r="I3613" t="s">
        <v>10</v>
      </c>
      <c r="J3613" t="s">
        <v>27</v>
      </c>
    </row>
    <row r="3614" spans="1:10" x14ac:dyDescent="0.3">
      <c r="A3614" s="1">
        <v>43388</v>
      </c>
      <c r="B3614" t="s">
        <v>5</v>
      </c>
      <c r="C3614" t="s">
        <v>20</v>
      </c>
      <c r="D3614" t="s">
        <v>17</v>
      </c>
      <c r="E3614">
        <v>399</v>
      </c>
      <c r="F3614">
        <v>9</v>
      </c>
      <c r="G3614">
        <f>Data_Table[[#This Row],[Price]]*Data_Table[[#This Row],[Units]]</f>
        <v>3591</v>
      </c>
      <c r="H3614" t="s">
        <v>7</v>
      </c>
      <c r="I3614" t="s">
        <v>10</v>
      </c>
      <c r="J3614" t="s">
        <v>29</v>
      </c>
    </row>
    <row r="3615" spans="1:10" x14ac:dyDescent="0.3">
      <c r="A3615" s="1">
        <v>43388</v>
      </c>
      <c r="B3615" t="s">
        <v>5</v>
      </c>
      <c r="C3615" t="s">
        <v>15</v>
      </c>
      <c r="D3615" t="s">
        <v>6</v>
      </c>
      <c r="E3615">
        <v>499</v>
      </c>
      <c r="F3615">
        <v>7</v>
      </c>
      <c r="G3615">
        <f>Data_Table[[#This Row],[Price]]*Data_Table[[#This Row],[Units]]</f>
        <v>3493</v>
      </c>
      <c r="H3615" t="s">
        <v>7</v>
      </c>
      <c r="I3615" t="s">
        <v>10</v>
      </c>
      <c r="J3615" t="s">
        <v>29</v>
      </c>
    </row>
    <row r="3616" spans="1:10" x14ac:dyDescent="0.3">
      <c r="A3616" s="1">
        <v>43388</v>
      </c>
      <c r="B3616" t="s">
        <v>5</v>
      </c>
      <c r="C3616" t="s">
        <v>24</v>
      </c>
      <c r="D3616" t="s">
        <v>6</v>
      </c>
      <c r="E3616">
        <v>499</v>
      </c>
      <c r="F3616">
        <v>9</v>
      </c>
      <c r="G3616">
        <f>Data_Table[[#This Row],[Price]]*Data_Table[[#This Row],[Units]]</f>
        <v>4491</v>
      </c>
      <c r="H3616" t="s">
        <v>7</v>
      </c>
      <c r="I3616" t="s">
        <v>10</v>
      </c>
      <c r="J3616" t="s">
        <v>29</v>
      </c>
    </row>
    <row r="3617" spans="1:10" x14ac:dyDescent="0.3">
      <c r="A3617" s="1">
        <v>43388</v>
      </c>
      <c r="B3617" t="s">
        <v>5</v>
      </c>
      <c r="C3617" t="s">
        <v>15</v>
      </c>
      <c r="D3617" t="s">
        <v>18</v>
      </c>
      <c r="E3617">
        <v>99</v>
      </c>
      <c r="F3617">
        <v>3</v>
      </c>
      <c r="G3617">
        <f>Data_Table[[#This Row],[Price]]*Data_Table[[#This Row],[Units]]</f>
        <v>297</v>
      </c>
      <c r="H3617" t="s">
        <v>7</v>
      </c>
      <c r="I3617" t="s">
        <v>10</v>
      </c>
      <c r="J3617" t="s">
        <v>27</v>
      </c>
    </row>
    <row r="3618" spans="1:10" x14ac:dyDescent="0.3">
      <c r="A3618" s="1">
        <v>43388</v>
      </c>
      <c r="B3618" t="s">
        <v>5</v>
      </c>
      <c r="C3618" t="s">
        <v>15</v>
      </c>
      <c r="D3618" t="s">
        <v>6</v>
      </c>
      <c r="E3618">
        <v>499</v>
      </c>
      <c r="F3618">
        <v>5</v>
      </c>
      <c r="G3618">
        <f>Data_Table[[#This Row],[Price]]*Data_Table[[#This Row],[Units]]</f>
        <v>2495</v>
      </c>
      <c r="H3618" t="s">
        <v>8</v>
      </c>
      <c r="I3618" t="s">
        <v>9</v>
      </c>
      <c r="J3618" t="s">
        <v>29</v>
      </c>
    </row>
    <row r="3619" spans="1:10" x14ac:dyDescent="0.3">
      <c r="A3619" s="1">
        <v>43388</v>
      </c>
      <c r="B3619" t="s">
        <v>5</v>
      </c>
      <c r="C3619" t="s">
        <v>12</v>
      </c>
      <c r="D3619" t="s">
        <v>17</v>
      </c>
      <c r="E3619">
        <v>399</v>
      </c>
      <c r="F3619">
        <v>1</v>
      </c>
      <c r="G3619">
        <f>Data_Table[[#This Row],[Price]]*Data_Table[[#This Row],[Units]]</f>
        <v>399</v>
      </c>
      <c r="H3619" t="s">
        <v>7</v>
      </c>
      <c r="I3619" t="s">
        <v>10</v>
      </c>
      <c r="J3619" t="s">
        <v>28</v>
      </c>
    </row>
    <row r="3620" spans="1:10" x14ac:dyDescent="0.3">
      <c r="A3620" s="1">
        <v>43388</v>
      </c>
      <c r="B3620" t="s">
        <v>5</v>
      </c>
      <c r="C3620" t="s">
        <v>15</v>
      </c>
      <c r="D3620" t="s">
        <v>14</v>
      </c>
      <c r="E3620">
        <v>299</v>
      </c>
      <c r="F3620">
        <v>5</v>
      </c>
      <c r="G3620">
        <f>Data_Table[[#This Row],[Price]]*Data_Table[[#This Row],[Units]]</f>
        <v>1495</v>
      </c>
      <c r="H3620" t="s">
        <v>7</v>
      </c>
      <c r="I3620" t="s">
        <v>10</v>
      </c>
      <c r="J3620" t="s">
        <v>28</v>
      </c>
    </row>
    <row r="3621" spans="1:10" x14ac:dyDescent="0.3">
      <c r="A3621" s="1">
        <v>43388</v>
      </c>
      <c r="B3621" t="s">
        <v>5</v>
      </c>
      <c r="C3621" t="s">
        <v>22</v>
      </c>
      <c r="D3621" t="s">
        <v>18</v>
      </c>
      <c r="E3621">
        <v>99</v>
      </c>
      <c r="F3621">
        <v>3</v>
      </c>
      <c r="G3621">
        <f>Data_Table[[#This Row],[Price]]*Data_Table[[#This Row],[Units]]</f>
        <v>297</v>
      </c>
      <c r="H3621" t="s">
        <v>7</v>
      </c>
      <c r="I3621" t="s">
        <v>10</v>
      </c>
      <c r="J3621" t="s">
        <v>30</v>
      </c>
    </row>
    <row r="3622" spans="1:10" x14ac:dyDescent="0.3">
      <c r="A3622" s="1">
        <v>43389</v>
      </c>
      <c r="B3622" t="s">
        <v>5</v>
      </c>
      <c r="C3622" t="s">
        <v>12</v>
      </c>
      <c r="D3622" t="s">
        <v>17</v>
      </c>
      <c r="E3622">
        <v>399</v>
      </c>
      <c r="F3622">
        <v>4</v>
      </c>
      <c r="G3622">
        <f>Data_Table[[#This Row],[Price]]*Data_Table[[#This Row],[Units]]</f>
        <v>1596</v>
      </c>
      <c r="H3622" t="s">
        <v>7</v>
      </c>
      <c r="I3622" t="s">
        <v>9</v>
      </c>
      <c r="J3622" t="s">
        <v>27</v>
      </c>
    </row>
    <row r="3623" spans="1:10" x14ac:dyDescent="0.3">
      <c r="A3623" s="1">
        <v>43390</v>
      </c>
      <c r="B3623" t="s">
        <v>5</v>
      </c>
      <c r="C3623" t="s">
        <v>15</v>
      </c>
      <c r="D3623" t="s">
        <v>14</v>
      </c>
      <c r="E3623">
        <v>299</v>
      </c>
      <c r="F3623">
        <v>2</v>
      </c>
      <c r="G3623">
        <f>Data_Table[[#This Row],[Price]]*Data_Table[[#This Row],[Units]]</f>
        <v>598</v>
      </c>
      <c r="H3623" t="s">
        <v>7</v>
      </c>
      <c r="I3623" t="s">
        <v>10</v>
      </c>
      <c r="J3623" t="s">
        <v>29</v>
      </c>
    </row>
    <row r="3624" spans="1:10" x14ac:dyDescent="0.3">
      <c r="A3624" s="1">
        <v>43390</v>
      </c>
      <c r="B3624" t="s">
        <v>5</v>
      </c>
      <c r="C3624" t="s">
        <v>19</v>
      </c>
      <c r="D3624" t="s">
        <v>14</v>
      </c>
      <c r="E3624">
        <v>299</v>
      </c>
      <c r="F3624">
        <v>5</v>
      </c>
      <c r="G3624">
        <f>Data_Table[[#This Row],[Price]]*Data_Table[[#This Row],[Units]]</f>
        <v>1495</v>
      </c>
      <c r="H3624" t="s">
        <v>7</v>
      </c>
      <c r="I3624" t="s">
        <v>10</v>
      </c>
      <c r="J3624" t="s">
        <v>29</v>
      </c>
    </row>
    <row r="3625" spans="1:10" x14ac:dyDescent="0.3">
      <c r="A3625" s="1">
        <v>43390</v>
      </c>
      <c r="B3625" t="s">
        <v>5</v>
      </c>
      <c r="C3625" t="s">
        <v>24</v>
      </c>
      <c r="D3625" t="s">
        <v>18</v>
      </c>
      <c r="E3625">
        <v>99</v>
      </c>
      <c r="F3625">
        <v>4</v>
      </c>
      <c r="G3625">
        <f>Data_Table[[#This Row],[Price]]*Data_Table[[#This Row],[Units]]</f>
        <v>396</v>
      </c>
      <c r="H3625" t="s">
        <v>7</v>
      </c>
      <c r="I3625" t="s">
        <v>10</v>
      </c>
      <c r="J3625" t="s">
        <v>29</v>
      </c>
    </row>
    <row r="3626" spans="1:10" x14ac:dyDescent="0.3">
      <c r="A3626" s="1">
        <v>43390</v>
      </c>
      <c r="B3626" t="s">
        <v>5</v>
      </c>
      <c r="C3626" t="s">
        <v>12</v>
      </c>
      <c r="D3626" t="s">
        <v>21</v>
      </c>
      <c r="E3626">
        <v>199</v>
      </c>
      <c r="F3626">
        <v>5</v>
      </c>
      <c r="G3626">
        <f>Data_Table[[#This Row],[Price]]*Data_Table[[#This Row],[Units]]</f>
        <v>995</v>
      </c>
      <c r="H3626" t="s">
        <v>8</v>
      </c>
      <c r="I3626" t="s">
        <v>10</v>
      </c>
      <c r="J3626" t="s">
        <v>29</v>
      </c>
    </row>
    <row r="3627" spans="1:10" x14ac:dyDescent="0.3">
      <c r="A3627" s="1">
        <v>43390</v>
      </c>
      <c r="B3627" t="s">
        <v>5</v>
      </c>
      <c r="C3627" t="s">
        <v>22</v>
      </c>
      <c r="D3627" t="s">
        <v>14</v>
      </c>
      <c r="E3627">
        <v>299</v>
      </c>
      <c r="F3627">
        <v>8</v>
      </c>
      <c r="G3627">
        <f>Data_Table[[#This Row],[Price]]*Data_Table[[#This Row],[Units]]</f>
        <v>2392</v>
      </c>
      <c r="H3627" t="s">
        <v>7</v>
      </c>
      <c r="I3627" t="s">
        <v>10</v>
      </c>
      <c r="J3627" t="s">
        <v>29</v>
      </c>
    </row>
    <row r="3628" spans="1:10" x14ac:dyDescent="0.3">
      <c r="A3628" s="1">
        <v>43390</v>
      </c>
      <c r="B3628" t="s">
        <v>5</v>
      </c>
      <c r="C3628" t="s">
        <v>23</v>
      </c>
      <c r="D3628" t="s">
        <v>6</v>
      </c>
      <c r="E3628">
        <v>499</v>
      </c>
      <c r="F3628">
        <v>6</v>
      </c>
      <c r="G3628">
        <f>Data_Table[[#This Row],[Price]]*Data_Table[[#This Row],[Units]]</f>
        <v>2994</v>
      </c>
      <c r="H3628" t="s">
        <v>7</v>
      </c>
      <c r="I3628" t="s">
        <v>10</v>
      </c>
      <c r="J3628" t="s">
        <v>29</v>
      </c>
    </row>
    <row r="3629" spans="1:10" x14ac:dyDescent="0.3">
      <c r="A3629" s="1">
        <v>43390</v>
      </c>
      <c r="B3629" t="s">
        <v>5</v>
      </c>
      <c r="C3629" t="s">
        <v>19</v>
      </c>
      <c r="D3629" t="s">
        <v>18</v>
      </c>
      <c r="E3629">
        <v>99</v>
      </c>
      <c r="F3629">
        <v>5</v>
      </c>
      <c r="G3629">
        <f>Data_Table[[#This Row],[Price]]*Data_Table[[#This Row],[Units]]</f>
        <v>495</v>
      </c>
      <c r="H3629" t="s">
        <v>8</v>
      </c>
      <c r="I3629" t="s">
        <v>10</v>
      </c>
      <c r="J3629" t="s">
        <v>30</v>
      </c>
    </row>
    <row r="3630" spans="1:10" x14ac:dyDescent="0.3">
      <c r="A3630" s="1">
        <v>43390</v>
      </c>
      <c r="B3630" t="s">
        <v>5</v>
      </c>
      <c r="C3630" t="s">
        <v>24</v>
      </c>
      <c r="D3630" t="s">
        <v>21</v>
      </c>
      <c r="E3630">
        <v>199</v>
      </c>
      <c r="F3630">
        <v>9</v>
      </c>
      <c r="G3630">
        <f>Data_Table[[#This Row],[Price]]*Data_Table[[#This Row],[Units]]</f>
        <v>1791</v>
      </c>
      <c r="H3630" t="s">
        <v>7</v>
      </c>
      <c r="I3630" t="s">
        <v>10</v>
      </c>
      <c r="J3630" t="s">
        <v>29</v>
      </c>
    </row>
    <row r="3631" spans="1:10" x14ac:dyDescent="0.3">
      <c r="A3631" s="1">
        <v>43390</v>
      </c>
      <c r="B3631" t="s">
        <v>5</v>
      </c>
      <c r="C3631" t="s">
        <v>23</v>
      </c>
      <c r="D3631" t="s">
        <v>6</v>
      </c>
      <c r="E3631">
        <v>499</v>
      </c>
      <c r="F3631">
        <v>10</v>
      </c>
      <c r="G3631">
        <f>Data_Table[[#This Row],[Price]]*Data_Table[[#This Row],[Units]]</f>
        <v>4990</v>
      </c>
      <c r="H3631" t="s">
        <v>8</v>
      </c>
      <c r="I3631" t="s">
        <v>10</v>
      </c>
      <c r="J3631" t="s">
        <v>30</v>
      </c>
    </row>
    <row r="3632" spans="1:10" x14ac:dyDescent="0.3">
      <c r="A3632" s="1">
        <v>43390</v>
      </c>
      <c r="B3632" t="s">
        <v>5</v>
      </c>
      <c r="C3632" t="s">
        <v>19</v>
      </c>
      <c r="D3632" t="s">
        <v>14</v>
      </c>
      <c r="E3632">
        <v>299</v>
      </c>
      <c r="F3632">
        <v>8</v>
      </c>
      <c r="G3632">
        <f>Data_Table[[#This Row],[Price]]*Data_Table[[#This Row],[Units]]</f>
        <v>2392</v>
      </c>
      <c r="H3632" t="s">
        <v>8</v>
      </c>
      <c r="I3632" t="s">
        <v>10</v>
      </c>
      <c r="J3632" t="s">
        <v>29</v>
      </c>
    </row>
    <row r="3633" spans="1:10" x14ac:dyDescent="0.3">
      <c r="A3633" s="1">
        <v>43390</v>
      </c>
      <c r="B3633" t="s">
        <v>5</v>
      </c>
      <c r="C3633" t="s">
        <v>15</v>
      </c>
      <c r="D3633" t="s">
        <v>17</v>
      </c>
      <c r="E3633">
        <v>399</v>
      </c>
      <c r="F3633">
        <v>7</v>
      </c>
      <c r="G3633">
        <f>Data_Table[[#This Row],[Price]]*Data_Table[[#This Row],[Units]]</f>
        <v>2793</v>
      </c>
      <c r="H3633" t="s">
        <v>8</v>
      </c>
      <c r="I3633" t="s">
        <v>10</v>
      </c>
      <c r="J3633" t="s">
        <v>28</v>
      </c>
    </row>
    <row r="3634" spans="1:10" x14ac:dyDescent="0.3">
      <c r="A3634" s="1">
        <v>43390</v>
      </c>
      <c r="B3634" t="s">
        <v>5</v>
      </c>
      <c r="C3634" t="s">
        <v>12</v>
      </c>
      <c r="D3634" t="s">
        <v>21</v>
      </c>
      <c r="E3634">
        <v>199</v>
      </c>
      <c r="F3634">
        <v>2</v>
      </c>
      <c r="G3634">
        <f>Data_Table[[#This Row],[Price]]*Data_Table[[#This Row],[Units]]</f>
        <v>398</v>
      </c>
      <c r="H3634" t="s">
        <v>7</v>
      </c>
      <c r="I3634" t="s">
        <v>10</v>
      </c>
      <c r="J3634" t="s">
        <v>30</v>
      </c>
    </row>
    <row r="3635" spans="1:10" x14ac:dyDescent="0.3">
      <c r="A3635" s="1">
        <v>43390</v>
      </c>
      <c r="B3635" t="s">
        <v>5</v>
      </c>
      <c r="C3635" t="s">
        <v>23</v>
      </c>
      <c r="D3635" t="s">
        <v>21</v>
      </c>
      <c r="E3635">
        <v>199</v>
      </c>
      <c r="F3635">
        <v>5</v>
      </c>
      <c r="G3635">
        <f>Data_Table[[#This Row],[Price]]*Data_Table[[#This Row],[Units]]</f>
        <v>995</v>
      </c>
      <c r="H3635" t="s">
        <v>7</v>
      </c>
      <c r="I3635" t="s">
        <v>10</v>
      </c>
      <c r="J3635" t="s">
        <v>29</v>
      </c>
    </row>
    <row r="3636" spans="1:10" x14ac:dyDescent="0.3">
      <c r="A3636" s="1">
        <v>43390</v>
      </c>
      <c r="B3636" t="s">
        <v>5</v>
      </c>
      <c r="C3636" t="s">
        <v>23</v>
      </c>
      <c r="D3636" t="s">
        <v>18</v>
      </c>
      <c r="E3636">
        <v>99</v>
      </c>
      <c r="F3636">
        <v>1</v>
      </c>
      <c r="G3636">
        <f>Data_Table[[#This Row],[Price]]*Data_Table[[#This Row],[Units]]</f>
        <v>99</v>
      </c>
      <c r="H3636" t="s">
        <v>7</v>
      </c>
      <c r="I3636" t="s">
        <v>10</v>
      </c>
      <c r="J3636" t="s">
        <v>31</v>
      </c>
    </row>
    <row r="3637" spans="1:10" x14ac:dyDescent="0.3">
      <c r="A3637" s="1">
        <v>43390</v>
      </c>
      <c r="B3637" t="s">
        <v>5</v>
      </c>
      <c r="C3637" t="s">
        <v>15</v>
      </c>
      <c r="D3637" t="s">
        <v>6</v>
      </c>
      <c r="E3637">
        <v>499</v>
      </c>
      <c r="F3637">
        <v>6</v>
      </c>
      <c r="G3637">
        <f>Data_Table[[#This Row],[Price]]*Data_Table[[#This Row],[Units]]</f>
        <v>2994</v>
      </c>
      <c r="H3637" t="s">
        <v>7</v>
      </c>
      <c r="I3637" t="s">
        <v>10</v>
      </c>
      <c r="J3637" t="s">
        <v>30</v>
      </c>
    </row>
    <row r="3638" spans="1:10" x14ac:dyDescent="0.3">
      <c r="A3638" s="1">
        <v>43390</v>
      </c>
      <c r="B3638" t="s">
        <v>5</v>
      </c>
      <c r="C3638" t="s">
        <v>23</v>
      </c>
      <c r="D3638" t="s">
        <v>17</v>
      </c>
      <c r="E3638">
        <v>399</v>
      </c>
      <c r="F3638">
        <v>6</v>
      </c>
      <c r="G3638">
        <f>Data_Table[[#This Row],[Price]]*Data_Table[[#This Row],[Units]]</f>
        <v>2394</v>
      </c>
      <c r="H3638" t="s">
        <v>7</v>
      </c>
      <c r="I3638" t="s">
        <v>10</v>
      </c>
      <c r="J3638" t="s">
        <v>29</v>
      </c>
    </row>
    <row r="3639" spans="1:10" x14ac:dyDescent="0.3">
      <c r="A3639" s="1">
        <v>43390</v>
      </c>
      <c r="B3639" t="s">
        <v>5</v>
      </c>
      <c r="C3639" t="s">
        <v>19</v>
      </c>
      <c r="D3639" t="s">
        <v>21</v>
      </c>
      <c r="E3639">
        <v>199</v>
      </c>
      <c r="F3639">
        <v>4</v>
      </c>
      <c r="G3639">
        <f>Data_Table[[#This Row],[Price]]*Data_Table[[#This Row],[Units]]</f>
        <v>796</v>
      </c>
      <c r="H3639" t="s">
        <v>7</v>
      </c>
      <c r="I3639" t="s">
        <v>10</v>
      </c>
      <c r="J3639" t="s">
        <v>27</v>
      </c>
    </row>
    <row r="3640" spans="1:10" x14ac:dyDescent="0.3">
      <c r="A3640" s="1">
        <v>43390</v>
      </c>
      <c r="B3640" t="s">
        <v>5</v>
      </c>
      <c r="C3640" t="s">
        <v>22</v>
      </c>
      <c r="D3640" t="s">
        <v>14</v>
      </c>
      <c r="E3640">
        <v>299</v>
      </c>
      <c r="F3640">
        <v>2</v>
      </c>
      <c r="G3640">
        <f>Data_Table[[#This Row],[Price]]*Data_Table[[#This Row],[Units]]</f>
        <v>598</v>
      </c>
      <c r="H3640" t="s">
        <v>7</v>
      </c>
      <c r="I3640" t="s">
        <v>10</v>
      </c>
      <c r="J3640" t="s">
        <v>29</v>
      </c>
    </row>
    <row r="3641" spans="1:10" x14ac:dyDescent="0.3">
      <c r="A3641" s="1">
        <v>43390</v>
      </c>
      <c r="B3641" t="s">
        <v>5</v>
      </c>
      <c r="C3641" t="s">
        <v>15</v>
      </c>
      <c r="D3641" t="s">
        <v>18</v>
      </c>
      <c r="E3641">
        <v>99</v>
      </c>
      <c r="F3641">
        <v>4</v>
      </c>
      <c r="G3641">
        <f>Data_Table[[#This Row],[Price]]*Data_Table[[#This Row],[Units]]</f>
        <v>396</v>
      </c>
      <c r="H3641" t="s">
        <v>7</v>
      </c>
      <c r="I3641" t="s">
        <v>10</v>
      </c>
      <c r="J3641" t="s">
        <v>29</v>
      </c>
    </row>
    <row r="3642" spans="1:10" x14ac:dyDescent="0.3">
      <c r="A3642" s="1">
        <v>43390</v>
      </c>
      <c r="B3642" t="s">
        <v>5</v>
      </c>
      <c r="C3642" t="s">
        <v>24</v>
      </c>
      <c r="D3642" t="s">
        <v>21</v>
      </c>
      <c r="E3642">
        <v>199</v>
      </c>
      <c r="F3642">
        <v>8</v>
      </c>
      <c r="G3642">
        <f>Data_Table[[#This Row],[Price]]*Data_Table[[#This Row],[Units]]</f>
        <v>1592</v>
      </c>
      <c r="H3642" t="s">
        <v>7</v>
      </c>
      <c r="I3642" t="s">
        <v>10</v>
      </c>
      <c r="J3642" t="s">
        <v>29</v>
      </c>
    </row>
    <row r="3643" spans="1:10" x14ac:dyDescent="0.3">
      <c r="A3643" s="1">
        <v>43390</v>
      </c>
      <c r="B3643" t="s">
        <v>5</v>
      </c>
      <c r="C3643" t="s">
        <v>24</v>
      </c>
      <c r="D3643" t="s">
        <v>17</v>
      </c>
      <c r="E3643">
        <v>399</v>
      </c>
      <c r="F3643">
        <v>5</v>
      </c>
      <c r="G3643">
        <f>Data_Table[[#This Row],[Price]]*Data_Table[[#This Row],[Units]]</f>
        <v>1995</v>
      </c>
      <c r="H3643" t="s">
        <v>7</v>
      </c>
      <c r="I3643" t="s">
        <v>10</v>
      </c>
      <c r="J3643" t="s">
        <v>30</v>
      </c>
    </row>
    <row r="3644" spans="1:10" x14ac:dyDescent="0.3">
      <c r="A3644" s="1">
        <v>43390</v>
      </c>
      <c r="B3644" t="s">
        <v>5</v>
      </c>
      <c r="C3644" t="s">
        <v>23</v>
      </c>
      <c r="D3644" t="s">
        <v>6</v>
      </c>
      <c r="E3644">
        <v>499</v>
      </c>
      <c r="F3644">
        <v>2</v>
      </c>
      <c r="G3644">
        <f>Data_Table[[#This Row],[Price]]*Data_Table[[#This Row],[Units]]</f>
        <v>998</v>
      </c>
      <c r="H3644" t="s">
        <v>7</v>
      </c>
      <c r="I3644" t="s">
        <v>10</v>
      </c>
      <c r="J3644" t="s">
        <v>27</v>
      </c>
    </row>
    <row r="3645" spans="1:10" x14ac:dyDescent="0.3">
      <c r="A3645" s="1">
        <v>43390</v>
      </c>
      <c r="B3645" t="s">
        <v>5</v>
      </c>
      <c r="C3645" t="s">
        <v>12</v>
      </c>
      <c r="D3645" t="s">
        <v>21</v>
      </c>
      <c r="E3645">
        <v>199</v>
      </c>
      <c r="F3645">
        <v>8</v>
      </c>
      <c r="G3645">
        <f>Data_Table[[#This Row],[Price]]*Data_Table[[#This Row],[Units]]</f>
        <v>1592</v>
      </c>
      <c r="H3645" t="s">
        <v>7</v>
      </c>
      <c r="I3645" t="s">
        <v>10</v>
      </c>
      <c r="J3645" t="s">
        <v>29</v>
      </c>
    </row>
    <row r="3646" spans="1:10" x14ac:dyDescent="0.3">
      <c r="A3646" s="1">
        <v>43390</v>
      </c>
      <c r="B3646" t="s">
        <v>5</v>
      </c>
      <c r="C3646" t="s">
        <v>23</v>
      </c>
      <c r="D3646" t="s">
        <v>14</v>
      </c>
      <c r="E3646">
        <v>299</v>
      </c>
      <c r="F3646">
        <v>7</v>
      </c>
      <c r="G3646">
        <f>Data_Table[[#This Row],[Price]]*Data_Table[[#This Row],[Units]]</f>
        <v>2093</v>
      </c>
      <c r="H3646" t="s">
        <v>7</v>
      </c>
      <c r="I3646" t="s">
        <v>9</v>
      </c>
      <c r="J3646" t="s">
        <v>27</v>
      </c>
    </row>
    <row r="3647" spans="1:10" x14ac:dyDescent="0.3">
      <c r="A3647" s="1">
        <v>43390</v>
      </c>
      <c r="B3647" t="s">
        <v>5</v>
      </c>
      <c r="C3647" t="s">
        <v>15</v>
      </c>
      <c r="D3647" t="s">
        <v>6</v>
      </c>
      <c r="E3647">
        <v>499</v>
      </c>
      <c r="F3647">
        <v>7</v>
      </c>
      <c r="G3647">
        <f>Data_Table[[#This Row],[Price]]*Data_Table[[#This Row],[Units]]</f>
        <v>3493</v>
      </c>
      <c r="H3647" t="s">
        <v>8</v>
      </c>
      <c r="I3647" t="s">
        <v>10</v>
      </c>
      <c r="J3647" t="s">
        <v>31</v>
      </c>
    </row>
    <row r="3648" spans="1:10" x14ac:dyDescent="0.3">
      <c r="A3648" s="1">
        <v>43390</v>
      </c>
      <c r="B3648" t="s">
        <v>5</v>
      </c>
      <c r="C3648" t="s">
        <v>24</v>
      </c>
      <c r="D3648" t="s">
        <v>18</v>
      </c>
      <c r="E3648">
        <v>99</v>
      </c>
      <c r="F3648">
        <v>9</v>
      </c>
      <c r="G3648">
        <f>Data_Table[[#This Row],[Price]]*Data_Table[[#This Row],[Units]]</f>
        <v>891</v>
      </c>
      <c r="H3648" t="s">
        <v>7</v>
      </c>
      <c r="I3648" t="s">
        <v>10</v>
      </c>
      <c r="J3648" t="s">
        <v>30</v>
      </c>
    </row>
    <row r="3649" spans="1:10" x14ac:dyDescent="0.3">
      <c r="A3649" s="1">
        <v>43390</v>
      </c>
      <c r="B3649" t="s">
        <v>5</v>
      </c>
      <c r="C3649" t="s">
        <v>20</v>
      </c>
      <c r="D3649" t="s">
        <v>21</v>
      </c>
      <c r="E3649">
        <v>199</v>
      </c>
      <c r="F3649">
        <v>8</v>
      </c>
      <c r="G3649">
        <f>Data_Table[[#This Row],[Price]]*Data_Table[[#This Row],[Units]]</f>
        <v>1592</v>
      </c>
      <c r="H3649" t="s">
        <v>7</v>
      </c>
      <c r="I3649" t="s">
        <v>10</v>
      </c>
      <c r="J3649" t="s">
        <v>27</v>
      </c>
    </row>
    <row r="3650" spans="1:10" x14ac:dyDescent="0.3">
      <c r="A3650" s="1">
        <v>43390</v>
      </c>
      <c r="B3650" t="s">
        <v>5</v>
      </c>
      <c r="C3650" t="s">
        <v>15</v>
      </c>
      <c r="D3650" t="s">
        <v>18</v>
      </c>
      <c r="E3650">
        <v>99</v>
      </c>
      <c r="F3650">
        <v>4</v>
      </c>
      <c r="G3650">
        <f>Data_Table[[#This Row],[Price]]*Data_Table[[#This Row],[Units]]</f>
        <v>396</v>
      </c>
      <c r="H3650" t="s">
        <v>7</v>
      </c>
      <c r="I3650" t="s">
        <v>10</v>
      </c>
      <c r="J3650" t="s">
        <v>27</v>
      </c>
    </row>
    <row r="3651" spans="1:10" x14ac:dyDescent="0.3">
      <c r="A3651" s="1">
        <v>43391</v>
      </c>
      <c r="B3651" t="s">
        <v>5</v>
      </c>
      <c r="C3651" t="s">
        <v>12</v>
      </c>
      <c r="D3651" t="s">
        <v>6</v>
      </c>
      <c r="E3651">
        <v>499</v>
      </c>
      <c r="F3651">
        <v>9</v>
      </c>
      <c r="G3651">
        <f>Data_Table[[#This Row],[Price]]*Data_Table[[#This Row],[Units]]</f>
        <v>4491</v>
      </c>
      <c r="H3651" t="s">
        <v>7</v>
      </c>
      <c r="I3651" t="s">
        <v>10</v>
      </c>
      <c r="J3651" t="s">
        <v>29</v>
      </c>
    </row>
    <row r="3652" spans="1:10" x14ac:dyDescent="0.3">
      <c r="A3652" s="1">
        <v>43391</v>
      </c>
      <c r="B3652" t="s">
        <v>5</v>
      </c>
      <c r="C3652" t="s">
        <v>19</v>
      </c>
      <c r="D3652" t="s">
        <v>6</v>
      </c>
      <c r="E3652">
        <v>499</v>
      </c>
      <c r="F3652">
        <v>2</v>
      </c>
      <c r="G3652">
        <f>Data_Table[[#This Row],[Price]]*Data_Table[[#This Row],[Units]]</f>
        <v>998</v>
      </c>
      <c r="H3652" t="s">
        <v>7</v>
      </c>
      <c r="I3652" t="s">
        <v>10</v>
      </c>
      <c r="J3652" t="s">
        <v>30</v>
      </c>
    </row>
    <row r="3653" spans="1:10" x14ac:dyDescent="0.3">
      <c r="A3653" s="1">
        <v>43391</v>
      </c>
      <c r="B3653" t="s">
        <v>5</v>
      </c>
      <c r="C3653" t="s">
        <v>20</v>
      </c>
      <c r="D3653" t="s">
        <v>21</v>
      </c>
      <c r="E3653">
        <v>199</v>
      </c>
      <c r="F3653">
        <v>3</v>
      </c>
      <c r="G3653">
        <f>Data_Table[[#This Row],[Price]]*Data_Table[[#This Row],[Units]]</f>
        <v>597</v>
      </c>
      <c r="H3653" t="s">
        <v>8</v>
      </c>
      <c r="I3653" t="s">
        <v>9</v>
      </c>
      <c r="J3653" t="s">
        <v>29</v>
      </c>
    </row>
    <row r="3654" spans="1:10" x14ac:dyDescent="0.3">
      <c r="A3654" s="1">
        <v>43391</v>
      </c>
      <c r="B3654" t="s">
        <v>5</v>
      </c>
      <c r="C3654" t="s">
        <v>12</v>
      </c>
      <c r="D3654" t="s">
        <v>18</v>
      </c>
      <c r="E3654">
        <v>99</v>
      </c>
      <c r="F3654">
        <v>6</v>
      </c>
      <c r="G3654">
        <f>Data_Table[[#This Row],[Price]]*Data_Table[[#This Row],[Units]]</f>
        <v>594</v>
      </c>
      <c r="H3654" t="s">
        <v>8</v>
      </c>
      <c r="I3654" t="s">
        <v>10</v>
      </c>
      <c r="J3654" t="s">
        <v>27</v>
      </c>
    </row>
    <row r="3655" spans="1:10" x14ac:dyDescent="0.3">
      <c r="A3655" s="1">
        <v>43392</v>
      </c>
      <c r="B3655" t="s">
        <v>5</v>
      </c>
      <c r="C3655" t="s">
        <v>19</v>
      </c>
      <c r="D3655" t="s">
        <v>17</v>
      </c>
      <c r="E3655">
        <v>399</v>
      </c>
      <c r="F3655">
        <v>1</v>
      </c>
      <c r="G3655">
        <f>Data_Table[[#This Row],[Price]]*Data_Table[[#This Row],[Units]]</f>
        <v>399</v>
      </c>
      <c r="H3655" t="s">
        <v>7</v>
      </c>
      <c r="I3655" t="s">
        <v>10</v>
      </c>
      <c r="J3655" t="s">
        <v>27</v>
      </c>
    </row>
    <row r="3656" spans="1:10" x14ac:dyDescent="0.3">
      <c r="A3656" s="1">
        <v>43392</v>
      </c>
      <c r="B3656" t="s">
        <v>5</v>
      </c>
      <c r="C3656" t="s">
        <v>23</v>
      </c>
      <c r="D3656" t="s">
        <v>14</v>
      </c>
      <c r="E3656">
        <v>299</v>
      </c>
      <c r="F3656">
        <v>1</v>
      </c>
      <c r="G3656">
        <f>Data_Table[[#This Row],[Price]]*Data_Table[[#This Row],[Units]]</f>
        <v>299</v>
      </c>
      <c r="H3656" t="s">
        <v>7</v>
      </c>
      <c r="I3656" t="s">
        <v>10</v>
      </c>
      <c r="J3656" t="s">
        <v>29</v>
      </c>
    </row>
    <row r="3657" spans="1:10" x14ac:dyDescent="0.3">
      <c r="A3657" s="1">
        <v>43392</v>
      </c>
      <c r="B3657" t="s">
        <v>5</v>
      </c>
      <c r="C3657" t="s">
        <v>12</v>
      </c>
      <c r="D3657" t="s">
        <v>18</v>
      </c>
      <c r="E3657">
        <v>99</v>
      </c>
      <c r="F3657">
        <v>1</v>
      </c>
      <c r="G3657">
        <f>Data_Table[[#This Row],[Price]]*Data_Table[[#This Row],[Units]]</f>
        <v>99</v>
      </c>
      <c r="H3657" t="s">
        <v>8</v>
      </c>
      <c r="I3657" t="s">
        <v>10</v>
      </c>
      <c r="J3657" t="s">
        <v>29</v>
      </c>
    </row>
    <row r="3658" spans="1:10" x14ac:dyDescent="0.3">
      <c r="A3658" s="1">
        <v>43393</v>
      </c>
      <c r="B3658" t="s">
        <v>5</v>
      </c>
      <c r="C3658" t="s">
        <v>12</v>
      </c>
      <c r="D3658" t="s">
        <v>14</v>
      </c>
      <c r="E3658">
        <v>299</v>
      </c>
      <c r="F3658">
        <v>4</v>
      </c>
      <c r="G3658">
        <f>Data_Table[[#This Row],[Price]]*Data_Table[[#This Row],[Units]]</f>
        <v>1196</v>
      </c>
      <c r="H3658" t="s">
        <v>7</v>
      </c>
      <c r="I3658" t="s">
        <v>10</v>
      </c>
      <c r="J3658" t="s">
        <v>31</v>
      </c>
    </row>
    <row r="3659" spans="1:10" x14ac:dyDescent="0.3">
      <c r="A3659" s="1">
        <v>43393</v>
      </c>
      <c r="B3659" t="s">
        <v>5</v>
      </c>
      <c r="C3659" t="s">
        <v>19</v>
      </c>
      <c r="D3659" t="s">
        <v>14</v>
      </c>
      <c r="E3659">
        <v>299</v>
      </c>
      <c r="F3659">
        <v>2</v>
      </c>
      <c r="G3659">
        <f>Data_Table[[#This Row],[Price]]*Data_Table[[#This Row],[Units]]</f>
        <v>598</v>
      </c>
      <c r="H3659" t="s">
        <v>8</v>
      </c>
      <c r="I3659" t="s">
        <v>10</v>
      </c>
      <c r="J3659" t="s">
        <v>27</v>
      </c>
    </row>
    <row r="3660" spans="1:10" x14ac:dyDescent="0.3">
      <c r="A3660" s="1">
        <v>43394</v>
      </c>
      <c r="B3660" t="s">
        <v>5</v>
      </c>
      <c r="C3660" t="s">
        <v>20</v>
      </c>
      <c r="D3660" t="s">
        <v>18</v>
      </c>
      <c r="E3660">
        <v>99</v>
      </c>
      <c r="F3660">
        <v>4</v>
      </c>
      <c r="G3660">
        <f>Data_Table[[#This Row],[Price]]*Data_Table[[#This Row],[Units]]</f>
        <v>396</v>
      </c>
      <c r="H3660" t="s">
        <v>7</v>
      </c>
      <c r="I3660" t="s">
        <v>10</v>
      </c>
      <c r="J3660" t="s">
        <v>30</v>
      </c>
    </row>
    <row r="3661" spans="1:10" x14ac:dyDescent="0.3">
      <c r="A3661" s="1">
        <v>43394</v>
      </c>
      <c r="B3661" t="s">
        <v>5</v>
      </c>
      <c r="C3661" t="s">
        <v>12</v>
      </c>
      <c r="D3661" t="s">
        <v>14</v>
      </c>
      <c r="E3661">
        <v>299</v>
      </c>
      <c r="F3661">
        <v>3</v>
      </c>
      <c r="G3661">
        <f>Data_Table[[#This Row],[Price]]*Data_Table[[#This Row],[Units]]</f>
        <v>897</v>
      </c>
      <c r="H3661" t="s">
        <v>7</v>
      </c>
      <c r="I3661" t="s">
        <v>9</v>
      </c>
      <c r="J3661" t="s">
        <v>30</v>
      </c>
    </row>
    <row r="3662" spans="1:10" x14ac:dyDescent="0.3">
      <c r="A3662" s="1">
        <v>43394</v>
      </c>
      <c r="B3662" t="s">
        <v>5</v>
      </c>
      <c r="C3662" t="s">
        <v>15</v>
      </c>
      <c r="D3662" t="s">
        <v>21</v>
      </c>
      <c r="E3662">
        <v>199</v>
      </c>
      <c r="F3662">
        <v>5</v>
      </c>
      <c r="G3662">
        <f>Data_Table[[#This Row],[Price]]*Data_Table[[#This Row],[Units]]</f>
        <v>995</v>
      </c>
      <c r="H3662" t="s">
        <v>8</v>
      </c>
      <c r="I3662" t="s">
        <v>10</v>
      </c>
      <c r="J3662" t="s">
        <v>29</v>
      </c>
    </row>
    <row r="3663" spans="1:10" x14ac:dyDescent="0.3">
      <c r="A3663" s="1">
        <v>43394</v>
      </c>
      <c r="B3663" t="s">
        <v>5</v>
      </c>
      <c r="C3663" t="s">
        <v>22</v>
      </c>
      <c r="D3663" t="s">
        <v>17</v>
      </c>
      <c r="E3663">
        <v>399</v>
      </c>
      <c r="F3663">
        <v>9</v>
      </c>
      <c r="G3663">
        <f>Data_Table[[#This Row],[Price]]*Data_Table[[#This Row],[Units]]</f>
        <v>3591</v>
      </c>
      <c r="H3663" t="s">
        <v>7</v>
      </c>
      <c r="I3663" t="s">
        <v>10</v>
      </c>
      <c r="J3663" t="s">
        <v>30</v>
      </c>
    </row>
    <row r="3664" spans="1:10" x14ac:dyDescent="0.3">
      <c r="A3664" s="1">
        <v>43394</v>
      </c>
      <c r="B3664" t="s">
        <v>5</v>
      </c>
      <c r="C3664" t="s">
        <v>20</v>
      </c>
      <c r="D3664" t="s">
        <v>17</v>
      </c>
      <c r="E3664">
        <v>399</v>
      </c>
      <c r="F3664">
        <v>1</v>
      </c>
      <c r="G3664">
        <f>Data_Table[[#This Row],[Price]]*Data_Table[[#This Row],[Units]]</f>
        <v>399</v>
      </c>
      <c r="H3664" t="s">
        <v>7</v>
      </c>
      <c r="I3664" t="s">
        <v>10</v>
      </c>
      <c r="J3664" t="s">
        <v>29</v>
      </c>
    </row>
    <row r="3665" spans="1:10" x14ac:dyDescent="0.3">
      <c r="A3665" s="1">
        <v>43395</v>
      </c>
      <c r="B3665" t="s">
        <v>5</v>
      </c>
      <c r="C3665" t="s">
        <v>12</v>
      </c>
      <c r="D3665" t="s">
        <v>14</v>
      </c>
      <c r="E3665">
        <v>299</v>
      </c>
      <c r="F3665">
        <v>7</v>
      </c>
      <c r="G3665">
        <f>Data_Table[[#This Row],[Price]]*Data_Table[[#This Row],[Units]]</f>
        <v>2093</v>
      </c>
      <c r="H3665" t="s">
        <v>7</v>
      </c>
      <c r="I3665" t="s">
        <v>10</v>
      </c>
      <c r="J3665" t="s">
        <v>30</v>
      </c>
    </row>
    <row r="3666" spans="1:10" x14ac:dyDescent="0.3">
      <c r="A3666" s="1">
        <v>43395</v>
      </c>
      <c r="B3666" t="s">
        <v>5</v>
      </c>
      <c r="C3666" t="s">
        <v>20</v>
      </c>
      <c r="D3666" t="s">
        <v>21</v>
      </c>
      <c r="E3666">
        <v>199</v>
      </c>
      <c r="F3666">
        <v>9</v>
      </c>
      <c r="G3666">
        <f>Data_Table[[#This Row],[Price]]*Data_Table[[#This Row],[Units]]</f>
        <v>1791</v>
      </c>
      <c r="H3666" t="s">
        <v>7</v>
      </c>
      <c r="I3666" t="s">
        <v>10</v>
      </c>
      <c r="J3666" t="s">
        <v>30</v>
      </c>
    </row>
    <row r="3667" spans="1:10" x14ac:dyDescent="0.3">
      <c r="A3667" s="1">
        <v>43395</v>
      </c>
      <c r="B3667" t="s">
        <v>5</v>
      </c>
      <c r="C3667" t="s">
        <v>24</v>
      </c>
      <c r="D3667" t="s">
        <v>6</v>
      </c>
      <c r="E3667">
        <v>499</v>
      </c>
      <c r="F3667">
        <v>4</v>
      </c>
      <c r="G3667">
        <f>Data_Table[[#This Row],[Price]]*Data_Table[[#This Row],[Units]]</f>
        <v>1996</v>
      </c>
      <c r="H3667" t="s">
        <v>7</v>
      </c>
      <c r="I3667" t="s">
        <v>10</v>
      </c>
      <c r="J3667" t="s">
        <v>27</v>
      </c>
    </row>
    <row r="3668" spans="1:10" x14ac:dyDescent="0.3">
      <c r="A3668" s="1">
        <v>43396</v>
      </c>
      <c r="B3668" t="s">
        <v>5</v>
      </c>
      <c r="C3668" t="s">
        <v>23</v>
      </c>
      <c r="D3668" t="s">
        <v>6</v>
      </c>
      <c r="E3668">
        <v>499</v>
      </c>
      <c r="F3668">
        <v>10</v>
      </c>
      <c r="G3668">
        <f>Data_Table[[#This Row],[Price]]*Data_Table[[#This Row],[Units]]</f>
        <v>4990</v>
      </c>
      <c r="H3668" t="s">
        <v>7</v>
      </c>
      <c r="I3668" t="s">
        <v>10</v>
      </c>
      <c r="J3668" t="s">
        <v>29</v>
      </c>
    </row>
    <row r="3669" spans="1:10" x14ac:dyDescent="0.3">
      <c r="A3669" s="1">
        <v>43397</v>
      </c>
      <c r="B3669" t="s">
        <v>5</v>
      </c>
      <c r="C3669" t="s">
        <v>19</v>
      </c>
      <c r="D3669" t="s">
        <v>6</v>
      </c>
      <c r="E3669">
        <v>499</v>
      </c>
      <c r="F3669">
        <v>1</v>
      </c>
      <c r="G3669">
        <f>Data_Table[[#This Row],[Price]]*Data_Table[[#This Row],[Units]]</f>
        <v>499</v>
      </c>
      <c r="H3669" t="s">
        <v>7</v>
      </c>
      <c r="I3669" t="s">
        <v>10</v>
      </c>
      <c r="J3669" t="s">
        <v>31</v>
      </c>
    </row>
    <row r="3670" spans="1:10" x14ac:dyDescent="0.3">
      <c r="A3670" s="1">
        <v>43397</v>
      </c>
      <c r="B3670" t="s">
        <v>5</v>
      </c>
      <c r="C3670" t="s">
        <v>19</v>
      </c>
      <c r="D3670" t="s">
        <v>6</v>
      </c>
      <c r="E3670">
        <v>499</v>
      </c>
      <c r="F3670">
        <v>6</v>
      </c>
      <c r="G3670">
        <f>Data_Table[[#This Row],[Price]]*Data_Table[[#This Row],[Units]]</f>
        <v>2994</v>
      </c>
      <c r="H3670" t="s">
        <v>7</v>
      </c>
      <c r="I3670" t="s">
        <v>10</v>
      </c>
      <c r="J3670" t="s">
        <v>30</v>
      </c>
    </row>
    <row r="3671" spans="1:10" x14ac:dyDescent="0.3">
      <c r="A3671" s="1">
        <v>43397</v>
      </c>
      <c r="B3671" t="s">
        <v>5</v>
      </c>
      <c r="C3671" t="s">
        <v>15</v>
      </c>
      <c r="D3671" t="s">
        <v>21</v>
      </c>
      <c r="E3671">
        <v>199</v>
      </c>
      <c r="F3671">
        <v>4</v>
      </c>
      <c r="G3671">
        <f>Data_Table[[#This Row],[Price]]*Data_Table[[#This Row],[Units]]</f>
        <v>796</v>
      </c>
      <c r="H3671" t="s">
        <v>8</v>
      </c>
      <c r="I3671" t="s">
        <v>10</v>
      </c>
      <c r="J3671" t="s">
        <v>28</v>
      </c>
    </row>
    <row r="3672" spans="1:10" x14ac:dyDescent="0.3">
      <c r="A3672" s="1">
        <v>43397</v>
      </c>
      <c r="B3672" t="s">
        <v>5</v>
      </c>
      <c r="C3672" t="s">
        <v>15</v>
      </c>
      <c r="D3672" t="s">
        <v>14</v>
      </c>
      <c r="E3672">
        <v>299</v>
      </c>
      <c r="F3672">
        <v>1</v>
      </c>
      <c r="G3672">
        <f>Data_Table[[#This Row],[Price]]*Data_Table[[#This Row],[Units]]</f>
        <v>299</v>
      </c>
      <c r="H3672" t="s">
        <v>8</v>
      </c>
      <c r="I3672" t="s">
        <v>10</v>
      </c>
      <c r="J3672" t="s">
        <v>29</v>
      </c>
    </row>
    <row r="3673" spans="1:10" x14ac:dyDescent="0.3">
      <c r="A3673" s="1">
        <v>43397</v>
      </c>
      <c r="B3673" t="s">
        <v>5</v>
      </c>
      <c r="C3673" t="s">
        <v>19</v>
      </c>
      <c r="D3673" t="s">
        <v>17</v>
      </c>
      <c r="E3673">
        <v>399</v>
      </c>
      <c r="F3673">
        <v>6</v>
      </c>
      <c r="G3673">
        <f>Data_Table[[#This Row],[Price]]*Data_Table[[#This Row],[Units]]</f>
        <v>2394</v>
      </c>
      <c r="H3673" t="s">
        <v>7</v>
      </c>
      <c r="I3673" t="s">
        <v>10</v>
      </c>
      <c r="J3673" t="s">
        <v>30</v>
      </c>
    </row>
    <row r="3674" spans="1:10" x14ac:dyDescent="0.3">
      <c r="A3674" s="1">
        <v>43398</v>
      </c>
      <c r="B3674" t="s">
        <v>5</v>
      </c>
      <c r="C3674" t="s">
        <v>12</v>
      </c>
      <c r="D3674" t="s">
        <v>17</v>
      </c>
      <c r="E3674">
        <v>399</v>
      </c>
      <c r="F3674">
        <v>4</v>
      </c>
      <c r="G3674">
        <f>Data_Table[[#This Row],[Price]]*Data_Table[[#This Row],[Units]]</f>
        <v>1596</v>
      </c>
      <c r="H3674" t="s">
        <v>7</v>
      </c>
      <c r="I3674" t="s">
        <v>10</v>
      </c>
      <c r="J3674" t="s">
        <v>29</v>
      </c>
    </row>
    <row r="3675" spans="1:10" x14ac:dyDescent="0.3">
      <c r="A3675" s="1">
        <v>43398</v>
      </c>
      <c r="B3675" t="s">
        <v>5</v>
      </c>
      <c r="C3675" t="s">
        <v>24</v>
      </c>
      <c r="D3675" t="s">
        <v>14</v>
      </c>
      <c r="E3675">
        <v>299</v>
      </c>
      <c r="F3675">
        <v>8</v>
      </c>
      <c r="G3675">
        <f>Data_Table[[#This Row],[Price]]*Data_Table[[#This Row],[Units]]</f>
        <v>2392</v>
      </c>
      <c r="H3675" t="s">
        <v>7</v>
      </c>
      <c r="I3675" t="s">
        <v>10</v>
      </c>
      <c r="J3675" t="s">
        <v>30</v>
      </c>
    </row>
    <row r="3676" spans="1:10" x14ac:dyDescent="0.3">
      <c r="A3676" s="1">
        <v>43398</v>
      </c>
      <c r="B3676" t="s">
        <v>5</v>
      </c>
      <c r="C3676" t="s">
        <v>24</v>
      </c>
      <c r="D3676" t="s">
        <v>18</v>
      </c>
      <c r="E3676">
        <v>99</v>
      </c>
      <c r="F3676">
        <v>3</v>
      </c>
      <c r="G3676">
        <f>Data_Table[[#This Row],[Price]]*Data_Table[[#This Row],[Units]]</f>
        <v>297</v>
      </c>
      <c r="H3676" t="s">
        <v>7</v>
      </c>
      <c r="I3676" t="s">
        <v>10</v>
      </c>
      <c r="J3676" t="s">
        <v>29</v>
      </c>
    </row>
    <row r="3677" spans="1:10" x14ac:dyDescent="0.3">
      <c r="A3677" s="1">
        <v>43398</v>
      </c>
      <c r="B3677" t="s">
        <v>5</v>
      </c>
      <c r="C3677" t="s">
        <v>23</v>
      </c>
      <c r="D3677" t="s">
        <v>21</v>
      </c>
      <c r="E3677">
        <v>199</v>
      </c>
      <c r="F3677">
        <v>1</v>
      </c>
      <c r="G3677">
        <f>Data_Table[[#This Row],[Price]]*Data_Table[[#This Row],[Units]]</f>
        <v>199</v>
      </c>
      <c r="H3677" t="s">
        <v>8</v>
      </c>
      <c r="I3677" t="s">
        <v>10</v>
      </c>
      <c r="J3677" t="s">
        <v>31</v>
      </c>
    </row>
    <row r="3678" spans="1:10" x14ac:dyDescent="0.3">
      <c r="A3678" s="1">
        <v>43398</v>
      </c>
      <c r="B3678" t="s">
        <v>5</v>
      </c>
      <c r="C3678" t="s">
        <v>20</v>
      </c>
      <c r="D3678" t="s">
        <v>17</v>
      </c>
      <c r="E3678">
        <v>399</v>
      </c>
      <c r="F3678">
        <v>1</v>
      </c>
      <c r="G3678">
        <f>Data_Table[[#This Row],[Price]]*Data_Table[[#This Row],[Units]]</f>
        <v>399</v>
      </c>
      <c r="H3678" t="s">
        <v>8</v>
      </c>
      <c r="I3678" t="s">
        <v>10</v>
      </c>
      <c r="J3678" t="s">
        <v>30</v>
      </c>
    </row>
    <row r="3679" spans="1:10" x14ac:dyDescent="0.3">
      <c r="A3679" s="1">
        <v>43398</v>
      </c>
      <c r="B3679" t="s">
        <v>5</v>
      </c>
      <c r="C3679" t="s">
        <v>20</v>
      </c>
      <c r="D3679" t="s">
        <v>14</v>
      </c>
      <c r="E3679">
        <v>299</v>
      </c>
      <c r="F3679">
        <v>7</v>
      </c>
      <c r="G3679">
        <f>Data_Table[[#This Row],[Price]]*Data_Table[[#This Row],[Units]]</f>
        <v>2093</v>
      </c>
      <c r="H3679" t="s">
        <v>7</v>
      </c>
      <c r="I3679" t="s">
        <v>10</v>
      </c>
      <c r="J3679" t="s">
        <v>28</v>
      </c>
    </row>
    <row r="3680" spans="1:10" x14ac:dyDescent="0.3">
      <c r="A3680" s="1">
        <v>43398</v>
      </c>
      <c r="B3680" t="s">
        <v>5</v>
      </c>
      <c r="C3680" t="s">
        <v>12</v>
      </c>
      <c r="D3680" t="s">
        <v>6</v>
      </c>
      <c r="E3680">
        <v>499</v>
      </c>
      <c r="F3680">
        <v>4</v>
      </c>
      <c r="G3680">
        <f>Data_Table[[#This Row],[Price]]*Data_Table[[#This Row],[Units]]</f>
        <v>1996</v>
      </c>
      <c r="H3680" t="s">
        <v>7</v>
      </c>
      <c r="I3680" t="s">
        <v>10</v>
      </c>
      <c r="J3680" t="s">
        <v>31</v>
      </c>
    </row>
    <row r="3681" spans="1:10" x14ac:dyDescent="0.3">
      <c r="A3681" s="1">
        <v>43398</v>
      </c>
      <c r="B3681" t="s">
        <v>5</v>
      </c>
      <c r="C3681" t="s">
        <v>22</v>
      </c>
      <c r="D3681" t="s">
        <v>6</v>
      </c>
      <c r="E3681">
        <v>499</v>
      </c>
      <c r="F3681">
        <v>3</v>
      </c>
      <c r="G3681">
        <f>Data_Table[[#This Row],[Price]]*Data_Table[[#This Row],[Units]]</f>
        <v>1497</v>
      </c>
      <c r="H3681" t="s">
        <v>7</v>
      </c>
      <c r="I3681" t="s">
        <v>10</v>
      </c>
      <c r="J3681" t="s">
        <v>29</v>
      </c>
    </row>
    <row r="3682" spans="1:10" x14ac:dyDescent="0.3">
      <c r="A3682" s="1">
        <v>43398</v>
      </c>
      <c r="B3682" t="s">
        <v>5</v>
      </c>
      <c r="C3682" t="s">
        <v>19</v>
      </c>
      <c r="D3682" t="s">
        <v>6</v>
      </c>
      <c r="E3682">
        <v>499</v>
      </c>
      <c r="F3682">
        <v>9</v>
      </c>
      <c r="G3682">
        <f>Data_Table[[#This Row],[Price]]*Data_Table[[#This Row],[Units]]</f>
        <v>4491</v>
      </c>
      <c r="H3682" t="s">
        <v>8</v>
      </c>
      <c r="I3682" t="s">
        <v>10</v>
      </c>
      <c r="J3682" t="s">
        <v>29</v>
      </c>
    </row>
    <row r="3683" spans="1:10" x14ac:dyDescent="0.3">
      <c r="A3683" s="1">
        <v>43398</v>
      </c>
      <c r="B3683" t="s">
        <v>5</v>
      </c>
      <c r="C3683" t="s">
        <v>22</v>
      </c>
      <c r="D3683" t="s">
        <v>14</v>
      </c>
      <c r="E3683">
        <v>299</v>
      </c>
      <c r="F3683">
        <v>8</v>
      </c>
      <c r="G3683">
        <f>Data_Table[[#This Row],[Price]]*Data_Table[[#This Row],[Units]]</f>
        <v>2392</v>
      </c>
      <c r="H3683" t="s">
        <v>7</v>
      </c>
      <c r="I3683" t="s">
        <v>10</v>
      </c>
      <c r="J3683" t="s">
        <v>28</v>
      </c>
    </row>
    <row r="3684" spans="1:10" x14ac:dyDescent="0.3">
      <c r="A3684" s="1">
        <v>43398</v>
      </c>
      <c r="B3684" t="s">
        <v>5</v>
      </c>
      <c r="C3684" t="s">
        <v>20</v>
      </c>
      <c r="D3684" t="s">
        <v>18</v>
      </c>
      <c r="E3684">
        <v>99</v>
      </c>
      <c r="F3684">
        <v>5</v>
      </c>
      <c r="G3684">
        <f>Data_Table[[#This Row],[Price]]*Data_Table[[#This Row],[Units]]</f>
        <v>495</v>
      </c>
      <c r="H3684" t="s">
        <v>8</v>
      </c>
      <c r="I3684" t="s">
        <v>10</v>
      </c>
      <c r="J3684" t="s">
        <v>29</v>
      </c>
    </row>
    <row r="3685" spans="1:10" x14ac:dyDescent="0.3">
      <c r="A3685" s="1">
        <v>43399</v>
      </c>
      <c r="B3685" t="s">
        <v>5</v>
      </c>
      <c r="C3685" t="s">
        <v>19</v>
      </c>
      <c r="D3685" t="s">
        <v>21</v>
      </c>
      <c r="E3685">
        <v>199</v>
      </c>
      <c r="F3685">
        <v>3</v>
      </c>
      <c r="G3685">
        <f>Data_Table[[#This Row],[Price]]*Data_Table[[#This Row],[Units]]</f>
        <v>597</v>
      </c>
      <c r="H3685" t="s">
        <v>7</v>
      </c>
      <c r="I3685" t="s">
        <v>10</v>
      </c>
      <c r="J3685" t="s">
        <v>29</v>
      </c>
    </row>
    <row r="3686" spans="1:10" x14ac:dyDescent="0.3">
      <c r="A3686" s="1">
        <v>43399</v>
      </c>
      <c r="B3686" t="s">
        <v>5</v>
      </c>
      <c r="C3686" t="s">
        <v>20</v>
      </c>
      <c r="D3686" t="s">
        <v>21</v>
      </c>
      <c r="E3686">
        <v>199</v>
      </c>
      <c r="F3686">
        <v>4</v>
      </c>
      <c r="G3686">
        <f>Data_Table[[#This Row],[Price]]*Data_Table[[#This Row],[Units]]</f>
        <v>796</v>
      </c>
      <c r="H3686" t="s">
        <v>7</v>
      </c>
      <c r="I3686" t="s">
        <v>10</v>
      </c>
      <c r="J3686" t="s">
        <v>27</v>
      </c>
    </row>
    <row r="3687" spans="1:10" x14ac:dyDescent="0.3">
      <c r="A3687" s="1">
        <v>43399</v>
      </c>
      <c r="B3687" t="s">
        <v>5</v>
      </c>
      <c r="C3687" t="s">
        <v>19</v>
      </c>
      <c r="D3687" t="s">
        <v>14</v>
      </c>
      <c r="E3687">
        <v>299</v>
      </c>
      <c r="F3687">
        <v>1</v>
      </c>
      <c r="G3687">
        <f>Data_Table[[#This Row],[Price]]*Data_Table[[#This Row],[Units]]</f>
        <v>299</v>
      </c>
      <c r="H3687" t="s">
        <v>8</v>
      </c>
      <c r="I3687" t="s">
        <v>10</v>
      </c>
      <c r="J3687" t="s">
        <v>29</v>
      </c>
    </row>
    <row r="3688" spans="1:10" x14ac:dyDescent="0.3">
      <c r="A3688" s="1">
        <v>43399</v>
      </c>
      <c r="B3688" t="s">
        <v>5</v>
      </c>
      <c r="C3688" t="s">
        <v>19</v>
      </c>
      <c r="D3688" t="s">
        <v>21</v>
      </c>
      <c r="E3688">
        <v>199</v>
      </c>
      <c r="F3688">
        <v>3</v>
      </c>
      <c r="G3688">
        <f>Data_Table[[#This Row],[Price]]*Data_Table[[#This Row],[Units]]</f>
        <v>597</v>
      </c>
      <c r="H3688" t="s">
        <v>8</v>
      </c>
      <c r="I3688" t="s">
        <v>10</v>
      </c>
      <c r="J3688" t="s">
        <v>30</v>
      </c>
    </row>
    <row r="3689" spans="1:10" x14ac:dyDescent="0.3">
      <c r="A3689" s="1">
        <v>43400</v>
      </c>
      <c r="B3689" t="s">
        <v>5</v>
      </c>
      <c r="C3689" t="s">
        <v>20</v>
      </c>
      <c r="D3689" t="s">
        <v>21</v>
      </c>
      <c r="E3689">
        <v>199</v>
      </c>
      <c r="F3689">
        <v>9</v>
      </c>
      <c r="G3689">
        <f>Data_Table[[#This Row],[Price]]*Data_Table[[#This Row],[Units]]</f>
        <v>1791</v>
      </c>
      <c r="H3689" t="s">
        <v>7</v>
      </c>
      <c r="I3689" t="s">
        <v>10</v>
      </c>
      <c r="J3689" t="s">
        <v>29</v>
      </c>
    </row>
    <row r="3690" spans="1:10" x14ac:dyDescent="0.3">
      <c r="A3690" s="1">
        <v>43400</v>
      </c>
      <c r="B3690" t="s">
        <v>5</v>
      </c>
      <c r="C3690" t="s">
        <v>23</v>
      </c>
      <c r="D3690" t="s">
        <v>18</v>
      </c>
      <c r="E3690">
        <v>99</v>
      </c>
      <c r="F3690">
        <v>7</v>
      </c>
      <c r="G3690">
        <f>Data_Table[[#This Row],[Price]]*Data_Table[[#This Row],[Units]]</f>
        <v>693</v>
      </c>
      <c r="H3690" t="s">
        <v>7</v>
      </c>
      <c r="I3690" t="s">
        <v>10</v>
      </c>
      <c r="J3690" t="s">
        <v>28</v>
      </c>
    </row>
    <row r="3691" spans="1:10" x14ac:dyDescent="0.3">
      <c r="A3691" s="1">
        <v>43400</v>
      </c>
      <c r="B3691" t="s">
        <v>5</v>
      </c>
      <c r="C3691" t="s">
        <v>20</v>
      </c>
      <c r="D3691" t="s">
        <v>18</v>
      </c>
      <c r="E3691">
        <v>99</v>
      </c>
      <c r="F3691">
        <v>5</v>
      </c>
      <c r="G3691">
        <f>Data_Table[[#This Row],[Price]]*Data_Table[[#This Row],[Units]]</f>
        <v>495</v>
      </c>
      <c r="H3691" t="s">
        <v>7</v>
      </c>
      <c r="I3691" t="s">
        <v>10</v>
      </c>
      <c r="J3691" t="s">
        <v>29</v>
      </c>
    </row>
    <row r="3692" spans="1:10" x14ac:dyDescent="0.3">
      <c r="A3692" s="1">
        <v>43400</v>
      </c>
      <c r="B3692" t="s">
        <v>5</v>
      </c>
      <c r="C3692" t="s">
        <v>20</v>
      </c>
      <c r="D3692" t="s">
        <v>6</v>
      </c>
      <c r="E3692">
        <v>499</v>
      </c>
      <c r="F3692">
        <v>8</v>
      </c>
      <c r="G3692">
        <f>Data_Table[[#This Row],[Price]]*Data_Table[[#This Row],[Units]]</f>
        <v>3992</v>
      </c>
      <c r="H3692" t="s">
        <v>7</v>
      </c>
      <c r="I3692" t="s">
        <v>10</v>
      </c>
      <c r="J3692" t="s">
        <v>31</v>
      </c>
    </row>
    <row r="3693" spans="1:10" x14ac:dyDescent="0.3">
      <c r="A3693" s="1">
        <v>43400</v>
      </c>
      <c r="B3693" t="s">
        <v>5</v>
      </c>
      <c r="C3693" t="s">
        <v>15</v>
      </c>
      <c r="D3693" t="s">
        <v>18</v>
      </c>
      <c r="E3693">
        <v>99</v>
      </c>
      <c r="F3693">
        <v>1</v>
      </c>
      <c r="G3693">
        <f>Data_Table[[#This Row],[Price]]*Data_Table[[#This Row],[Units]]</f>
        <v>99</v>
      </c>
      <c r="H3693" t="s">
        <v>7</v>
      </c>
      <c r="I3693" t="s">
        <v>10</v>
      </c>
      <c r="J3693" t="s">
        <v>28</v>
      </c>
    </row>
    <row r="3694" spans="1:10" x14ac:dyDescent="0.3">
      <c r="A3694" s="1">
        <v>43400</v>
      </c>
      <c r="B3694" t="s">
        <v>5</v>
      </c>
      <c r="C3694" t="s">
        <v>20</v>
      </c>
      <c r="D3694" t="s">
        <v>6</v>
      </c>
      <c r="E3694">
        <v>499</v>
      </c>
      <c r="F3694">
        <v>7</v>
      </c>
      <c r="G3694">
        <f>Data_Table[[#This Row],[Price]]*Data_Table[[#This Row],[Units]]</f>
        <v>3493</v>
      </c>
      <c r="H3694" t="s">
        <v>7</v>
      </c>
      <c r="I3694" t="s">
        <v>10</v>
      </c>
      <c r="J3694" t="s">
        <v>30</v>
      </c>
    </row>
    <row r="3695" spans="1:10" x14ac:dyDescent="0.3">
      <c r="A3695" s="1">
        <v>43400</v>
      </c>
      <c r="B3695" t="s">
        <v>5</v>
      </c>
      <c r="C3695" t="s">
        <v>20</v>
      </c>
      <c r="D3695" t="s">
        <v>17</v>
      </c>
      <c r="E3695">
        <v>399</v>
      </c>
      <c r="F3695">
        <v>9</v>
      </c>
      <c r="G3695">
        <f>Data_Table[[#This Row],[Price]]*Data_Table[[#This Row],[Units]]</f>
        <v>3591</v>
      </c>
      <c r="H3695" t="s">
        <v>8</v>
      </c>
      <c r="I3695" t="s">
        <v>10</v>
      </c>
      <c r="J3695" t="s">
        <v>31</v>
      </c>
    </row>
    <row r="3696" spans="1:10" x14ac:dyDescent="0.3">
      <c r="A3696" s="1">
        <v>43400</v>
      </c>
      <c r="B3696" t="s">
        <v>5</v>
      </c>
      <c r="C3696" t="s">
        <v>15</v>
      </c>
      <c r="D3696" t="s">
        <v>21</v>
      </c>
      <c r="E3696">
        <v>199</v>
      </c>
      <c r="F3696">
        <v>9</v>
      </c>
      <c r="G3696">
        <f>Data_Table[[#This Row],[Price]]*Data_Table[[#This Row],[Units]]</f>
        <v>1791</v>
      </c>
      <c r="H3696" t="s">
        <v>8</v>
      </c>
      <c r="I3696" t="s">
        <v>10</v>
      </c>
      <c r="J3696" t="s">
        <v>29</v>
      </c>
    </row>
    <row r="3697" spans="1:10" x14ac:dyDescent="0.3">
      <c r="A3697" s="1">
        <v>43400</v>
      </c>
      <c r="B3697" t="s">
        <v>5</v>
      </c>
      <c r="C3697" t="s">
        <v>19</v>
      </c>
      <c r="D3697" t="s">
        <v>18</v>
      </c>
      <c r="E3697">
        <v>99</v>
      </c>
      <c r="F3697">
        <v>7</v>
      </c>
      <c r="G3697">
        <f>Data_Table[[#This Row],[Price]]*Data_Table[[#This Row],[Units]]</f>
        <v>693</v>
      </c>
      <c r="H3697" t="s">
        <v>8</v>
      </c>
      <c r="I3697" t="s">
        <v>10</v>
      </c>
      <c r="J3697" t="s">
        <v>30</v>
      </c>
    </row>
    <row r="3698" spans="1:10" x14ac:dyDescent="0.3">
      <c r="A3698" s="1">
        <v>43400</v>
      </c>
      <c r="B3698" t="s">
        <v>5</v>
      </c>
      <c r="C3698" t="s">
        <v>24</v>
      </c>
      <c r="D3698" t="s">
        <v>6</v>
      </c>
      <c r="E3698">
        <v>499</v>
      </c>
      <c r="F3698">
        <v>2</v>
      </c>
      <c r="G3698">
        <f>Data_Table[[#This Row],[Price]]*Data_Table[[#This Row],[Units]]</f>
        <v>998</v>
      </c>
      <c r="H3698" t="s">
        <v>7</v>
      </c>
      <c r="I3698" t="s">
        <v>10</v>
      </c>
      <c r="J3698" t="s">
        <v>29</v>
      </c>
    </row>
    <row r="3699" spans="1:10" x14ac:dyDescent="0.3">
      <c r="A3699" s="1">
        <v>43401</v>
      </c>
      <c r="B3699" t="s">
        <v>5</v>
      </c>
      <c r="C3699" t="s">
        <v>12</v>
      </c>
      <c r="D3699" t="s">
        <v>21</v>
      </c>
      <c r="E3699">
        <v>199</v>
      </c>
      <c r="F3699">
        <v>2</v>
      </c>
      <c r="G3699">
        <f>Data_Table[[#This Row],[Price]]*Data_Table[[#This Row],[Units]]</f>
        <v>398</v>
      </c>
      <c r="H3699" t="s">
        <v>7</v>
      </c>
      <c r="I3699" t="s">
        <v>10</v>
      </c>
      <c r="J3699" t="s">
        <v>28</v>
      </c>
    </row>
    <row r="3700" spans="1:10" x14ac:dyDescent="0.3">
      <c r="A3700" s="1">
        <v>43401</v>
      </c>
      <c r="B3700" t="s">
        <v>5</v>
      </c>
      <c r="C3700" t="s">
        <v>24</v>
      </c>
      <c r="D3700" t="s">
        <v>14</v>
      </c>
      <c r="E3700">
        <v>299</v>
      </c>
      <c r="F3700">
        <v>5</v>
      </c>
      <c r="G3700">
        <f>Data_Table[[#This Row],[Price]]*Data_Table[[#This Row],[Units]]</f>
        <v>1495</v>
      </c>
      <c r="H3700" t="s">
        <v>7</v>
      </c>
      <c r="I3700" t="s">
        <v>10</v>
      </c>
      <c r="J3700" t="s">
        <v>29</v>
      </c>
    </row>
    <row r="3701" spans="1:10" x14ac:dyDescent="0.3">
      <c r="A3701" s="1">
        <v>43401</v>
      </c>
      <c r="B3701" t="s">
        <v>5</v>
      </c>
      <c r="C3701" t="s">
        <v>22</v>
      </c>
      <c r="D3701" t="s">
        <v>21</v>
      </c>
      <c r="E3701">
        <v>199</v>
      </c>
      <c r="F3701">
        <v>7</v>
      </c>
      <c r="G3701">
        <f>Data_Table[[#This Row],[Price]]*Data_Table[[#This Row],[Units]]</f>
        <v>1393</v>
      </c>
      <c r="H3701" t="s">
        <v>7</v>
      </c>
      <c r="I3701" t="s">
        <v>10</v>
      </c>
      <c r="J3701" t="s">
        <v>29</v>
      </c>
    </row>
    <row r="3702" spans="1:10" x14ac:dyDescent="0.3">
      <c r="A3702" s="1">
        <v>43401</v>
      </c>
      <c r="B3702" t="s">
        <v>5</v>
      </c>
      <c r="C3702" t="s">
        <v>12</v>
      </c>
      <c r="D3702" t="s">
        <v>6</v>
      </c>
      <c r="E3702">
        <v>499</v>
      </c>
      <c r="F3702">
        <v>1</v>
      </c>
      <c r="G3702">
        <f>Data_Table[[#This Row],[Price]]*Data_Table[[#This Row],[Units]]</f>
        <v>499</v>
      </c>
      <c r="H3702" t="s">
        <v>7</v>
      </c>
      <c r="I3702" t="s">
        <v>10</v>
      </c>
      <c r="J3702" t="s">
        <v>27</v>
      </c>
    </row>
    <row r="3703" spans="1:10" x14ac:dyDescent="0.3">
      <c r="A3703" s="1">
        <v>43401</v>
      </c>
      <c r="B3703" t="s">
        <v>5</v>
      </c>
      <c r="C3703" t="s">
        <v>24</v>
      </c>
      <c r="D3703" t="s">
        <v>18</v>
      </c>
      <c r="E3703">
        <v>99</v>
      </c>
      <c r="F3703">
        <v>4</v>
      </c>
      <c r="G3703">
        <f>Data_Table[[#This Row],[Price]]*Data_Table[[#This Row],[Units]]</f>
        <v>396</v>
      </c>
      <c r="H3703" t="s">
        <v>7</v>
      </c>
      <c r="I3703" t="s">
        <v>10</v>
      </c>
      <c r="J3703" t="s">
        <v>29</v>
      </c>
    </row>
    <row r="3704" spans="1:10" x14ac:dyDescent="0.3">
      <c r="A3704" s="1">
        <v>43402</v>
      </c>
      <c r="B3704" t="s">
        <v>5</v>
      </c>
      <c r="C3704" t="s">
        <v>15</v>
      </c>
      <c r="D3704" t="s">
        <v>6</v>
      </c>
      <c r="E3704">
        <v>499</v>
      </c>
      <c r="F3704">
        <v>5</v>
      </c>
      <c r="G3704">
        <f>Data_Table[[#This Row],[Price]]*Data_Table[[#This Row],[Units]]</f>
        <v>2495</v>
      </c>
      <c r="H3704" t="s">
        <v>7</v>
      </c>
      <c r="I3704" t="s">
        <v>10</v>
      </c>
      <c r="J3704" t="s">
        <v>29</v>
      </c>
    </row>
    <row r="3705" spans="1:10" x14ac:dyDescent="0.3">
      <c r="A3705" s="1">
        <v>43403</v>
      </c>
      <c r="B3705" t="s">
        <v>5</v>
      </c>
      <c r="C3705" t="s">
        <v>24</v>
      </c>
      <c r="D3705" t="s">
        <v>14</v>
      </c>
      <c r="E3705">
        <v>299</v>
      </c>
      <c r="F3705">
        <v>9</v>
      </c>
      <c r="G3705">
        <f>Data_Table[[#This Row],[Price]]*Data_Table[[#This Row],[Units]]</f>
        <v>2691</v>
      </c>
      <c r="H3705" t="s">
        <v>8</v>
      </c>
      <c r="I3705" t="s">
        <v>10</v>
      </c>
      <c r="J3705" t="s">
        <v>30</v>
      </c>
    </row>
    <row r="3706" spans="1:10" x14ac:dyDescent="0.3">
      <c r="A3706" s="1">
        <v>43404</v>
      </c>
      <c r="B3706" t="s">
        <v>5</v>
      </c>
      <c r="C3706" t="s">
        <v>19</v>
      </c>
      <c r="D3706" t="s">
        <v>14</v>
      </c>
      <c r="E3706">
        <v>299</v>
      </c>
      <c r="F3706">
        <v>5</v>
      </c>
      <c r="G3706">
        <f>Data_Table[[#This Row],[Price]]*Data_Table[[#This Row],[Units]]</f>
        <v>1495</v>
      </c>
      <c r="H3706" t="s">
        <v>7</v>
      </c>
      <c r="I3706" t="s">
        <v>10</v>
      </c>
      <c r="J3706" t="s">
        <v>28</v>
      </c>
    </row>
    <row r="3707" spans="1:10" x14ac:dyDescent="0.3">
      <c r="A3707" s="1">
        <v>43404</v>
      </c>
      <c r="B3707" t="s">
        <v>5</v>
      </c>
      <c r="C3707" t="s">
        <v>24</v>
      </c>
      <c r="D3707" t="s">
        <v>21</v>
      </c>
      <c r="E3707">
        <v>199</v>
      </c>
      <c r="F3707">
        <v>2</v>
      </c>
      <c r="G3707">
        <f>Data_Table[[#This Row],[Price]]*Data_Table[[#This Row],[Units]]</f>
        <v>398</v>
      </c>
      <c r="H3707" t="s">
        <v>7</v>
      </c>
      <c r="I3707" t="s">
        <v>10</v>
      </c>
      <c r="J3707" t="s">
        <v>29</v>
      </c>
    </row>
    <row r="3708" spans="1:10" x14ac:dyDescent="0.3">
      <c r="A3708" s="1">
        <v>43404</v>
      </c>
      <c r="B3708" t="s">
        <v>5</v>
      </c>
      <c r="C3708" t="s">
        <v>23</v>
      </c>
      <c r="D3708" t="s">
        <v>6</v>
      </c>
      <c r="E3708">
        <v>499</v>
      </c>
      <c r="F3708">
        <v>9</v>
      </c>
      <c r="G3708">
        <f>Data_Table[[#This Row],[Price]]*Data_Table[[#This Row],[Units]]</f>
        <v>4491</v>
      </c>
      <c r="H3708" t="s">
        <v>7</v>
      </c>
      <c r="I3708" t="s">
        <v>10</v>
      </c>
      <c r="J3708" t="s">
        <v>29</v>
      </c>
    </row>
    <row r="3709" spans="1:10" x14ac:dyDescent="0.3">
      <c r="A3709" s="1">
        <v>43404</v>
      </c>
      <c r="B3709" t="s">
        <v>5</v>
      </c>
      <c r="C3709" t="s">
        <v>19</v>
      </c>
      <c r="D3709" t="s">
        <v>14</v>
      </c>
      <c r="E3709">
        <v>299</v>
      </c>
      <c r="F3709">
        <v>3</v>
      </c>
      <c r="G3709">
        <f>Data_Table[[#This Row],[Price]]*Data_Table[[#This Row],[Units]]</f>
        <v>897</v>
      </c>
      <c r="H3709" t="s">
        <v>7</v>
      </c>
      <c r="I3709" t="s">
        <v>10</v>
      </c>
      <c r="J3709" t="s">
        <v>31</v>
      </c>
    </row>
    <row r="3710" spans="1:10" x14ac:dyDescent="0.3">
      <c r="A3710" s="1">
        <v>43404</v>
      </c>
      <c r="B3710" t="s">
        <v>5</v>
      </c>
      <c r="C3710" t="s">
        <v>20</v>
      </c>
      <c r="D3710" t="s">
        <v>6</v>
      </c>
      <c r="E3710">
        <v>499</v>
      </c>
      <c r="F3710">
        <v>1</v>
      </c>
      <c r="G3710">
        <f>Data_Table[[#This Row],[Price]]*Data_Table[[#This Row],[Units]]</f>
        <v>499</v>
      </c>
      <c r="H3710" t="s">
        <v>7</v>
      </c>
      <c r="I3710" t="s">
        <v>10</v>
      </c>
      <c r="J3710" t="s">
        <v>29</v>
      </c>
    </row>
    <row r="3711" spans="1:10" x14ac:dyDescent="0.3">
      <c r="A3711" s="1">
        <v>43405</v>
      </c>
      <c r="B3711" t="s">
        <v>5</v>
      </c>
      <c r="C3711" t="s">
        <v>22</v>
      </c>
      <c r="D3711" t="s">
        <v>6</v>
      </c>
      <c r="E3711">
        <v>499</v>
      </c>
      <c r="F3711">
        <v>7</v>
      </c>
      <c r="G3711">
        <f>Data_Table[[#This Row],[Price]]*Data_Table[[#This Row],[Units]]</f>
        <v>3493</v>
      </c>
      <c r="H3711" t="s">
        <v>7</v>
      </c>
      <c r="I3711" t="s">
        <v>10</v>
      </c>
      <c r="J3711" t="s">
        <v>29</v>
      </c>
    </row>
    <row r="3712" spans="1:10" x14ac:dyDescent="0.3">
      <c r="A3712" s="1">
        <v>43405</v>
      </c>
      <c r="B3712" t="s">
        <v>5</v>
      </c>
      <c r="C3712" t="s">
        <v>22</v>
      </c>
      <c r="D3712" t="s">
        <v>21</v>
      </c>
      <c r="E3712">
        <v>199</v>
      </c>
      <c r="F3712">
        <v>5</v>
      </c>
      <c r="G3712">
        <f>Data_Table[[#This Row],[Price]]*Data_Table[[#This Row],[Units]]</f>
        <v>995</v>
      </c>
      <c r="H3712" t="s">
        <v>7</v>
      </c>
      <c r="I3712" t="s">
        <v>10</v>
      </c>
      <c r="J3712" t="s">
        <v>31</v>
      </c>
    </row>
    <row r="3713" spans="1:10" x14ac:dyDescent="0.3">
      <c r="A3713" s="1">
        <v>43405</v>
      </c>
      <c r="B3713" t="s">
        <v>5</v>
      </c>
      <c r="C3713" t="s">
        <v>23</v>
      </c>
      <c r="D3713" t="s">
        <v>21</v>
      </c>
      <c r="E3713">
        <v>199</v>
      </c>
      <c r="F3713">
        <v>8</v>
      </c>
      <c r="G3713">
        <f>Data_Table[[#This Row],[Price]]*Data_Table[[#This Row],[Units]]</f>
        <v>1592</v>
      </c>
      <c r="H3713" t="s">
        <v>7</v>
      </c>
      <c r="I3713" t="s">
        <v>10</v>
      </c>
      <c r="J3713" t="s">
        <v>29</v>
      </c>
    </row>
    <row r="3714" spans="1:10" x14ac:dyDescent="0.3">
      <c r="A3714" s="1">
        <v>43405</v>
      </c>
      <c r="B3714" t="s">
        <v>5</v>
      </c>
      <c r="C3714" t="s">
        <v>23</v>
      </c>
      <c r="D3714" t="s">
        <v>21</v>
      </c>
      <c r="E3714">
        <v>199</v>
      </c>
      <c r="F3714">
        <v>8</v>
      </c>
      <c r="G3714">
        <f>Data_Table[[#This Row],[Price]]*Data_Table[[#This Row],[Units]]</f>
        <v>1592</v>
      </c>
      <c r="H3714" t="s">
        <v>7</v>
      </c>
      <c r="I3714" t="s">
        <v>10</v>
      </c>
      <c r="J3714" t="s">
        <v>31</v>
      </c>
    </row>
    <row r="3715" spans="1:10" x14ac:dyDescent="0.3">
      <c r="A3715" s="1">
        <v>43405</v>
      </c>
      <c r="B3715" t="s">
        <v>5</v>
      </c>
      <c r="C3715" t="s">
        <v>19</v>
      </c>
      <c r="D3715" t="s">
        <v>21</v>
      </c>
      <c r="E3715">
        <v>199</v>
      </c>
      <c r="F3715">
        <v>7</v>
      </c>
      <c r="G3715">
        <f>Data_Table[[#This Row],[Price]]*Data_Table[[#This Row],[Units]]</f>
        <v>1393</v>
      </c>
      <c r="H3715" t="s">
        <v>7</v>
      </c>
      <c r="I3715" t="s">
        <v>9</v>
      </c>
      <c r="J3715" t="s">
        <v>27</v>
      </c>
    </row>
    <row r="3716" spans="1:10" x14ac:dyDescent="0.3">
      <c r="A3716" s="1">
        <v>43405</v>
      </c>
      <c r="B3716" t="s">
        <v>5</v>
      </c>
      <c r="C3716" t="s">
        <v>20</v>
      </c>
      <c r="D3716" t="s">
        <v>17</v>
      </c>
      <c r="E3716">
        <v>399</v>
      </c>
      <c r="F3716">
        <v>2</v>
      </c>
      <c r="G3716">
        <f>Data_Table[[#This Row],[Price]]*Data_Table[[#This Row],[Units]]</f>
        <v>798</v>
      </c>
      <c r="H3716" t="s">
        <v>8</v>
      </c>
      <c r="I3716" t="s">
        <v>10</v>
      </c>
      <c r="J3716" t="s">
        <v>27</v>
      </c>
    </row>
    <row r="3717" spans="1:10" x14ac:dyDescent="0.3">
      <c r="A3717" s="1">
        <v>43405</v>
      </c>
      <c r="B3717" t="s">
        <v>5</v>
      </c>
      <c r="C3717" t="s">
        <v>24</v>
      </c>
      <c r="D3717" t="s">
        <v>18</v>
      </c>
      <c r="E3717">
        <v>99</v>
      </c>
      <c r="F3717">
        <v>3</v>
      </c>
      <c r="G3717">
        <f>Data_Table[[#This Row],[Price]]*Data_Table[[#This Row],[Units]]</f>
        <v>297</v>
      </c>
      <c r="H3717" t="s">
        <v>8</v>
      </c>
      <c r="I3717" t="s">
        <v>10</v>
      </c>
      <c r="J3717" t="s">
        <v>30</v>
      </c>
    </row>
    <row r="3718" spans="1:10" x14ac:dyDescent="0.3">
      <c r="A3718" s="1">
        <v>43405</v>
      </c>
      <c r="B3718" t="s">
        <v>5</v>
      </c>
      <c r="C3718" t="s">
        <v>22</v>
      </c>
      <c r="D3718" t="s">
        <v>18</v>
      </c>
      <c r="E3718">
        <v>99</v>
      </c>
      <c r="F3718">
        <v>7</v>
      </c>
      <c r="G3718">
        <f>Data_Table[[#This Row],[Price]]*Data_Table[[#This Row],[Units]]</f>
        <v>693</v>
      </c>
      <c r="H3718" t="s">
        <v>8</v>
      </c>
      <c r="I3718" t="s">
        <v>10</v>
      </c>
      <c r="J3718" t="s">
        <v>28</v>
      </c>
    </row>
    <row r="3719" spans="1:10" x14ac:dyDescent="0.3">
      <c r="A3719" s="1">
        <v>43405</v>
      </c>
      <c r="B3719" t="s">
        <v>5</v>
      </c>
      <c r="C3719" t="s">
        <v>19</v>
      </c>
      <c r="D3719" t="s">
        <v>18</v>
      </c>
      <c r="E3719">
        <v>99</v>
      </c>
      <c r="F3719">
        <v>1</v>
      </c>
      <c r="G3719">
        <f>Data_Table[[#This Row],[Price]]*Data_Table[[#This Row],[Units]]</f>
        <v>99</v>
      </c>
      <c r="H3719" t="s">
        <v>7</v>
      </c>
      <c r="I3719" t="s">
        <v>10</v>
      </c>
      <c r="J3719" t="s">
        <v>31</v>
      </c>
    </row>
    <row r="3720" spans="1:10" x14ac:dyDescent="0.3">
      <c r="A3720" s="1">
        <v>43405</v>
      </c>
      <c r="B3720" t="s">
        <v>5</v>
      </c>
      <c r="C3720" t="s">
        <v>15</v>
      </c>
      <c r="D3720" t="s">
        <v>17</v>
      </c>
      <c r="E3720">
        <v>399</v>
      </c>
      <c r="F3720">
        <v>9</v>
      </c>
      <c r="G3720">
        <f>Data_Table[[#This Row],[Price]]*Data_Table[[#This Row],[Units]]</f>
        <v>3591</v>
      </c>
      <c r="H3720" t="s">
        <v>8</v>
      </c>
      <c r="I3720" t="s">
        <v>10</v>
      </c>
      <c r="J3720" t="s">
        <v>30</v>
      </c>
    </row>
    <row r="3721" spans="1:10" x14ac:dyDescent="0.3">
      <c r="A3721" s="1">
        <v>43406</v>
      </c>
      <c r="B3721" t="s">
        <v>5</v>
      </c>
      <c r="C3721" t="s">
        <v>20</v>
      </c>
      <c r="D3721" t="s">
        <v>6</v>
      </c>
      <c r="E3721">
        <v>499</v>
      </c>
      <c r="F3721">
        <v>7</v>
      </c>
      <c r="G3721">
        <f>Data_Table[[#This Row],[Price]]*Data_Table[[#This Row],[Units]]</f>
        <v>3493</v>
      </c>
      <c r="H3721" t="s">
        <v>7</v>
      </c>
      <c r="I3721" t="s">
        <v>10</v>
      </c>
      <c r="J3721" t="s">
        <v>29</v>
      </c>
    </row>
    <row r="3722" spans="1:10" x14ac:dyDescent="0.3">
      <c r="A3722" s="1">
        <v>43407</v>
      </c>
      <c r="B3722" t="s">
        <v>5</v>
      </c>
      <c r="C3722" t="s">
        <v>15</v>
      </c>
      <c r="D3722" t="s">
        <v>14</v>
      </c>
      <c r="E3722">
        <v>299</v>
      </c>
      <c r="F3722">
        <v>6</v>
      </c>
      <c r="G3722">
        <f>Data_Table[[#This Row],[Price]]*Data_Table[[#This Row],[Units]]</f>
        <v>1794</v>
      </c>
      <c r="H3722" t="s">
        <v>8</v>
      </c>
      <c r="I3722" t="s">
        <v>10</v>
      </c>
      <c r="J3722" t="s">
        <v>27</v>
      </c>
    </row>
    <row r="3723" spans="1:10" x14ac:dyDescent="0.3">
      <c r="A3723" s="1">
        <v>43407</v>
      </c>
      <c r="B3723" t="s">
        <v>5</v>
      </c>
      <c r="C3723" t="s">
        <v>19</v>
      </c>
      <c r="D3723" t="s">
        <v>21</v>
      </c>
      <c r="E3723">
        <v>199</v>
      </c>
      <c r="F3723">
        <v>9</v>
      </c>
      <c r="G3723">
        <f>Data_Table[[#This Row],[Price]]*Data_Table[[#This Row],[Units]]</f>
        <v>1791</v>
      </c>
      <c r="H3723" t="s">
        <v>8</v>
      </c>
      <c r="I3723" t="s">
        <v>10</v>
      </c>
      <c r="J3723" t="s">
        <v>27</v>
      </c>
    </row>
    <row r="3724" spans="1:10" x14ac:dyDescent="0.3">
      <c r="A3724" s="1">
        <v>43407</v>
      </c>
      <c r="B3724" t="s">
        <v>5</v>
      </c>
      <c r="C3724" t="s">
        <v>19</v>
      </c>
      <c r="D3724" t="s">
        <v>14</v>
      </c>
      <c r="E3724">
        <v>299</v>
      </c>
      <c r="F3724">
        <v>6</v>
      </c>
      <c r="G3724">
        <f>Data_Table[[#This Row],[Price]]*Data_Table[[#This Row],[Units]]</f>
        <v>1794</v>
      </c>
      <c r="H3724" t="s">
        <v>7</v>
      </c>
      <c r="I3724" t="s">
        <v>10</v>
      </c>
      <c r="J3724" t="s">
        <v>28</v>
      </c>
    </row>
    <row r="3725" spans="1:10" x14ac:dyDescent="0.3">
      <c r="A3725" s="1">
        <v>43407</v>
      </c>
      <c r="B3725" t="s">
        <v>5</v>
      </c>
      <c r="C3725" t="s">
        <v>23</v>
      </c>
      <c r="D3725" t="s">
        <v>6</v>
      </c>
      <c r="E3725">
        <v>499</v>
      </c>
      <c r="F3725">
        <v>9</v>
      </c>
      <c r="G3725">
        <f>Data_Table[[#This Row],[Price]]*Data_Table[[#This Row],[Units]]</f>
        <v>4491</v>
      </c>
      <c r="H3725" t="s">
        <v>8</v>
      </c>
      <c r="I3725" t="s">
        <v>10</v>
      </c>
      <c r="J3725" t="s">
        <v>30</v>
      </c>
    </row>
    <row r="3726" spans="1:10" x14ac:dyDescent="0.3">
      <c r="A3726" s="1">
        <v>43407</v>
      </c>
      <c r="B3726" t="s">
        <v>5</v>
      </c>
      <c r="C3726" t="s">
        <v>15</v>
      </c>
      <c r="D3726" t="s">
        <v>17</v>
      </c>
      <c r="E3726">
        <v>399</v>
      </c>
      <c r="F3726">
        <v>3</v>
      </c>
      <c r="G3726">
        <f>Data_Table[[#This Row],[Price]]*Data_Table[[#This Row],[Units]]</f>
        <v>1197</v>
      </c>
      <c r="H3726" t="s">
        <v>7</v>
      </c>
      <c r="I3726" t="s">
        <v>10</v>
      </c>
      <c r="J3726" t="s">
        <v>30</v>
      </c>
    </row>
    <row r="3727" spans="1:10" x14ac:dyDescent="0.3">
      <c r="A3727" s="1">
        <v>43408</v>
      </c>
      <c r="B3727" t="s">
        <v>5</v>
      </c>
      <c r="C3727" t="s">
        <v>15</v>
      </c>
      <c r="D3727" t="s">
        <v>21</v>
      </c>
      <c r="E3727">
        <v>199</v>
      </c>
      <c r="F3727">
        <v>9</v>
      </c>
      <c r="G3727">
        <f>Data_Table[[#This Row],[Price]]*Data_Table[[#This Row],[Units]]</f>
        <v>1791</v>
      </c>
      <c r="H3727" t="s">
        <v>7</v>
      </c>
      <c r="I3727" t="s">
        <v>10</v>
      </c>
      <c r="J3727" t="s">
        <v>29</v>
      </c>
    </row>
    <row r="3728" spans="1:10" x14ac:dyDescent="0.3">
      <c r="A3728" s="1">
        <v>43408</v>
      </c>
      <c r="B3728" t="s">
        <v>5</v>
      </c>
      <c r="C3728" t="s">
        <v>24</v>
      </c>
      <c r="D3728" t="s">
        <v>21</v>
      </c>
      <c r="E3728">
        <v>199</v>
      </c>
      <c r="F3728">
        <v>2</v>
      </c>
      <c r="G3728">
        <f>Data_Table[[#This Row],[Price]]*Data_Table[[#This Row],[Units]]</f>
        <v>398</v>
      </c>
      <c r="H3728" t="s">
        <v>8</v>
      </c>
      <c r="I3728" t="s">
        <v>10</v>
      </c>
      <c r="J3728" t="s">
        <v>29</v>
      </c>
    </row>
    <row r="3729" spans="1:10" x14ac:dyDescent="0.3">
      <c r="A3729" s="1">
        <v>43408</v>
      </c>
      <c r="B3729" t="s">
        <v>5</v>
      </c>
      <c r="C3729" t="s">
        <v>20</v>
      </c>
      <c r="D3729" t="s">
        <v>6</v>
      </c>
      <c r="E3729">
        <v>499</v>
      </c>
      <c r="F3729">
        <v>7</v>
      </c>
      <c r="G3729">
        <f>Data_Table[[#This Row],[Price]]*Data_Table[[#This Row],[Units]]</f>
        <v>3493</v>
      </c>
      <c r="H3729" t="s">
        <v>7</v>
      </c>
      <c r="I3729" t="s">
        <v>10</v>
      </c>
      <c r="J3729" t="s">
        <v>29</v>
      </c>
    </row>
    <row r="3730" spans="1:10" x14ac:dyDescent="0.3">
      <c r="A3730" s="1">
        <v>43409</v>
      </c>
      <c r="B3730" t="s">
        <v>5</v>
      </c>
      <c r="C3730" t="s">
        <v>24</v>
      </c>
      <c r="D3730" t="s">
        <v>18</v>
      </c>
      <c r="E3730">
        <v>99</v>
      </c>
      <c r="F3730">
        <v>9</v>
      </c>
      <c r="G3730">
        <f>Data_Table[[#This Row],[Price]]*Data_Table[[#This Row],[Units]]</f>
        <v>891</v>
      </c>
      <c r="H3730" t="s">
        <v>8</v>
      </c>
      <c r="I3730" t="s">
        <v>10</v>
      </c>
      <c r="J3730" t="s">
        <v>29</v>
      </c>
    </row>
    <row r="3731" spans="1:10" x14ac:dyDescent="0.3">
      <c r="A3731" s="1">
        <v>43410</v>
      </c>
      <c r="B3731" t="s">
        <v>5</v>
      </c>
      <c r="C3731" t="s">
        <v>15</v>
      </c>
      <c r="D3731" t="s">
        <v>18</v>
      </c>
      <c r="E3731">
        <v>99</v>
      </c>
      <c r="F3731">
        <v>1</v>
      </c>
      <c r="G3731">
        <f>Data_Table[[#This Row],[Price]]*Data_Table[[#This Row],[Units]]</f>
        <v>99</v>
      </c>
      <c r="H3731" t="s">
        <v>7</v>
      </c>
      <c r="I3731" t="s">
        <v>10</v>
      </c>
      <c r="J3731" t="s">
        <v>29</v>
      </c>
    </row>
    <row r="3732" spans="1:10" x14ac:dyDescent="0.3">
      <c r="A3732" s="1">
        <v>43410</v>
      </c>
      <c r="B3732" t="s">
        <v>5</v>
      </c>
      <c r="C3732" t="s">
        <v>19</v>
      </c>
      <c r="D3732" t="s">
        <v>18</v>
      </c>
      <c r="E3732">
        <v>99</v>
      </c>
      <c r="F3732">
        <v>5</v>
      </c>
      <c r="G3732">
        <f>Data_Table[[#This Row],[Price]]*Data_Table[[#This Row],[Units]]</f>
        <v>495</v>
      </c>
      <c r="H3732" t="s">
        <v>7</v>
      </c>
      <c r="I3732" t="s">
        <v>10</v>
      </c>
      <c r="J3732" t="s">
        <v>31</v>
      </c>
    </row>
    <row r="3733" spans="1:10" x14ac:dyDescent="0.3">
      <c r="A3733" s="1">
        <v>43410</v>
      </c>
      <c r="B3733" t="s">
        <v>5</v>
      </c>
      <c r="C3733" t="s">
        <v>12</v>
      </c>
      <c r="D3733" t="s">
        <v>17</v>
      </c>
      <c r="E3733">
        <v>399</v>
      </c>
      <c r="F3733">
        <v>2</v>
      </c>
      <c r="G3733">
        <f>Data_Table[[#This Row],[Price]]*Data_Table[[#This Row],[Units]]</f>
        <v>798</v>
      </c>
      <c r="H3733" t="s">
        <v>7</v>
      </c>
      <c r="I3733" t="s">
        <v>9</v>
      </c>
      <c r="J3733" t="s">
        <v>30</v>
      </c>
    </row>
    <row r="3734" spans="1:10" x14ac:dyDescent="0.3">
      <c r="A3734" s="1">
        <v>43411</v>
      </c>
      <c r="B3734" t="s">
        <v>5</v>
      </c>
      <c r="C3734" t="s">
        <v>22</v>
      </c>
      <c r="D3734" t="s">
        <v>17</v>
      </c>
      <c r="E3734">
        <v>399</v>
      </c>
      <c r="F3734">
        <v>2</v>
      </c>
      <c r="G3734">
        <f>Data_Table[[#This Row],[Price]]*Data_Table[[#This Row],[Units]]</f>
        <v>798</v>
      </c>
      <c r="H3734" t="s">
        <v>7</v>
      </c>
      <c r="I3734" t="s">
        <v>10</v>
      </c>
      <c r="J3734" t="s">
        <v>29</v>
      </c>
    </row>
    <row r="3735" spans="1:10" x14ac:dyDescent="0.3">
      <c r="A3735" s="1">
        <v>43411</v>
      </c>
      <c r="B3735" t="s">
        <v>5</v>
      </c>
      <c r="C3735" t="s">
        <v>20</v>
      </c>
      <c r="D3735" t="s">
        <v>21</v>
      </c>
      <c r="E3735">
        <v>199</v>
      </c>
      <c r="F3735">
        <v>4</v>
      </c>
      <c r="G3735">
        <f>Data_Table[[#This Row],[Price]]*Data_Table[[#This Row],[Units]]</f>
        <v>796</v>
      </c>
      <c r="H3735" t="s">
        <v>8</v>
      </c>
      <c r="I3735" t="s">
        <v>10</v>
      </c>
      <c r="J3735" t="s">
        <v>27</v>
      </c>
    </row>
    <row r="3736" spans="1:10" x14ac:dyDescent="0.3">
      <c r="A3736" s="1">
        <v>43411</v>
      </c>
      <c r="B3736" t="s">
        <v>5</v>
      </c>
      <c r="C3736" t="s">
        <v>19</v>
      </c>
      <c r="D3736" t="s">
        <v>18</v>
      </c>
      <c r="E3736">
        <v>99</v>
      </c>
      <c r="F3736">
        <v>5</v>
      </c>
      <c r="G3736">
        <f>Data_Table[[#This Row],[Price]]*Data_Table[[#This Row],[Units]]</f>
        <v>495</v>
      </c>
      <c r="H3736" t="s">
        <v>8</v>
      </c>
      <c r="I3736" t="s">
        <v>10</v>
      </c>
      <c r="J3736" t="s">
        <v>29</v>
      </c>
    </row>
    <row r="3737" spans="1:10" x14ac:dyDescent="0.3">
      <c r="A3737" s="1">
        <v>43411</v>
      </c>
      <c r="B3737" t="s">
        <v>5</v>
      </c>
      <c r="C3737" t="s">
        <v>24</v>
      </c>
      <c r="D3737" t="s">
        <v>14</v>
      </c>
      <c r="E3737">
        <v>299</v>
      </c>
      <c r="F3737">
        <v>2</v>
      </c>
      <c r="G3737">
        <f>Data_Table[[#This Row],[Price]]*Data_Table[[#This Row],[Units]]</f>
        <v>598</v>
      </c>
      <c r="H3737" t="s">
        <v>7</v>
      </c>
      <c r="I3737" t="s">
        <v>10</v>
      </c>
      <c r="J3737" t="s">
        <v>27</v>
      </c>
    </row>
    <row r="3738" spans="1:10" x14ac:dyDescent="0.3">
      <c r="A3738" s="1">
        <v>43411</v>
      </c>
      <c r="B3738" t="s">
        <v>5</v>
      </c>
      <c r="C3738" t="s">
        <v>19</v>
      </c>
      <c r="D3738" t="s">
        <v>17</v>
      </c>
      <c r="E3738">
        <v>399</v>
      </c>
      <c r="F3738">
        <v>1</v>
      </c>
      <c r="G3738">
        <f>Data_Table[[#This Row],[Price]]*Data_Table[[#This Row],[Units]]</f>
        <v>399</v>
      </c>
      <c r="H3738" t="s">
        <v>7</v>
      </c>
      <c r="I3738" t="s">
        <v>10</v>
      </c>
      <c r="J3738" t="s">
        <v>29</v>
      </c>
    </row>
    <row r="3739" spans="1:10" x14ac:dyDescent="0.3">
      <c r="A3739" s="1">
        <v>43411</v>
      </c>
      <c r="B3739" t="s">
        <v>5</v>
      </c>
      <c r="C3739" t="s">
        <v>24</v>
      </c>
      <c r="D3739" t="s">
        <v>14</v>
      </c>
      <c r="E3739">
        <v>299</v>
      </c>
      <c r="F3739">
        <v>6</v>
      </c>
      <c r="G3739">
        <f>Data_Table[[#This Row],[Price]]*Data_Table[[#This Row],[Units]]</f>
        <v>1794</v>
      </c>
      <c r="H3739" t="s">
        <v>8</v>
      </c>
      <c r="I3739" t="s">
        <v>10</v>
      </c>
      <c r="J3739" t="s">
        <v>29</v>
      </c>
    </row>
    <row r="3740" spans="1:10" x14ac:dyDescent="0.3">
      <c r="A3740" s="1">
        <v>43411</v>
      </c>
      <c r="B3740" t="s">
        <v>5</v>
      </c>
      <c r="C3740" t="s">
        <v>23</v>
      </c>
      <c r="D3740" t="s">
        <v>21</v>
      </c>
      <c r="E3740">
        <v>199</v>
      </c>
      <c r="F3740">
        <v>10</v>
      </c>
      <c r="G3740">
        <f>Data_Table[[#This Row],[Price]]*Data_Table[[#This Row],[Units]]</f>
        <v>1990</v>
      </c>
      <c r="H3740" t="s">
        <v>7</v>
      </c>
      <c r="I3740" t="s">
        <v>10</v>
      </c>
      <c r="J3740" t="s">
        <v>29</v>
      </c>
    </row>
    <row r="3741" spans="1:10" x14ac:dyDescent="0.3">
      <c r="A3741" s="1">
        <v>43411</v>
      </c>
      <c r="B3741" t="s">
        <v>5</v>
      </c>
      <c r="C3741" t="s">
        <v>24</v>
      </c>
      <c r="D3741" t="s">
        <v>6</v>
      </c>
      <c r="E3741">
        <v>499</v>
      </c>
      <c r="F3741">
        <v>6</v>
      </c>
      <c r="G3741">
        <f>Data_Table[[#This Row],[Price]]*Data_Table[[#This Row],[Units]]</f>
        <v>2994</v>
      </c>
      <c r="H3741" t="s">
        <v>7</v>
      </c>
      <c r="I3741" t="s">
        <v>10</v>
      </c>
      <c r="J3741" t="s">
        <v>29</v>
      </c>
    </row>
    <row r="3742" spans="1:10" x14ac:dyDescent="0.3">
      <c r="A3742" s="1">
        <v>43411</v>
      </c>
      <c r="B3742" t="s">
        <v>5</v>
      </c>
      <c r="C3742" t="s">
        <v>19</v>
      </c>
      <c r="D3742" t="s">
        <v>21</v>
      </c>
      <c r="E3742">
        <v>199</v>
      </c>
      <c r="F3742">
        <v>5</v>
      </c>
      <c r="G3742">
        <f>Data_Table[[#This Row],[Price]]*Data_Table[[#This Row],[Units]]</f>
        <v>995</v>
      </c>
      <c r="H3742" t="s">
        <v>7</v>
      </c>
      <c r="I3742" t="s">
        <v>10</v>
      </c>
      <c r="J3742" t="s">
        <v>31</v>
      </c>
    </row>
    <row r="3743" spans="1:10" x14ac:dyDescent="0.3">
      <c r="A3743" s="1">
        <v>43411</v>
      </c>
      <c r="B3743" t="s">
        <v>5</v>
      </c>
      <c r="C3743" t="s">
        <v>23</v>
      </c>
      <c r="D3743" t="s">
        <v>21</v>
      </c>
      <c r="E3743">
        <v>199</v>
      </c>
      <c r="F3743">
        <v>7</v>
      </c>
      <c r="G3743">
        <f>Data_Table[[#This Row],[Price]]*Data_Table[[#This Row],[Units]]</f>
        <v>1393</v>
      </c>
      <c r="H3743" t="s">
        <v>7</v>
      </c>
      <c r="I3743" t="s">
        <v>10</v>
      </c>
      <c r="J3743" t="s">
        <v>29</v>
      </c>
    </row>
    <row r="3744" spans="1:10" x14ac:dyDescent="0.3">
      <c r="A3744" s="1">
        <v>43412</v>
      </c>
      <c r="B3744" t="s">
        <v>5</v>
      </c>
      <c r="C3744" t="s">
        <v>12</v>
      </c>
      <c r="D3744" t="s">
        <v>21</v>
      </c>
      <c r="E3744">
        <v>199</v>
      </c>
      <c r="F3744">
        <v>10</v>
      </c>
      <c r="G3744">
        <f>Data_Table[[#This Row],[Price]]*Data_Table[[#This Row],[Units]]</f>
        <v>1990</v>
      </c>
      <c r="H3744" t="s">
        <v>8</v>
      </c>
      <c r="I3744" t="s">
        <v>10</v>
      </c>
      <c r="J3744" t="s">
        <v>30</v>
      </c>
    </row>
    <row r="3745" spans="1:10" x14ac:dyDescent="0.3">
      <c r="A3745" s="1">
        <v>43413</v>
      </c>
      <c r="B3745" t="s">
        <v>5</v>
      </c>
      <c r="C3745" t="s">
        <v>22</v>
      </c>
      <c r="D3745" t="s">
        <v>17</v>
      </c>
      <c r="E3745">
        <v>399</v>
      </c>
      <c r="F3745">
        <v>4</v>
      </c>
      <c r="G3745">
        <f>Data_Table[[#This Row],[Price]]*Data_Table[[#This Row],[Units]]</f>
        <v>1596</v>
      </c>
      <c r="H3745" t="s">
        <v>7</v>
      </c>
      <c r="I3745" t="s">
        <v>10</v>
      </c>
      <c r="J3745" t="s">
        <v>29</v>
      </c>
    </row>
    <row r="3746" spans="1:10" x14ac:dyDescent="0.3">
      <c r="A3746" s="1">
        <v>43413</v>
      </c>
      <c r="B3746" t="s">
        <v>5</v>
      </c>
      <c r="C3746" t="s">
        <v>19</v>
      </c>
      <c r="D3746" t="s">
        <v>21</v>
      </c>
      <c r="E3746">
        <v>199</v>
      </c>
      <c r="F3746">
        <v>3</v>
      </c>
      <c r="G3746">
        <f>Data_Table[[#This Row],[Price]]*Data_Table[[#This Row],[Units]]</f>
        <v>597</v>
      </c>
      <c r="H3746" t="s">
        <v>7</v>
      </c>
      <c r="I3746" t="s">
        <v>10</v>
      </c>
      <c r="J3746" t="s">
        <v>27</v>
      </c>
    </row>
    <row r="3747" spans="1:10" x14ac:dyDescent="0.3">
      <c r="A3747" s="1">
        <v>43413</v>
      </c>
      <c r="B3747" t="s">
        <v>5</v>
      </c>
      <c r="C3747" t="s">
        <v>20</v>
      </c>
      <c r="D3747" t="s">
        <v>21</v>
      </c>
      <c r="E3747">
        <v>199</v>
      </c>
      <c r="F3747">
        <v>6</v>
      </c>
      <c r="G3747">
        <f>Data_Table[[#This Row],[Price]]*Data_Table[[#This Row],[Units]]</f>
        <v>1194</v>
      </c>
      <c r="H3747" t="s">
        <v>7</v>
      </c>
      <c r="I3747" t="s">
        <v>10</v>
      </c>
      <c r="J3747" t="s">
        <v>30</v>
      </c>
    </row>
    <row r="3748" spans="1:10" x14ac:dyDescent="0.3">
      <c r="A3748" s="1">
        <v>43414</v>
      </c>
      <c r="B3748" t="s">
        <v>5</v>
      </c>
      <c r="C3748" t="s">
        <v>24</v>
      </c>
      <c r="D3748" t="s">
        <v>6</v>
      </c>
      <c r="E3748">
        <v>499</v>
      </c>
      <c r="F3748">
        <v>4</v>
      </c>
      <c r="G3748">
        <f>Data_Table[[#This Row],[Price]]*Data_Table[[#This Row],[Units]]</f>
        <v>1996</v>
      </c>
      <c r="H3748" t="s">
        <v>7</v>
      </c>
      <c r="I3748" t="s">
        <v>9</v>
      </c>
      <c r="J3748" t="s">
        <v>30</v>
      </c>
    </row>
    <row r="3749" spans="1:10" x14ac:dyDescent="0.3">
      <c r="A3749" s="1">
        <v>43414</v>
      </c>
      <c r="B3749" t="s">
        <v>5</v>
      </c>
      <c r="C3749" t="s">
        <v>22</v>
      </c>
      <c r="D3749" t="s">
        <v>14</v>
      </c>
      <c r="E3749">
        <v>299</v>
      </c>
      <c r="F3749">
        <v>4</v>
      </c>
      <c r="G3749">
        <f>Data_Table[[#This Row],[Price]]*Data_Table[[#This Row],[Units]]</f>
        <v>1196</v>
      </c>
      <c r="H3749" t="s">
        <v>7</v>
      </c>
      <c r="I3749" t="s">
        <v>10</v>
      </c>
      <c r="J3749" t="s">
        <v>29</v>
      </c>
    </row>
    <row r="3750" spans="1:10" x14ac:dyDescent="0.3">
      <c r="A3750" s="1">
        <v>43414</v>
      </c>
      <c r="B3750" t="s">
        <v>5</v>
      </c>
      <c r="C3750" t="s">
        <v>12</v>
      </c>
      <c r="D3750" t="s">
        <v>17</v>
      </c>
      <c r="E3750">
        <v>399</v>
      </c>
      <c r="F3750">
        <v>5</v>
      </c>
      <c r="G3750">
        <f>Data_Table[[#This Row],[Price]]*Data_Table[[#This Row],[Units]]</f>
        <v>1995</v>
      </c>
      <c r="H3750" t="s">
        <v>7</v>
      </c>
      <c r="I3750" t="s">
        <v>10</v>
      </c>
      <c r="J3750" t="s">
        <v>30</v>
      </c>
    </row>
    <row r="3751" spans="1:10" x14ac:dyDescent="0.3">
      <c r="A3751" s="1">
        <v>43414</v>
      </c>
      <c r="B3751" t="s">
        <v>5</v>
      </c>
      <c r="C3751" t="s">
        <v>23</v>
      </c>
      <c r="D3751" t="s">
        <v>17</v>
      </c>
      <c r="E3751">
        <v>399</v>
      </c>
      <c r="F3751">
        <v>1</v>
      </c>
      <c r="G3751">
        <f>Data_Table[[#This Row],[Price]]*Data_Table[[#This Row],[Units]]</f>
        <v>399</v>
      </c>
      <c r="H3751" t="s">
        <v>8</v>
      </c>
      <c r="I3751" t="s">
        <v>9</v>
      </c>
      <c r="J3751" t="s">
        <v>31</v>
      </c>
    </row>
    <row r="3752" spans="1:10" x14ac:dyDescent="0.3">
      <c r="A3752" s="1">
        <v>43414</v>
      </c>
      <c r="B3752" t="s">
        <v>5</v>
      </c>
      <c r="C3752" t="s">
        <v>20</v>
      </c>
      <c r="D3752" t="s">
        <v>14</v>
      </c>
      <c r="E3752">
        <v>299</v>
      </c>
      <c r="F3752">
        <v>1</v>
      </c>
      <c r="G3752">
        <f>Data_Table[[#This Row],[Price]]*Data_Table[[#This Row],[Units]]</f>
        <v>299</v>
      </c>
      <c r="H3752" t="s">
        <v>7</v>
      </c>
      <c r="I3752" t="s">
        <v>10</v>
      </c>
      <c r="J3752" t="s">
        <v>29</v>
      </c>
    </row>
    <row r="3753" spans="1:10" x14ac:dyDescent="0.3">
      <c r="A3753" s="1">
        <v>43414</v>
      </c>
      <c r="B3753" t="s">
        <v>5</v>
      </c>
      <c r="C3753" t="s">
        <v>20</v>
      </c>
      <c r="D3753" t="s">
        <v>6</v>
      </c>
      <c r="E3753">
        <v>499</v>
      </c>
      <c r="F3753">
        <v>5</v>
      </c>
      <c r="G3753">
        <f>Data_Table[[#This Row],[Price]]*Data_Table[[#This Row],[Units]]</f>
        <v>2495</v>
      </c>
      <c r="H3753" t="s">
        <v>7</v>
      </c>
      <c r="I3753" t="s">
        <v>10</v>
      </c>
      <c r="J3753" t="s">
        <v>29</v>
      </c>
    </row>
    <row r="3754" spans="1:10" x14ac:dyDescent="0.3">
      <c r="A3754" s="1">
        <v>43414</v>
      </c>
      <c r="B3754" t="s">
        <v>5</v>
      </c>
      <c r="C3754" t="s">
        <v>19</v>
      </c>
      <c r="D3754" t="s">
        <v>21</v>
      </c>
      <c r="E3754">
        <v>199</v>
      </c>
      <c r="F3754">
        <v>10</v>
      </c>
      <c r="G3754">
        <f>Data_Table[[#This Row],[Price]]*Data_Table[[#This Row],[Units]]</f>
        <v>1990</v>
      </c>
      <c r="H3754" t="s">
        <v>8</v>
      </c>
      <c r="I3754" t="s">
        <v>10</v>
      </c>
      <c r="J3754" t="s">
        <v>27</v>
      </c>
    </row>
    <row r="3755" spans="1:10" x14ac:dyDescent="0.3">
      <c r="A3755" s="1">
        <v>43414</v>
      </c>
      <c r="B3755" t="s">
        <v>5</v>
      </c>
      <c r="C3755" t="s">
        <v>12</v>
      </c>
      <c r="D3755" t="s">
        <v>6</v>
      </c>
      <c r="E3755">
        <v>499</v>
      </c>
      <c r="F3755">
        <v>3</v>
      </c>
      <c r="G3755">
        <f>Data_Table[[#This Row],[Price]]*Data_Table[[#This Row],[Units]]</f>
        <v>1497</v>
      </c>
      <c r="H3755" t="s">
        <v>7</v>
      </c>
      <c r="I3755" t="s">
        <v>10</v>
      </c>
      <c r="J3755" t="s">
        <v>29</v>
      </c>
    </row>
    <row r="3756" spans="1:10" x14ac:dyDescent="0.3">
      <c r="A3756" s="1">
        <v>43414</v>
      </c>
      <c r="B3756" t="s">
        <v>5</v>
      </c>
      <c r="C3756" t="s">
        <v>15</v>
      </c>
      <c r="D3756" t="s">
        <v>14</v>
      </c>
      <c r="E3756">
        <v>299</v>
      </c>
      <c r="F3756">
        <v>10</v>
      </c>
      <c r="G3756">
        <f>Data_Table[[#This Row],[Price]]*Data_Table[[#This Row],[Units]]</f>
        <v>2990</v>
      </c>
      <c r="H3756" t="s">
        <v>7</v>
      </c>
      <c r="I3756" t="s">
        <v>10</v>
      </c>
      <c r="J3756" t="s">
        <v>27</v>
      </c>
    </row>
    <row r="3757" spans="1:10" x14ac:dyDescent="0.3">
      <c r="A3757" s="1">
        <v>43415</v>
      </c>
      <c r="B3757" t="s">
        <v>5</v>
      </c>
      <c r="C3757" t="s">
        <v>23</v>
      </c>
      <c r="D3757" t="s">
        <v>17</v>
      </c>
      <c r="E3757">
        <v>399</v>
      </c>
      <c r="F3757">
        <v>7</v>
      </c>
      <c r="G3757">
        <f>Data_Table[[#This Row],[Price]]*Data_Table[[#This Row],[Units]]</f>
        <v>2793</v>
      </c>
      <c r="H3757" t="s">
        <v>8</v>
      </c>
      <c r="I3757" t="s">
        <v>10</v>
      </c>
      <c r="J3757" t="s">
        <v>31</v>
      </c>
    </row>
    <row r="3758" spans="1:10" x14ac:dyDescent="0.3">
      <c r="A3758" s="1">
        <v>43415</v>
      </c>
      <c r="B3758" t="s">
        <v>5</v>
      </c>
      <c r="C3758" t="s">
        <v>12</v>
      </c>
      <c r="D3758" t="s">
        <v>21</v>
      </c>
      <c r="E3758">
        <v>199</v>
      </c>
      <c r="F3758">
        <v>5</v>
      </c>
      <c r="G3758">
        <f>Data_Table[[#This Row],[Price]]*Data_Table[[#This Row],[Units]]</f>
        <v>995</v>
      </c>
      <c r="H3758" t="s">
        <v>8</v>
      </c>
      <c r="I3758" t="s">
        <v>10</v>
      </c>
      <c r="J3758" t="s">
        <v>30</v>
      </c>
    </row>
    <row r="3759" spans="1:10" x14ac:dyDescent="0.3">
      <c r="A3759" s="1">
        <v>43416</v>
      </c>
      <c r="B3759" t="s">
        <v>5</v>
      </c>
      <c r="C3759" t="s">
        <v>23</v>
      </c>
      <c r="D3759" t="s">
        <v>17</v>
      </c>
      <c r="E3759">
        <v>399</v>
      </c>
      <c r="F3759">
        <v>10</v>
      </c>
      <c r="G3759">
        <f>Data_Table[[#This Row],[Price]]*Data_Table[[#This Row],[Units]]</f>
        <v>3990</v>
      </c>
      <c r="H3759" t="s">
        <v>7</v>
      </c>
      <c r="I3759" t="s">
        <v>10</v>
      </c>
      <c r="J3759" t="s">
        <v>29</v>
      </c>
    </row>
    <row r="3760" spans="1:10" x14ac:dyDescent="0.3">
      <c r="A3760" s="1">
        <v>43416</v>
      </c>
      <c r="B3760" t="s">
        <v>5</v>
      </c>
      <c r="C3760" t="s">
        <v>19</v>
      </c>
      <c r="D3760" t="s">
        <v>21</v>
      </c>
      <c r="E3760">
        <v>199</v>
      </c>
      <c r="F3760">
        <v>10</v>
      </c>
      <c r="G3760">
        <f>Data_Table[[#This Row],[Price]]*Data_Table[[#This Row],[Units]]</f>
        <v>1990</v>
      </c>
      <c r="H3760" t="s">
        <v>7</v>
      </c>
      <c r="I3760" t="s">
        <v>10</v>
      </c>
      <c r="J3760" t="s">
        <v>29</v>
      </c>
    </row>
    <row r="3761" spans="1:10" x14ac:dyDescent="0.3">
      <c r="A3761" s="1">
        <v>43416</v>
      </c>
      <c r="B3761" t="s">
        <v>5</v>
      </c>
      <c r="C3761" t="s">
        <v>19</v>
      </c>
      <c r="D3761" t="s">
        <v>18</v>
      </c>
      <c r="E3761">
        <v>99</v>
      </c>
      <c r="F3761">
        <v>8</v>
      </c>
      <c r="G3761">
        <f>Data_Table[[#This Row],[Price]]*Data_Table[[#This Row],[Units]]</f>
        <v>792</v>
      </c>
      <c r="H3761" t="s">
        <v>7</v>
      </c>
      <c r="I3761" t="s">
        <v>10</v>
      </c>
      <c r="J3761" t="s">
        <v>29</v>
      </c>
    </row>
    <row r="3762" spans="1:10" x14ac:dyDescent="0.3">
      <c r="A3762" s="1">
        <v>43416</v>
      </c>
      <c r="B3762" t="s">
        <v>5</v>
      </c>
      <c r="C3762" t="s">
        <v>12</v>
      </c>
      <c r="D3762" t="s">
        <v>6</v>
      </c>
      <c r="E3762">
        <v>499</v>
      </c>
      <c r="F3762">
        <v>2</v>
      </c>
      <c r="G3762">
        <f>Data_Table[[#This Row],[Price]]*Data_Table[[#This Row],[Units]]</f>
        <v>998</v>
      </c>
      <c r="H3762" t="s">
        <v>7</v>
      </c>
      <c r="I3762" t="s">
        <v>10</v>
      </c>
      <c r="J3762" t="s">
        <v>27</v>
      </c>
    </row>
    <row r="3763" spans="1:10" x14ac:dyDescent="0.3">
      <c r="A3763" s="1">
        <v>43416</v>
      </c>
      <c r="B3763" t="s">
        <v>5</v>
      </c>
      <c r="C3763" t="s">
        <v>15</v>
      </c>
      <c r="D3763" t="s">
        <v>21</v>
      </c>
      <c r="E3763">
        <v>199</v>
      </c>
      <c r="F3763">
        <v>10</v>
      </c>
      <c r="G3763">
        <f>Data_Table[[#This Row],[Price]]*Data_Table[[#This Row],[Units]]</f>
        <v>1990</v>
      </c>
      <c r="H3763" t="s">
        <v>7</v>
      </c>
      <c r="I3763" t="s">
        <v>10</v>
      </c>
      <c r="J3763" t="s">
        <v>27</v>
      </c>
    </row>
    <row r="3764" spans="1:10" x14ac:dyDescent="0.3">
      <c r="A3764" s="1">
        <v>43417</v>
      </c>
      <c r="B3764" t="s">
        <v>5</v>
      </c>
      <c r="C3764" t="s">
        <v>19</v>
      </c>
      <c r="D3764" t="s">
        <v>17</v>
      </c>
      <c r="E3764">
        <v>399</v>
      </c>
      <c r="F3764">
        <v>10</v>
      </c>
      <c r="G3764">
        <f>Data_Table[[#This Row],[Price]]*Data_Table[[#This Row],[Units]]</f>
        <v>3990</v>
      </c>
      <c r="H3764" t="s">
        <v>8</v>
      </c>
      <c r="I3764" t="s">
        <v>10</v>
      </c>
      <c r="J3764" t="s">
        <v>29</v>
      </c>
    </row>
    <row r="3765" spans="1:10" x14ac:dyDescent="0.3">
      <c r="A3765" s="1">
        <v>43417</v>
      </c>
      <c r="B3765" t="s">
        <v>5</v>
      </c>
      <c r="C3765" t="s">
        <v>12</v>
      </c>
      <c r="D3765" t="s">
        <v>18</v>
      </c>
      <c r="E3765">
        <v>99</v>
      </c>
      <c r="F3765">
        <v>8</v>
      </c>
      <c r="G3765">
        <f>Data_Table[[#This Row],[Price]]*Data_Table[[#This Row],[Units]]</f>
        <v>792</v>
      </c>
      <c r="H3765" t="s">
        <v>8</v>
      </c>
      <c r="I3765" t="s">
        <v>10</v>
      </c>
      <c r="J3765" t="s">
        <v>27</v>
      </c>
    </row>
    <row r="3766" spans="1:10" x14ac:dyDescent="0.3">
      <c r="A3766" s="1">
        <v>43417</v>
      </c>
      <c r="B3766" t="s">
        <v>5</v>
      </c>
      <c r="C3766" t="s">
        <v>20</v>
      </c>
      <c r="D3766" t="s">
        <v>18</v>
      </c>
      <c r="E3766">
        <v>99</v>
      </c>
      <c r="F3766">
        <v>8</v>
      </c>
      <c r="G3766">
        <f>Data_Table[[#This Row],[Price]]*Data_Table[[#This Row],[Units]]</f>
        <v>792</v>
      </c>
      <c r="H3766" t="s">
        <v>8</v>
      </c>
      <c r="I3766" t="s">
        <v>10</v>
      </c>
      <c r="J3766" t="s">
        <v>30</v>
      </c>
    </row>
    <row r="3767" spans="1:10" x14ac:dyDescent="0.3">
      <c r="A3767" s="1">
        <v>43417</v>
      </c>
      <c r="B3767" t="s">
        <v>5</v>
      </c>
      <c r="C3767" t="s">
        <v>23</v>
      </c>
      <c r="D3767" t="s">
        <v>14</v>
      </c>
      <c r="E3767">
        <v>299</v>
      </c>
      <c r="F3767">
        <v>4</v>
      </c>
      <c r="G3767">
        <f>Data_Table[[#This Row],[Price]]*Data_Table[[#This Row],[Units]]</f>
        <v>1196</v>
      </c>
      <c r="H3767" t="s">
        <v>7</v>
      </c>
      <c r="I3767" t="s">
        <v>10</v>
      </c>
      <c r="J3767" t="s">
        <v>29</v>
      </c>
    </row>
    <row r="3768" spans="1:10" x14ac:dyDescent="0.3">
      <c r="A3768" s="1">
        <v>43417</v>
      </c>
      <c r="B3768" t="s">
        <v>5</v>
      </c>
      <c r="C3768" t="s">
        <v>15</v>
      </c>
      <c r="D3768" t="s">
        <v>6</v>
      </c>
      <c r="E3768">
        <v>499</v>
      </c>
      <c r="F3768">
        <v>9</v>
      </c>
      <c r="G3768">
        <f>Data_Table[[#This Row],[Price]]*Data_Table[[#This Row],[Units]]</f>
        <v>4491</v>
      </c>
      <c r="H3768" t="s">
        <v>7</v>
      </c>
      <c r="I3768" t="s">
        <v>9</v>
      </c>
      <c r="J3768" t="s">
        <v>29</v>
      </c>
    </row>
    <row r="3769" spans="1:10" x14ac:dyDescent="0.3">
      <c r="A3769" s="1">
        <v>43417</v>
      </c>
      <c r="B3769" t="s">
        <v>5</v>
      </c>
      <c r="C3769" t="s">
        <v>19</v>
      </c>
      <c r="D3769" t="s">
        <v>18</v>
      </c>
      <c r="E3769">
        <v>99</v>
      </c>
      <c r="F3769">
        <v>5</v>
      </c>
      <c r="G3769">
        <f>Data_Table[[#This Row],[Price]]*Data_Table[[#This Row],[Units]]</f>
        <v>495</v>
      </c>
      <c r="H3769" t="s">
        <v>7</v>
      </c>
      <c r="I3769" t="s">
        <v>10</v>
      </c>
      <c r="J3769" t="s">
        <v>28</v>
      </c>
    </row>
    <row r="3770" spans="1:10" x14ac:dyDescent="0.3">
      <c r="A3770" s="1">
        <v>43417</v>
      </c>
      <c r="B3770" t="s">
        <v>5</v>
      </c>
      <c r="C3770" t="s">
        <v>12</v>
      </c>
      <c r="D3770" t="s">
        <v>17</v>
      </c>
      <c r="E3770">
        <v>399</v>
      </c>
      <c r="F3770">
        <v>2</v>
      </c>
      <c r="G3770">
        <f>Data_Table[[#This Row],[Price]]*Data_Table[[#This Row],[Units]]</f>
        <v>798</v>
      </c>
      <c r="H3770" t="s">
        <v>7</v>
      </c>
      <c r="I3770" t="s">
        <v>10</v>
      </c>
      <c r="J3770" t="s">
        <v>28</v>
      </c>
    </row>
    <row r="3771" spans="1:10" x14ac:dyDescent="0.3">
      <c r="A3771" s="1">
        <v>43417</v>
      </c>
      <c r="B3771" t="s">
        <v>5</v>
      </c>
      <c r="C3771" t="s">
        <v>23</v>
      </c>
      <c r="D3771" t="s">
        <v>6</v>
      </c>
      <c r="E3771">
        <v>499</v>
      </c>
      <c r="F3771">
        <v>10</v>
      </c>
      <c r="G3771">
        <f>Data_Table[[#This Row],[Price]]*Data_Table[[#This Row],[Units]]</f>
        <v>4990</v>
      </c>
      <c r="H3771" t="s">
        <v>7</v>
      </c>
      <c r="I3771" t="s">
        <v>10</v>
      </c>
      <c r="J3771" t="s">
        <v>29</v>
      </c>
    </row>
    <row r="3772" spans="1:10" x14ac:dyDescent="0.3">
      <c r="A3772" s="1">
        <v>43418</v>
      </c>
      <c r="B3772" t="s">
        <v>5</v>
      </c>
      <c r="C3772" t="s">
        <v>12</v>
      </c>
      <c r="D3772" t="s">
        <v>21</v>
      </c>
      <c r="E3772">
        <v>199</v>
      </c>
      <c r="F3772">
        <v>6</v>
      </c>
      <c r="G3772">
        <f>Data_Table[[#This Row],[Price]]*Data_Table[[#This Row],[Units]]</f>
        <v>1194</v>
      </c>
      <c r="H3772" t="s">
        <v>7</v>
      </c>
      <c r="I3772" t="s">
        <v>9</v>
      </c>
      <c r="J3772" t="s">
        <v>29</v>
      </c>
    </row>
    <row r="3773" spans="1:10" x14ac:dyDescent="0.3">
      <c r="A3773" s="1">
        <v>43418</v>
      </c>
      <c r="B3773" t="s">
        <v>5</v>
      </c>
      <c r="C3773" t="s">
        <v>24</v>
      </c>
      <c r="D3773" t="s">
        <v>6</v>
      </c>
      <c r="E3773">
        <v>499</v>
      </c>
      <c r="F3773">
        <v>10</v>
      </c>
      <c r="G3773">
        <f>Data_Table[[#This Row],[Price]]*Data_Table[[#This Row],[Units]]</f>
        <v>4990</v>
      </c>
      <c r="H3773" t="s">
        <v>8</v>
      </c>
      <c r="I3773" t="s">
        <v>10</v>
      </c>
      <c r="J3773" t="s">
        <v>27</v>
      </c>
    </row>
    <row r="3774" spans="1:10" x14ac:dyDescent="0.3">
      <c r="A3774" s="1">
        <v>43418</v>
      </c>
      <c r="B3774" t="s">
        <v>5</v>
      </c>
      <c r="C3774" t="s">
        <v>23</v>
      </c>
      <c r="D3774" t="s">
        <v>6</v>
      </c>
      <c r="E3774">
        <v>499</v>
      </c>
      <c r="F3774">
        <v>4</v>
      </c>
      <c r="G3774">
        <f>Data_Table[[#This Row],[Price]]*Data_Table[[#This Row],[Units]]</f>
        <v>1996</v>
      </c>
      <c r="H3774" t="s">
        <v>7</v>
      </c>
      <c r="I3774" t="s">
        <v>10</v>
      </c>
      <c r="J3774" t="s">
        <v>29</v>
      </c>
    </row>
    <row r="3775" spans="1:10" x14ac:dyDescent="0.3">
      <c r="A3775" s="1">
        <v>43418</v>
      </c>
      <c r="B3775" t="s">
        <v>5</v>
      </c>
      <c r="C3775" t="s">
        <v>12</v>
      </c>
      <c r="D3775" t="s">
        <v>14</v>
      </c>
      <c r="E3775">
        <v>299</v>
      </c>
      <c r="F3775">
        <v>7</v>
      </c>
      <c r="G3775">
        <f>Data_Table[[#This Row],[Price]]*Data_Table[[#This Row],[Units]]</f>
        <v>2093</v>
      </c>
      <c r="H3775" t="s">
        <v>7</v>
      </c>
      <c r="I3775" t="s">
        <v>10</v>
      </c>
      <c r="J3775" t="s">
        <v>29</v>
      </c>
    </row>
    <row r="3776" spans="1:10" x14ac:dyDescent="0.3">
      <c r="A3776" s="1">
        <v>43418</v>
      </c>
      <c r="B3776" t="s">
        <v>5</v>
      </c>
      <c r="C3776" t="s">
        <v>23</v>
      </c>
      <c r="D3776" t="s">
        <v>6</v>
      </c>
      <c r="E3776">
        <v>499</v>
      </c>
      <c r="F3776">
        <v>1</v>
      </c>
      <c r="G3776">
        <f>Data_Table[[#This Row],[Price]]*Data_Table[[#This Row],[Units]]</f>
        <v>499</v>
      </c>
      <c r="H3776" t="s">
        <v>8</v>
      </c>
      <c r="I3776" t="s">
        <v>10</v>
      </c>
      <c r="J3776" t="s">
        <v>30</v>
      </c>
    </row>
    <row r="3777" spans="1:10" x14ac:dyDescent="0.3">
      <c r="A3777" s="1">
        <v>43418</v>
      </c>
      <c r="B3777" t="s">
        <v>5</v>
      </c>
      <c r="C3777" t="s">
        <v>15</v>
      </c>
      <c r="D3777" t="s">
        <v>18</v>
      </c>
      <c r="E3777">
        <v>99</v>
      </c>
      <c r="F3777">
        <v>10</v>
      </c>
      <c r="G3777">
        <f>Data_Table[[#This Row],[Price]]*Data_Table[[#This Row],[Units]]</f>
        <v>990</v>
      </c>
      <c r="H3777" t="s">
        <v>8</v>
      </c>
      <c r="I3777" t="s">
        <v>10</v>
      </c>
      <c r="J3777" t="s">
        <v>29</v>
      </c>
    </row>
    <row r="3778" spans="1:10" x14ac:dyDescent="0.3">
      <c r="A3778" s="1">
        <v>43418</v>
      </c>
      <c r="B3778" t="s">
        <v>5</v>
      </c>
      <c r="C3778" t="s">
        <v>12</v>
      </c>
      <c r="D3778" t="s">
        <v>6</v>
      </c>
      <c r="E3778">
        <v>499</v>
      </c>
      <c r="F3778">
        <v>4</v>
      </c>
      <c r="G3778">
        <f>Data_Table[[#This Row],[Price]]*Data_Table[[#This Row],[Units]]</f>
        <v>1996</v>
      </c>
      <c r="H3778" t="s">
        <v>7</v>
      </c>
      <c r="I3778" t="s">
        <v>10</v>
      </c>
      <c r="J3778" t="s">
        <v>29</v>
      </c>
    </row>
    <row r="3779" spans="1:10" x14ac:dyDescent="0.3">
      <c r="A3779" s="1">
        <v>43419</v>
      </c>
      <c r="B3779" t="s">
        <v>5</v>
      </c>
      <c r="C3779" t="s">
        <v>24</v>
      </c>
      <c r="D3779" t="s">
        <v>18</v>
      </c>
      <c r="E3779">
        <v>99</v>
      </c>
      <c r="F3779">
        <v>5</v>
      </c>
      <c r="G3779">
        <f>Data_Table[[#This Row],[Price]]*Data_Table[[#This Row],[Units]]</f>
        <v>495</v>
      </c>
      <c r="H3779" t="s">
        <v>8</v>
      </c>
      <c r="I3779" t="s">
        <v>10</v>
      </c>
      <c r="J3779" t="s">
        <v>30</v>
      </c>
    </row>
    <row r="3780" spans="1:10" x14ac:dyDescent="0.3">
      <c r="A3780" s="1">
        <v>43419</v>
      </c>
      <c r="B3780" t="s">
        <v>5</v>
      </c>
      <c r="C3780" t="s">
        <v>23</v>
      </c>
      <c r="D3780" t="s">
        <v>6</v>
      </c>
      <c r="E3780">
        <v>499</v>
      </c>
      <c r="F3780">
        <v>2</v>
      </c>
      <c r="G3780">
        <f>Data_Table[[#This Row],[Price]]*Data_Table[[#This Row],[Units]]</f>
        <v>998</v>
      </c>
      <c r="H3780" t="s">
        <v>8</v>
      </c>
      <c r="I3780" t="s">
        <v>10</v>
      </c>
      <c r="J3780" t="s">
        <v>27</v>
      </c>
    </row>
    <row r="3781" spans="1:10" x14ac:dyDescent="0.3">
      <c r="A3781" s="1">
        <v>43420</v>
      </c>
      <c r="B3781" t="s">
        <v>5</v>
      </c>
      <c r="C3781" t="s">
        <v>24</v>
      </c>
      <c r="D3781" t="s">
        <v>14</v>
      </c>
      <c r="E3781">
        <v>299</v>
      </c>
      <c r="F3781">
        <v>4</v>
      </c>
      <c r="G3781">
        <f>Data_Table[[#This Row],[Price]]*Data_Table[[#This Row],[Units]]</f>
        <v>1196</v>
      </c>
      <c r="H3781" t="s">
        <v>8</v>
      </c>
      <c r="I3781" t="s">
        <v>10</v>
      </c>
      <c r="J3781" t="s">
        <v>30</v>
      </c>
    </row>
    <row r="3782" spans="1:10" x14ac:dyDescent="0.3">
      <c r="A3782" s="1">
        <v>43421</v>
      </c>
      <c r="B3782" t="s">
        <v>5</v>
      </c>
      <c r="C3782" t="s">
        <v>23</v>
      </c>
      <c r="D3782" t="s">
        <v>6</v>
      </c>
      <c r="E3782">
        <v>499</v>
      </c>
      <c r="F3782">
        <v>9</v>
      </c>
      <c r="G3782">
        <f>Data_Table[[#This Row],[Price]]*Data_Table[[#This Row],[Units]]</f>
        <v>4491</v>
      </c>
      <c r="H3782" t="s">
        <v>7</v>
      </c>
      <c r="I3782" t="s">
        <v>9</v>
      </c>
      <c r="J3782" t="s">
        <v>29</v>
      </c>
    </row>
    <row r="3783" spans="1:10" x14ac:dyDescent="0.3">
      <c r="A3783" s="1">
        <v>43421</v>
      </c>
      <c r="B3783" t="s">
        <v>5</v>
      </c>
      <c r="C3783" t="s">
        <v>20</v>
      </c>
      <c r="D3783" t="s">
        <v>18</v>
      </c>
      <c r="E3783">
        <v>99</v>
      </c>
      <c r="F3783">
        <v>2</v>
      </c>
      <c r="G3783">
        <f>Data_Table[[#This Row],[Price]]*Data_Table[[#This Row],[Units]]</f>
        <v>198</v>
      </c>
      <c r="H3783" t="s">
        <v>7</v>
      </c>
      <c r="I3783" t="s">
        <v>10</v>
      </c>
      <c r="J3783" t="s">
        <v>29</v>
      </c>
    </row>
    <row r="3784" spans="1:10" x14ac:dyDescent="0.3">
      <c r="A3784" s="1">
        <v>43421</v>
      </c>
      <c r="B3784" t="s">
        <v>5</v>
      </c>
      <c r="C3784" t="s">
        <v>19</v>
      </c>
      <c r="D3784" t="s">
        <v>18</v>
      </c>
      <c r="E3784">
        <v>99</v>
      </c>
      <c r="F3784">
        <v>8</v>
      </c>
      <c r="G3784">
        <f>Data_Table[[#This Row],[Price]]*Data_Table[[#This Row],[Units]]</f>
        <v>792</v>
      </c>
      <c r="H3784" t="s">
        <v>7</v>
      </c>
      <c r="I3784" t="s">
        <v>9</v>
      </c>
      <c r="J3784" t="s">
        <v>29</v>
      </c>
    </row>
    <row r="3785" spans="1:10" x14ac:dyDescent="0.3">
      <c r="A3785" s="1">
        <v>43421</v>
      </c>
      <c r="B3785" t="s">
        <v>5</v>
      </c>
      <c r="C3785" t="s">
        <v>12</v>
      </c>
      <c r="D3785" t="s">
        <v>14</v>
      </c>
      <c r="E3785">
        <v>299</v>
      </c>
      <c r="F3785">
        <v>3</v>
      </c>
      <c r="G3785">
        <f>Data_Table[[#This Row],[Price]]*Data_Table[[#This Row],[Units]]</f>
        <v>897</v>
      </c>
      <c r="H3785" t="s">
        <v>8</v>
      </c>
      <c r="I3785" t="s">
        <v>10</v>
      </c>
      <c r="J3785" t="s">
        <v>31</v>
      </c>
    </row>
    <row r="3786" spans="1:10" x14ac:dyDescent="0.3">
      <c r="A3786" s="1">
        <v>43421</v>
      </c>
      <c r="B3786" t="s">
        <v>5</v>
      </c>
      <c r="C3786" t="s">
        <v>20</v>
      </c>
      <c r="D3786" t="s">
        <v>17</v>
      </c>
      <c r="E3786">
        <v>399</v>
      </c>
      <c r="F3786">
        <v>8</v>
      </c>
      <c r="G3786">
        <f>Data_Table[[#This Row],[Price]]*Data_Table[[#This Row],[Units]]</f>
        <v>3192</v>
      </c>
      <c r="H3786" t="s">
        <v>7</v>
      </c>
      <c r="I3786" t="s">
        <v>10</v>
      </c>
      <c r="J3786" t="s">
        <v>27</v>
      </c>
    </row>
    <row r="3787" spans="1:10" x14ac:dyDescent="0.3">
      <c r="A3787" s="1">
        <v>43421</v>
      </c>
      <c r="B3787" t="s">
        <v>5</v>
      </c>
      <c r="C3787" t="s">
        <v>20</v>
      </c>
      <c r="D3787" t="s">
        <v>14</v>
      </c>
      <c r="E3787">
        <v>299</v>
      </c>
      <c r="F3787">
        <v>7</v>
      </c>
      <c r="G3787">
        <f>Data_Table[[#This Row],[Price]]*Data_Table[[#This Row],[Units]]</f>
        <v>2093</v>
      </c>
      <c r="H3787" t="s">
        <v>7</v>
      </c>
      <c r="I3787" t="s">
        <v>10</v>
      </c>
      <c r="J3787" t="s">
        <v>28</v>
      </c>
    </row>
    <row r="3788" spans="1:10" x14ac:dyDescent="0.3">
      <c r="A3788" s="1">
        <v>43421</v>
      </c>
      <c r="B3788" t="s">
        <v>5</v>
      </c>
      <c r="C3788" t="s">
        <v>23</v>
      </c>
      <c r="D3788" t="s">
        <v>14</v>
      </c>
      <c r="E3788">
        <v>299</v>
      </c>
      <c r="F3788">
        <v>9</v>
      </c>
      <c r="G3788">
        <f>Data_Table[[#This Row],[Price]]*Data_Table[[#This Row],[Units]]</f>
        <v>2691</v>
      </c>
      <c r="H3788" t="s">
        <v>8</v>
      </c>
      <c r="I3788" t="s">
        <v>10</v>
      </c>
      <c r="J3788" t="s">
        <v>28</v>
      </c>
    </row>
    <row r="3789" spans="1:10" x14ac:dyDescent="0.3">
      <c r="A3789" s="1">
        <v>43422</v>
      </c>
      <c r="B3789" t="s">
        <v>5</v>
      </c>
      <c r="C3789" t="s">
        <v>23</v>
      </c>
      <c r="D3789" t="s">
        <v>17</v>
      </c>
      <c r="E3789">
        <v>399</v>
      </c>
      <c r="F3789">
        <v>5</v>
      </c>
      <c r="G3789">
        <f>Data_Table[[#This Row],[Price]]*Data_Table[[#This Row],[Units]]</f>
        <v>1995</v>
      </c>
      <c r="H3789" t="s">
        <v>7</v>
      </c>
      <c r="I3789" t="s">
        <v>10</v>
      </c>
      <c r="J3789" t="s">
        <v>29</v>
      </c>
    </row>
    <row r="3790" spans="1:10" x14ac:dyDescent="0.3">
      <c r="A3790" s="1">
        <v>43422</v>
      </c>
      <c r="B3790" t="s">
        <v>5</v>
      </c>
      <c r="C3790" t="s">
        <v>12</v>
      </c>
      <c r="D3790" t="s">
        <v>18</v>
      </c>
      <c r="E3790">
        <v>99</v>
      </c>
      <c r="F3790">
        <v>2</v>
      </c>
      <c r="G3790">
        <f>Data_Table[[#This Row],[Price]]*Data_Table[[#This Row],[Units]]</f>
        <v>198</v>
      </c>
      <c r="H3790" t="s">
        <v>8</v>
      </c>
      <c r="I3790" t="s">
        <v>10</v>
      </c>
      <c r="J3790" t="s">
        <v>30</v>
      </c>
    </row>
    <row r="3791" spans="1:10" x14ac:dyDescent="0.3">
      <c r="A3791" s="1">
        <v>43423</v>
      </c>
      <c r="B3791" t="s">
        <v>5</v>
      </c>
      <c r="C3791" t="s">
        <v>15</v>
      </c>
      <c r="D3791" t="s">
        <v>6</v>
      </c>
      <c r="E3791">
        <v>499</v>
      </c>
      <c r="F3791">
        <v>10</v>
      </c>
      <c r="G3791">
        <f>Data_Table[[#This Row],[Price]]*Data_Table[[#This Row],[Units]]</f>
        <v>4990</v>
      </c>
      <c r="H3791" t="s">
        <v>7</v>
      </c>
      <c r="I3791" t="s">
        <v>10</v>
      </c>
      <c r="J3791" t="s">
        <v>27</v>
      </c>
    </row>
    <row r="3792" spans="1:10" x14ac:dyDescent="0.3">
      <c r="A3792" s="1">
        <v>43423</v>
      </c>
      <c r="B3792" t="s">
        <v>5</v>
      </c>
      <c r="C3792" t="s">
        <v>24</v>
      </c>
      <c r="D3792" t="s">
        <v>6</v>
      </c>
      <c r="E3792">
        <v>499</v>
      </c>
      <c r="F3792">
        <v>3</v>
      </c>
      <c r="G3792">
        <f>Data_Table[[#This Row],[Price]]*Data_Table[[#This Row],[Units]]</f>
        <v>1497</v>
      </c>
      <c r="H3792" t="s">
        <v>7</v>
      </c>
      <c r="I3792" t="s">
        <v>10</v>
      </c>
      <c r="J3792" t="s">
        <v>29</v>
      </c>
    </row>
    <row r="3793" spans="1:10" x14ac:dyDescent="0.3">
      <c r="A3793" s="1">
        <v>43424</v>
      </c>
      <c r="B3793" t="s">
        <v>5</v>
      </c>
      <c r="C3793" t="s">
        <v>22</v>
      </c>
      <c r="D3793" t="s">
        <v>18</v>
      </c>
      <c r="E3793">
        <v>99</v>
      </c>
      <c r="F3793">
        <v>9</v>
      </c>
      <c r="G3793">
        <f>Data_Table[[#This Row],[Price]]*Data_Table[[#This Row],[Units]]</f>
        <v>891</v>
      </c>
      <c r="H3793" t="s">
        <v>8</v>
      </c>
      <c r="I3793" t="s">
        <v>10</v>
      </c>
      <c r="J3793" t="s">
        <v>30</v>
      </c>
    </row>
    <row r="3794" spans="1:10" x14ac:dyDescent="0.3">
      <c r="A3794" s="1">
        <v>43425</v>
      </c>
      <c r="B3794" t="s">
        <v>5</v>
      </c>
      <c r="C3794" t="s">
        <v>24</v>
      </c>
      <c r="D3794" t="s">
        <v>14</v>
      </c>
      <c r="E3794">
        <v>299</v>
      </c>
      <c r="F3794">
        <v>9</v>
      </c>
      <c r="G3794">
        <f>Data_Table[[#This Row],[Price]]*Data_Table[[#This Row],[Units]]</f>
        <v>2691</v>
      </c>
      <c r="H3794" t="s">
        <v>8</v>
      </c>
      <c r="I3794" t="s">
        <v>10</v>
      </c>
      <c r="J3794" t="s">
        <v>30</v>
      </c>
    </row>
    <row r="3795" spans="1:10" x14ac:dyDescent="0.3">
      <c r="A3795" s="1">
        <v>43425</v>
      </c>
      <c r="B3795" t="s">
        <v>5</v>
      </c>
      <c r="C3795" t="s">
        <v>15</v>
      </c>
      <c r="D3795" t="s">
        <v>14</v>
      </c>
      <c r="E3795">
        <v>299</v>
      </c>
      <c r="F3795">
        <v>10</v>
      </c>
      <c r="G3795">
        <f>Data_Table[[#This Row],[Price]]*Data_Table[[#This Row],[Units]]</f>
        <v>2990</v>
      </c>
      <c r="H3795" t="s">
        <v>8</v>
      </c>
      <c r="I3795" t="s">
        <v>10</v>
      </c>
      <c r="J3795" t="s">
        <v>29</v>
      </c>
    </row>
    <row r="3796" spans="1:10" x14ac:dyDescent="0.3">
      <c r="A3796" s="1">
        <v>43425</v>
      </c>
      <c r="B3796" t="s">
        <v>5</v>
      </c>
      <c r="C3796" t="s">
        <v>20</v>
      </c>
      <c r="D3796" t="s">
        <v>18</v>
      </c>
      <c r="E3796">
        <v>99</v>
      </c>
      <c r="F3796">
        <v>10</v>
      </c>
      <c r="G3796">
        <f>Data_Table[[#This Row],[Price]]*Data_Table[[#This Row],[Units]]</f>
        <v>990</v>
      </c>
      <c r="H3796" t="s">
        <v>8</v>
      </c>
      <c r="I3796" t="s">
        <v>10</v>
      </c>
      <c r="J3796" t="s">
        <v>31</v>
      </c>
    </row>
    <row r="3797" spans="1:10" x14ac:dyDescent="0.3">
      <c r="A3797" s="1">
        <v>43425</v>
      </c>
      <c r="B3797" t="s">
        <v>5</v>
      </c>
      <c r="C3797" t="s">
        <v>12</v>
      </c>
      <c r="D3797" t="s">
        <v>17</v>
      </c>
      <c r="E3797">
        <v>399</v>
      </c>
      <c r="F3797">
        <v>4</v>
      </c>
      <c r="G3797">
        <f>Data_Table[[#This Row],[Price]]*Data_Table[[#This Row],[Units]]</f>
        <v>1596</v>
      </c>
      <c r="H3797" t="s">
        <v>8</v>
      </c>
      <c r="I3797" t="s">
        <v>10</v>
      </c>
      <c r="J3797" t="s">
        <v>27</v>
      </c>
    </row>
    <row r="3798" spans="1:10" x14ac:dyDescent="0.3">
      <c r="A3798" s="1">
        <v>43425</v>
      </c>
      <c r="B3798" t="s">
        <v>5</v>
      </c>
      <c r="C3798" t="s">
        <v>24</v>
      </c>
      <c r="D3798" t="s">
        <v>6</v>
      </c>
      <c r="E3798">
        <v>499</v>
      </c>
      <c r="F3798">
        <v>8</v>
      </c>
      <c r="G3798">
        <f>Data_Table[[#This Row],[Price]]*Data_Table[[#This Row],[Units]]</f>
        <v>3992</v>
      </c>
      <c r="H3798" t="s">
        <v>7</v>
      </c>
      <c r="I3798" t="s">
        <v>10</v>
      </c>
      <c r="J3798" t="s">
        <v>31</v>
      </c>
    </row>
    <row r="3799" spans="1:10" x14ac:dyDescent="0.3">
      <c r="A3799" s="1">
        <v>43425</v>
      </c>
      <c r="B3799" t="s">
        <v>5</v>
      </c>
      <c r="C3799" t="s">
        <v>24</v>
      </c>
      <c r="D3799" t="s">
        <v>18</v>
      </c>
      <c r="E3799">
        <v>99</v>
      </c>
      <c r="F3799">
        <v>5</v>
      </c>
      <c r="G3799">
        <f>Data_Table[[#This Row],[Price]]*Data_Table[[#This Row],[Units]]</f>
        <v>495</v>
      </c>
      <c r="H3799" t="s">
        <v>8</v>
      </c>
      <c r="I3799" t="s">
        <v>10</v>
      </c>
      <c r="J3799" t="s">
        <v>31</v>
      </c>
    </row>
    <row r="3800" spans="1:10" x14ac:dyDescent="0.3">
      <c r="A3800" s="1">
        <v>43425</v>
      </c>
      <c r="B3800" t="s">
        <v>5</v>
      </c>
      <c r="C3800" t="s">
        <v>15</v>
      </c>
      <c r="D3800" t="s">
        <v>21</v>
      </c>
      <c r="E3800">
        <v>199</v>
      </c>
      <c r="F3800">
        <v>9</v>
      </c>
      <c r="G3800">
        <f>Data_Table[[#This Row],[Price]]*Data_Table[[#This Row],[Units]]</f>
        <v>1791</v>
      </c>
      <c r="H3800" t="s">
        <v>8</v>
      </c>
      <c r="I3800" t="s">
        <v>10</v>
      </c>
      <c r="J3800" t="s">
        <v>27</v>
      </c>
    </row>
    <row r="3801" spans="1:10" x14ac:dyDescent="0.3">
      <c r="A3801" s="1">
        <v>43426</v>
      </c>
      <c r="B3801" t="s">
        <v>5</v>
      </c>
      <c r="C3801" t="s">
        <v>15</v>
      </c>
      <c r="D3801" t="s">
        <v>14</v>
      </c>
      <c r="E3801">
        <v>299</v>
      </c>
      <c r="F3801">
        <v>9</v>
      </c>
      <c r="G3801">
        <f>Data_Table[[#This Row],[Price]]*Data_Table[[#This Row],[Units]]</f>
        <v>2691</v>
      </c>
      <c r="H3801" t="s">
        <v>8</v>
      </c>
      <c r="I3801" t="s">
        <v>10</v>
      </c>
      <c r="J3801" t="s">
        <v>27</v>
      </c>
    </row>
    <row r="3802" spans="1:10" x14ac:dyDescent="0.3">
      <c r="A3802" s="1">
        <v>43426</v>
      </c>
      <c r="B3802" t="s">
        <v>5</v>
      </c>
      <c r="C3802" t="s">
        <v>22</v>
      </c>
      <c r="D3802" t="s">
        <v>17</v>
      </c>
      <c r="E3802">
        <v>399</v>
      </c>
      <c r="F3802">
        <v>9</v>
      </c>
      <c r="G3802">
        <f>Data_Table[[#This Row],[Price]]*Data_Table[[#This Row],[Units]]</f>
        <v>3591</v>
      </c>
      <c r="H3802" t="s">
        <v>7</v>
      </c>
      <c r="I3802" t="s">
        <v>9</v>
      </c>
      <c r="J3802" t="s">
        <v>29</v>
      </c>
    </row>
    <row r="3803" spans="1:10" x14ac:dyDescent="0.3">
      <c r="A3803" s="1">
        <v>43426</v>
      </c>
      <c r="B3803" t="s">
        <v>5</v>
      </c>
      <c r="C3803" t="s">
        <v>20</v>
      </c>
      <c r="D3803" t="s">
        <v>6</v>
      </c>
      <c r="E3803">
        <v>499</v>
      </c>
      <c r="F3803">
        <v>4</v>
      </c>
      <c r="G3803">
        <f>Data_Table[[#This Row],[Price]]*Data_Table[[#This Row],[Units]]</f>
        <v>1996</v>
      </c>
      <c r="H3803" t="s">
        <v>7</v>
      </c>
      <c r="I3803" t="s">
        <v>10</v>
      </c>
      <c r="J3803" t="s">
        <v>29</v>
      </c>
    </row>
    <row r="3804" spans="1:10" x14ac:dyDescent="0.3">
      <c r="A3804" s="1">
        <v>43427</v>
      </c>
      <c r="B3804" t="s">
        <v>5</v>
      </c>
      <c r="C3804" t="s">
        <v>22</v>
      </c>
      <c r="D3804" t="s">
        <v>6</v>
      </c>
      <c r="E3804">
        <v>499</v>
      </c>
      <c r="F3804">
        <v>8</v>
      </c>
      <c r="G3804">
        <f>Data_Table[[#This Row],[Price]]*Data_Table[[#This Row],[Units]]</f>
        <v>3992</v>
      </c>
      <c r="H3804" t="s">
        <v>8</v>
      </c>
      <c r="I3804" t="s">
        <v>10</v>
      </c>
      <c r="J3804" t="s">
        <v>29</v>
      </c>
    </row>
    <row r="3805" spans="1:10" x14ac:dyDescent="0.3">
      <c r="A3805" s="1">
        <v>43427</v>
      </c>
      <c r="B3805" t="s">
        <v>5</v>
      </c>
      <c r="C3805" t="s">
        <v>19</v>
      </c>
      <c r="D3805" t="s">
        <v>21</v>
      </c>
      <c r="E3805">
        <v>199</v>
      </c>
      <c r="F3805">
        <v>3</v>
      </c>
      <c r="G3805">
        <f>Data_Table[[#This Row],[Price]]*Data_Table[[#This Row],[Units]]</f>
        <v>597</v>
      </c>
      <c r="H3805" t="s">
        <v>7</v>
      </c>
      <c r="I3805" t="s">
        <v>10</v>
      </c>
      <c r="J3805" t="s">
        <v>29</v>
      </c>
    </row>
    <row r="3806" spans="1:10" x14ac:dyDescent="0.3">
      <c r="A3806" s="1">
        <v>43427</v>
      </c>
      <c r="B3806" t="s">
        <v>5</v>
      </c>
      <c r="C3806" t="s">
        <v>24</v>
      </c>
      <c r="D3806" t="s">
        <v>17</v>
      </c>
      <c r="E3806">
        <v>399</v>
      </c>
      <c r="F3806">
        <v>9</v>
      </c>
      <c r="G3806">
        <f>Data_Table[[#This Row],[Price]]*Data_Table[[#This Row],[Units]]</f>
        <v>3591</v>
      </c>
      <c r="H3806" t="s">
        <v>8</v>
      </c>
      <c r="I3806" t="s">
        <v>10</v>
      </c>
      <c r="J3806" t="s">
        <v>30</v>
      </c>
    </row>
    <row r="3807" spans="1:10" x14ac:dyDescent="0.3">
      <c r="A3807" s="1">
        <v>43428</v>
      </c>
      <c r="B3807" t="s">
        <v>5</v>
      </c>
      <c r="C3807" t="s">
        <v>23</v>
      </c>
      <c r="D3807" t="s">
        <v>21</v>
      </c>
      <c r="E3807">
        <v>199</v>
      </c>
      <c r="F3807">
        <v>8</v>
      </c>
      <c r="G3807">
        <f>Data_Table[[#This Row],[Price]]*Data_Table[[#This Row],[Units]]</f>
        <v>1592</v>
      </c>
      <c r="H3807" t="s">
        <v>7</v>
      </c>
      <c r="I3807" t="s">
        <v>10</v>
      </c>
      <c r="J3807" t="s">
        <v>29</v>
      </c>
    </row>
    <row r="3808" spans="1:10" x14ac:dyDescent="0.3">
      <c r="A3808" s="1">
        <v>43428</v>
      </c>
      <c r="B3808" t="s">
        <v>5</v>
      </c>
      <c r="C3808" t="s">
        <v>23</v>
      </c>
      <c r="D3808" t="s">
        <v>17</v>
      </c>
      <c r="E3808">
        <v>399</v>
      </c>
      <c r="F3808">
        <v>7</v>
      </c>
      <c r="G3808">
        <f>Data_Table[[#This Row],[Price]]*Data_Table[[#This Row],[Units]]</f>
        <v>2793</v>
      </c>
      <c r="H3808" t="s">
        <v>7</v>
      </c>
      <c r="I3808" t="s">
        <v>10</v>
      </c>
      <c r="J3808" t="s">
        <v>29</v>
      </c>
    </row>
    <row r="3809" spans="1:10" x14ac:dyDescent="0.3">
      <c r="A3809" s="1">
        <v>43428</v>
      </c>
      <c r="B3809" t="s">
        <v>5</v>
      </c>
      <c r="C3809" t="s">
        <v>19</v>
      </c>
      <c r="D3809" t="s">
        <v>17</v>
      </c>
      <c r="E3809">
        <v>399</v>
      </c>
      <c r="F3809">
        <v>5</v>
      </c>
      <c r="G3809">
        <f>Data_Table[[#This Row],[Price]]*Data_Table[[#This Row],[Units]]</f>
        <v>1995</v>
      </c>
      <c r="H3809" t="s">
        <v>8</v>
      </c>
      <c r="I3809" t="s">
        <v>10</v>
      </c>
      <c r="J3809" t="s">
        <v>29</v>
      </c>
    </row>
    <row r="3810" spans="1:10" x14ac:dyDescent="0.3">
      <c r="A3810" s="1">
        <v>43428</v>
      </c>
      <c r="B3810" t="s">
        <v>5</v>
      </c>
      <c r="C3810" t="s">
        <v>12</v>
      </c>
      <c r="D3810" t="s">
        <v>17</v>
      </c>
      <c r="E3810">
        <v>399</v>
      </c>
      <c r="F3810">
        <v>9</v>
      </c>
      <c r="G3810">
        <f>Data_Table[[#This Row],[Price]]*Data_Table[[#This Row],[Units]]</f>
        <v>3591</v>
      </c>
      <c r="H3810" t="s">
        <v>7</v>
      </c>
      <c r="I3810" t="s">
        <v>10</v>
      </c>
      <c r="J3810" t="s">
        <v>29</v>
      </c>
    </row>
    <row r="3811" spans="1:10" x14ac:dyDescent="0.3">
      <c r="A3811" s="1">
        <v>43428</v>
      </c>
      <c r="B3811" t="s">
        <v>5</v>
      </c>
      <c r="C3811" t="s">
        <v>20</v>
      </c>
      <c r="D3811" t="s">
        <v>14</v>
      </c>
      <c r="E3811">
        <v>299</v>
      </c>
      <c r="F3811">
        <v>4</v>
      </c>
      <c r="G3811">
        <f>Data_Table[[#This Row],[Price]]*Data_Table[[#This Row],[Units]]</f>
        <v>1196</v>
      </c>
      <c r="H3811" t="s">
        <v>8</v>
      </c>
      <c r="I3811" t="s">
        <v>10</v>
      </c>
      <c r="J3811" t="s">
        <v>27</v>
      </c>
    </row>
    <row r="3812" spans="1:10" x14ac:dyDescent="0.3">
      <c r="A3812" s="1">
        <v>43428</v>
      </c>
      <c r="B3812" t="s">
        <v>5</v>
      </c>
      <c r="C3812" t="s">
        <v>24</v>
      </c>
      <c r="D3812" t="s">
        <v>17</v>
      </c>
      <c r="E3812">
        <v>399</v>
      </c>
      <c r="F3812">
        <v>5</v>
      </c>
      <c r="G3812">
        <f>Data_Table[[#This Row],[Price]]*Data_Table[[#This Row],[Units]]</f>
        <v>1995</v>
      </c>
      <c r="H3812" t="s">
        <v>7</v>
      </c>
      <c r="I3812" t="s">
        <v>10</v>
      </c>
      <c r="J3812" t="s">
        <v>29</v>
      </c>
    </row>
    <row r="3813" spans="1:10" x14ac:dyDescent="0.3">
      <c r="A3813" s="1">
        <v>43428</v>
      </c>
      <c r="B3813" t="s">
        <v>5</v>
      </c>
      <c r="C3813" t="s">
        <v>19</v>
      </c>
      <c r="D3813" t="s">
        <v>17</v>
      </c>
      <c r="E3813">
        <v>399</v>
      </c>
      <c r="F3813">
        <v>5</v>
      </c>
      <c r="G3813">
        <f>Data_Table[[#This Row],[Price]]*Data_Table[[#This Row],[Units]]</f>
        <v>1995</v>
      </c>
      <c r="H3813" t="s">
        <v>7</v>
      </c>
      <c r="I3813" t="s">
        <v>9</v>
      </c>
      <c r="J3813" t="s">
        <v>29</v>
      </c>
    </row>
    <row r="3814" spans="1:10" x14ac:dyDescent="0.3">
      <c r="A3814" s="1">
        <v>43428</v>
      </c>
      <c r="B3814" t="s">
        <v>5</v>
      </c>
      <c r="C3814" t="s">
        <v>15</v>
      </c>
      <c r="D3814" t="s">
        <v>17</v>
      </c>
      <c r="E3814">
        <v>399</v>
      </c>
      <c r="F3814">
        <v>7</v>
      </c>
      <c r="G3814">
        <f>Data_Table[[#This Row],[Price]]*Data_Table[[#This Row],[Units]]</f>
        <v>2793</v>
      </c>
      <c r="H3814" t="s">
        <v>7</v>
      </c>
      <c r="I3814" t="s">
        <v>10</v>
      </c>
      <c r="J3814" t="s">
        <v>27</v>
      </c>
    </row>
    <row r="3815" spans="1:10" x14ac:dyDescent="0.3">
      <c r="A3815" s="1">
        <v>43428</v>
      </c>
      <c r="B3815" t="s">
        <v>5</v>
      </c>
      <c r="C3815" t="s">
        <v>22</v>
      </c>
      <c r="D3815" t="s">
        <v>18</v>
      </c>
      <c r="E3815">
        <v>99</v>
      </c>
      <c r="F3815">
        <v>2</v>
      </c>
      <c r="G3815">
        <f>Data_Table[[#This Row],[Price]]*Data_Table[[#This Row],[Units]]</f>
        <v>198</v>
      </c>
      <c r="H3815" t="s">
        <v>8</v>
      </c>
      <c r="I3815" t="s">
        <v>10</v>
      </c>
      <c r="J3815" t="s">
        <v>27</v>
      </c>
    </row>
    <row r="3816" spans="1:10" x14ac:dyDescent="0.3">
      <c r="A3816" s="1">
        <v>43428</v>
      </c>
      <c r="B3816" t="s">
        <v>5</v>
      </c>
      <c r="C3816" t="s">
        <v>23</v>
      </c>
      <c r="D3816" t="s">
        <v>17</v>
      </c>
      <c r="E3816">
        <v>399</v>
      </c>
      <c r="F3816">
        <v>10</v>
      </c>
      <c r="G3816">
        <f>Data_Table[[#This Row],[Price]]*Data_Table[[#This Row],[Units]]</f>
        <v>3990</v>
      </c>
      <c r="H3816" t="s">
        <v>8</v>
      </c>
      <c r="I3816" t="s">
        <v>10</v>
      </c>
      <c r="J3816" t="s">
        <v>27</v>
      </c>
    </row>
    <row r="3817" spans="1:10" x14ac:dyDescent="0.3">
      <c r="A3817" s="1">
        <v>43428</v>
      </c>
      <c r="B3817" t="s">
        <v>5</v>
      </c>
      <c r="C3817" t="s">
        <v>24</v>
      </c>
      <c r="D3817" t="s">
        <v>21</v>
      </c>
      <c r="E3817">
        <v>199</v>
      </c>
      <c r="F3817">
        <v>2</v>
      </c>
      <c r="G3817">
        <f>Data_Table[[#This Row],[Price]]*Data_Table[[#This Row],[Units]]</f>
        <v>398</v>
      </c>
      <c r="H3817" t="s">
        <v>8</v>
      </c>
      <c r="I3817" t="s">
        <v>10</v>
      </c>
      <c r="J3817" t="s">
        <v>31</v>
      </c>
    </row>
    <row r="3818" spans="1:10" x14ac:dyDescent="0.3">
      <c r="A3818" s="1">
        <v>43428</v>
      </c>
      <c r="B3818" t="s">
        <v>5</v>
      </c>
      <c r="C3818" t="s">
        <v>20</v>
      </c>
      <c r="D3818" t="s">
        <v>21</v>
      </c>
      <c r="E3818">
        <v>199</v>
      </c>
      <c r="F3818">
        <v>3</v>
      </c>
      <c r="G3818">
        <f>Data_Table[[#This Row],[Price]]*Data_Table[[#This Row],[Units]]</f>
        <v>597</v>
      </c>
      <c r="H3818" t="s">
        <v>7</v>
      </c>
      <c r="I3818" t="s">
        <v>10</v>
      </c>
      <c r="J3818" t="s">
        <v>31</v>
      </c>
    </row>
    <row r="3819" spans="1:10" x14ac:dyDescent="0.3">
      <c r="A3819" s="1">
        <v>43429</v>
      </c>
      <c r="B3819" t="s">
        <v>5</v>
      </c>
      <c r="C3819" t="s">
        <v>15</v>
      </c>
      <c r="D3819" t="s">
        <v>6</v>
      </c>
      <c r="E3819">
        <v>499</v>
      </c>
      <c r="F3819">
        <v>1</v>
      </c>
      <c r="G3819">
        <f>Data_Table[[#This Row],[Price]]*Data_Table[[#This Row],[Units]]</f>
        <v>499</v>
      </c>
      <c r="H3819" t="s">
        <v>8</v>
      </c>
      <c r="I3819" t="s">
        <v>10</v>
      </c>
      <c r="J3819" t="s">
        <v>28</v>
      </c>
    </row>
    <row r="3820" spans="1:10" x14ac:dyDescent="0.3">
      <c r="A3820" s="1">
        <v>43429</v>
      </c>
      <c r="B3820" t="s">
        <v>5</v>
      </c>
      <c r="C3820" t="s">
        <v>12</v>
      </c>
      <c r="D3820" t="s">
        <v>6</v>
      </c>
      <c r="E3820">
        <v>499</v>
      </c>
      <c r="F3820">
        <v>3</v>
      </c>
      <c r="G3820">
        <f>Data_Table[[#This Row],[Price]]*Data_Table[[#This Row],[Units]]</f>
        <v>1497</v>
      </c>
      <c r="H3820" t="s">
        <v>8</v>
      </c>
      <c r="I3820" t="s">
        <v>10</v>
      </c>
      <c r="J3820" t="s">
        <v>31</v>
      </c>
    </row>
    <row r="3821" spans="1:10" x14ac:dyDescent="0.3">
      <c r="A3821" s="1">
        <v>43429</v>
      </c>
      <c r="B3821" t="s">
        <v>5</v>
      </c>
      <c r="C3821" t="s">
        <v>15</v>
      </c>
      <c r="D3821" t="s">
        <v>21</v>
      </c>
      <c r="E3821">
        <v>199</v>
      </c>
      <c r="F3821">
        <v>3</v>
      </c>
      <c r="G3821">
        <f>Data_Table[[#This Row],[Price]]*Data_Table[[#This Row],[Units]]</f>
        <v>597</v>
      </c>
      <c r="H3821" t="s">
        <v>7</v>
      </c>
      <c r="I3821" t="s">
        <v>10</v>
      </c>
      <c r="J3821" t="s">
        <v>29</v>
      </c>
    </row>
    <row r="3822" spans="1:10" x14ac:dyDescent="0.3">
      <c r="A3822" s="1">
        <v>43429</v>
      </c>
      <c r="B3822" t="s">
        <v>5</v>
      </c>
      <c r="C3822" t="s">
        <v>23</v>
      </c>
      <c r="D3822" t="s">
        <v>18</v>
      </c>
      <c r="E3822">
        <v>99</v>
      </c>
      <c r="F3822">
        <v>5</v>
      </c>
      <c r="G3822">
        <f>Data_Table[[#This Row],[Price]]*Data_Table[[#This Row],[Units]]</f>
        <v>495</v>
      </c>
      <c r="H3822" t="s">
        <v>7</v>
      </c>
      <c r="I3822" t="s">
        <v>10</v>
      </c>
      <c r="J3822" t="s">
        <v>29</v>
      </c>
    </row>
    <row r="3823" spans="1:10" x14ac:dyDescent="0.3">
      <c r="A3823" s="1">
        <v>43429</v>
      </c>
      <c r="B3823" t="s">
        <v>5</v>
      </c>
      <c r="C3823" t="s">
        <v>20</v>
      </c>
      <c r="D3823" t="s">
        <v>21</v>
      </c>
      <c r="E3823">
        <v>199</v>
      </c>
      <c r="F3823">
        <v>1</v>
      </c>
      <c r="G3823">
        <f>Data_Table[[#This Row],[Price]]*Data_Table[[#This Row],[Units]]</f>
        <v>199</v>
      </c>
      <c r="H3823" t="s">
        <v>8</v>
      </c>
      <c r="I3823" t="s">
        <v>10</v>
      </c>
      <c r="J3823" t="s">
        <v>27</v>
      </c>
    </row>
    <row r="3824" spans="1:10" x14ac:dyDescent="0.3">
      <c r="A3824" s="1">
        <v>43429</v>
      </c>
      <c r="B3824" t="s">
        <v>5</v>
      </c>
      <c r="C3824" t="s">
        <v>23</v>
      </c>
      <c r="D3824" t="s">
        <v>18</v>
      </c>
      <c r="E3824">
        <v>99</v>
      </c>
      <c r="F3824">
        <v>2</v>
      </c>
      <c r="G3824">
        <f>Data_Table[[#This Row],[Price]]*Data_Table[[#This Row],[Units]]</f>
        <v>198</v>
      </c>
      <c r="H3824" t="s">
        <v>7</v>
      </c>
      <c r="I3824" t="s">
        <v>10</v>
      </c>
      <c r="J3824" t="s">
        <v>27</v>
      </c>
    </row>
    <row r="3825" spans="1:10" x14ac:dyDescent="0.3">
      <c r="A3825" s="1">
        <v>43429</v>
      </c>
      <c r="B3825" t="s">
        <v>5</v>
      </c>
      <c r="C3825" t="s">
        <v>20</v>
      </c>
      <c r="D3825" t="s">
        <v>6</v>
      </c>
      <c r="E3825">
        <v>499</v>
      </c>
      <c r="F3825">
        <v>10</v>
      </c>
      <c r="G3825">
        <f>Data_Table[[#This Row],[Price]]*Data_Table[[#This Row],[Units]]</f>
        <v>4990</v>
      </c>
      <c r="H3825" t="s">
        <v>7</v>
      </c>
      <c r="I3825" t="s">
        <v>10</v>
      </c>
      <c r="J3825" t="s">
        <v>29</v>
      </c>
    </row>
    <row r="3826" spans="1:10" x14ac:dyDescent="0.3">
      <c r="A3826" s="1">
        <v>43429</v>
      </c>
      <c r="B3826" t="s">
        <v>5</v>
      </c>
      <c r="C3826" t="s">
        <v>22</v>
      </c>
      <c r="D3826" t="s">
        <v>14</v>
      </c>
      <c r="E3826">
        <v>299</v>
      </c>
      <c r="F3826">
        <v>2</v>
      </c>
      <c r="G3826">
        <f>Data_Table[[#This Row],[Price]]*Data_Table[[#This Row],[Units]]</f>
        <v>598</v>
      </c>
      <c r="H3826" t="s">
        <v>7</v>
      </c>
      <c r="I3826" t="s">
        <v>10</v>
      </c>
      <c r="J3826" t="s">
        <v>29</v>
      </c>
    </row>
    <row r="3827" spans="1:10" x14ac:dyDescent="0.3">
      <c r="A3827" s="1">
        <v>43429</v>
      </c>
      <c r="B3827" t="s">
        <v>5</v>
      </c>
      <c r="C3827" t="s">
        <v>20</v>
      </c>
      <c r="D3827" t="s">
        <v>17</v>
      </c>
      <c r="E3827">
        <v>399</v>
      </c>
      <c r="F3827">
        <v>9</v>
      </c>
      <c r="G3827">
        <f>Data_Table[[#This Row],[Price]]*Data_Table[[#This Row],[Units]]</f>
        <v>3591</v>
      </c>
      <c r="H3827" t="s">
        <v>7</v>
      </c>
      <c r="I3827" t="s">
        <v>10</v>
      </c>
      <c r="J3827" t="s">
        <v>31</v>
      </c>
    </row>
    <row r="3828" spans="1:10" x14ac:dyDescent="0.3">
      <c r="A3828" s="1">
        <v>43429</v>
      </c>
      <c r="B3828" t="s">
        <v>5</v>
      </c>
      <c r="C3828" t="s">
        <v>20</v>
      </c>
      <c r="D3828" t="s">
        <v>21</v>
      </c>
      <c r="E3828">
        <v>199</v>
      </c>
      <c r="F3828">
        <v>6</v>
      </c>
      <c r="G3828">
        <f>Data_Table[[#This Row],[Price]]*Data_Table[[#This Row],[Units]]</f>
        <v>1194</v>
      </c>
      <c r="H3828" t="s">
        <v>7</v>
      </c>
      <c r="I3828" t="s">
        <v>10</v>
      </c>
      <c r="J3828" t="s">
        <v>27</v>
      </c>
    </row>
    <row r="3829" spans="1:10" x14ac:dyDescent="0.3">
      <c r="A3829" s="1">
        <v>43429</v>
      </c>
      <c r="B3829" t="s">
        <v>5</v>
      </c>
      <c r="C3829" t="s">
        <v>24</v>
      </c>
      <c r="D3829" t="s">
        <v>21</v>
      </c>
      <c r="E3829">
        <v>199</v>
      </c>
      <c r="F3829">
        <v>9</v>
      </c>
      <c r="G3829">
        <f>Data_Table[[#This Row],[Price]]*Data_Table[[#This Row],[Units]]</f>
        <v>1791</v>
      </c>
      <c r="H3829" t="s">
        <v>7</v>
      </c>
      <c r="I3829" t="s">
        <v>10</v>
      </c>
      <c r="J3829" t="s">
        <v>29</v>
      </c>
    </row>
    <row r="3830" spans="1:10" x14ac:dyDescent="0.3">
      <c r="A3830" s="1">
        <v>43429</v>
      </c>
      <c r="B3830" t="s">
        <v>5</v>
      </c>
      <c r="C3830" t="s">
        <v>22</v>
      </c>
      <c r="D3830" t="s">
        <v>14</v>
      </c>
      <c r="E3830">
        <v>299</v>
      </c>
      <c r="F3830">
        <v>4</v>
      </c>
      <c r="G3830">
        <f>Data_Table[[#This Row],[Price]]*Data_Table[[#This Row],[Units]]</f>
        <v>1196</v>
      </c>
      <c r="H3830" t="s">
        <v>8</v>
      </c>
      <c r="I3830" t="s">
        <v>10</v>
      </c>
      <c r="J3830" t="s">
        <v>28</v>
      </c>
    </row>
    <row r="3831" spans="1:10" x14ac:dyDescent="0.3">
      <c r="A3831" s="1">
        <v>43429</v>
      </c>
      <c r="B3831" t="s">
        <v>5</v>
      </c>
      <c r="C3831" t="s">
        <v>24</v>
      </c>
      <c r="D3831" t="s">
        <v>14</v>
      </c>
      <c r="E3831">
        <v>299</v>
      </c>
      <c r="F3831">
        <v>5</v>
      </c>
      <c r="G3831">
        <f>Data_Table[[#This Row],[Price]]*Data_Table[[#This Row],[Units]]</f>
        <v>1495</v>
      </c>
      <c r="H3831" t="s">
        <v>7</v>
      </c>
      <c r="I3831" t="s">
        <v>10</v>
      </c>
      <c r="J3831" t="s">
        <v>31</v>
      </c>
    </row>
    <row r="3832" spans="1:10" x14ac:dyDescent="0.3">
      <c r="A3832" s="1">
        <v>43429</v>
      </c>
      <c r="B3832" t="s">
        <v>5</v>
      </c>
      <c r="C3832" t="s">
        <v>24</v>
      </c>
      <c r="D3832" t="s">
        <v>14</v>
      </c>
      <c r="E3832">
        <v>299</v>
      </c>
      <c r="F3832">
        <v>3</v>
      </c>
      <c r="G3832">
        <f>Data_Table[[#This Row],[Price]]*Data_Table[[#This Row],[Units]]</f>
        <v>897</v>
      </c>
      <c r="H3832" t="s">
        <v>7</v>
      </c>
      <c r="I3832" t="s">
        <v>9</v>
      </c>
      <c r="J3832" t="s">
        <v>30</v>
      </c>
    </row>
    <row r="3833" spans="1:10" x14ac:dyDescent="0.3">
      <c r="A3833" s="1">
        <v>43429</v>
      </c>
      <c r="B3833" t="s">
        <v>5</v>
      </c>
      <c r="C3833" t="s">
        <v>12</v>
      </c>
      <c r="D3833" t="s">
        <v>21</v>
      </c>
      <c r="E3833">
        <v>199</v>
      </c>
      <c r="F3833">
        <v>2</v>
      </c>
      <c r="G3833">
        <f>Data_Table[[#This Row],[Price]]*Data_Table[[#This Row],[Units]]</f>
        <v>398</v>
      </c>
      <c r="H3833" t="s">
        <v>7</v>
      </c>
      <c r="I3833" t="s">
        <v>10</v>
      </c>
      <c r="J3833" t="s">
        <v>31</v>
      </c>
    </row>
    <row r="3834" spans="1:10" x14ac:dyDescent="0.3">
      <c r="A3834" s="1">
        <v>43429</v>
      </c>
      <c r="B3834" t="s">
        <v>5</v>
      </c>
      <c r="C3834" t="s">
        <v>20</v>
      </c>
      <c r="D3834" t="s">
        <v>17</v>
      </c>
      <c r="E3834">
        <v>399</v>
      </c>
      <c r="F3834">
        <v>10</v>
      </c>
      <c r="G3834">
        <f>Data_Table[[#This Row],[Price]]*Data_Table[[#This Row],[Units]]</f>
        <v>3990</v>
      </c>
      <c r="H3834" t="s">
        <v>8</v>
      </c>
      <c r="I3834" t="s">
        <v>9</v>
      </c>
      <c r="J3834" t="s">
        <v>30</v>
      </c>
    </row>
    <row r="3835" spans="1:10" x14ac:dyDescent="0.3">
      <c r="A3835" s="1">
        <v>43429</v>
      </c>
      <c r="B3835" t="s">
        <v>5</v>
      </c>
      <c r="C3835" t="s">
        <v>24</v>
      </c>
      <c r="D3835" t="s">
        <v>21</v>
      </c>
      <c r="E3835">
        <v>199</v>
      </c>
      <c r="F3835">
        <v>9</v>
      </c>
      <c r="G3835">
        <f>Data_Table[[#This Row],[Price]]*Data_Table[[#This Row],[Units]]</f>
        <v>1791</v>
      </c>
      <c r="H3835" t="s">
        <v>8</v>
      </c>
      <c r="I3835" t="s">
        <v>10</v>
      </c>
      <c r="J3835" t="s">
        <v>29</v>
      </c>
    </row>
    <row r="3836" spans="1:10" x14ac:dyDescent="0.3">
      <c r="A3836" s="1">
        <v>43429</v>
      </c>
      <c r="B3836" t="s">
        <v>5</v>
      </c>
      <c r="C3836" t="s">
        <v>20</v>
      </c>
      <c r="D3836" t="s">
        <v>18</v>
      </c>
      <c r="E3836">
        <v>99</v>
      </c>
      <c r="F3836">
        <v>5</v>
      </c>
      <c r="G3836">
        <f>Data_Table[[#This Row],[Price]]*Data_Table[[#This Row],[Units]]</f>
        <v>495</v>
      </c>
      <c r="H3836" t="s">
        <v>8</v>
      </c>
      <c r="I3836" t="s">
        <v>10</v>
      </c>
      <c r="J3836" t="s">
        <v>29</v>
      </c>
    </row>
    <row r="3837" spans="1:10" x14ac:dyDescent="0.3">
      <c r="A3837" s="1">
        <v>43429</v>
      </c>
      <c r="B3837" t="s">
        <v>5</v>
      </c>
      <c r="C3837" t="s">
        <v>23</v>
      </c>
      <c r="D3837" t="s">
        <v>17</v>
      </c>
      <c r="E3837">
        <v>399</v>
      </c>
      <c r="F3837">
        <v>6</v>
      </c>
      <c r="G3837">
        <f>Data_Table[[#This Row],[Price]]*Data_Table[[#This Row],[Units]]</f>
        <v>2394</v>
      </c>
      <c r="H3837" t="s">
        <v>8</v>
      </c>
      <c r="I3837" t="s">
        <v>10</v>
      </c>
      <c r="J3837" t="s">
        <v>27</v>
      </c>
    </row>
    <row r="3838" spans="1:10" x14ac:dyDescent="0.3">
      <c r="A3838" s="1">
        <v>43429</v>
      </c>
      <c r="B3838" t="s">
        <v>5</v>
      </c>
      <c r="C3838" t="s">
        <v>23</v>
      </c>
      <c r="D3838" t="s">
        <v>14</v>
      </c>
      <c r="E3838">
        <v>299</v>
      </c>
      <c r="F3838">
        <v>9</v>
      </c>
      <c r="G3838">
        <f>Data_Table[[#This Row],[Price]]*Data_Table[[#This Row],[Units]]</f>
        <v>2691</v>
      </c>
      <c r="H3838" t="s">
        <v>7</v>
      </c>
      <c r="I3838" t="s">
        <v>10</v>
      </c>
      <c r="J3838" t="s">
        <v>27</v>
      </c>
    </row>
    <row r="3839" spans="1:10" x14ac:dyDescent="0.3">
      <c r="A3839" s="1">
        <v>43429</v>
      </c>
      <c r="B3839" t="s">
        <v>5</v>
      </c>
      <c r="C3839" t="s">
        <v>24</v>
      </c>
      <c r="D3839" t="s">
        <v>21</v>
      </c>
      <c r="E3839">
        <v>199</v>
      </c>
      <c r="F3839">
        <v>8</v>
      </c>
      <c r="G3839">
        <f>Data_Table[[#This Row],[Price]]*Data_Table[[#This Row],[Units]]</f>
        <v>1592</v>
      </c>
      <c r="H3839" t="s">
        <v>8</v>
      </c>
      <c r="I3839" t="s">
        <v>10</v>
      </c>
      <c r="J3839" t="s">
        <v>29</v>
      </c>
    </row>
    <row r="3840" spans="1:10" x14ac:dyDescent="0.3">
      <c r="A3840" s="1">
        <v>43430</v>
      </c>
      <c r="B3840" t="s">
        <v>5</v>
      </c>
      <c r="C3840" t="s">
        <v>24</v>
      </c>
      <c r="D3840" t="s">
        <v>21</v>
      </c>
      <c r="E3840">
        <v>199</v>
      </c>
      <c r="F3840">
        <v>8</v>
      </c>
      <c r="G3840">
        <f>Data_Table[[#This Row],[Price]]*Data_Table[[#This Row],[Units]]</f>
        <v>1592</v>
      </c>
      <c r="H3840" t="s">
        <v>8</v>
      </c>
      <c r="I3840" t="s">
        <v>10</v>
      </c>
      <c r="J3840" t="s">
        <v>27</v>
      </c>
    </row>
    <row r="3841" spans="1:10" x14ac:dyDescent="0.3">
      <c r="A3841" s="1">
        <v>43430</v>
      </c>
      <c r="B3841" t="s">
        <v>5</v>
      </c>
      <c r="C3841" t="s">
        <v>24</v>
      </c>
      <c r="D3841" t="s">
        <v>21</v>
      </c>
      <c r="E3841">
        <v>199</v>
      </c>
      <c r="F3841">
        <v>1</v>
      </c>
      <c r="G3841">
        <f>Data_Table[[#This Row],[Price]]*Data_Table[[#This Row],[Units]]</f>
        <v>199</v>
      </c>
      <c r="H3841" t="s">
        <v>7</v>
      </c>
      <c r="I3841" t="s">
        <v>9</v>
      </c>
      <c r="J3841" t="s">
        <v>31</v>
      </c>
    </row>
    <row r="3842" spans="1:10" x14ac:dyDescent="0.3">
      <c r="A3842" s="1">
        <v>43431</v>
      </c>
      <c r="B3842" t="s">
        <v>5</v>
      </c>
      <c r="C3842" t="s">
        <v>15</v>
      </c>
      <c r="D3842" t="s">
        <v>21</v>
      </c>
      <c r="E3842">
        <v>199</v>
      </c>
      <c r="F3842">
        <v>9</v>
      </c>
      <c r="G3842">
        <f>Data_Table[[#This Row],[Price]]*Data_Table[[#This Row],[Units]]</f>
        <v>1791</v>
      </c>
      <c r="H3842" t="s">
        <v>7</v>
      </c>
      <c r="I3842" t="s">
        <v>9</v>
      </c>
      <c r="J3842" t="s">
        <v>29</v>
      </c>
    </row>
    <row r="3843" spans="1:10" x14ac:dyDescent="0.3">
      <c r="A3843" s="1">
        <v>43431</v>
      </c>
      <c r="B3843" t="s">
        <v>5</v>
      </c>
      <c r="C3843" t="s">
        <v>23</v>
      </c>
      <c r="D3843" t="s">
        <v>14</v>
      </c>
      <c r="E3843">
        <v>299</v>
      </c>
      <c r="F3843">
        <v>4</v>
      </c>
      <c r="G3843">
        <f>Data_Table[[#This Row],[Price]]*Data_Table[[#This Row],[Units]]</f>
        <v>1196</v>
      </c>
      <c r="H3843" t="s">
        <v>7</v>
      </c>
      <c r="I3843" t="s">
        <v>10</v>
      </c>
      <c r="J3843" t="s">
        <v>31</v>
      </c>
    </row>
    <row r="3844" spans="1:10" x14ac:dyDescent="0.3">
      <c r="A3844" s="1">
        <v>43431</v>
      </c>
      <c r="B3844" t="s">
        <v>5</v>
      </c>
      <c r="C3844" t="s">
        <v>15</v>
      </c>
      <c r="D3844" t="s">
        <v>14</v>
      </c>
      <c r="E3844">
        <v>299</v>
      </c>
      <c r="F3844">
        <v>3</v>
      </c>
      <c r="G3844">
        <f>Data_Table[[#This Row],[Price]]*Data_Table[[#This Row],[Units]]</f>
        <v>897</v>
      </c>
      <c r="H3844" t="s">
        <v>8</v>
      </c>
      <c r="I3844" t="s">
        <v>10</v>
      </c>
      <c r="J3844" t="s">
        <v>31</v>
      </c>
    </row>
    <row r="3845" spans="1:10" x14ac:dyDescent="0.3">
      <c r="A3845" s="1">
        <v>43431</v>
      </c>
      <c r="B3845" t="s">
        <v>5</v>
      </c>
      <c r="C3845" t="s">
        <v>23</v>
      </c>
      <c r="D3845" t="s">
        <v>14</v>
      </c>
      <c r="E3845">
        <v>299</v>
      </c>
      <c r="F3845">
        <v>6</v>
      </c>
      <c r="G3845">
        <f>Data_Table[[#This Row],[Price]]*Data_Table[[#This Row],[Units]]</f>
        <v>1794</v>
      </c>
      <c r="H3845" t="s">
        <v>7</v>
      </c>
      <c r="I3845" t="s">
        <v>10</v>
      </c>
      <c r="J3845" t="s">
        <v>29</v>
      </c>
    </row>
    <row r="3846" spans="1:10" x14ac:dyDescent="0.3">
      <c r="A3846" s="1">
        <v>43432</v>
      </c>
      <c r="B3846" t="s">
        <v>5</v>
      </c>
      <c r="C3846" t="s">
        <v>23</v>
      </c>
      <c r="D3846" t="s">
        <v>18</v>
      </c>
      <c r="E3846">
        <v>99</v>
      </c>
      <c r="F3846">
        <v>1</v>
      </c>
      <c r="G3846">
        <f>Data_Table[[#This Row],[Price]]*Data_Table[[#This Row],[Units]]</f>
        <v>99</v>
      </c>
      <c r="H3846" t="s">
        <v>7</v>
      </c>
      <c r="I3846" t="s">
        <v>10</v>
      </c>
      <c r="J3846" t="s">
        <v>29</v>
      </c>
    </row>
    <row r="3847" spans="1:10" x14ac:dyDescent="0.3">
      <c r="A3847" s="1">
        <v>43432</v>
      </c>
      <c r="B3847" t="s">
        <v>5</v>
      </c>
      <c r="C3847" t="s">
        <v>23</v>
      </c>
      <c r="D3847" t="s">
        <v>6</v>
      </c>
      <c r="E3847">
        <v>499</v>
      </c>
      <c r="F3847">
        <v>3</v>
      </c>
      <c r="G3847">
        <f>Data_Table[[#This Row],[Price]]*Data_Table[[#This Row],[Units]]</f>
        <v>1497</v>
      </c>
      <c r="H3847" t="s">
        <v>7</v>
      </c>
      <c r="I3847" t="s">
        <v>9</v>
      </c>
      <c r="J3847" t="s">
        <v>29</v>
      </c>
    </row>
    <row r="3848" spans="1:10" x14ac:dyDescent="0.3">
      <c r="A3848" s="1">
        <v>43432</v>
      </c>
      <c r="B3848" t="s">
        <v>5</v>
      </c>
      <c r="C3848" t="s">
        <v>19</v>
      </c>
      <c r="D3848" t="s">
        <v>17</v>
      </c>
      <c r="E3848">
        <v>399</v>
      </c>
      <c r="F3848">
        <v>8</v>
      </c>
      <c r="G3848">
        <f>Data_Table[[#This Row],[Price]]*Data_Table[[#This Row],[Units]]</f>
        <v>3192</v>
      </c>
      <c r="H3848" t="s">
        <v>8</v>
      </c>
      <c r="I3848" t="s">
        <v>10</v>
      </c>
      <c r="J3848" t="s">
        <v>31</v>
      </c>
    </row>
    <row r="3849" spans="1:10" x14ac:dyDescent="0.3">
      <c r="A3849" s="1">
        <v>43432</v>
      </c>
      <c r="B3849" t="s">
        <v>5</v>
      </c>
      <c r="C3849" t="s">
        <v>15</v>
      </c>
      <c r="D3849" t="s">
        <v>14</v>
      </c>
      <c r="E3849">
        <v>299</v>
      </c>
      <c r="F3849">
        <v>10</v>
      </c>
      <c r="G3849">
        <f>Data_Table[[#This Row],[Price]]*Data_Table[[#This Row],[Units]]</f>
        <v>2990</v>
      </c>
      <c r="H3849" t="s">
        <v>8</v>
      </c>
      <c r="I3849" t="s">
        <v>10</v>
      </c>
      <c r="J3849" t="s">
        <v>27</v>
      </c>
    </row>
    <row r="3850" spans="1:10" x14ac:dyDescent="0.3">
      <c r="A3850" s="1">
        <v>43432</v>
      </c>
      <c r="B3850" t="s">
        <v>5</v>
      </c>
      <c r="C3850" t="s">
        <v>19</v>
      </c>
      <c r="D3850" t="s">
        <v>14</v>
      </c>
      <c r="E3850">
        <v>299</v>
      </c>
      <c r="F3850">
        <v>2</v>
      </c>
      <c r="G3850">
        <f>Data_Table[[#This Row],[Price]]*Data_Table[[#This Row],[Units]]</f>
        <v>598</v>
      </c>
      <c r="H3850" t="s">
        <v>7</v>
      </c>
      <c r="I3850" t="s">
        <v>10</v>
      </c>
      <c r="J3850" t="s">
        <v>30</v>
      </c>
    </row>
    <row r="3851" spans="1:10" x14ac:dyDescent="0.3">
      <c r="A3851" s="1">
        <v>43432</v>
      </c>
      <c r="B3851" t="s">
        <v>5</v>
      </c>
      <c r="C3851" t="s">
        <v>15</v>
      </c>
      <c r="D3851" t="s">
        <v>17</v>
      </c>
      <c r="E3851">
        <v>399</v>
      </c>
      <c r="F3851">
        <v>6</v>
      </c>
      <c r="G3851">
        <f>Data_Table[[#This Row],[Price]]*Data_Table[[#This Row],[Units]]</f>
        <v>2394</v>
      </c>
      <c r="H3851" t="s">
        <v>8</v>
      </c>
      <c r="I3851" t="s">
        <v>10</v>
      </c>
      <c r="J3851" t="s">
        <v>29</v>
      </c>
    </row>
    <row r="3852" spans="1:10" x14ac:dyDescent="0.3">
      <c r="A3852" s="1">
        <v>43432</v>
      </c>
      <c r="B3852" t="s">
        <v>5</v>
      </c>
      <c r="C3852" t="s">
        <v>12</v>
      </c>
      <c r="D3852" t="s">
        <v>18</v>
      </c>
      <c r="E3852">
        <v>99</v>
      </c>
      <c r="F3852">
        <v>2</v>
      </c>
      <c r="G3852">
        <f>Data_Table[[#This Row],[Price]]*Data_Table[[#This Row],[Units]]</f>
        <v>198</v>
      </c>
      <c r="H3852" t="s">
        <v>7</v>
      </c>
      <c r="I3852" t="s">
        <v>10</v>
      </c>
      <c r="J3852" t="s">
        <v>30</v>
      </c>
    </row>
    <row r="3853" spans="1:10" x14ac:dyDescent="0.3">
      <c r="A3853" s="1">
        <v>43432</v>
      </c>
      <c r="B3853" t="s">
        <v>5</v>
      </c>
      <c r="C3853" t="s">
        <v>12</v>
      </c>
      <c r="D3853" t="s">
        <v>6</v>
      </c>
      <c r="E3853">
        <v>499</v>
      </c>
      <c r="F3853">
        <v>2</v>
      </c>
      <c r="G3853">
        <f>Data_Table[[#This Row],[Price]]*Data_Table[[#This Row],[Units]]</f>
        <v>998</v>
      </c>
      <c r="H3853" t="s">
        <v>7</v>
      </c>
      <c r="I3853" t="s">
        <v>10</v>
      </c>
      <c r="J3853" t="s">
        <v>30</v>
      </c>
    </row>
    <row r="3854" spans="1:10" x14ac:dyDescent="0.3">
      <c r="A3854" s="1">
        <v>43432</v>
      </c>
      <c r="B3854" t="s">
        <v>5</v>
      </c>
      <c r="C3854" t="s">
        <v>15</v>
      </c>
      <c r="D3854" t="s">
        <v>18</v>
      </c>
      <c r="E3854">
        <v>99</v>
      </c>
      <c r="F3854">
        <v>2</v>
      </c>
      <c r="G3854">
        <f>Data_Table[[#This Row],[Price]]*Data_Table[[#This Row],[Units]]</f>
        <v>198</v>
      </c>
      <c r="H3854" t="s">
        <v>7</v>
      </c>
      <c r="I3854" t="s">
        <v>10</v>
      </c>
      <c r="J3854" t="s">
        <v>29</v>
      </c>
    </row>
    <row r="3855" spans="1:10" x14ac:dyDescent="0.3">
      <c r="A3855" s="1">
        <v>43433</v>
      </c>
      <c r="B3855" t="s">
        <v>5</v>
      </c>
      <c r="C3855" t="s">
        <v>12</v>
      </c>
      <c r="D3855" t="s">
        <v>6</v>
      </c>
      <c r="E3855">
        <v>499</v>
      </c>
      <c r="F3855">
        <v>1</v>
      </c>
      <c r="G3855">
        <f>Data_Table[[#This Row],[Price]]*Data_Table[[#This Row],[Units]]</f>
        <v>499</v>
      </c>
      <c r="H3855" t="s">
        <v>7</v>
      </c>
      <c r="I3855" t="s">
        <v>10</v>
      </c>
      <c r="J3855" t="s">
        <v>29</v>
      </c>
    </row>
    <row r="3856" spans="1:10" x14ac:dyDescent="0.3">
      <c r="A3856" s="1">
        <v>43433</v>
      </c>
      <c r="B3856" t="s">
        <v>5</v>
      </c>
      <c r="C3856" t="s">
        <v>23</v>
      </c>
      <c r="D3856" t="s">
        <v>6</v>
      </c>
      <c r="E3856">
        <v>499</v>
      </c>
      <c r="F3856">
        <v>5</v>
      </c>
      <c r="G3856">
        <f>Data_Table[[#This Row],[Price]]*Data_Table[[#This Row],[Units]]</f>
        <v>2495</v>
      </c>
      <c r="H3856" t="s">
        <v>7</v>
      </c>
      <c r="I3856" t="s">
        <v>10</v>
      </c>
      <c r="J3856" t="s">
        <v>30</v>
      </c>
    </row>
    <row r="3857" spans="1:10" x14ac:dyDescent="0.3">
      <c r="A3857" s="1">
        <v>43433</v>
      </c>
      <c r="B3857" t="s">
        <v>5</v>
      </c>
      <c r="C3857" t="s">
        <v>20</v>
      </c>
      <c r="D3857" t="s">
        <v>18</v>
      </c>
      <c r="E3857">
        <v>99</v>
      </c>
      <c r="F3857">
        <v>1</v>
      </c>
      <c r="G3857">
        <f>Data_Table[[#This Row],[Price]]*Data_Table[[#This Row],[Units]]</f>
        <v>99</v>
      </c>
      <c r="H3857" t="s">
        <v>7</v>
      </c>
      <c r="I3857" t="s">
        <v>10</v>
      </c>
      <c r="J3857" t="s">
        <v>30</v>
      </c>
    </row>
    <row r="3858" spans="1:10" x14ac:dyDescent="0.3">
      <c r="A3858" s="1">
        <v>43434</v>
      </c>
      <c r="B3858" t="s">
        <v>5</v>
      </c>
      <c r="C3858" t="s">
        <v>15</v>
      </c>
      <c r="D3858" t="s">
        <v>14</v>
      </c>
      <c r="E3858">
        <v>299</v>
      </c>
      <c r="F3858">
        <v>10</v>
      </c>
      <c r="G3858">
        <f>Data_Table[[#This Row],[Price]]*Data_Table[[#This Row],[Units]]</f>
        <v>2990</v>
      </c>
      <c r="H3858" t="s">
        <v>8</v>
      </c>
      <c r="I3858" t="s">
        <v>10</v>
      </c>
      <c r="J3858" t="s">
        <v>31</v>
      </c>
    </row>
    <row r="3859" spans="1:10" x14ac:dyDescent="0.3">
      <c r="A3859" s="1">
        <v>43434</v>
      </c>
      <c r="B3859" t="s">
        <v>5</v>
      </c>
      <c r="C3859" t="s">
        <v>22</v>
      </c>
      <c r="D3859" t="s">
        <v>14</v>
      </c>
      <c r="E3859">
        <v>299</v>
      </c>
      <c r="F3859">
        <v>8</v>
      </c>
      <c r="G3859">
        <f>Data_Table[[#This Row],[Price]]*Data_Table[[#This Row],[Units]]</f>
        <v>2392</v>
      </c>
      <c r="H3859" t="s">
        <v>7</v>
      </c>
      <c r="I3859" t="s">
        <v>10</v>
      </c>
      <c r="J3859" t="s">
        <v>31</v>
      </c>
    </row>
    <row r="3860" spans="1:10" x14ac:dyDescent="0.3">
      <c r="A3860" s="1">
        <v>43435</v>
      </c>
      <c r="B3860" t="s">
        <v>5</v>
      </c>
      <c r="C3860" t="s">
        <v>23</v>
      </c>
      <c r="D3860" t="s">
        <v>17</v>
      </c>
      <c r="E3860">
        <v>399</v>
      </c>
      <c r="F3860">
        <v>6</v>
      </c>
      <c r="G3860">
        <f>Data_Table[[#This Row],[Price]]*Data_Table[[#This Row],[Units]]</f>
        <v>2394</v>
      </c>
      <c r="H3860" t="s">
        <v>7</v>
      </c>
      <c r="I3860" t="s">
        <v>10</v>
      </c>
      <c r="J3860" t="s">
        <v>29</v>
      </c>
    </row>
    <row r="3861" spans="1:10" x14ac:dyDescent="0.3">
      <c r="A3861" s="1">
        <v>43435</v>
      </c>
      <c r="B3861" t="s">
        <v>5</v>
      </c>
      <c r="C3861" t="s">
        <v>23</v>
      </c>
      <c r="D3861" t="s">
        <v>21</v>
      </c>
      <c r="E3861">
        <v>199</v>
      </c>
      <c r="F3861">
        <v>6</v>
      </c>
      <c r="G3861">
        <f>Data_Table[[#This Row],[Price]]*Data_Table[[#This Row],[Units]]</f>
        <v>1194</v>
      </c>
      <c r="H3861" t="s">
        <v>7</v>
      </c>
      <c r="I3861" t="s">
        <v>10</v>
      </c>
      <c r="J3861" t="s">
        <v>27</v>
      </c>
    </row>
    <row r="3862" spans="1:10" x14ac:dyDescent="0.3">
      <c r="A3862" s="1">
        <v>43435</v>
      </c>
      <c r="B3862" t="s">
        <v>5</v>
      </c>
      <c r="C3862" t="s">
        <v>15</v>
      </c>
      <c r="D3862" t="s">
        <v>18</v>
      </c>
      <c r="E3862">
        <v>99</v>
      </c>
      <c r="F3862">
        <v>6</v>
      </c>
      <c r="G3862">
        <f>Data_Table[[#This Row],[Price]]*Data_Table[[#This Row],[Units]]</f>
        <v>594</v>
      </c>
      <c r="H3862" t="s">
        <v>7</v>
      </c>
      <c r="I3862" t="s">
        <v>10</v>
      </c>
      <c r="J3862" t="s">
        <v>28</v>
      </c>
    </row>
    <row r="3863" spans="1:10" x14ac:dyDescent="0.3">
      <c r="A3863" s="1">
        <v>43435</v>
      </c>
      <c r="B3863" t="s">
        <v>5</v>
      </c>
      <c r="C3863" t="s">
        <v>24</v>
      </c>
      <c r="D3863" t="s">
        <v>14</v>
      </c>
      <c r="E3863">
        <v>299</v>
      </c>
      <c r="F3863">
        <v>6</v>
      </c>
      <c r="G3863">
        <f>Data_Table[[#This Row],[Price]]*Data_Table[[#This Row],[Units]]</f>
        <v>1794</v>
      </c>
      <c r="H3863" t="s">
        <v>7</v>
      </c>
      <c r="I3863" t="s">
        <v>10</v>
      </c>
      <c r="J3863" t="s">
        <v>29</v>
      </c>
    </row>
    <row r="3864" spans="1:10" x14ac:dyDescent="0.3">
      <c r="A3864" s="1">
        <v>43435</v>
      </c>
      <c r="B3864" t="s">
        <v>5</v>
      </c>
      <c r="C3864" t="s">
        <v>19</v>
      </c>
      <c r="D3864" t="s">
        <v>21</v>
      </c>
      <c r="E3864">
        <v>199</v>
      </c>
      <c r="F3864">
        <v>3</v>
      </c>
      <c r="G3864">
        <f>Data_Table[[#This Row],[Price]]*Data_Table[[#This Row],[Units]]</f>
        <v>597</v>
      </c>
      <c r="H3864" t="s">
        <v>7</v>
      </c>
      <c r="I3864" t="s">
        <v>10</v>
      </c>
      <c r="J3864" t="s">
        <v>29</v>
      </c>
    </row>
    <row r="3865" spans="1:10" x14ac:dyDescent="0.3">
      <c r="A3865" s="1">
        <v>43435</v>
      </c>
      <c r="B3865" t="s">
        <v>5</v>
      </c>
      <c r="C3865" t="s">
        <v>19</v>
      </c>
      <c r="D3865" t="s">
        <v>14</v>
      </c>
      <c r="E3865">
        <v>299</v>
      </c>
      <c r="F3865">
        <v>6</v>
      </c>
      <c r="G3865">
        <f>Data_Table[[#This Row],[Price]]*Data_Table[[#This Row],[Units]]</f>
        <v>1794</v>
      </c>
      <c r="H3865" t="s">
        <v>8</v>
      </c>
      <c r="I3865" t="s">
        <v>10</v>
      </c>
      <c r="J3865" t="s">
        <v>28</v>
      </c>
    </row>
    <row r="3866" spans="1:10" x14ac:dyDescent="0.3">
      <c r="A3866" s="1">
        <v>43435</v>
      </c>
      <c r="B3866" t="s">
        <v>5</v>
      </c>
      <c r="C3866" t="s">
        <v>24</v>
      </c>
      <c r="D3866" t="s">
        <v>14</v>
      </c>
      <c r="E3866">
        <v>299</v>
      </c>
      <c r="F3866">
        <v>7</v>
      </c>
      <c r="G3866">
        <f>Data_Table[[#This Row],[Price]]*Data_Table[[#This Row],[Units]]</f>
        <v>2093</v>
      </c>
      <c r="H3866" t="s">
        <v>8</v>
      </c>
      <c r="I3866" t="s">
        <v>10</v>
      </c>
      <c r="J3866" t="s">
        <v>31</v>
      </c>
    </row>
    <row r="3867" spans="1:10" x14ac:dyDescent="0.3">
      <c r="A3867" s="1">
        <v>43435</v>
      </c>
      <c r="B3867" t="s">
        <v>5</v>
      </c>
      <c r="C3867" t="s">
        <v>20</v>
      </c>
      <c r="D3867" t="s">
        <v>17</v>
      </c>
      <c r="E3867">
        <v>399</v>
      </c>
      <c r="F3867">
        <v>3</v>
      </c>
      <c r="G3867">
        <f>Data_Table[[#This Row],[Price]]*Data_Table[[#This Row],[Units]]</f>
        <v>1197</v>
      </c>
      <c r="H3867" t="s">
        <v>7</v>
      </c>
      <c r="I3867" t="s">
        <v>10</v>
      </c>
      <c r="J3867" t="s">
        <v>29</v>
      </c>
    </row>
    <row r="3868" spans="1:10" x14ac:dyDescent="0.3">
      <c r="A3868" s="1">
        <v>43435</v>
      </c>
      <c r="B3868" t="s">
        <v>5</v>
      </c>
      <c r="C3868" t="s">
        <v>24</v>
      </c>
      <c r="D3868" t="s">
        <v>21</v>
      </c>
      <c r="E3868">
        <v>199</v>
      </c>
      <c r="F3868">
        <v>6</v>
      </c>
      <c r="G3868">
        <f>Data_Table[[#This Row],[Price]]*Data_Table[[#This Row],[Units]]</f>
        <v>1194</v>
      </c>
      <c r="H3868" t="s">
        <v>7</v>
      </c>
      <c r="I3868" t="s">
        <v>10</v>
      </c>
      <c r="J3868" t="s">
        <v>27</v>
      </c>
    </row>
    <row r="3869" spans="1:10" x14ac:dyDescent="0.3">
      <c r="A3869" s="1">
        <v>43436</v>
      </c>
      <c r="B3869" t="s">
        <v>5</v>
      </c>
      <c r="C3869" t="s">
        <v>20</v>
      </c>
      <c r="D3869" t="s">
        <v>17</v>
      </c>
      <c r="E3869">
        <v>399</v>
      </c>
      <c r="F3869">
        <v>10</v>
      </c>
      <c r="G3869">
        <f>Data_Table[[#This Row],[Price]]*Data_Table[[#This Row],[Units]]</f>
        <v>3990</v>
      </c>
      <c r="H3869" t="s">
        <v>7</v>
      </c>
      <c r="I3869" t="s">
        <v>10</v>
      </c>
      <c r="J3869" t="s">
        <v>29</v>
      </c>
    </row>
    <row r="3870" spans="1:10" x14ac:dyDescent="0.3">
      <c r="A3870" s="1">
        <v>43436</v>
      </c>
      <c r="B3870" t="s">
        <v>5</v>
      </c>
      <c r="C3870" t="s">
        <v>23</v>
      </c>
      <c r="D3870" t="s">
        <v>17</v>
      </c>
      <c r="E3870">
        <v>399</v>
      </c>
      <c r="F3870">
        <v>4</v>
      </c>
      <c r="G3870">
        <f>Data_Table[[#This Row],[Price]]*Data_Table[[#This Row],[Units]]</f>
        <v>1596</v>
      </c>
      <c r="H3870" t="s">
        <v>8</v>
      </c>
      <c r="I3870" t="s">
        <v>10</v>
      </c>
      <c r="J3870" t="s">
        <v>29</v>
      </c>
    </row>
    <row r="3871" spans="1:10" x14ac:dyDescent="0.3">
      <c r="A3871" s="1">
        <v>43436</v>
      </c>
      <c r="B3871" t="s">
        <v>5</v>
      </c>
      <c r="C3871" t="s">
        <v>22</v>
      </c>
      <c r="D3871" t="s">
        <v>18</v>
      </c>
      <c r="E3871">
        <v>99</v>
      </c>
      <c r="F3871">
        <v>9</v>
      </c>
      <c r="G3871">
        <f>Data_Table[[#This Row],[Price]]*Data_Table[[#This Row],[Units]]</f>
        <v>891</v>
      </c>
      <c r="H3871" t="s">
        <v>7</v>
      </c>
      <c r="I3871" t="s">
        <v>9</v>
      </c>
      <c r="J3871" t="s">
        <v>28</v>
      </c>
    </row>
    <row r="3872" spans="1:10" x14ac:dyDescent="0.3">
      <c r="A3872" s="1">
        <v>43436</v>
      </c>
      <c r="B3872" t="s">
        <v>5</v>
      </c>
      <c r="C3872" t="s">
        <v>23</v>
      </c>
      <c r="D3872" t="s">
        <v>18</v>
      </c>
      <c r="E3872">
        <v>99</v>
      </c>
      <c r="F3872">
        <v>4</v>
      </c>
      <c r="G3872">
        <f>Data_Table[[#This Row],[Price]]*Data_Table[[#This Row],[Units]]</f>
        <v>396</v>
      </c>
      <c r="H3872" t="s">
        <v>7</v>
      </c>
      <c r="I3872" t="s">
        <v>10</v>
      </c>
      <c r="J3872" t="s">
        <v>30</v>
      </c>
    </row>
    <row r="3873" spans="1:10" x14ac:dyDescent="0.3">
      <c r="A3873" s="1">
        <v>43436</v>
      </c>
      <c r="B3873" t="s">
        <v>5</v>
      </c>
      <c r="C3873" t="s">
        <v>24</v>
      </c>
      <c r="D3873" t="s">
        <v>21</v>
      </c>
      <c r="E3873">
        <v>199</v>
      </c>
      <c r="F3873">
        <v>7</v>
      </c>
      <c r="G3873">
        <f>Data_Table[[#This Row],[Price]]*Data_Table[[#This Row],[Units]]</f>
        <v>1393</v>
      </c>
      <c r="H3873" t="s">
        <v>7</v>
      </c>
      <c r="I3873" t="s">
        <v>9</v>
      </c>
      <c r="J3873" t="s">
        <v>30</v>
      </c>
    </row>
    <row r="3874" spans="1:10" x14ac:dyDescent="0.3">
      <c r="A3874" s="1">
        <v>43436</v>
      </c>
      <c r="B3874" t="s">
        <v>5</v>
      </c>
      <c r="C3874" t="s">
        <v>12</v>
      </c>
      <c r="D3874" t="s">
        <v>18</v>
      </c>
      <c r="E3874">
        <v>99</v>
      </c>
      <c r="F3874">
        <v>5</v>
      </c>
      <c r="G3874">
        <f>Data_Table[[#This Row],[Price]]*Data_Table[[#This Row],[Units]]</f>
        <v>495</v>
      </c>
      <c r="H3874" t="s">
        <v>7</v>
      </c>
      <c r="I3874" t="s">
        <v>10</v>
      </c>
      <c r="J3874" t="s">
        <v>29</v>
      </c>
    </row>
    <row r="3875" spans="1:10" x14ac:dyDescent="0.3">
      <c r="A3875" s="1">
        <v>43436</v>
      </c>
      <c r="B3875" t="s">
        <v>5</v>
      </c>
      <c r="C3875" t="s">
        <v>19</v>
      </c>
      <c r="D3875" t="s">
        <v>17</v>
      </c>
      <c r="E3875">
        <v>399</v>
      </c>
      <c r="F3875">
        <v>3</v>
      </c>
      <c r="G3875">
        <f>Data_Table[[#This Row],[Price]]*Data_Table[[#This Row],[Units]]</f>
        <v>1197</v>
      </c>
      <c r="H3875" t="s">
        <v>7</v>
      </c>
      <c r="I3875" t="s">
        <v>10</v>
      </c>
      <c r="J3875" t="s">
        <v>27</v>
      </c>
    </row>
    <row r="3876" spans="1:10" x14ac:dyDescent="0.3">
      <c r="A3876" s="1">
        <v>43436</v>
      </c>
      <c r="B3876" t="s">
        <v>5</v>
      </c>
      <c r="C3876" t="s">
        <v>15</v>
      </c>
      <c r="D3876" t="s">
        <v>17</v>
      </c>
      <c r="E3876">
        <v>399</v>
      </c>
      <c r="F3876">
        <v>6</v>
      </c>
      <c r="G3876">
        <f>Data_Table[[#This Row],[Price]]*Data_Table[[#This Row],[Units]]</f>
        <v>2394</v>
      </c>
      <c r="H3876" t="s">
        <v>8</v>
      </c>
      <c r="I3876" t="s">
        <v>10</v>
      </c>
      <c r="J3876" t="s">
        <v>27</v>
      </c>
    </row>
    <row r="3877" spans="1:10" x14ac:dyDescent="0.3">
      <c r="A3877" s="1">
        <v>43436</v>
      </c>
      <c r="B3877" t="s">
        <v>5</v>
      </c>
      <c r="C3877" t="s">
        <v>12</v>
      </c>
      <c r="D3877" t="s">
        <v>14</v>
      </c>
      <c r="E3877">
        <v>299</v>
      </c>
      <c r="F3877">
        <v>7</v>
      </c>
      <c r="G3877">
        <f>Data_Table[[#This Row],[Price]]*Data_Table[[#This Row],[Units]]</f>
        <v>2093</v>
      </c>
      <c r="H3877" t="s">
        <v>7</v>
      </c>
      <c r="I3877" t="s">
        <v>9</v>
      </c>
      <c r="J3877" t="s">
        <v>31</v>
      </c>
    </row>
    <row r="3878" spans="1:10" x14ac:dyDescent="0.3">
      <c r="A3878" s="1">
        <v>43436</v>
      </c>
      <c r="B3878" t="s">
        <v>5</v>
      </c>
      <c r="C3878" t="s">
        <v>20</v>
      </c>
      <c r="D3878" t="s">
        <v>21</v>
      </c>
      <c r="E3878">
        <v>199</v>
      </c>
      <c r="F3878">
        <v>9</v>
      </c>
      <c r="G3878">
        <f>Data_Table[[#This Row],[Price]]*Data_Table[[#This Row],[Units]]</f>
        <v>1791</v>
      </c>
      <c r="H3878" t="s">
        <v>7</v>
      </c>
      <c r="I3878" t="s">
        <v>10</v>
      </c>
      <c r="J3878" t="s">
        <v>27</v>
      </c>
    </row>
    <row r="3879" spans="1:10" x14ac:dyDescent="0.3">
      <c r="A3879" s="1">
        <v>43436</v>
      </c>
      <c r="B3879" t="s">
        <v>5</v>
      </c>
      <c r="C3879" t="s">
        <v>22</v>
      </c>
      <c r="D3879" t="s">
        <v>18</v>
      </c>
      <c r="E3879">
        <v>99</v>
      </c>
      <c r="F3879">
        <v>4</v>
      </c>
      <c r="G3879">
        <f>Data_Table[[#This Row],[Price]]*Data_Table[[#This Row],[Units]]</f>
        <v>396</v>
      </c>
      <c r="H3879" t="s">
        <v>7</v>
      </c>
      <c r="I3879" t="s">
        <v>10</v>
      </c>
      <c r="J3879" t="s">
        <v>28</v>
      </c>
    </row>
    <row r="3880" spans="1:10" x14ac:dyDescent="0.3">
      <c r="A3880" s="1">
        <v>43437</v>
      </c>
      <c r="B3880" t="s">
        <v>5</v>
      </c>
      <c r="C3880" t="s">
        <v>20</v>
      </c>
      <c r="D3880" t="s">
        <v>18</v>
      </c>
      <c r="E3880">
        <v>99</v>
      </c>
      <c r="F3880">
        <v>10</v>
      </c>
      <c r="G3880">
        <f>Data_Table[[#This Row],[Price]]*Data_Table[[#This Row],[Units]]</f>
        <v>990</v>
      </c>
      <c r="H3880" t="s">
        <v>7</v>
      </c>
      <c r="I3880" t="s">
        <v>10</v>
      </c>
      <c r="J3880" t="s">
        <v>29</v>
      </c>
    </row>
    <row r="3881" spans="1:10" x14ac:dyDescent="0.3">
      <c r="A3881" s="1">
        <v>43437</v>
      </c>
      <c r="B3881" t="s">
        <v>5</v>
      </c>
      <c r="C3881" t="s">
        <v>22</v>
      </c>
      <c r="D3881" t="s">
        <v>17</v>
      </c>
      <c r="E3881">
        <v>399</v>
      </c>
      <c r="F3881">
        <v>9</v>
      </c>
      <c r="G3881">
        <f>Data_Table[[#This Row],[Price]]*Data_Table[[#This Row],[Units]]</f>
        <v>3591</v>
      </c>
      <c r="H3881" t="s">
        <v>8</v>
      </c>
      <c r="I3881" t="s">
        <v>10</v>
      </c>
      <c r="J3881" t="s">
        <v>28</v>
      </c>
    </row>
    <row r="3882" spans="1:10" x14ac:dyDescent="0.3">
      <c r="A3882" s="1">
        <v>43438</v>
      </c>
      <c r="B3882" t="s">
        <v>5</v>
      </c>
      <c r="C3882" t="s">
        <v>23</v>
      </c>
      <c r="D3882" t="s">
        <v>14</v>
      </c>
      <c r="E3882">
        <v>299</v>
      </c>
      <c r="F3882">
        <v>6</v>
      </c>
      <c r="G3882">
        <f>Data_Table[[#This Row],[Price]]*Data_Table[[#This Row],[Units]]</f>
        <v>1794</v>
      </c>
      <c r="H3882" t="s">
        <v>7</v>
      </c>
      <c r="I3882" t="s">
        <v>10</v>
      </c>
      <c r="J3882" t="s">
        <v>29</v>
      </c>
    </row>
    <row r="3883" spans="1:10" x14ac:dyDescent="0.3">
      <c r="A3883" s="1">
        <v>43438</v>
      </c>
      <c r="B3883" t="s">
        <v>5</v>
      </c>
      <c r="C3883" t="s">
        <v>15</v>
      </c>
      <c r="D3883" t="s">
        <v>6</v>
      </c>
      <c r="E3883">
        <v>499</v>
      </c>
      <c r="F3883">
        <v>1</v>
      </c>
      <c r="G3883">
        <f>Data_Table[[#This Row],[Price]]*Data_Table[[#This Row],[Units]]</f>
        <v>499</v>
      </c>
      <c r="H3883" t="s">
        <v>7</v>
      </c>
      <c r="I3883" t="s">
        <v>10</v>
      </c>
      <c r="J3883" t="s">
        <v>27</v>
      </c>
    </row>
    <row r="3884" spans="1:10" x14ac:dyDescent="0.3">
      <c r="A3884" s="1">
        <v>43438</v>
      </c>
      <c r="B3884" t="s">
        <v>5</v>
      </c>
      <c r="C3884" t="s">
        <v>15</v>
      </c>
      <c r="D3884" t="s">
        <v>6</v>
      </c>
      <c r="E3884">
        <v>499</v>
      </c>
      <c r="F3884">
        <v>7</v>
      </c>
      <c r="G3884">
        <f>Data_Table[[#This Row],[Price]]*Data_Table[[#This Row],[Units]]</f>
        <v>3493</v>
      </c>
      <c r="H3884" t="s">
        <v>8</v>
      </c>
      <c r="I3884" t="s">
        <v>10</v>
      </c>
      <c r="J3884" t="s">
        <v>29</v>
      </c>
    </row>
    <row r="3885" spans="1:10" x14ac:dyDescent="0.3">
      <c r="A3885" s="1">
        <v>43439</v>
      </c>
      <c r="B3885" t="s">
        <v>5</v>
      </c>
      <c r="C3885" t="s">
        <v>19</v>
      </c>
      <c r="D3885" t="s">
        <v>21</v>
      </c>
      <c r="E3885">
        <v>199</v>
      </c>
      <c r="F3885">
        <v>1</v>
      </c>
      <c r="G3885">
        <f>Data_Table[[#This Row],[Price]]*Data_Table[[#This Row],[Units]]</f>
        <v>199</v>
      </c>
      <c r="H3885" t="s">
        <v>7</v>
      </c>
      <c r="I3885" t="s">
        <v>10</v>
      </c>
      <c r="J3885" t="s">
        <v>30</v>
      </c>
    </row>
    <row r="3886" spans="1:10" x14ac:dyDescent="0.3">
      <c r="A3886" s="1">
        <v>43439</v>
      </c>
      <c r="B3886" t="s">
        <v>5</v>
      </c>
      <c r="C3886" t="s">
        <v>19</v>
      </c>
      <c r="D3886" t="s">
        <v>14</v>
      </c>
      <c r="E3886">
        <v>299</v>
      </c>
      <c r="F3886">
        <v>4</v>
      </c>
      <c r="G3886">
        <f>Data_Table[[#This Row],[Price]]*Data_Table[[#This Row],[Units]]</f>
        <v>1196</v>
      </c>
      <c r="H3886" t="s">
        <v>7</v>
      </c>
      <c r="I3886" t="s">
        <v>10</v>
      </c>
      <c r="J3886" t="s">
        <v>28</v>
      </c>
    </row>
    <row r="3887" spans="1:10" x14ac:dyDescent="0.3">
      <c r="A3887" s="1">
        <v>43440</v>
      </c>
      <c r="B3887" t="s">
        <v>5</v>
      </c>
      <c r="C3887" t="s">
        <v>19</v>
      </c>
      <c r="D3887" t="s">
        <v>6</v>
      </c>
      <c r="E3887">
        <v>499</v>
      </c>
      <c r="F3887">
        <v>2</v>
      </c>
      <c r="G3887">
        <f>Data_Table[[#This Row],[Price]]*Data_Table[[#This Row],[Units]]</f>
        <v>998</v>
      </c>
      <c r="H3887" t="s">
        <v>7</v>
      </c>
      <c r="I3887" t="s">
        <v>9</v>
      </c>
      <c r="J3887" t="s">
        <v>27</v>
      </c>
    </row>
    <row r="3888" spans="1:10" x14ac:dyDescent="0.3">
      <c r="A3888" s="1">
        <v>43440</v>
      </c>
      <c r="B3888" t="s">
        <v>5</v>
      </c>
      <c r="C3888" t="s">
        <v>22</v>
      </c>
      <c r="D3888" t="s">
        <v>21</v>
      </c>
      <c r="E3888">
        <v>199</v>
      </c>
      <c r="F3888">
        <v>4</v>
      </c>
      <c r="G3888">
        <f>Data_Table[[#This Row],[Price]]*Data_Table[[#This Row],[Units]]</f>
        <v>796</v>
      </c>
      <c r="H3888" t="s">
        <v>7</v>
      </c>
      <c r="I3888" t="s">
        <v>10</v>
      </c>
      <c r="J3888" t="s">
        <v>29</v>
      </c>
    </row>
    <row r="3889" spans="1:10" x14ac:dyDescent="0.3">
      <c r="A3889" s="1">
        <v>43440</v>
      </c>
      <c r="B3889" t="s">
        <v>5</v>
      </c>
      <c r="C3889" t="s">
        <v>20</v>
      </c>
      <c r="D3889" t="s">
        <v>18</v>
      </c>
      <c r="E3889">
        <v>99</v>
      </c>
      <c r="F3889">
        <v>2</v>
      </c>
      <c r="G3889">
        <f>Data_Table[[#This Row],[Price]]*Data_Table[[#This Row],[Units]]</f>
        <v>198</v>
      </c>
      <c r="H3889" t="s">
        <v>8</v>
      </c>
      <c r="I3889" t="s">
        <v>10</v>
      </c>
      <c r="J3889" t="s">
        <v>29</v>
      </c>
    </row>
    <row r="3890" spans="1:10" x14ac:dyDescent="0.3">
      <c r="A3890" s="1">
        <v>43440</v>
      </c>
      <c r="B3890" t="s">
        <v>5</v>
      </c>
      <c r="C3890" t="s">
        <v>20</v>
      </c>
      <c r="D3890" t="s">
        <v>21</v>
      </c>
      <c r="E3890">
        <v>199</v>
      </c>
      <c r="F3890">
        <v>3</v>
      </c>
      <c r="G3890">
        <f>Data_Table[[#This Row],[Price]]*Data_Table[[#This Row],[Units]]</f>
        <v>597</v>
      </c>
      <c r="H3890" t="s">
        <v>8</v>
      </c>
      <c r="I3890" t="s">
        <v>10</v>
      </c>
      <c r="J3890" t="s">
        <v>29</v>
      </c>
    </row>
    <row r="3891" spans="1:10" x14ac:dyDescent="0.3">
      <c r="A3891" s="1">
        <v>43441</v>
      </c>
      <c r="B3891" t="s">
        <v>5</v>
      </c>
      <c r="C3891" t="s">
        <v>23</v>
      </c>
      <c r="D3891" t="s">
        <v>18</v>
      </c>
      <c r="E3891">
        <v>99</v>
      </c>
      <c r="F3891">
        <v>8</v>
      </c>
      <c r="G3891">
        <f>Data_Table[[#This Row],[Price]]*Data_Table[[#This Row],[Units]]</f>
        <v>792</v>
      </c>
      <c r="H3891" t="s">
        <v>7</v>
      </c>
      <c r="I3891" t="s">
        <v>10</v>
      </c>
      <c r="J3891" t="s">
        <v>29</v>
      </c>
    </row>
    <row r="3892" spans="1:10" x14ac:dyDescent="0.3">
      <c r="A3892" s="1">
        <v>43441</v>
      </c>
      <c r="B3892" t="s">
        <v>5</v>
      </c>
      <c r="C3892" t="s">
        <v>20</v>
      </c>
      <c r="D3892" t="s">
        <v>21</v>
      </c>
      <c r="E3892">
        <v>199</v>
      </c>
      <c r="F3892">
        <v>2</v>
      </c>
      <c r="G3892">
        <f>Data_Table[[#This Row],[Price]]*Data_Table[[#This Row],[Units]]</f>
        <v>398</v>
      </c>
      <c r="H3892" t="s">
        <v>7</v>
      </c>
      <c r="I3892" t="s">
        <v>10</v>
      </c>
      <c r="J3892" t="s">
        <v>30</v>
      </c>
    </row>
    <row r="3893" spans="1:10" x14ac:dyDescent="0.3">
      <c r="A3893" s="1">
        <v>43441</v>
      </c>
      <c r="B3893" t="s">
        <v>5</v>
      </c>
      <c r="C3893" t="s">
        <v>20</v>
      </c>
      <c r="D3893" t="s">
        <v>21</v>
      </c>
      <c r="E3893">
        <v>199</v>
      </c>
      <c r="F3893">
        <v>2</v>
      </c>
      <c r="G3893">
        <f>Data_Table[[#This Row],[Price]]*Data_Table[[#This Row],[Units]]</f>
        <v>398</v>
      </c>
      <c r="H3893" t="s">
        <v>7</v>
      </c>
      <c r="I3893" t="s">
        <v>10</v>
      </c>
      <c r="J3893" t="s">
        <v>29</v>
      </c>
    </row>
    <row r="3894" spans="1:10" x14ac:dyDescent="0.3">
      <c r="A3894" s="1">
        <v>43441</v>
      </c>
      <c r="B3894" t="s">
        <v>5</v>
      </c>
      <c r="C3894" t="s">
        <v>12</v>
      </c>
      <c r="D3894" t="s">
        <v>18</v>
      </c>
      <c r="E3894">
        <v>99</v>
      </c>
      <c r="F3894">
        <v>2</v>
      </c>
      <c r="G3894">
        <f>Data_Table[[#This Row],[Price]]*Data_Table[[#This Row],[Units]]</f>
        <v>198</v>
      </c>
      <c r="H3894" t="s">
        <v>8</v>
      </c>
      <c r="I3894" t="s">
        <v>10</v>
      </c>
      <c r="J3894" t="s">
        <v>31</v>
      </c>
    </row>
    <row r="3895" spans="1:10" x14ac:dyDescent="0.3">
      <c r="A3895" s="1">
        <v>43441</v>
      </c>
      <c r="B3895" t="s">
        <v>5</v>
      </c>
      <c r="C3895" t="s">
        <v>19</v>
      </c>
      <c r="D3895" t="s">
        <v>17</v>
      </c>
      <c r="E3895">
        <v>399</v>
      </c>
      <c r="F3895">
        <v>7</v>
      </c>
      <c r="G3895">
        <f>Data_Table[[#This Row],[Price]]*Data_Table[[#This Row],[Units]]</f>
        <v>2793</v>
      </c>
      <c r="H3895" t="s">
        <v>8</v>
      </c>
      <c r="I3895" t="s">
        <v>10</v>
      </c>
      <c r="J3895" t="s">
        <v>29</v>
      </c>
    </row>
    <row r="3896" spans="1:10" x14ac:dyDescent="0.3">
      <c r="A3896" s="1">
        <v>43441</v>
      </c>
      <c r="B3896" t="s">
        <v>5</v>
      </c>
      <c r="C3896" t="s">
        <v>22</v>
      </c>
      <c r="D3896" t="s">
        <v>17</v>
      </c>
      <c r="E3896">
        <v>399</v>
      </c>
      <c r="F3896">
        <v>8</v>
      </c>
      <c r="G3896">
        <f>Data_Table[[#This Row],[Price]]*Data_Table[[#This Row],[Units]]</f>
        <v>3192</v>
      </c>
      <c r="H3896" t="s">
        <v>7</v>
      </c>
      <c r="I3896" t="s">
        <v>10</v>
      </c>
      <c r="J3896" t="s">
        <v>28</v>
      </c>
    </row>
    <row r="3897" spans="1:10" x14ac:dyDescent="0.3">
      <c r="A3897" s="1">
        <v>43441</v>
      </c>
      <c r="B3897" t="s">
        <v>5</v>
      </c>
      <c r="C3897" t="s">
        <v>12</v>
      </c>
      <c r="D3897" t="s">
        <v>6</v>
      </c>
      <c r="E3897">
        <v>499</v>
      </c>
      <c r="F3897">
        <v>9</v>
      </c>
      <c r="G3897">
        <f>Data_Table[[#This Row],[Price]]*Data_Table[[#This Row],[Units]]</f>
        <v>4491</v>
      </c>
      <c r="H3897" t="s">
        <v>7</v>
      </c>
      <c r="I3897" t="s">
        <v>10</v>
      </c>
      <c r="J3897" t="s">
        <v>29</v>
      </c>
    </row>
    <row r="3898" spans="1:10" x14ac:dyDescent="0.3">
      <c r="A3898" s="1">
        <v>43442</v>
      </c>
      <c r="B3898" t="s">
        <v>5</v>
      </c>
      <c r="C3898" t="s">
        <v>24</v>
      </c>
      <c r="D3898" t="s">
        <v>17</v>
      </c>
      <c r="E3898">
        <v>399</v>
      </c>
      <c r="F3898">
        <v>9</v>
      </c>
      <c r="G3898">
        <f>Data_Table[[#This Row],[Price]]*Data_Table[[#This Row],[Units]]</f>
        <v>3591</v>
      </c>
      <c r="H3898" t="s">
        <v>7</v>
      </c>
      <c r="I3898" t="s">
        <v>10</v>
      </c>
      <c r="J3898" t="s">
        <v>27</v>
      </c>
    </row>
    <row r="3899" spans="1:10" x14ac:dyDescent="0.3">
      <c r="A3899" s="1">
        <v>43442</v>
      </c>
      <c r="B3899" t="s">
        <v>5</v>
      </c>
      <c r="C3899" t="s">
        <v>19</v>
      </c>
      <c r="D3899" t="s">
        <v>18</v>
      </c>
      <c r="E3899">
        <v>99</v>
      </c>
      <c r="F3899">
        <v>8</v>
      </c>
      <c r="G3899">
        <f>Data_Table[[#This Row],[Price]]*Data_Table[[#This Row],[Units]]</f>
        <v>792</v>
      </c>
      <c r="H3899" t="s">
        <v>7</v>
      </c>
      <c r="I3899" t="s">
        <v>9</v>
      </c>
      <c r="J3899" t="s">
        <v>29</v>
      </c>
    </row>
    <row r="3900" spans="1:10" x14ac:dyDescent="0.3">
      <c r="A3900" s="1">
        <v>43442</v>
      </c>
      <c r="B3900" t="s">
        <v>5</v>
      </c>
      <c r="C3900" t="s">
        <v>22</v>
      </c>
      <c r="D3900" t="s">
        <v>14</v>
      </c>
      <c r="E3900">
        <v>299</v>
      </c>
      <c r="F3900">
        <v>3</v>
      </c>
      <c r="G3900">
        <f>Data_Table[[#This Row],[Price]]*Data_Table[[#This Row],[Units]]</f>
        <v>897</v>
      </c>
      <c r="H3900" t="s">
        <v>7</v>
      </c>
      <c r="I3900" t="s">
        <v>10</v>
      </c>
      <c r="J3900" t="s">
        <v>30</v>
      </c>
    </row>
    <row r="3901" spans="1:10" x14ac:dyDescent="0.3">
      <c r="A3901" s="1">
        <v>43442</v>
      </c>
      <c r="B3901" t="s">
        <v>5</v>
      </c>
      <c r="C3901" t="s">
        <v>19</v>
      </c>
      <c r="D3901" t="s">
        <v>6</v>
      </c>
      <c r="E3901">
        <v>499</v>
      </c>
      <c r="F3901">
        <v>4</v>
      </c>
      <c r="G3901">
        <f>Data_Table[[#This Row],[Price]]*Data_Table[[#This Row],[Units]]</f>
        <v>1996</v>
      </c>
      <c r="H3901" t="s">
        <v>8</v>
      </c>
      <c r="I3901" t="s">
        <v>10</v>
      </c>
      <c r="J3901" t="s">
        <v>31</v>
      </c>
    </row>
    <row r="3902" spans="1:10" x14ac:dyDescent="0.3">
      <c r="A3902" s="1">
        <v>43442</v>
      </c>
      <c r="B3902" t="s">
        <v>5</v>
      </c>
      <c r="C3902" t="s">
        <v>22</v>
      </c>
      <c r="D3902" t="s">
        <v>6</v>
      </c>
      <c r="E3902">
        <v>499</v>
      </c>
      <c r="F3902">
        <v>4</v>
      </c>
      <c r="G3902">
        <f>Data_Table[[#This Row],[Price]]*Data_Table[[#This Row],[Units]]</f>
        <v>1996</v>
      </c>
      <c r="H3902" t="s">
        <v>8</v>
      </c>
      <c r="I3902" t="s">
        <v>9</v>
      </c>
      <c r="J3902" t="s">
        <v>29</v>
      </c>
    </row>
    <row r="3903" spans="1:10" x14ac:dyDescent="0.3">
      <c r="A3903" s="1">
        <v>43442</v>
      </c>
      <c r="B3903" t="s">
        <v>5</v>
      </c>
      <c r="C3903" t="s">
        <v>12</v>
      </c>
      <c r="D3903" t="s">
        <v>21</v>
      </c>
      <c r="E3903">
        <v>199</v>
      </c>
      <c r="F3903">
        <v>10</v>
      </c>
      <c r="G3903">
        <f>Data_Table[[#This Row],[Price]]*Data_Table[[#This Row],[Units]]</f>
        <v>1990</v>
      </c>
      <c r="H3903" t="s">
        <v>7</v>
      </c>
      <c r="I3903" t="s">
        <v>10</v>
      </c>
      <c r="J3903" t="s">
        <v>28</v>
      </c>
    </row>
    <row r="3904" spans="1:10" x14ac:dyDescent="0.3">
      <c r="A3904" s="1">
        <v>43443</v>
      </c>
      <c r="B3904" t="s">
        <v>5</v>
      </c>
      <c r="C3904" t="s">
        <v>19</v>
      </c>
      <c r="D3904" t="s">
        <v>17</v>
      </c>
      <c r="E3904">
        <v>399</v>
      </c>
      <c r="F3904">
        <v>6</v>
      </c>
      <c r="G3904">
        <f>Data_Table[[#This Row],[Price]]*Data_Table[[#This Row],[Units]]</f>
        <v>2394</v>
      </c>
      <c r="H3904" t="s">
        <v>8</v>
      </c>
      <c r="I3904" t="s">
        <v>10</v>
      </c>
      <c r="J3904" t="s">
        <v>29</v>
      </c>
    </row>
    <row r="3905" spans="1:10" x14ac:dyDescent="0.3">
      <c r="A3905" s="1">
        <v>43444</v>
      </c>
      <c r="B3905" t="s">
        <v>5</v>
      </c>
      <c r="C3905" t="s">
        <v>19</v>
      </c>
      <c r="D3905" t="s">
        <v>21</v>
      </c>
      <c r="E3905">
        <v>199</v>
      </c>
      <c r="F3905">
        <v>4</v>
      </c>
      <c r="G3905">
        <f>Data_Table[[#This Row],[Price]]*Data_Table[[#This Row],[Units]]</f>
        <v>796</v>
      </c>
      <c r="H3905" t="s">
        <v>8</v>
      </c>
      <c r="I3905" t="s">
        <v>10</v>
      </c>
      <c r="J3905" t="s">
        <v>27</v>
      </c>
    </row>
    <row r="3906" spans="1:10" x14ac:dyDescent="0.3">
      <c r="A3906" s="1">
        <v>43444</v>
      </c>
      <c r="B3906" t="s">
        <v>5</v>
      </c>
      <c r="C3906" t="s">
        <v>12</v>
      </c>
      <c r="D3906" t="s">
        <v>17</v>
      </c>
      <c r="E3906">
        <v>399</v>
      </c>
      <c r="F3906">
        <v>6</v>
      </c>
      <c r="G3906">
        <f>Data_Table[[#This Row],[Price]]*Data_Table[[#This Row],[Units]]</f>
        <v>2394</v>
      </c>
      <c r="H3906" t="s">
        <v>7</v>
      </c>
      <c r="I3906" t="s">
        <v>10</v>
      </c>
      <c r="J3906" t="s">
        <v>29</v>
      </c>
    </row>
    <row r="3907" spans="1:10" x14ac:dyDescent="0.3">
      <c r="A3907" s="1">
        <v>43444</v>
      </c>
      <c r="B3907" t="s">
        <v>5</v>
      </c>
      <c r="C3907" t="s">
        <v>24</v>
      </c>
      <c r="D3907" t="s">
        <v>18</v>
      </c>
      <c r="E3907">
        <v>99</v>
      </c>
      <c r="F3907">
        <v>3</v>
      </c>
      <c r="G3907">
        <f>Data_Table[[#This Row],[Price]]*Data_Table[[#This Row],[Units]]</f>
        <v>297</v>
      </c>
      <c r="H3907" t="s">
        <v>8</v>
      </c>
      <c r="I3907" t="s">
        <v>10</v>
      </c>
      <c r="J3907" t="s">
        <v>30</v>
      </c>
    </row>
    <row r="3908" spans="1:10" x14ac:dyDescent="0.3">
      <c r="A3908" s="1">
        <v>43444</v>
      </c>
      <c r="B3908" t="s">
        <v>5</v>
      </c>
      <c r="C3908" t="s">
        <v>24</v>
      </c>
      <c r="D3908" t="s">
        <v>6</v>
      </c>
      <c r="E3908">
        <v>499</v>
      </c>
      <c r="F3908">
        <v>4</v>
      </c>
      <c r="G3908">
        <f>Data_Table[[#This Row],[Price]]*Data_Table[[#This Row],[Units]]</f>
        <v>1996</v>
      </c>
      <c r="H3908" t="s">
        <v>7</v>
      </c>
      <c r="I3908" t="s">
        <v>10</v>
      </c>
      <c r="J3908" t="s">
        <v>29</v>
      </c>
    </row>
    <row r="3909" spans="1:10" x14ac:dyDescent="0.3">
      <c r="A3909" s="1">
        <v>43445</v>
      </c>
      <c r="B3909" t="s">
        <v>5</v>
      </c>
      <c r="C3909" t="s">
        <v>19</v>
      </c>
      <c r="D3909" t="s">
        <v>17</v>
      </c>
      <c r="E3909">
        <v>399</v>
      </c>
      <c r="F3909">
        <v>9</v>
      </c>
      <c r="G3909">
        <f>Data_Table[[#This Row],[Price]]*Data_Table[[#This Row],[Units]]</f>
        <v>3591</v>
      </c>
      <c r="H3909" t="s">
        <v>8</v>
      </c>
      <c r="I3909" t="s">
        <v>10</v>
      </c>
      <c r="J3909" t="s">
        <v>30</v>
      </c>
    </row>
    <row r="3910" spans="1:10" x14ac:dyDescent="0.3">
      <c r="A3910" s="1">
        <v>43446</v>
      </c>
      <c r="B3910" t="s">
        <v>5</v>
      </c>
      <c r="C3910" t="s">
        <v>20</v>
      </c>
      <c r="D3910" t="s">
        <v>18</v>
      </c>
      <c r="E3910">
        <v>99</v>
      </c>
      <c r="F3910">
        <v>3</v>
      </c>
      <c r="G3910">
        <f>Data_Table[[#This Row],[Price]]*Data_Table[[#This Row],[Units]]</f>
        <v>297</v>
      </c>
      <c r="H3910" t="s">
        <v>7</v>
      </c>
      <c r="I3910" t="s">
        <v>10</v>
      </c>
      <c r="J3910" t="s">
        <v>29</v>
      </c>
    </row>
    <row r="3911" spans="1:10" x14ac:dyDescent="0.3">
      <c r="A3911" s="1">
        <v>43446</v>
      </c>
      <c r="B3911" t="s">
        <v>5</v>
      </c>
      <c r="C3911" t="s">
        <v>20</v>
      </c>
      <c r="D3911" t="s">
        <v>18</v>
      </c>
      <c r="E3911">
        <v>99</v>
      </c>
      <c r="F3911">
        <v>5</v>
      </c>
      <c r="G3911">
        <f>Data_Table[[#This Row],[Price]]*Data_Table[[#This Row],[Units]]</f>
        <v>495</v>
      </c>
      <c r="H3911" t="s">
        <v>8</v>
      </c>
      <c r="I3911" t="s">
        <v>10</v>
      </c>
      <c r="J3911" t="s">
        <v>27</v>
      </c>
    </row>
    <row r="3912" spans="1:10" x14ac:dyDescent="0.3">
      <c r="A3912" s="1">
        <v>43447</v>
      </c>
      <c r="B3912" t="s">
        <v>5</v>
      </c>
      <c r="C3912" t="s">
        <v>12</v>
      </c>
      <c r="D3912" t="s">
        <v>21</v>
      </c>
      <c r="E3912">
        <v>199</v>
      </c>
      <c r="F3912">
        <v>8</v>
      </c>
      <c r="G3912">
        <f>Data_Table[[#This Row],[Price]]*Data_Table[[#This Row],[Units]]</f>
        <v>1592</v>
      </c>
      <c r="H3912" t="s">
        <v>8</v>
      </c>
      <c r="I3912" t="s">
        <v>10</v>
      </c>
      <c r="J3912" t="s">
        <v>28</v>
      </c>
    </row>
    <row r="3913" spans="1:10" x14ac:dyDescent="0.3">
      <c r="A3913" s="1">
        <v>43448</v>
      </c>
      <c r="B3913" t="s">
        <v>5</v>
      </c>
      <c r="C3913" t="s">
        <v>20</v>
      </c>
      <c r="D3913" t="s">
        <v>18</v>
      </c>
      <c r="E3913">
        <v>99</v>
      </c>
      <c r="F3913">
        <v>8</v>
      </c>
      <c r="G3913">
        <f>Data_Table[[#This Row],[Price]]*Data_Table[[#This Row],[Units]]</f>
        <v>792</v>
      </c>
      <c r="H3913" t="s">
        <v>8</v>
      </c>
      <c r="I3913" t="s">
        <v>10</v>
      </c>
      <c r="J3913" t="s">
        <v>27</v>
      </c>
    </row>
    <row r="3914" spans="1:10" x14ac:dyDescent="0.3">
      <c r="A3914" s="1">
        <v>43448</v>
      </c>
      <c r="B3914" t="s">
        <v>5</v>
      </c>
      <c r="C3914" t="s">
        <v>19</v>
      </c>
      <c r="D3914" t="s">
        <v>14</v>
      </c>
      <c r="E3914">
        <v>299</v>
      </c>
      <c r="F3914">
        <v>6</v>
      </c>
      <c r="G3914">
        <f>Data_Table[[#This Row],[Price]]*Data_Table[[#This Row],[Units]]</f>
        <v>1794</v>
      </c>
      <c r="H3914" t="s">
        <v>7</v>
      </c>
      <c r="I3914" t="s">
        <v>10</v>
      </c>
      <c r="J3914" t="s">
        <v>28</v>
      </c>
    </row>
    <row r="3915" spans="1:10" x14ac:dyDescent="0.3">
      <c r="A3915" s="1">
        <v>43448</v>
      </c>
      <c r="B3915" t="s">
        <v>5</v>
      </c>
      <c r="C3915" t="s">
        <v>12</v>
      </c>
      <c r="D3915" t="s">
        <v>18</v>
      </c>
      <c r="E3915">
        <v>99</v>
      </c>
      <c r="F3915">
        <v>5</v>
      </c>
      <c r="G3915">
        <f>Data_Table[[#This Row],[Price]]*Data_Table[[#This Row],[Units]]</f>
        <v>495</v>
      </c>
      <c r="H3915" t="s">
        <v>7</v>
      </c>
      <c r="I3915" t="s">
        <v>9</v>
      </c>
      <c r="J3915" t="s">
        <v>29</v>
      </c>
    </row>
    <row r="3916" spans="1:10" x14ac:dyDescent="0.3">
      <c r="A3916" s="1">
        <v>43448</v>
      </c>
      <c r="B3916" t="s">
        <v>5</v>
      </c>
      <c r="C3916" t="s">
        <v>20</v>
      </c>
      <c r="D3916" t="s">
        <v>21</v>
      </c>
      <c r="E3916">
        <v>199</v>
      </c>
      <c r="F3916">
        <v>6</v>
      </c>
      <c r="G3916">
        <f>Data_Table[[#This Row],[Price]]*Data_Table[[#This Row],[Units]]</f>
        <v>1194</v>
      </c>
      <c r="H3916" t="s">
        <v>7</v>
      </c>
      <c r="I3916" t="s">
        <v>10</v>
      </c>
      <c r="J3916" t="s">
        <v>27</v>
      </c>
    </row>
    <row r="3917" spans="1:10" x14ac:dyDescent="0.3">
      <c r="A3917" s="1">
        <v>43448</v>
      </c>
      <c r="B3917" t="s">
        <v>5</v>
      </c>
      <c r="C3917" t="s">
        <v>20</v>
      </c>
      <c r="D3917" t="s">
        <v>18</v>
      </c>
      <c r="E3917">
        <v>99</v>
      </c>
      <c r="F3917">
        <v>9</v>
      </c>
      <c r="G3917">
        <f>Data_Table[[#This Row],[Price]]*Data_Table[[#This Row],[Units]]</f>
        <v>891</v>
      </c>
      <c r="H3917" t="s">
        <v>7</v>
      </c>
      <c r="I3917" t="s">
        <v>10</v>
      </c>
      <c r="J3917" t="s">
        <v>31</v>
      </c>
    </row>
    <row r="3918" spans="1:10" x14ac:dyDescent="0.3">
      <c r="A3918" s="1">
        <v>43449</v>
      </c>
      <c r="B3918" t="s">
        <v>5</v>
      </c>
      <c r="C3918" t="s">
        <v>20</v>
      </c>
      <c r="D3918" t="s">
        <v>6</v>
      </c>
      <c r="E3918">
        <v>499</v>
      </c>
      <c r="F3918">
        <v>2</v>
      </c>
      <c r="G3918">
        <f>Data_Table[[#This Row],[Price]]*Data_Table[[#This Row],[Units]]</f>
        <v>998</v>
      </c>
      <c r="H3918" t="s">
        <v>7</v>
      </c>
      <c r="I3918" t="s">
        <v>10</v>
      </c>
      <c r="J3918" t="s">
        <v>29</v>
      </c>
    </row>
    <row r="3919" spans="1:10" x14ac:dyDescent="0.3">
      <c r="A3919" s="1">
        <v>43449</v>
      </c>
      <c r="B3919" t="s">
        <v>5</v>
      </c>
      <c r="C3919" t="s">
        <v>20</v>
      </c>
      <c r="D3919" t="s">
        <v>14</v>
      </c>
      <c r="E3919">
        <v>299</v>
      </c>
      <c r="F3919">
        <v>3</v>
      </c>
      <c r="G3919">
        <f>Data_Table[[#This Row],[Price]]*Data_Table[[#This Row],[Units]]</f>
        <v>897</v>
      </c>
      <c r="H3919" t="s">
        <v>8</v>
      </c>
      <c r="I3919" t="s">
        <v>10</v>
      </c>
      <c r="J3919" t="s">
        <v>29</v>
      </c>
    </row>
    <row r="3920" spans="1:10" x14ac:dyDescent="0.3">
      <c r="A3920" s="1">
        <v>43449</v>
      </c>
      <c r="B3920" t="s">
        <v>5</v>
      </c>
      <c r="C3920" t="s">
        <v>19</v>
      </c>
      <c r="D3920" t="s">
        <v>14</v>
      </c>
      <c r="E3920">
        <v>299</v>
      </c>
      <c r="F3920">
        <v>8</v>
      </c>
      <c r="G3920">
        <f>Data_Table[[#This Row],[Price]]*Data_Table[[#This Row],[Units]]</f>
        <v>2392</v>
      </c>
      <c r="H3920" t="s">
        <v>7</v>
      </c>
      <c r="I3920" t="s">
        <v>10</v>
      </c>
      <c r="J3920" t="s">
        <v>31</v>
      </c>
    </row>
    <row r="3921" spans="1:10" x14ac:dyDescent="0.3">
      <c r="A3921" s="1">
        <v>43449</v>
      </c>
      <c r="B3921" t="s">
        <v>5</v>
      </c>
      <c r="C3921" t="s">
        <v>12</v>
      </c>
      <c r="D3921" t="s">
        <v>6</v>
      </c>
      <c r="E3921">
        <v>499</v>
      </c>
      <c r="F3921">
        <v>3</v>
      </c>
      <c r="G3921">
        <f>Data_Table[[#This Row],[Price]]*Data_Table[[#This Row],[Units]]</f>
        <v>1497</v>
      </c>
      <c r="H3921" t="s">
        <v>8</v>
      </c>
      <c r="I3921" t="s">
        <v>9</v>
      </c>
      <c r="J3921" t="s">
        <v>29</v>
      </c>
    </row>
    <row r="3922" spans="1:10" x14ac:dyDescent="0.3">
      <c r="A3922" s="1">
        <v>43449</v>
      </c>
      <c r="B3922" t="s">
        <v>5</v>
      </c>
      <c r="C3922" t="s">
        <v>23</v>
      </c>
      <c r="D3922" t="s">
        <v>17</v>
      </c>
      <c r="E3922">
        <v>399</v>
      </c>
      <c r="F3922">
        <v>2</v>
      </c>
      <c r="G3922">
        <f>Data_Table[[#This Row],[Price]]*Data_Table[[#This Row],[Units]]</f>
        <v>798</v>
      </c>
      <c r="H3922" t="s">
        <v>7</v>
      </c>
      <c r="I3922" t="s">
        <v>10</v>
      </c>
      <c r="J3922" t="s">
        <v>30</v>
      </c>
    </row>
    <row r="3923" spans="1:10" x14ac:dyDescent="0.3">
      <c r="A3923" s="1">
        <v>43449</v>
      </c>
      <c r="B3923" t="s">
        <v>5</v>
      </c>
      <c r="C3923" t="s">
        <v>12</v>
      </c>
      <c r="D3923" t="s">
        <v>6</v>
      </c>
      <c r="E3923">
        <v>499</v>
      </c>
      <c r="F3923">
        <v>8</v>
      </c>
      <c r="G3923">
        <f>Data_Table[[#This Row],[Price]]*Data_Table[[#This Row],[Units]]</f>
        <v>3992</v>
      </c>
      <c r="H3923" t="s">
        <v>8</v>
      </c>
      <c r="I3923" t="s">
        <v>10</v>
      </c>
      <c r="J3923" t="s">
        <v>29</v>
      </c>
    </row>
    <row r="3924" spans="1:10" x14ac:dyDescent="0.3">
      <c r="A3924" s="1">
        <v>43450</v>
      </c>
      <c r="B3924" t="s">
        <v>5</v>
      </c>
      <c r="C3924" t="s">
        <v>20</v>
      </c>
      <c r="D3924" t="s">
        <v>14</v>
      </c>
      <c r="E3924">
        <v>299</v>
      </c>
      <c r="F3924">
        <v>3</v>
      </c>
      <c r="G3924">
        <f>Data_Table[[#This Row],[Price]]*Data_Table[[#This Row],[Units]]</f>
        <v>897</v>
      </c>
      <c r="H3924" t="s">
        <v>7</v>
      </c>
      <c r="I3924" t="s">
        <v>10</v>
      </c>
      <c r="J3924" t="s">
        <v>30</v>
      </c>
    </row>
    <row r="3925" spans="1:10" x14ac:dyDescent="0.3">
      <c r="A3925" s="1">
        <v>43450</v>
      </c>
      <c r="B3925" t="s">
        <v>5</v>
      </c>
      <c r="C3925" t="s">
        <v>19</v>
      </c>
      <c r="D3925" t="s">
        <v>17</v>
      </c>
      <c r="E3925">
        <v>399</v>
      </c>
      <c r="F3925">
        <v>8</v>
      </c>
      <c r="G3925">
        <f>Data_Table[[#This Row],[Price]]*Data_Table[[#This Row],[Units]]</f>
        <v>3192</v>
      </c>
      <c r="H3925" t="s">
        <v>8</v>
      </c>
      <c r="I3925" t="s">
        <v>10</v>
      </c>
      <c r="J3925" t="s">
        <v>28</v>
      </c>
    </row>
    <row r="3926" spans="1:10" x14ac:dyDescent="0.3">
      <c r="A3926" s="1">
        <v>43450</v>
      </c>
      <c r="B3926" t="s">
        <v>5</v>
      </c>
      <c r="C3926" t="s">
        <v>15</v>
      </c>
      <c r="D3926" t="s">
        <v>14</v>
      </c>
      <c r="E3926">
        <v>299</v>
      </c>
      <c r="F3926">
        <v>3</v>
      </c>
      <c r="G3926">
        <f>Data_Table[[#This Row],[Price]]*Data_Table[[#This Row],[Units]]</f>
        <v>897</v>
      </c>
      <c r="H3926" t="s">
        <v>7</v>
      </c>
      <c r="I3926" t="s">
        <v>10</v>
      </c>
      <c r="J3926" t="s">
        <v>30</v>
      </c>
    </row>
    <row r="3927" spans="1:10" x14ac:dyDescent="0.3">
      <c r="A3927" s="1">
        <v>43450</v>
      </c>
      <c r="B3927" t="s">
        <v>5</v>
      </c>
      <c r="C3927" t="s">
        <v>15</v>
      </c>
      <c r="D3927" t="s">
        <v>14</v>
      </c>
      <c r="E3927">
        <v>299</v>
      </c>
      <c r="F3927">
        <v>8</v>
      </c>
      <c r="G3927">
        <f>Data_Table[[#This Row],[Price]]*Data_Table[[#This Row],[Units]]</f>
        <v>2392</v>
      </c>
      <c r="H3927" t="s">
        <v>7</v>
      </c>
      <c r="I3927" t="s">
        <v>10</v>
      </c>
      <c r="J3927" t="s">
        <v>29</v>
      </c>
    </row>
    <row r="3928" spans="1:10" x14ac:dyDescent="0.3">
      <c r="A3928" s="1">
        <v>43450</v>
      </c>
      <c r="B3928" t="s">
        <v>5</v>
      </c>
      <c r="C3928" t="s">
        <v>19</v>
      </c>
      <c r="D3928" t="s">
        <v>14</v>
      </c>
      <c r="E3928">
        <v>299</v>
      </c>
      <c r="F3928">
        <v>9</v>
      </c>
      <c r="G3928">
        <f>Data_Table[[#This Row],[Price]]*Data_Table[[#This Row],[Units]]</f>
        <v>2691</v>
      </c>
      <c r="H3928" t="s">
        <v>7</v>
      </c>
      <c r="I3928" t="s">
        <v>10</v>
      </c>
      <c r="J3928" t="s">
        <v>29</v>
      </c>
    </row>
    <row r="3929" spans="1:10" x14ac:dyDescent="0.3">
      <c r="A3929" s="1">
        <v>43450</v>
      </c>
      <c r="B3929" t="s">
        <v>5</v>
      </c>
      <c r="C3929" t="s">
        <v>23</v>
      </c>
      <c r="D3929" t="s">
        <v>6</v>
      </c>
      <c r="E3929">
        <v>499</v>
      </c>
      <c r="F3929">
        <v>3</v>
      </c>
      <c r="G3929">
        <f>Data_Table[[#This Row],[Price]]*Data_Table[[#This Row],[Units]]</f>
        <v>1497</v>
      </c>
      <c r="H3929" t="s">
        <v>8</v>
      </c>
      <c r="I3929" t="s">
        <v>10</v>
      </c>
      <c r="J3929" t="s">
        <v>29</v>
      </c>
    </row>
    <row r="3930" spans="1:10" x14ac:dyDescent="0.3">
      <c r="A3930" s="1">
        <v>43450</v>
      </c>
      <c r="B3930" t="s">
        <v>5</v>
      </c>
      <c r="C3930" t="s">
        <v>12</v>
      </c>
      <c r="D3930" t="s">
        <v>21</v>
      </c>
      <c r="E3930">
        <v>199</v>
      </c>
      <c r="F3930">
        <v>6</v>
      </c>
      <c r="G3930">
        <f>Data_Table[[#This Row],[Price]]*Data_Table[[#This Row],[Units]]</f>
        <v>1194</v>
      </c>
      <c r="H3930" t="s">
        <v>7</v>
      </c>
      <c r="I3930" t="s">
        <v>10</v>
      </c>
      <c r="J3930" t="s">
        <v>27</v>
      </c>
    </row>
    <row r="3931" spans="1:10" x14ac:dyDescent="0.3">
      <c r="A3931" s="1">
        <v>43450</v>
      </c>
      <c r="B3931" t="s">
        <v>5</v>
      </c>
      <c r="C3931" t="s">
        <v>22</v>
      </c>
      <c r="D3931" t="s">
        <v>17</v>
      </c>
      <c r="E3931">
        <v>399</v>
      </c>
      <c r="F3931">
        <v>3</v>
      </c>
      <c r="G3931">
        <f>Data_Table[[#This Row],[Price]]*Data_Table[[#This Row],[Units]]</f>
        <v>1197</v>
      </c>
      <c r="H3931" t="s">
        <v>7</v>
      </c>
      <c r="I3931" t="s">
        <v>10</v>
      </c>
      <c r="J3931" t="s">
        <v>30</v>
      </c>
    </row>
    <row r="3932" spans="1:10" x14ac:dyDescent="0.3">
      <c r="A3932" s="1">
        <v>43451</v>
      </c>
      <c r="B3932" t="s">
        <v>5</v>
      </c>
      <c r="C3932" t="s">
        <v>15</v>
      </c>
      <c r="D3932" t="s">
        <v>18</v>
      </c>
      <c r="E3932">
        <v>99</v>
      </c>
      <c r="F3932">
        <v>5</v>
      </c>
      <c r="G3932">
        <f>Data_Table[[#This Row],[Price]]*Data_Table[[#This Row],[Units]]</f>
        <v>495</v>
      </c>
      <c r="H3932" t="s">
        <v>8</v>
      </c>
      <c r="I3932" t="s">
        <v>10</v>
      </c>
      <c r="J3932" t="s">
        <v>29</v>
      </c>
    </row>
    <row r="3933" spans="1:10" x14ac:dyDescent="0.3">
      <c r="A3933" s="1">
        <v>43451</v>
      </c>
      <c r="B3933" t="s">
        <v>5</v>
      </c>
      <c r="C3933" t="s">
        <v>20</v>
      </c>
      <c r="D3933" t="s">
        <v>18</v>
      </c>
      <c r="E3933">
        <v>99</v>
      </c>
      <c r="F3933">
        <v>8</v>
      </c>
      <c r="G3933">
        <f>Data_Table[[#This Row],[Price]]*Data_Table[[#This Row],[Units]]</f>
        <v>792</v>
      </c>
      <c r="H3933" t="s">
        <v>7</v>
      </c>
      <c r="I3933" t="s">
        <v>10</v>
      </c>
      <c r="J3933" t="s">
        <v>31</v>
      </c>
    </row>
    <row r="3934" spans="1:10" x14ac:dyDescent="0.3">
      <c r="A3934" s="1">
        <v>43451</v>
      </c>
      <c r="B3934" t="s">
        <v>5</v>
      </c>
      <c r="C3934" t="s">
        <v>19</v>
      </c>
      <c r="D3934" t="s">
        <v>6</v>
      </c>
      <c r="E3934">
        <v>499</v>
      </c>
      <c r="F3934">
        <v>9</v>
      </c>
      <c r="G3934">
        <f>Data_Table[[#This Row],[Price]]*Data_Table[[#This Row],[Units]]</f>
        <v>4491</v>
      </c>
      <c r="H3934" t="s">
        <v>7</v>
      </c>
      <c r="I3934" t="s">
        <v>10</v>
      </c>
      <c r="J3934" t="s">
        <v>29</v>
      </c>
    </row>
    <row r="3935" spans="1:10" x14ac:dyDescent="0.3">
      <c r="A3935" s="1">
        <v>43451</v>
      </c>
      <c r="B3935" t="s">
        <v>5</v>
      </c>
      <c r="C3935" t="s">
        <v>12</v>
      </c>
      <c r="D3935" t="s">
        <v>21</v>
      </c>
      <c r="E3935">
        <v>199</v>
      </c>
      <c r="F3935">
        <v>1</v>
      </c>
      <c r="G3935">
        <f>Data_Table[[#This Row],[Price]]*Data_Table[[#This Row],[Units]]</f>
        <v>199</v>
      </c>
      <c r="H3935" t="s">
        <v>8</v>
      </c>
      <c r="I3935" t="s">
        <v>9</v>
      </c>
      <c r="J3935" t="s">
        <v>29</v>
      </c>
    </row>
    <row r="3936" spans="1:10" x14ac:dyDescent="0.3">
      <c r="A3936" s="1">
        <v>43451</v>
      </c>
      <c r="B3936" t="s">
        <v>5</v>
      </c>
      <c r="C3936" t="s">
        <v>12</v>
      </c>
      <c r="D3936" t="s">
        <v>17</v>
      </c>
      <c r="E3936">
        <v>399</v>
      </c>
      <c r="F3936">
        <v>2</v>
      </c>
      <c r="G3936">
        <f>Data_Table[[#This Row],[Price]]*Data_Table[[#This Row],[Units]]</f>
        <v>798</v>
      </c>
      <c r="H3936" t="s">
        <v>8</v>
      </c>
      <c r="I3936" t="s">
        <v>10</v>
      </c>
      <c r="J3936" t="s">
        <v>30</v>
      </c>
    </row>
    <row r="3937" spans="1:10" x14ac:dyDescent="0.3">
      <c r="A3937" s="1">
        <v>43451</v>
      </c>
      <c r="B3937" t="s">
        <v>5</v>
      </c>
      <c r="C3937" t="s">
        <v>23</v>
      </c>
      <c r="D3937" t="s">
        <v>17</v>
      </c>
      <c r="E3937">
        <v>399</v>
      </c>
      <c r="F3937">
        <v>10</v>
      </c>
      <c r="G3937">
        <f>Data_Table[[#This Row],[Price]]*Data_Table[[#This Row],[Units]]</f>
        <v>3990</v>
      </c>
      <c r="H3937" t="s">
        <v>7</v>
      </c>
      <c r="I3937" t="s">
        <v>10</v>
      </c>
      <c r="J3937" t="s">
        <v>28</v>
      </c>
    </row>
    <row r="3938" spans="1:10" x14ac:dyDescent="0.3">
      <c r="A3938" s="1">
        <v>43451</v>
      </c>
      <c r="B3938" t="s">
        <v>5</v>
      </c>
      <c r="C3938" t="s">
        <v>19</v>
      </c>
      <c r="D3938" t="s">
        <v>17</v>
      </c>
      <c r="E3938">
        <v>399</v>
      </c>
      <c r="F3938">
        <v>1</v>
      </c>
      <c r="G3938">
        <f>Data_Table[[#This Row],[Price]]*Data_Table[[#This Row],[Units]]</f>
        <v>399</v>
      </c>
      <c r="H3938" t="s">
        <v>7</v>
      </c>
      <c r="I3938" t="s">
        <v>10</v>
      </c>
      <c r="J3938" t="s">
        <v>27</v>
      </c>
    </row>
    <row r="3939" spans="1:10" x14ac:dyDescent="0.3">
      <c r="A3939" s="1">
        <v>43452</v>
      </c>
      <c r="B3939" t="s">
        <v>5</v>
      </c>
      <c r="C3939" t="s">
        <v>19</v>
      </c>
      <c r="D3939" t="s">
        <v>18</v>
      </c>
      <c r="E3939">
        <v>99</v>
      </c>
      <c r="F3939">
        <v>3</v>
      </c>
      <c r="G3939">
        <f>Data_Table[[#This Row],[Price]]*Data_Table[[#This Row],[Units]]</f>
        <v>297</v>
      </c>
      <c r="H3939" t="s">
        <v>7</v>
      </c>
      <c r="I3939" t="s">
        <v>9</v>
      </c>
      <c r="J3939" t="s">
        <v>31</v>
      </c>
    </row>
    <row r="3940" spans="1:10" x14ac:dyDescent="0.3">
      <c r="A3940" s="1">
        <v>43452</v>
      </c>
      <c r="B3940" t="s">
        <v>5</v>
      </c>
      <c r="C3940" t="s">
        <v>23</v>
      </c>
      <c r="D3940" t="s">
        <v>21</v>
      </c>
      <c r="E3940">
        <v>199</v>
      </c>
      <c r="F3940">
        <v>7</v>
      </c>
      <c r="G3940">
        <f>Data_Table[[#This Row],[Price]]*Data_Table[[#This Row],[Units]]</f>
        <v>1393</v>
      </c>
      <c r="H3940" t="s">
        <v>7</v>
      </c>
      <c r="I3940" t="s">
        <v>10</v>
      </c>
      <c r="J3940" t="s">
        <v>29</v>
      </c>
    </row>
    <row r="3941" spans="1:10" x14ac:dyDescent="0.3">
      <c r="A3941" s="1">
        <v>43452</v>
      </c>
      <c r="B3941" t="s">
        <v>5</v>
      </c>
      <c r="C3941" t="s">
        <v>12</v>
      </c>
      <c r="D3941" t="s">
        <v>14</v>
      </c>
      <c r="E3941">
        <v>299</v>
      </c>
      <c r="F3941">
        <v>10</v>
      </c>
      <c r="G3941">
        <f>Data_Table[[#This Row],[Price]]*Data_Table[[#This Row],[Units]]</f>
        <v>2990</v>
      </c>
      <c r="H3941" t="s">
        <v>8</v>
      </c>
      <c r="I3941" t="s">
        <v>10</v>
      </c>
      <c r="J3941" t="s">
        <v>27</v>
      </c>
    </row>
    <row r="3942" spans="1:10" x14ac:dyDescent="0.3">
      <c r="A3942" s="1">
        <v>43452</v>
      </c>
      <c r="B3942" t="s">
        <v>5</v>
      </c>
      <c r="C3942" t="s">
        <v>23</v>
      </c>
      <c r="D3942" t="s">
        <v>6</v>
      </c>
      <c r="E3942">
        <v>499</v>
      </c>
      <c r="F3942">
        <v>2</v>
      </c>
      <c r="G3942">
        <f>Data_Table[[#This Row],[Price]]*Data_Table[[#This Row],[Units]]</f>
        <v>998</v>
      </c>
      <c r="H3942" t="s">
        <v>8</v>
      </c>
      <c r="I3942" t="s">
        <v>10</v>
      </c>
      <c r="J3942" t="s">
        <v>30</v>
      </c>
    </row>
    <row r="3943" spans="1:10" x14ac:dyDescent="0.3">
      <c r="A3943" s="1">
        <v>43452</v>
      </c>
      <c r="B3943" t="s">
        <v>5</v>
      </c>
      <c r="C3943" t="s">
        <v>15</v>
      </c>
      <c r="D3943" t="s">
        <v>6</v>
      </c>
      <c r="E3943">
        <v>499</v>
      </c>
      <c r="F3943">
        <v>6</v>
      </c>
      <c r="G3943">
        <f>Data_Table[[#This Row],[Price]]*Data_Table[[#This Row],[Units]]</f>
        <v>2994</v>
      </c>
      <c r="H3943" t="s">
        <v>8</v>
      </c>
      <c r="I3943" t="s">
        <v>10</v>
      </c>
      <c r="J3943" t="s">
        <v>29</v>
      </c>
    </row>
    <row r="3944" spans="1:10" x14ac:dyDescent="0.3">
      <c r="A3944" s="1">
        <v>43452</v>
      </c>
      <c r="B3944" t="s">
        <v>5</v>
      </c>
      <c r="C3944" t="s">
        <v>15</v>
      </c>
      <c r="D3944" t="s">
        <v>18</v>
      </c>
      <c r="E3944">
        <v>99</v>
      </c>
      <c r="F3944">
        <v>1</v>
      </c>
      <c r="G3944">
        <f>Data_Table[[#This Row],[Price]]*Data_Table[[#This Row],[Units]]</f>
        <v>99</v>
      </c>
      <c r="H3944" t="s">
        <v>7</v>
      </c>
      <c r="I3944" t="s">
        <v>10</v>
      </c>
      <c r="J3944" t="s">
        <v>29</v>
      </c>
    </row>
    <row r="3945" spans="1:10" x14ac:dyDescent="0.3">
      <c r="A3945" s="1">
        <v>43452</v>
      </c>
      <c r="B3945" t="s">
        <v>5</v>
      </c>
      <c r="C3945" t="s">
        <v>23</v>
      </c>
      <c r="D3945" t="s">
        <v>18</v>
      </c>
      <c r="E3945">
        <v>99</v>
      </c>
      <c r="F3945">
        <v>7</v>
      </c>
      <c r="G3945">
        <f>Data_Table[[#This Row],[Price]]*Data_Table[[#This Row],[Units]]</f>
        <v>693</v>
      </c>
      <c r="H3945" t="s">
        <v>7</v>
      </c>
      <c r="I3945" t="s">
        <v>10</v>
      </c>
      <c r="J3945" t="s">
        <v>31</v>
      </c>
    </row>
    <row r="3946" spans="1:10" x14ac:dyDescent="0.3">
      <c r="A3946" s="1">
        <v>43452</v>
      </c>
      <c r="B3946" t="s">
        <v>5</v>
      </c>
      <c r="C3946" t="s">
        <v>20</v>
      </c>
      <c r="D3946" t="s">
        <v>21</v>
      </c>
      <c r="E3946">
        <v>199</v>
      </c>
      <c r="F3946">
        <v>10</v>
      </c>
      <c r="G3946">
        <f>Data_Table[[#This Row],[Price]]*Data_Table[[#This Row],[Units]]</f>
        <v>1990</v>
      </c>
      <c r="H3946" t="s">
        <v>7</v>
      </c>
      <c r="I3946" t="s">
        <v>10</v>
      </c>
      <c r="J3946" t="s">
        <v>29</v>
      </c>
    </row>
    <row r="3947" spans="1:10" x14ac:dyDescent="0.3">
      <c r="A3947" s="1">
        <v>43452</v>
      </c>
      <c r="B3947" t="s">
        <v>5</v>
      </c>
      <c r="C3947" t="s">
        <v>24</v>
      </c>
      <c r="D3947" t="s">
        <v>14</v>
      </c>
      <c r="E3947">
        <v>299</v>
      </c>
      <c r="F3947">
        <v>10</v>
      </c>
      <c r="G3947">
        <f>Data_Table[[#This Row],[Price]]*Data_Table[[#This Row],[Units]]</f>
        <v>2990</v>
      </c>
      <c r="H3947" t="s">
        <v>7</v>
      </c>
      <c r="I3947" t="s">
        <v>10</v>
      </c>
      <c r="J3947" t="s">
        <v>27</v>
      </c>
    </row>
    <row r="3948" spans="1:10" x14ac:dyDescent="0.3">
      <c r="A3948" s="1">
        <v>43453</v>
      </c>
      <c r="B3948" t="s">
        <v>5</v>
      </c>
      <c r="C3948" t="s">
        <v>15</v>
      </c>
      <c r="D3948" t="s">
        <v>14</v>
      </c>
      <c r="E3948">
        <v>299</v>
      </c>
      <c r="F3948">
        <v>1</v>
      </c>
      <c r="G3948">
        <f>Data_Table[[#This Row],[Price]]*Data_Table[[#This Row],[Units]]</f>
        <v>299</v>
      </c>
      <c r="H3948" t="s">
        <v>8</v>
      </c>
      <c r="I3948" t="s">
        <v>10</v>
      </c>
      <c r="J3948" t="s">
        <v>29</v>
      </c>
    </row>
    <row r="3949" spans="1:10" x14ac:dyDescent="0.3">
      <c r="A3949" s="1">
        <v>43453</v>
      </c>
      <c r="B3949" t="s">
        <v>5</v>
      </c>
      <c r="C3949" t="s">
        <v>19</v>
      </c>
      <c r="D3949" t="s">
        <v>14</v>
      </c>
      <c r="E3949">
        <v>299</v>
      </c>
      <c r="F3949">
        <v>8</v>
      </c>
      <c r="G3949">
        <f>Data_Table[[#This Row],[Price]]*Data_Table[[#This Row],[Units]]</f>
        <v>2392</v>
      </c>
      <c r="H3949" t="s">
        <v>8</v>
      </c>
      <c r="I3949" t="s">
        <v>10</v>
      </c>
      <c r="J3949" t="s">
        <v>29</v>
      </c>
    </row>
    <row r="3950" spans="1:10" x14ac:dyDescent="0.3">
      <c r="A3950" s="1">
        <v>43453</v>
      </c>
      <c r="B3950" t="s">
        <v>5</v>
      </c>
      <c r="C3950" t="s">
        <v>20</v>
      </c>
      <c r="D3950" t="s">
        <v>18</v>
      </c>
      <c r="E3950">
        <v>99</v>
      </c>
      <c r="F3950">
        <v>5</v>
      </c>
      <c r="G3950">
        <f>Data_Table[[#This Row],[Price]]*Data_Table[[#This Row],[Units]]</f>
        <v>495</v>
      </c>
      <c r="H3950" t="s">
        <v>7</v>
      </c>
      <c r="I3950" t="s">
        <v>10</v>
      </c>
      <c r="J3950" t="s">
        <v>27</v>
      </c>
    </row>
    <row r="3951" spans="1:10" x14ac:dyDescent="0.3">
      <c r="A3951" s="1">
        <v>43453</v>
      </c>
      <c r="B3951" t="s">
        <v>5</v>
      </c>
      <c r="C3951" t="s">
        <v>19</v>
      </c>
      <c r="D3951" t="s">
        <v>6</v>
      </c>
      <c r="E3951">
        <v>499</v>
      </c>
      <c r="F3951">
        <v>4</v>
      </c>
      <c r="G3951">
        <f>Data_Table[[#This Row],[Price]]*Data_Table[[#This Row],[Units]]</f>
        <v>1996</v>
      </c>
      <c r="H3951" t="s">
        <v>7</v>
      </c>
      <c r="I3951" t="s">
        <v>9</v>
      </c>
      <c r="J3951" t="s">
        <v>28</v>
      </c>
    </row>
    <row r="3952" spans="1:10" x14ac:dyDescent="0.3">
      <c r="A3952" s="1">
        <v>43454</v>
      </c>
      <c r="B3952" t="s">
        <v>5</v>
      </c>
      <c r="C3952" t="s">
        <v>24</v>
      </c>
      <c r="D3952" t="s">
        <v>21</v>
      </c>
      <c r="E3952">
        <v>199</v>
      </c>
      <c r="F3952">
        <v>7</v>
      </c>
      <c r="G3952">
        <f>Data_Table[[#This Row],[Price]]*Data_Table[[#This Row],[Units]]</f>
        <v>1393</v>
      </c>
      <c r="H3952" t="s">
        <v>8</v>
      </c>
      <c r="I3952" t="s">
        <v>10</v>
      </c>
      <c r="J3952" t="s">
        <v>29</v>
      </c>
    </row>
    <row r="3953" spans="1:10" x14ac:dyDescent="0.3">
      <c r="A3953" s="1">
        <v>43454</v>
      </c>
      <c r="B3953" t="s">
        <v>5</v>
      </c>
      <c r="C3953" t="s">
        <v>22</v>
      </c>
      <c r="D3953" t="s">
        <v>18</v>
      </c>
      <c r="E3953">
        <v>99</v>
      </c>
      <c r="F3953">
        <v>5</v>
      </c>
      <c r="G3953">
        <f>Data_Table[[#This Row],[Price]]*Data_Table[[#This Row],[Units]]</f>
        <v>495</v>
      </c>
      <c r="H3953" t="s">
        <v>7</v>
      </c>
      <c r="I3953" t="s">
        <v>10</v>
      </c>
      <c r="J3953" t="s">
        <v>31</v>
      </c>
    </row>
    <row r="3954" spans="1:10" x14ac:dyDescent="0.3">
      <c r="A3954" s="1">
        <v>43454</v>
      </c>
      <c r="B3954" t="s">
        <v>5</v>
      </c>
      <c r="C3954" t="s">
        <v>20</v>
      </c>
      <c r="D3954" t="s">
        <v>21</v>
      </c>
      <c r="E3954">
        <v>199</v>
      </c>
      <c r="F3954">
        <v>5</v>
      </c>
      <c r="G3954">
        <f>Data_Table[[#This Row],[Price]]*Data_Table[[#This Row],[Units]]</f>
        <v>995</v>
      </c>
      <c r="H3954" t="s">
        <v>7</v>
      </c>
      <c r="I3954" t="s">
        <v>10</v>
      </c>
      <c r="J3954" t="s">
        <v>28</v>
      </c>
    </row>
    <row r="3955" spans="1:10" x14ac:dyDescent="0.3">
      <c r="A3955" s="1">
        <v>43454</v>
      </c>
      <c r="B3955" t="s">
        <v>5</v>
      </c>
      <c r="C3955" t="s">
        <v>23</v>
      </c>
      <c r="D3955" t="s">
        <v>18</v>
      </c>
      <c r="E3955">
        <v>99</v>
      </c>
      <c r="F3955">
        <v>8</v>
      </c>
      <c r="G3955">
        <f>Data_Table[[#This Row],[Price]]*Data_Table[[#This Row],[Units]]</f>
        <v>792</v>
      </c>
      <c r="H3955" t="s">
        <v>7</v>
      </c>
      <c r="I3955" t="s">
        <v>10</v>
      </c>
      <c r="J3955" t="s">
        <v>29</v>
      </c>
    </row>
    <row r="3956" spans="1:10" x14ac:dyDescent="0.3">
      <c r="A3956" s="1">
        <v>43454</v>
      </c>
      <c r="B3956" t="s">
        <v>5</v>
      </c>
      <c r="C3956" t="s">
        <v>24</v>
      </c>
      <c r="D3956" t="s">
        <v>14</v>
      </c>
      <c r="E3956">
        <v>299</v>
      </c>
      <c r="F3956">
        <v>9</v>
      </c>
      <c r="G3956">
        <f>Data_Table[[#This Row],[Price]]*Data_Table[[#This Row],[Units]]</f>
        <v>2691</v>
      </c>
      <c r="H3956" t="s">
        <v>8</v>
      </c>
      <c r="I3956" t="s">
        <v>10</v>
      </c>
      <c r="J3956" t="s">
        <v>31</v>
      </c>
    </row>
    <row r="3957" spans="1:10" x14ac:dyDescent="0.3">
      <c r="A3957" s="1">
        <v>43454</v>
      </c>
      <c r="B3957" t="s">
        <v>5</v>
      </c>
      <c r="C3957" t="s">
        <v>12</v>
      </c>
      <c r="D3957" t="s">
        <v>18</v>
      </c>
      <c r="E3957">
        <v>99</v>
      </c>
      <c r="F3957">
        <v>5</v>
      </c>
      <c r="G3957">
        <f>Data_Table[[#This Row],[Price]]*Data_Table[[#This Row],[Units]]</f>
        <v>495</v>
      </c>
      <c r="H3957" t="s">
        <v>7</v>
      </c>
      <c r="I3957" t="s">
        <v>10</v>
      </c>
      <c r="J3957" t="s">
        <v>27</v>
      </c>
    </row>
    <row r="3958" spans="1:10" x14ac:dyDescent="0.3">
      <c r="A3958" s="1">
        <v>43454</v>
      </c>
      <c r="B3958" t="s">
        <v>5</v>
      </c>
      <c r="C3958" t="s">
        <v>22</v>
      </c>
      <c r="D3958" t="s">
        <v>6</v>
      </c>
      <c r="E3958">
        <v>499</v>
      </c>
      <c r="F3958">
        <v>10</v>
      </c>
      <c r="G3958">
        <f>Data_Table[[#This Row],[Price]]*Data_Table[[#This Row],[Units]]</f>
        <v>4990</v>
      </c>
      <c r="H3958" t="s">
        <v>7</v>
      </c>
      <c r="I3958" t="s">
        <v>10</v>
      </c>
      <c r="J3958" t="s">
        <v>29</v>
      </c>
    </row>
    <row r="3959" spans="1:10" x14ac:dyDescent="0.3">
      <c r="A3959" s="1">
        <v>43454</v>
      </c>
      <c r="B3959" t="s">
        <v>5</v>
      </c>
      <c r="C3959" t="s">
        <v>12</v>
      </c>
      <c r="D3959" t="s">
        <v>14</v>
      </c>
      <c r="E3959">
        <v>299</v>
      </c>
      <c r="F3959">
        <v>9</v>
      </c>
      <c r="G3959">
        <f>Data_Table[[#This Row],[Price]]*Data_Table[[#This Row],[Units]]</f>
        <v>2691</v>
      </c>
      <c r="H3959" t="s">
        <v>7</v>
      </c>
      <c r="I3959" t="s">
        <v>10</v>
      </c>
      <c r="J3959" t="s">
        <v>29</v>
      </c>
    </row>
    <row r="3960" spans="1:10" x14ac:dyDescent="0.3">
      <c r="A3960" s="1">
        <v>43455</v>
      </c>
      <c r="B3960" t="s">
        <v>5</v>
      </c>
      <c r="C3960" t="s">
        <v>19</v>
      </c>
      <c r="D3960" t="s">
        <v>17</v>
      </c>
      <c r="E3960">
        <v>399</v>
      </c>
      <c r="F3960">
        <v>4</v>
      </c>
      <c r="G3960">
        <f>Data_Table[[#This Row],[Price]]*Data_Table[[#This Row],[Units]]</f>
        <v>1596</v>
      </c>
      <c r="H3960" t="s">
        <v>7</v>
      </c>
      <c r="I3960" t="s">
        <v>10</v>
      </c>
      <c r="J3960" t="s">
        <v>31</v>
      </c>
    </row>
    <row r="3961" spans="1:10" x14ac:dyDescent="0.3">
      <c r="A3961" s="1">
        <v>43456</v>
      </c>
      <c r="B3961" t="s">
        <v>5</v>
      </c>
      <c r="C3961" t="s">
        <v>19</v>
      </c>
      <c r="D3961" t="s">
        <v>21</v>
      </c>
      <c r="E3961">
        <v>199</v>
      </c>
      <c r="F3961">
        <v>7</v>
      </c>
      <c r="G3961">
        <f>Data_Table[[#This Row],[Price]]*Data_Table[[#This Row],[Units]]</f>
        <v>1393</v>
      </c>
      <c r="H3961" t="s">
        <v>7</v>
      </c>
      <c r="I3961" t="s">
        <v>10</v>
      </c>
      <c r="J3961" t="s">
        <v>30</v>
      </c>
    </row>
    <row r="3962" spans="1:10" x14ac:dyDescent="0.3">
      <c r="A3962" s="1">
        <v>43456</v>
      </c>
      <c r="B3962" t="s">
        <v>5</v>
      </c>
      <c r="C3962" t="s">
        <v>22</v>
      </c>
      <c r="D3962" t="s">
        <v>21</v>
      </c>
      <c r="E3962">
        <v>199</v>
      </c>
      <c r="F3962">
        <v>8</v>
      </c>
      <c r="G3962">
        <f>Data_Table[[#This Row],[Price]]*Data_Table[[#This Row],[Units]]</f>
        <v>1592</v>
      </c>
      <c r="H3962" t="s">
        <v>7</v>
      </c>
      <c r="I3962" t="s">
        <v>10</v>
      </c>
      <c r="J3962" t="s">
        <v>27</v>
      </c>
    </row>
    <row r="3963" spans="1:10" x14ac:dyDescent="0.3">
      <c r="A3963" s="1">
        <v>43456</v>
      </c>
      <c r="B3963" t="s">
        <v>5</v>
      </c>
      <c r="C3963" t="s">
        <v>22</v>
      </c>
      <c r="D3963" t="s">
        <v>14</v>
      </c>
      <c r="E3963">
        <v>299</v>
      </c>
      <c r="F3963">
        <v>8</v>
      </c>
      <c r="G3963">
        <f>Data_Table[[#This Row],[Price]]*Data_Table[[#This Row],[Units]]</f>
        <v>2392</v>
      </c>
      <c r="H3963" t="s">
        <v>7</v>
      </c>
      <c r="I3963" t="s">
        <v>9</v>
      </c>
      <c r="J3963" t="s">
        <v>30</v>
      </c>
    </row>
    <row r="3964" spans="1:10" x14ac:dyDescent="0.3">
      <c r="A3964" s="1">
        <v>43456</v>
      </c>
      <c r="B3964" t="s">
        <v>5</v>
      </c>
      <c r="C3964" t="s">
        <v>12</v>
      </c>
      <c r="D3964" t="s">
        <v>18</v>
      </c>
      <c r="E3964">
        <v>99</v>
      </c>
      <c r="F3964">
        <v>3</v>
      </c>
      <c r="G3964">
        <f>Data_Table[[#This Row],[Price]]*Data_Table[[#This Row],[Units]]</f>
        <v>297</v>
      </c>
      <c r="H3964" t="s">
        <v>8</v>
      </c>
      <c r="I3964" t="s">
        <v>10</v>
      </c>
      <c r="J3964" t="s">
        <v>31</v>
      </c>
    </row>
    <row r="3965" spans="1:10" x14ac:dyDescent="0.3">
      <c r="A3965" s="1">
        <v>43456</v>
      </c>
      <c r="B3965" t="s">
        <v>5</v>
      </c>
      <c r="C3965" t="s">
        <v>23</v>
      </c>
      <c r="D3965" t="s">
        <v>18</v>
      </c>
      <c r="E3965">
        <v>99</v>
      </c>
      <c r="F3965">
        <v>2</v>
      </c>
      <c r="G3965">
        <f>Data_Table[[#This Row],[Price]]*Data_Table[[#This Row],[Units]]</f>
        <v>198</v>
      </c>
      <c r="H3965" t="s">
        <v>8</v>
      </c>
      <c r="I3965" t="s">
        <v>10</v>
      </c>
      <c r="J3965" t="s">
        <v>29</v>
      </c>
    </row>
    <row r="3966" spans="1:10" x14ac:dyDescent="0.3">
      <c r="A3966" s="1">
        <v>43456</v>
      </c>
      <c r="B3966" t="s">
        <v>5</v>
      </c>
      <c r="C3966" t="s">
        <v>22</v>
      </c>
      <c r="D3966" t="s">
        <v>17</v>
      </c>
      <c r="E3966">
        <v>399</v>
      </c>
      <c r="F3966">
        <v>10</v>
      </c>
      <c r="G3966">
        <f>Data_Table[[#This Row],[Price]]*Data_Table[[#This Row],[Units]]</f>
        <v>3990</v>
      </c>
      <c r="H3966" t="s">
        <v>7</v>
      </c>
      <c r="I3966" t="s">
        <v>10</v>
      </c>
      <c r="J3966" t="s">
        <v>29</v>
      </c>
    </row>
    <row r="3967" spans="1:10" x14ac:dyDescent="0.3">
      <c r="A3967" s="1">
        <v>43456</v>
      </c>
      <c r="B3967" t="s">
        <v>5</v>
      </c>
      <c r="C3967" t="s">
        <v>22</v>
      </c>
      <c r="D3967" t="s">
        <v>18</v>
      </c>
      <c r="E3967">
        <v>99</v>
      </c>
      <c r="F3967">
        <v>3</v>
      </c>
      <c r="G3967">
        <f>Data_Table[[#This Row],[Price]]*Data_Table[[#This Row],[Units]]</f>
        <v>297</v>
      </c>
      <c r="H3967" t="s">
        <v>8</v>
      </c>
      <c r="I3967" t="s">
        <v>10</v>
      </c>
      <c r="J3967" t="s">
        <v>27</v>
      </c>
    </row>
    <row r="3968" spans="1:10" x14ac:dyDescent="0.3">
      <c r="A3968" s="1">
        <v>43457</v>
      </c>
      <c r="B3968" t="s">
        <v>5</v>
      </c>
      <c r="C3968" t="s">
        <v>22</v>
      </c>
      <c r="D3968" t="s">
        <v>18</v>
      </c>
      <c r="E3968">
        <v>99</v>
      </c>
      <c r="F3968">
        <v>4</v>
      </c>
      <c r="G3968">
        <f>Data_Table[[#This Row],[Price]]*Data_Table[[#This Row],[Units]]</f>
        <v>396</v>
      </c>
      <c r="H3968" t="s">
        <v>7</v>
      </c>
      <c r="I3968" t="s">
        <v>10</v>
      </c>
      <c r="J3968" t="s">
        <v>27</v>
      </c>
    </row>
    <row r="3969" spans="1:10" x14ac:dyDescent="0.3">
      <c r="A3969" s="1">
        <v>43457</v>
      </c>
      <c r="B3969" t="s">
        <v>5</v>
      </c>
      <c r="C3969" t="s">
        <v>20</v>
      </c>
      <c r="D3969" t="s">
        <v>18</v>
      </c>
      <c r="E3969">
        <v>99</v>
      </c>
      <c r="F3969">
        <v>7</v>
      </c>
      <c r="G3969">
        <f>Data_Table[[#This Row],[Price]]*Data_Table[[#This Row],[Units]]</f>
        <v>693</v>
      </c>
      <c r="H3969" t="s">
        <v>7</v>
      </c>
      <c r="I3969" t="s">
        <v>9</v>
      </c>
      <c r="J3969" t="s">
        <v>27</v>
      </c>
    </row>
    <row r="3970" spans="1:10" x14ac:dyDescent="0.3">
      <c r="A3970" s="1">
        <v>43457</v>
      </c>
      <c r="B3970" t="s">
        <v>5</v>
      </c>
      <c r="C3970" t="s">
        <v>23</v>
      </c>
      <c r="D3970" t="s">
        <v>17</v>
      </c>
      <c r="E3970">
        <v>399</v>
      </c>
      <c r="F3970">
        <v>3</v>
      </c>
      <c r="G3970">
        <f>Data_Table[[#This Row],[Price]]*Data_Table[[#This Row],[Units]]</f>
        <v>1197</v>
      </c>
      <c r="H3970" t="s">
        <v>7</v>
      </c>
      <c r="I3970" t="s">
        <v>9</v>
      </c>
      <c r="J3970" t="s">
        <v>28</v>
      </c>
    </row>
    <row r="3971" spans="1:10" x14ac:dyDescent="0.3">
      <c r="A3971" s="1">
        <v>43458</v>
      </c>
      <c r="B3971" t="s">
        <v>5</v>
      </c>
      <c r="C3971" t="s">
        <v>23</v>
      </c>
      <c r="D3971" t="s">
        <v>6</v>
      </c>
      <c r="E3971">
        <v>499</v>
      </c>
      <c r="F3971">
        <v>3</v>
      </c>
      <c r="G3971">
        <f>Data_Table[[#This Row],[Price]]*Data_Table[[#This Row],[Units]]</f>
        <v>1497</v>
      </c>
      <c r="H3971" t="s">
        <v>7</v>
      </c>
      <c r="I3971" t="s">
        <v>10</v>
      </c>
      <c r="J3971" t="s">
        <v>29</v>
      </c>
    </row>
    <row r="3972" spans="1:10" x14ac:dyDescent="0.3">
      <c r="A3972" s="1">
        <v>43458</v>
      </c>
      <c r="B3972" t="s">
        <v>5</v>
      </c>
      <c r="C3972" t="s">
        <v>24</v>
      </c>
      <c r="D3972" t="s">
        <v>6</v>
      </c>
      <c r="E3972">
        <v>499</v>
      </c>
      <c r="F3972">
        <v>6</v>
      </c>
      <c r="G3972">
        <f>Data_Table[[#This Row],[Price]]*Data_Table[[#This Row],[Units]]</f>
        <v>2994</v>
      </c>
      <c r="H3972" t="s">
        <v>7</v>
      </c>
      <c r="I3972" t="s">
        <v>10</v>
      </c>
      <c r="J3972" t="s">
        <v>29</v>
      </c>
    </row>
    <row r="3973" spans="1:10" x14ac:dyDescent="0.3">
      <c r="A3973" s="1">
        <v>43458</v>
      </c>
      <c r="B3973" t="s">
        <v>5</v>
      </c>
      <c r="C3973" t="s">
        <v>15</v>
      </c>
      <c r="D3973" t="s">
        <v>14</v>
      </c>
      <c r="E3973">
        <v>299</v>
      </c>
      <c r="F3973">
        <v>2</v>
      </c>
      <c r="G3973">
        <f>Data_Table[[#This Row],[Price]]*Data_Table[[#This Row],[Units]]</f>
        <v>598</v>
      </c>
      <c r="H3973" t="s">
        <v>7</v>
      </c>
      <c r="I3973" t="s">
        <v>10</v>
      </c>
      <c r="J3973" t="s">
        <v>31</v>
      </c>
    </row>
    <row r="3974" spans="1:10" x14ac:dyDescent="0.3">
      <c r="A3974" s="1">
        <v>43458</v>
      </c>
      <c r="B3974" t="s">
        <v>5</v>
      </c>
      <c r="C3974" t="s">
        <v>15</v>
      </c>
      <c r="D3974" t="s">
        <v>6</v>
      </c>
      <c r="E3974">
        <v>499</v>
      </c>
      <c r="F3974">
        <v>6</v>
      </c>
      <c r="G3974">
        <f>Data_Table[[#This Row],[Price]]*Data_Table[[#This Row],[Units]]</f>
        <v>2994</v>
      </c>
      <c r="H3974" t="s">
        <v>7</v>
      </c>
      <c r="I3974" t="s">
        <v>10</v>
      </c>
      <c r="J3974" t="s">
        <v>28</v>
      </c>
    </row>
    <row r="3975" spans="1:10" x14ac:dyDescent="0.3">
      <c r="A3975" s="1">
        <v>43458</v>
      </c>
      <c r="B3975" t="s">
        <v>5</v>
      </c>
      <c r="C3975" t="s">
        <v>23</v>
      </c>
      <c r="D3975" t="s">
        <v>18</v>
      </c>
      <c r="E3975">
        <v>99</v>
      </c>
      <c r="F3975">
        <v>7</v>
      </c>
      <c r="G3975">
        <f>Data_Table[[#This Row],[Price]]*Data_Table[[#This Row],[Units]]</f>
        <v>693</v>
      </c>
      <c r="H3975" t="s">
        <v>7</v>
      </c>
      <c r="I3975" t="s">
        <v>9</v>
      </c>
      <c r="J3975" t="s">
        <v>29</v>
      </c>
    </row>
    <row r="3976" spans="1:10" x14ac:dyDescent="0.3">
      <c r="A3976" s="1">
        <v>43458</v>
      </c>
      <c r="B3976" t="s">
        <v>5</v>
      </c>
      <c r="C3976" t="s">
        <v>20</v>
      </c>
      <c r="D3976" t="s">
        <v>6</v>
      </c>
      <c r="E3976">
        <v>499</v>
      </c>
      <c r="F3976">
        <v>9</v>
      </c>
      <c r="G3976">
        <f>Data_Table[[#This Row],[Price]]*Data_Table[[#This Row],[Units]]</f>
        <v>4491</v>
      </c>
      <c r="H3976" t="s">
        <v>8</v>
      </c>
      <c r="I3976" t="s">
        <v>10</v>
      </c>
      <c r="J3976" t="s">
        <v>31</v>
      </c>
    </row>
    <row r="3977" spans="1:10" x14ac:dyDescent="0.3">
      <c r="A3977" s="1">
        <v>43459</v>
      </c>
      <c r="B3977" t="s">
        <v>5</v>
      </c>
      <c r="C3977" t="s">
        <v>24</v>
      </c>
      <c r="D3977" t="s">
        <v>6</v>
      </c>
      <c r="E3977">
        <v>499</v>
      </c>
      <c r="F3977">
        <v>6</v>
      </c>
      <c r="G3977">
        <f>Data_Table[[#This Row],[Price]]*Data_Table[[#This Row],[Units]]</f>
        <v>2994</v>
      </c>
      <c r="H3977" t="s">
        <v>7</v>
      </c>
      <c r="I3977" t="s">
        <v>10</v>
      </c>
      <c r="J3977" t="s">
        <v>31</v>
      </c>
    </row>
    <row r="3978" spans="1:10" x14ac:dyDescent="0.3">
      <c r="A3978" s="1">
        <v>43459</v>
      </c>
      <c r="B3978" t="s">
        <v>5</v>
      </c>
      <c r="C3978" t="s">
        <v>20</v>
      </c>
      <c r="D3978" t="s">
        <v>18</v>
      </c>
      <c r="E3978">
        <v>99</v>
      </c>
      <c r="F3978">
        <v>10</v>
      </c>
      <c r="G3978">
        <f>Data_Table[[#This Row],[Price]]*Data_Table[[#This Row],[Units]]</f>
        <v>990</v>
      </c>
      <c r="H3978" t="s">
        <v>7</v>
      </c>
      <c r="I3978" t="s">
        <v>10</v>
      </c>
      <c r="J3978" t="s">
        <v>28</v>
      </c>
    </row>
    <row r="3979" spans="1:10" x14ac:dyDescent="0.3">
      <c r="A3979" s="1">
        <v>43460</v>
      </c>
      <c r="B3979" t="s">
        <v>5</v>
      </c>
      <c r="C3979" t="s">
        <v>15</v>
      </c>
      <c r="D3979" t="s">
        <v>18</v>
      </c>
      <c r="E3979">
        <v>99</v>
      </c>
      <c r="F3979">
        <v>5</v>
      </c>
      <c r="G3979">
        <f>Data_Table[[#This Row],[Price]]*Data_Table[[#This Row],[Units]]</f>
        <v>495</v>
      </c>
      <c r="H3979" t="s">
        <v>7</v>
      </c>
      <c r="I3979" t="s">
        <v>9</v>
      </c>
      <c r="J3979" t="s">
        <v>29</v>
      </c>
    </row>
    <row r="3980" spans="1:10" x14ac:dyDescent="0.3">
      <c r="A3980" s="1">
        <v>43460</v>
      </c>
      <c r="B3980" t="s">
        <v>5</v>
      </c>
      <c r="C3980" t="s">
        <v>24</v>
      </c>
      <c r="D3980" t="s">
        <v>21</v>
      </c>
      <c r="E3980">
        <v>199</v>
      </c>
      <c r="F3980">
        <v>1</v>
      </c>
      <c r="G3980">
        <f>Data_Table[[#This Row],[Price]]*Data_Table[[#This Row],[Units]]</f>
        <v>199</v>
      </c>
      <c r="H3980" t="s">
        <v>8</v>
      </c>
      <c r="I3980" t="s">
        <v>10</v>
      </c>
      <c r="J3980" t="s">
        <v>27</v>
      </c>
    </row>
    <row r="3981" spans="1:10" x14ac:dyDescent="0.3">
      <c r="A3981" s="1">
        <v>43460</v>
      </c>
      <c r="B3981" t="s">
        <v>5</v>
      </c>
      <c r="C3981" t="s">
        <v>22</v>
      </c>
      <c r="D3981" t="s">
        <v>14</v>
      </c>
      <c r="E3981">
        <v>299</v>
      </c>
      <c r="F3981">
        <v>8</v>
      </c>
      <c r="G3981">
        <f>Data_Table[[#This Row],[Price]]*Data_Table[[#This Row],[Units]]</f>
        <v>2392</v>
      </c>
      <c r="H3981" t="s">
        <v>8</v>
      </c>
      <c r="I3981" t="s">
        <v>10</v>
      </c>
      <c r="J3981" t="s">
        <v>30</v>
      </c>
    </row>
    <row r="3982" spans="1:10" x14ac:dyDescent="0.3">
      <c r="A3982" s="1">
        <v>43461</v>
      </c>
      <c r="B3982" t="s">
        <v>5</v>
      </c>
      <c r="C3982" t="s">
        <v>19</v>
      </c>
      <c r="D3982" t="s">
        <v>17</v>
      </c>
      <c r="E3982">
        <v>399</v>
      </c>
      <c r="F3982">
        <v>3</v>
      </c>
      <c r="G3982">
        <f>Data_Table[[#This Row],[Price]]*Data_Table[[#This Row],[Units]]</f>
        <v>1197</v>
      </c>
      <c r="H3982" t="s">
        <v>7</v>
      </c>
      <c r="I3982" t="s">
        <v>9</v>
      </c>
      <c r="J3982" t="s">
        <v>29</v>
      </c>
    </row>
    <row r="3983" spans="1:10" x14ac:dyDescent="0.3">
      <c r="A3983" s="1">
        <v>43461</v>
      </c>
      <c r="B3983" t="s">
        <v>5</v>
      </c>
      <c r="C3983" t="s">
        <v>22</v>
      </c>
      <c r="D3983" t="s">
        <v>6</v>
      </c>
      <c r="E3983">
        <v>499</v>
      </c>
      <c r="F3983">
        <v>6</v>
      </c>
      <c r="G3983">
        <f>Data_Table[[#This Row],[Price]]*Data_Table[[#This Row],[Units]]</f>
        <v>2994</v>
      </c>
      <c r="H3983" t="s">
        <v>7</v>
      </c>
      <c r="I3983" t="s">
        <v>10</v>
      </c>
      <c r="J3983" t="s">
        <v>28</v>
      </c>
    </row>
    <row r="3984" spans="1:10" x14ac:dyDescent="0.3">
      <c r="A3984" s="1">
        <v>43461</v>
      </c>
      <c r="B3984" t="s">
        <v>5</v>
      </c>
      <c r="C3984" t="s">
        <v>15</v>
      </c>
      <c r="D3984" t="s">
        <v>6</v>
      </c>
      <c r="E3984">
        <v>499</v>
      </c>
      <c r="F3984">
        <v>1</v>
      </c>
      <c r="G3984">
        <f>Data_Table[[#This Row],[Price]]*Data_Table[[#This Row],[Units]]</f>
        <v>499</v>
      </c>
      <c r="H3984" t="s">
        <v>8</v>
      </c>
      <c r="I3984" t="s">
        <v>10</v>
      </c>
      <c r="J3984" t="s">
        <v>29</v>
      </c>
    </row>
    <row r="3985" spans="1:10" x14ac:dyDescent="0.3">
      <c r="A3985" s="1">
        <v>43461</v>
      </c>
      <c r="B3985" t="s">
        <v>5</v>
      </c>
      <c r="C3985" t="s">
        <v>23</v>
      </c>
      <c r="D3985" t="s">
        <v>18</v>
      </c>
      <c r="E3985">
        <v>99</v>
      </c>
      <c r="F3985">
        <v>6</v>
      </c>
      <c r="G3985">
        <f>Data_Table[[#This Row],[Price]]*Data_Table[[#This Row],[Units]]</f>
        <v>594</v>
      </c>
      <c r="H3985" t="s">
        <v>7</v>
      </c>
      <c r="I3985" t="s">
        <v>10</v>
      </c>
      <c r="J3985" t="s">
        <v>30</v>
      </c>
    </row>
    <row r="3986" spans="1:10" x14ac:dyDescent="0.3">
      <c r="A3986" s="1">
        <v>43461</v>
      </c>
      <c r="B3986" t="s">
        <v>5</v>
      </c>
      <c r="C3986" t="s">
        <v>15</v>
      </c>
      <c r="D3986" t="s">
        <v>14</v>
      </c>
      <c r="E3986">
        <v>299</v>
      </c>
      <c r="F3986">
        <v>4</v>
      </c>
      <c r="G3986">
        <f>Data_Table[[#This Row],[Price]]*Data_Table[[#This Row],[Units]]</f>
        <v>1196</v>
      </c>
      <c r="H3986" t="s">
        <v>7</v>
      </c>
      <c r="I3986" t="s">
        <v>10</v>
      </c>
      <c r="J3986" t="s">
        <v>27</v>
      </c>
    </row>
    <row r="3987" spans="1:10" x14ac:dyDescent="0.3">
      <c r="A3987" s="1">
        <v>43461</v>
      </c>
      <c r="B3987" t="s">
        <v>5</v>
      </c>
      <c r="C3987" t="s">
        <v>24</v>
      </c>
      <c r="D3987" t="s">
        <v>18</v>
      </c>
      <c r="E3987">
        <v>99</v>
      </c>
      <c r="F3987">
        <v>8</v>
      </c>
      <c r="G3987">
        <f>Data_Table[[#This Row],[Price]]*Data_Table[[#This Row],[Units]]</f>
        <v>792</v>
      </c>
      <c r="H3987" t="s">
        <v>8</v>
      </c>
      <c r="I3987" t="s">
        <v>10</v>
      </c>
      <c r="J3987" t="s">
        <v>29</v>
      </c>
    </row>
    <row r="3988" spans="1:10" x14ac:dyDescent="0.3">
      <c r="A3988" s="1">
        <v>43461</v>
      </c>
      <c r="B3988" t="s">
        <v>5</v>
      </c>
      <c r="C3988" t="s">
        <v>19</v>
      </c>
      <c r="D3988" t="s">
        <v>21</v>
      </c>
      <c r="E3988">
        <v>199</v>
      </c>
      <c r="F3988">
        <v>10</v>
      </c>
      <c r="G3988">
        <f>Data_Table[[#This Row],[Price]]*Data_Table[[#This Row],[Units]]</f>
        <v>1990</v>
      </c>
      <c r="H3988" t="s">
        <v>7</v>
      </c>
      <c r="I3988" t="s">
        <v>10</v>
      </c>
      <c r="J3988" t="s">
        <v>31</v>
      </c>
    </row>
    <row r="3989" spans="1:10" x14ac:dyDescent="0.3">
      <c r="A3989" s="1">
        <v>43461</v>
      </c>
      <c r="B3989" t="s">
        <v>5</v>
      </c>
      <c r="C3989" t="s">
        <v>20</v>
      </c>
      <c r="D3989" t="s">
        <v>17</v>
      </c>
      <c r="E3989">
        <v>399</v>
      </c>
      <c r="F3989">
        <v>1</v>
      </c>
      <c r="G3989">
        <f>Data_Table[[#This Row],[Price]]*Data_Table[[#This Row],[Units]]</f>
        <v>399</v>
      </c>
      <c r="H3989" t="s">
        <v>8</v>
      </c>
      <c r="I3989" t="s">
        <v>10</v>
      </c>
      <c r="J3989" t="s">
        <v>29</v>
      </c>
    </row>
    <row r="3990" spans="1:10" x14ac:dyDescent="0.3">
      <c r="A3990" s="1">
        <v>43462</v>
      </c>
      <c r="B3990" t="s">
        <v>5</v>
      </c>
      <c r="C3990" t="s">
        <v>22</v>
      </c>
      <c r="D3990" t="s">
        <v>18</v>
      </c>
      <c r="E3990">
        <v>99</v>
      </c>
      <c r="F3990">
        <v>2</v>
      </c>
      <c r="G3990">
        <f>Data_Table[[#This Row],[Price]]*Data_Table[[#This Row],[Units]]</f>
        <v>198</v>
      </c>
      <c r="H3990" t="s">
        <v>7</v>
      </c>
      <c r="I3990" t="s">
        <v>10</v>
      </c>
      <c r="J3990" t="s">
        <v>27</v>
      </c>
    </row>
    <row r="3991" spans="1:10" x14ac:dyDescent="0.3">
      <c r="A3991" s="1">
        <v>43463</v>
      </c>
      <c r="B3991" t="s">
        <v>5</v>
      </c>
      <c r="C3991" t="s">
        <v>19</v>
      </c>
      <c r="D3991" t="s">
        <v>17</v>
      </c>
      <c r="E3991">
        <v>399</v>
      </c>
      <c r="F3991">
        <v>1</v>
      </c>
      <c r="G3991">
        <f>Data_Table[[#This Row],[Price]]*Data_Table[[#This Row],[Units]]</f>
        <v>399</v>
      </c>
      <c r="H3991" t="s">
        <v>7</v>
      </c>
      <c r="I3991" t="s">
        <v>10</v>
      </c>
      <c r="J3991" t="s">
        <v>29</v>
      </c>
    </row>
    <row r="3992" spans="1:10" x14ac:dyDescent="0.3">
      <c r="A3992" s="1">
        <v>43463</v>
      </c>
      <c r="B3992" t="s">
        <v>5</v>
      </c>
      <c r="C3992" t="s">
        <v>12</v>
      </c>
      <c r="D3992" t="s">
        <v>6</v>
      </c>
      <c r="E3992">
        <v>499</v>
      </c>
      <c r="F3992">
        <v>5</v>
      </c>
      <c r="G3992">
        <f>Data_Table[[#This Row],[Price]]*Data_Table[[#This Row],[Units]]</f>
        <v>2495</v>
      </c>
      <c r="H3992" t="s">
        <v>7</v>
      </c>
      <c r="I3992" t="s">
        <v>10</v>
      </c>
      <c r="J3992" t="s">
        <v>29</v>
      </c>
    </row>
    <row r="3993" spans="1:10" x14ac:dyDescent="0.3">
      <c r="A3993" s="1">
        <v>43463</v>
      </c>
      <c r="B3993" t="s">
        <v>5</v>
      </c>
      <c r="C3993" t="s">
        <v>24</v>
      </c>
      <c r="D3993" t="s">
        <v>17</v>
      </c>
      <c r="E3993">
        <v>399</v>
      </c>
      <c r="F3993">
        <v>2</v>
      </c>
      <c r="G3993">
        <f>Data_Table[[#This Row],[Price]]*Data_Table[[#This Row],[Units]]</f>
        <v>798</v>
      </c>
      <c r="H3993" t="s">
        <v>7</v>
      </c>
      <c r="I3993" t="s">
        <v>10</v>
      </c>
      <c r="J3993" t="s">
        <v>29</v>
      </c>
    </row>
    <row r="3994" spans="1:10" x14ac:dyDescent="0.3">
      <c r="A3994" s="1">
        <v>43463</v>
      </c>
      <c r="B3994" t="s">
        <v>5</v>
      </c>
      <c r="C3994" t="s">
        <v>12</v>
      </c>
      <c r="D3994" t="s">
        <v>21</v>
      </c>
      <c r="E3994">
        <v>199</v>
      </c>
      <c r="F3994">
        <v>6</v>
      </c>
      <c r="G3994">
        <f>Data_Table[[#This Row],[Price]]*Data_Table[[#This Row],[Units]]</f>
        <v>1194</v>
      </c>
      <c r="H3994" t="s">
        <v>7</v>
      </c>
      <c r="I3994" t="s">
        <v>10</v>
      </c>
      <c r="J3994" t="s">
        <v>27</v>
      </c>
    </row>
    <row r="3995" spans="1:10" x14ac:dyDescent="0.3">
      <c r="A3995" s="1">
        <v>43463</v>
      </c>
      <c r="B3995" t="s">
        <v>5</v>
      </c>
      <c r="C3995" t="s">
        <v>12</v>
      </c>
      <c r="D3995" t="s">
        <v>21</v>
      </c>
      <c r="E3995">
        <v>199</v>
      </c>
      <c r="F3995">
        <v>3</v>
      </c>
      <c r="G3995">
        <f>Data_Table[[#This Row],[Price]]*Data_Table[[#This Row],[Units]]</f>
        <v>597</v>
      </c>
      <c r="H3995" t="s">
        <v>7</v>
      </c>
      <c r="I3995" t="s">
        <v>10</v>
      </c>
      <c r="J3995" t="s">
        <v>28</v>
      </c>
    </row>
    <row r="3996" spans="1:10" x14ac:dyDescent="0.3">
      <c r="A3996" s="1">
        <v>43463</v>
      </c>
      <c r="B3996" t="s">
        <v>5</v>
      </c>
      <c r="C3996" t="s">
        <v>15</v>
      </c>
      <c r="D3996" t="s">
        <v>14</v>
      </c>
      <c r="E3996">
        <v>299</v>
      </c>
      <c r="F3996">
        <v>5</v>
      </c>
      <c r="G3996">
        <f>Data_Table[[#This Row],[Price]]*Data_Table[[#This Row],[Units]]</f>
        <v>1495</v>
      </c>
      <c r="H3996" t="s">
        <v>7</v>
      </c>
      <c r="I3996" t="s">
        <v>10</v>
      </c>
      <c r="J3996" t="s">
        <v>29</v>
      </c>
    </row>
    <row r="3997" spans="1:10" x14ac:dyDescent="0.3">
      <c r="A3997" s="1">
        <v>43463</v>
      </c>
      <c r="B3997" t="s">
        <v>5</v>
      </c>
      <c r="C3997" t="s">
        <v>24</v>
      </c>
      <c r="D3997" t="s">
        <v>17</v>
      </c>
      <c r="E3997">
        <v>399</v>
      </c>
      <c r="F3997">
        <v>6</v>
      </c>
      <c r="G3997">
        <f>Data_Table[[#This Row],[Price]]*Data_Table[[#This Row],[Units]]</f>
        <v>2394</v>
      </c>
      <c r="H3997" t="s">
        <v>8</v>
      </c>
      <c r="I3997" t="s">
        <v>10</v>
      </c>
      <c r="J3997" t="s">
        <v>27</v>
      </c>
    </row>
    <row r="3998" spans="1:10" x14ac:dyDescent="0.3">
      <c r="A3998" s="1">
        <v>43463</v>
      </c>
      <c r="B3998" t="s">
        <v>5</v>
      </c>
      <c r="C3998" t="s">
        <v>23</v>
      </c>
      <c r="D3998" t="s">
        <v>18</v>
      </c>
      <c r="E3998">
        <v>99</v>
      </c>
      <c r="F3998">
        <v>5</v>
      </c>
      <c r="G3998">
        <f>Data_Table[[#This Row],[Price]]*Data_Table[[#This Row],[Units]]</f>
        <v>495</v>
      </c>
      <c r="H3998" t="s">
        <v>7</v>
      </c>
      <c r="I3998" t="s">
        <v>10</v>
      </c>
      <c r="J3998" t="s">
        <v>29</v>
      </c>
    </row>
    <row r="3999" spans="1:10" x14ac:dyDescent="0.3">
      <c r="A3999" s="1">
        <v>43464</v>
      </c>
      <c r="B3999" t="s">
        <v>5</v>
      </c>
      <c r="C3999" t="s">
        <v>19</v>
      </c>
      <c r="D3999" t="s">
        <v>21</v>
      </c>
      <c r="E3999">
        <v>199</v>
      </c>
      <c r="F3999">
        <v>4</v>
      </c>
      <c r="G3999">
        <f>Data_Table[[#This Row],[Price]]*Data_Table[[#This Row],[Units]]</f>
        <v>796</v>
      </c>
      <c r="H3999" t="s">
        <v>7</v>
      </c>
      <c r="I3999" t="s">
        <v>10</v>
      </c>
      <c r="J3999" t="s">
        <v>29</v>
      </c>
    </row>
    <row r="4000" spans="1:10" x14ac:dyDescent="0.3">
      <c r="A4000" s="1">
        <v>43464</v>
      </c>
      <c r="B4000" t="s">
        <v>5</v>
      </c>
      <c r="C4000" t="s">
        <v>20</v>
      </c>
      <c r="D4000" t="s">
        <v>21</v>
      </c>
      <c r="E4000">
        <v>199</v>
      </c>
      <c r="F4000">
        <v>1</v>
      </c>
      <c r="G4000">
        <f>Data_Table[[#This Row],[Price]]*Data_Table[[#This Row],[Units]]</f>
        <v>199</v>
      </c>
      <c r="H4000" t="s">
        <v>7</v>
      </c>
      <c r="I4000" t="s">
        <v>10</v>
      </c>
      <c r="J4000" t="s">
        <v>29</v>
      </c>
    </row>
    <row r="4001" spans="1:10" x14ac:dyDescent="0.3">
      <c r="A4001" s="1">
        <v>43464</v>
      </c>
      <c r="B4001" t="s">
        <v>5</v>
      </c>
      <c r="C4001" t="s">
        <v>24</v>
      </c>
      <c r="D4001" t="s">
        <v>17</v>
      </c>
      <c r="E4001">
        <v>399</v>
      </c>
      <c r="F4001">
        <v>4</v>
      </c>
      <c r="G4001">
        <f>Data_Table[[#This Row],[Price]]*Data_Table[[#This Row],[Units]]</f>
        <v>1596</v>
      </c>
      <c r="H4001" t="s">
        <v>8</v>
      </c>
      <c r="I4001" t="s">
        <v>10</v>
      </c>
      <c r="J4001" t="s">
        <v>30</v>
      </c>
    </row>
    <row r="4002" spans="1:10" x14ac:dyDescent="0.3">
      <c r="A4002" s="1">
        <v>43464</v>
      </c>
      <c r="B4002" t="s">
        <v>5</v>
      </c>
      <c r="C4002" t="s">
        <v>24</v>
      </c>
      <c r="D4002" t="s">
        <v>14</v>
      </c>
      <c r="E4002">
        <v>299</v>
      </c>
      <c r="F4002">
        <v>9</v>
      </c>
      <c r="G4002">
        <f>Data_Table[[#This Row],[Price]]*Data_Table[[#This Row],[Units]]</f>
        <v>2691</v>
      </c>
      <c r="H4002" t="s">
        <v>7</v>
      </c>
      <c r="I4002" t="s">
        <v>10</v>
      </c>
      <c r="J4002" t="s">
        <v>29</v>
      </c>
    </row>
    <row r="4003" spans="1:10" x14ac:dyDescent="0.3">
      <c r="A4003" s="1">
        <v>43464</v>
      </c>
      <c r="B4003" t="s">
        <v>5</v>
      </c>
      <c r="C4003" t="s">
        <v>15</v>
      </c>
      <c r="D4003" t="s">
        <v>17</v>
      </c>
      <c r="E4003">
        <v>399</v>
      </c>
      <c r="F4003">
        <v>3</v>
      </c>
      <c r="G4003">
        <f>Data_Table[[#This Row],[Price]]*Data_Table[[#This Row],[Units]]</f>
        <v>1197</v>
      </c>
      <c r="H4003" t="s">
        <v>7</v>
      </c>
      <c r="I4003" t="s">
        <v>10</v>
      </c>
      <c r="J4003" t="s">
        <v>29</v>
      </c>
    </row>
    <row r="4004" spans="1:10" x14ac:dyDescent="0.3">
      <c r="A4004" s="1">
        <v>43464</v>
      </c>
      <c r="B4004" t="s">
        <v>5</v>
      </c>
      <c r="C4004" t="s">
        <v>15</v>
      </c>
      <c r="D4004" t="s">
        <v>17</v>
      </c>
      <c r="E4004">
        <v>399</v>
      </c>
      <c r="F4004">
        <v>10</v>
      </c>
      <c r="G4004">
        <f>Data_Table[[#This Row],[Price]]*Data_Table[[#This Row],[Units]]</f>
        <v>3990</v>
      </c>
      <c r="H4004" t="s">
        <v>7</v>
      </c>
      <c r="I4004" t="s">
        <v>10</v>
      </c>
      <c r="J4004" t="s">
        <v>29</v>
      </c>
    </row>
    <row r="4005" spans="1:10" x14ac:dyDescent="0.3">
      <c r="A4005" s="1">
        <v>43464</v>
      </c>
      <c r="B4005" t="s">
        <v>5</v>
      </c>
      <c r="C4005" t="s">
        <v>19</v>
      </c>
      <c r="D4005" t="s">
        <v>17</v>
      </c>
      <c r="E4005">
        <v>399</v>
      </c>
      <c r="F4005">
        <v>4</v>
      </c>
      <c r="G4005">
        <f>Data_Table[[#This Row],[Price]]*Data_Table[[#This Row],[Units]]</f>
        <v>1596</v>
      </c>
      <c r="H4005" t="s">
        <v>7</v>
      </c>
      <c r="I4005" t="s">
        <v>10</v>
      </c>
      <c r="J4005" t="s">
        <v>27</v>
      </c>
    </row>
    <row r="4006" spans="1:10" x14ac:dyDescent="0.3">
      <c r="A4006" s="1">
        <v>43464</v>
      </c>
      <c r="B4006" t="s">
        <v>5</v>
      </c>
      <c r="C4006" t="s">
        <v>23</v>
      </c>
      <c r="D4006" t="s">
        <v>17</v>
      </c>
      <c r="E4006">
        <v>399</v>
      </c>
      <c r="F4006">
        <v>6</v>
      </c>
      <c r="G4006">
        <f>Data_Table[[#This Row],[Price]]*Data_Table[[#This Row],[Units]]</f>
        <v>2394</v>
      </c>
      <c r="H4006" t="s">
        <v>8</v>
      </c>
      <c r="I4006" t="s">
        <v>10</v>
      </c>
      <c r="J4006" t="s">
        <v>27</v>
      </c>
    </row>
    <row r="4007" spans="1:10" x14ac:dyDescent="0.3">
      <c r="A4007" s="1">
        <v>43464</v>
      </c>
      <c r="B4007" t="s">
        <v>5</v>
      </c>
      <c r="C4007" t="s">
        <v>23</v>
      </c>
      <c r="D4007" t="s">
        <v>18</v>
      </c>
      <c r="E4007">
        <v>99</v>
      </c>
      <c r="F4007">
        <v>9</v>
      </c>
      <c r="G4007">
        <f>Data_Table[[#This Row],[Price]]*Data_Table[[#This Row],[Units]]</f>
        <v>891</v>
      </c>
      <c r="H4007" t="s">
        <v>7</v>
      </c>
      <c r="I4007" t="s">
        <v>10</v>
      </c>
      <c r="J4007" t="s">
        <v>31</v>
      </c>
    </row>
    <row r="4008" spans="1:10" x14ac:dyDescent="0.3">
      <c r="A4008" s="1">
        <v>43464</v>
      </c>
      <c r="B4008" t="s">
        <v>5</v>
      </c>
      <c r="C4008" t="s">
        <v>20</v>
      </c>
      <c r="D4008" t="s">
        <v>6</v>
      </c>
      <c r="E4008">
        <v>499</v>
      </c>
      <c r="F4008">
        <v>2</v>
      </c>
      <c r="G4008">
        <f>Data_Table[[#This Row],[Price]]*Data_Table[[#This Row],[Units]]</f>
        <v>998</v>
      </c>
      <c r="H4008" t="s">
        <v>8</v>
      </c>
      <c r="I4008" t="s">
        <v>10</v>
      </c>
      <c r="J4008" t="s">
        <v>27</v>
      </c>
    </row>
    <row r="4009" spans="1:10" x14ac:dyDescent="0.3">
      <c r="A4009" s="1">
        <v>43464</v>
      </c>
      <c r="B4009" t="s">
        <v>5</v>
      </c>
      <c r="C4009" t="s">
        <v>24</v>
      </c>
      <c r="D4009" t="s">
        <v>17</v>
      </c>
      <c r="E4009">
        <v>399</v>
      </c>
      <c r="F4009">
        <v>5</v>
      </c>
      <c r="G4009">
        <f>Data_Table[[#This Row],[Price]]*Data_Table[[#This Row],[Units]]</f>
        <v>1995</v>
      </c>
      <c r="H4009" t="s">
        <v>7</v>
      </c>
      <c r="I4009" t="s">
        <v>10</v>
      </c>
      <c r="J4009" t="s">
        <v>29</v>
      </c>
    </row>
    <row r="4010" spans="1:10" x14ac:dyDescent="0.3">
      <c r="A4010" s="1">
        <v>43464</v>
      </c>
      <c r="B4010" t="s">
        <v>5</v>
      </c>
      <c r="C4010" t="s">
        <v>23</v>
      </c>
      <c r="D4010" t="s">
        <v>6</v>
      </c>
      <c r="E4010">
        <v>499</v>
      </c>
      <c r="F4010">
        <v>5</v>
      </c>
      <c r="G4010">
        <f>Data_Table[[#This Row],[Price]]*Data_Table[[#This Row],[Units]]</f>
        <v>2495</v>
      </c>
      <c r="H4010" t="s">
        <v>8</v>
      </c>
      <c r="I4010" t="s">
        <v>10</v>
      </c>
      <c r="J4010" t="s">
        <v>29</v>
      </c>
    </row>
    <row r="4011" spans="1:10" x14ac:dyDescent="0.3">
      <c r="A4011" s="1">
        <v>43464</v>
      </c>
      <c r="B4011" t="s">
        <v>5</v>
      </c>
      <c r="C4011" t="s">
        <v>22</v>
      </c>
      <c r="D4011" t="s">
        <v>21</v>
      </c>
      <c r="E4011">
        <v>199</v>
      </c>
      <c r="F4011">
        <v>1</v>
      </c>
      <c r="G4011">
        <f>Data_Table[[#This Row],[Price]]*Data_Table[[#This Row],[Units]]</f>
        <v>199</v>
      </c>
      <c r="H4011" t="s">
        <v>7</v>
      </c>
      <c r="I4011" t="s">
        <v>10</v>
      </c>
      <c r="J4011" t="s">
        <v>30</v>
      </c>
    </row>
    <row r="4012" spans="1:10" x14ac:dyDescent="0.3">
      <c r="A4012" s="1">
        <v>43464</v>
      </c>
      <c r="B4012" t="s">
        <v>5</v>
      </c>
      <c r="C4012" t="s">
        <v>24</v>
      </c>
      <c r="D4012" t="s">
        <v>6</v>
      </c>
      <c r="E4012">
        <v>499</v>
      </c>
      <c r="F4012">
        <v>6</v>
      </c>
      <c r="G4012">
        <f>Data_Table[[#This Row],[Price]]*Data_Table[[#This Row],[Units]]</f>
        <v>2994</v>
      </c>
      <c r="H4012" t="s">
        <v>7</v>
      </c>
      <c r="I4012" t="s">
        <v>10</v>
      </c>
      <c r="J4012" t="s">
        <v>29</v>
      </c>
    </row>
    <row r="4013" spans="1:10" x14ac:dyDescent="0.3">
      <c r="A4013" s="1">
        <v>43464</v>
      </c>
      <c r="B4013" t="s">
        <v>5</v>
      </c>
      <c r="C4013" t="s">
        <v>12</v>
      </c>
      <c r="D4013" t="s">
        <v>17</v>
      </c>
      <c r="E4013">
        <v>399</v>
      </c>
      <c r="F4013">
        <v>7</v>
      </c>
      <c r="G4013">
        <f>Data_Table[[#This Row],[Price]]*Data_Table[[#This Row],[Units]]</f>
        <v>2793</v>
      </c>
      <c r="H4013" t="s">
        <v>7</v>
      </c>
      <c r="I4013" t="s">
        <v>10</v>
      </c>
      <c r="J4013" t="s">
        <v>29</v>
      </c>
    </row>
    <row r="4014" spans="1:10" x14ac:dyDescent="0.3">
      <c r="A4014" s="1">
        <v>43464</v>
      </c>
      <c r="B4014" t="s">
        <v>5</v>
      </c>
      <c r="C4014" t="s">
        <v>15</v>
      </c>
      <c r="D4014" t="s">
        <v>6</v>
      </c>
      <c r="E4014">
        <v>499</v>
      </c>
      <c r="F4014">
        <v>6</v>
      </c>
      <c r="G4014">
        <f>Data_Table[[#This Row],[Price]]*Data_Table[[#This Row],[Units]]</f>
        <v>2994</v>
      </c>
      <c r="H4014" t="s">
        <v>7</v>
      </c>
      <c r="I4014" t="s">
        <v>10</v>
      </c>
      <c r="J4014" t="s">
        <v>28</v>
      </c>
    </row>
    <row r="4015" spans="1:10" x14ac:dyDescent="0.3">
      <c r="A4015" s="1">
        <v>43464</v>
      </c>
      <c r="B4015" t="s">
        <v>5</v>
      </c>
      <c r="C4015" t="s">
        <v>20</v>
      </c>
      <c r="D4015" t="s">
        <v>14</v>
      </c>
      <c r="E4015">
        <v>299</v>
      </c>
      <c r="F4015">
        <v>7</v>
      </c>
      <c r="G4015">
        <f>Data_Table[[#This Row],[Price]]*Data_Table[[#This Row],[Units]]</f>
        <v>2093</v>
      </c>
      <c r="H4015" t="s">
        <v>7</v>
      </c>
      <c r="I4015" t="s">
        <v>10</v>
      </c>
      <c r="J4015" t="s">
        <v>29</v>
      </c>
    </row>
    <row r="4016" spans="1:10" x14ac:dyDescent="0.3">
      <c r="A4016" s="1">
        <v>43464</v>
      </c>
      <c r="B4016" t="s">
        <v>5</v>
      </c>
      <c r="C4016" t="s">
        <v>15</v>
      </c>
      <c r="D4016" t="s">
        <v>18</v>
      </c>
      <c r="E4016">
        <v>99</v>
      </c>
      <c r="F4016">
        <v>1</v>
      </c>
      <c r="G4016">
        <f>Data_Table[[#This Row],[Price]]*Data_Table[[#This Row],[Units]]</f>
        <v>99</v>
      </c>
      <c r="H4016" t="s">
        <v>8</v>
      </c>
      <c r="I4016" t="s">
        <v>10</v>
      </c>
      <c r="J4016" t="s">
        <v>31</v>
      </c>
    </row>
    <row r="4017" spans="1:10" x14ac:dyDescent="0.3">
      <c r="A4017" s="1">
        <v>43464</v>
      </c>
      <c r="B4017" t="s">
        <v>5</v>
      </c>
      <c r="C4017" t="s">
        <v>12</v>
      </c>
      <c r="D4017" t="s">
        <v>6</v>
      </c>
      <c r="E4017">
        <v>499</v>
      </c>
      <c r="F4017">
        <v>8</v>
      </c>
      <c r="G4017">
        <f>Data_Table[[#This Row],[Price]]*Data_Table[[#This Row],[Units]]</f>
        <v>3992</v>
      </c>
      <c r="H4017" t="s">
        <v>7</v>
      </c>
      <c r="I4017" t="s">
        <v>10</v>
      </c>
      <c r="J4017" t="s">
        <v>27</v>
      </c>
    </row>
    <row r="4018" spans="1:10" x14ac:dyDescent="0.3">
      <c r="A4018" s="1">
        <v>43465</v>
      </c>
      <c r="B4018" t="s">
        <v>5</v>
      </c>
      <c r="C4018" t="s">
        <v>24</v>
      </c>
      <c r="D4018" t="s">
        <v>18</v>
      </c>
      <c r="E4018">
        <v>99</v>
      </c>
      <c r="F4018">
        <v>8</v>
      </c>
      <c r="G4018">
        <f>Data_Table[[#This Row],[Price]]*Data_Table[[#This Row],[Units]]</f>
        <v>792</v>
      </c>
      <c r="H4018" t="s">
        <v>7</v>
      </c>
      <c r="I4018" t="s">
        <v>10</v>
      </c>
      <c r="J4018" t="s">
        <v>29</v>
      </c>
    </row>
    <row r="4019" spans="1:10" x14ac:dyDescent="0.3">
      <c r="A4019" s="1">
        <v>43465</v>
      </c>
      <c r="B4019" t="s">
        <v>5</v>
      </c>
      <c r="C4019" t="s">
        <v>12</v>
      </c>
      <c r="D4019" t="s">
        <v>6</v>
      </c>
      <c r="E4019">
        <v>499</v>
      </c>
      <c r="F4019">
        <v>8</v>
      </c>
      <c r="G4019">
        <f>Data_Table[[#This Row],[Price]]*Data_Table[[#This Row],[Units]]</f>
        <v>3992</v>
      </c>
      <c r="H4019" t="s">
        <v>7</v>
      </c>
      <c r="I4019" t="s">
        <v>10</v>
      </c>
      <c r="J4019" t="s">
        <v>29</v>
      </c>
    </row>
    <row r="4020" spans="1:10" x14ac:dyDescent="0.3">
      <c r="A4020" s="1">
        <v>43465</v>
      </c>
      <c r="B4020" t="s">
        <v>5</v>
      </c>
      <c r="C4020" t="s">
        <v>22</v>
      </c>
      <c r="D4020" t="s">
        <v>17</v>
      </c>
      <c r="E4020">
        <v>399</v>
      </c>
      <c r="F4020">
        <v>6</v>
      </c>
      <c r="G4020">
        <f>Data_Table[[#This Row],[Price]]*Data_Table[[#This Row],[Units]]</f>
        <v>2394</v>
      </c>
      <c r="H4020" t="s">
        <v>8</v>
      </c>
      <c r="I4020" t="s">
        <v>10</v>
      </c>
      <c r="J4020" t="s">
        <v>30</v>
      </c>
    </row>
    <row r="4021" spans="1:10" x14ac:dyDescent="0.3">
      <c r="A4021" s="1">
        <v>43465</v>
      </c>
      <c r="B4021" t="s">
        <v>5</v>
      </c>
      <c r="C4021" t="s">
        <v>15</v>
      </c>
      <c r="D4021" t="s">
        <v>21</v>
      </c>
      <c r="E4021">
        <v>199</v>
      </c>
      <c r="F4021">
        <v>8</v>
      </c>
      <c r="G4021">
        <f>Data_Table[[#This Row],[Price]]*Data_Table[[#This Row],[Units]]</f>
        <v>1592</v>
      </c>
      <c r="H4021" t="s">
        <v>7</v>
      </c>
      <c r="I4021" t="s">
        <v>10</v>
      </c>
      <c r="J4021" t="s">
        <v>29</v>
      </c>
    </row>
    <row r="4022" spans="1:10" x14ac:dyDescent="0.3">
      <c r="A4022" s="1">
        <v>43465</v>
      </c>
      <c r="B4022" t="s">
        <v>5</v>
      </c>
      <c r="C4022" t="s">
        <v>20</v>
      </c>
      <c r="D4022" t="s">
        <v>17</v>
      </c>
      <c r="E4022">
        <v>399</v>
      </c>
      <c r="F4022">
        <v>9</v>
      </c>
      <c r="G4022">
        <f>Data_Table[[#This Row],[Price]]*Data_Table[[#This Row],[Units]]</f>
        <v>3591</v>
      </c>
      <c r="H4022" t="s">
        <v>7</v>
      </c>
      <c r="I4022" t="s">
        <v>10</v>
      </c>
      <c r="J4022" t="s">
        <v>30</v>
      </c>
    </row>
    <row r="4023" spans="1:10" x14ac:dyDescent="0.3">
      <c r="A4023" s="1">
        <v>43465</v>
      </c>
      <c r="B4023" t="s">
        <v>5</v>
      </c>
      <c r="C4023" t="s">
        <v>12</v>
      </c>
      <c r="D4023" t="s">
        <v>14</v>
      </c>
      <c r="E4023">
        <v>299</v>
      </c>
      <c r="F4023">
        <v>2</v>
      </c>
      <c r="G4023">
        <f>Data_Table[[#This Row],[Price]]*Data_Table[[#This Row],[Units]]</f>
        <v>598</v>
      </c>
      <c r="H4023" t="s">
        <v>7</v>
      </c>
      <c r="I4023" t="s">
        <v>10</v>
      </c>
      <c r="J4023" t="s">
        <v>28</v>
      </c>
    </row>
    <row r="4024" spans="1:10" x14ac:dyDescent="0.3">
      <c r="A4024" s="1">
        <v>43465</v>
      </c>
      <c r="B4024" t="s">
        <v>5</v>
      </c>
      <c r="C4024" t="s">
        <v>24</v>
      </c>
      <c r="D4024" t="s">
        <v>6</v>
      </c>
      <c r="E4024">
        <v>499</v>
      </c>
      <c r="F4024">
        <v>10</v>
      </c>
      <c r="G4024">
        <f>Data_Table[[#This Row],[Price]]*Data_Table[[#This Row],[Units]]</f>
        <v>4990</v>
      </c>
      <c r="H4024" t="s">
        <v>8</v>
      </c>
      <c r="I4024" t="s">
        <v>10</v>
      </c>
      <c r="J4024" t="s">
        <v>29</v>
      </c>
    </row>
    <row r="4025" spans="1:10" x14ac:dyDescent="0.3">
      <c r="A4025" s="1">
        <v>43466</v>
      </c>
      <c r="B4025" t="s">
        <v>5</v>
      </c>
      <c r="C4025" t="s">
        <v>24</v>
      </c>
      <c r="D4025" t="s">
        <v>17</v>
      </c>
      <c r="E4025">
        <v>399</v>
      </c>
      <c r="F4025">
        <v>6</v>
      </c>
      <c r="G4025">
        <f>Data_Table[[#This Row],[Price]]*Data_Table[[#This Row],[Units]]</f>
        <v>2394</v>
      </c>
      <c r="H4025" t="s">
        <v>8</v>
      </c>
      <c r="I4025" t="s">
        <v>10</v>
      </c>
      <c r="J4025" t="s">
        <v>30</v>
      </c>
    </row>
    <row r="4026" spans="1:10" x14ac:dyDescent="0.3">
      <c r="A4026" s="1">
        <v>43466</v>
      </c>
      <c r="B4026" t="s">
        <v>5</v>
      </c>
      <c r="C4026" t="s">
        <v>19</v>
      </c>
      <c r="D4026" t="s">
        <v>6</v>
      </c>
      <c r="E4026">
        <v>499</v>
      </c>
      <c r="F4026">
        <v>8</v>
      </c>
      <c r="G4026">
        <f>Data_Table[[#This Row],[Price]]*Data_Table[[#This Row],[Units]]</f>
        <v>3992</v>
      </c>
      <c r="H4026" t="s">
        <v>8</v>
      </c>
      <c r="I4026" t="s">
        <v>10</v>
      </c>
      <c r="J4026" t="s">
        <v>28</v>
      </c>
    </row>
    <row r="4027" spans="1:10" x14ac:dyDescent="0.3">
      <c r="A4027" s="1">
        <v>43466</v>
      </c>
      <c r="B4027" t="s">
        <v>5</v>
      </c>
      <c r="C4027" t="s">
        <v>22</v>
      </c>
      <c r="D4027" t="s">
        <v>14</v>
      </c>
      <c r="E4027">
        <v>299</v>
      </c>
      <c r="F4027">
        <v>8</v>
      </c>
      <c r="G4027">
        <f>Data_Table[[#This Row],[Price]]*Data_Table[[#This Row],[Units]]</f>
        <v>2392</v>
      </c>
      <c r="H4027" t="s">
        <v>7</v>
      </c>
      <c r="I4027" t="s">
        <v>10</v>
      </c>
      <c r="J4027" t="s">
        <v>30</v>
      </c>
    </row>
    <row r="4028" spans="1:10" x14ac:dyDescent="0.3">
      <c r="A4028" s="1">
        <v>43467</v>
      </c>
      <c r="B4028" t="s">
        <v>5</v>
      </c>
      <c r="C4028" t="s">
        <v>22</v>
      </c>
      <c r="D4028" t="s">
        <v>6</v>
      </c>
      <c r="E4028">
        <v>499</v>
      </c>
      <c r="F4028">
        <v>3</v>
      </c>
      <c r="G4028">
        <f>Data_Table[[#This Row],[Price]]*Data_Table[[#This Row],[Units]]</f>
        <v>1497</v>
      </c>
      <c r="H4028" t="s">
        <v>8</v>
      </c>
      <c r="I4028" t="s">
        <v>10</v>
      </c>
      <c r="J4028" t="s">
        <v>30</v>
      </c>
    </row>
    <row r="4029" spans="1:10" x14ac:dyDescent="0.3">
      <c r="A4029" s="1">
        <v>43467</v>
      </c>
      <c r="B4029" t="s">
        <v>5</v>
      </c>
      <c r="C4029" t="s">
        <v>22</v>
      </c>
      <c r="D4029" t="s">
        <v>14</v>
      </c>
      <c r="E4029">
        <v>299</v>
      </c>
      <c r="F4029">
        <v>10</v>
      </c>
      <c r="G4029">
        <f>Data_Table[[#This Row],[Price]]*Data_Table[[#This Row],[Units]]</f>
        <v>2990</v>
      </c>
      <c r="H4029" t="s">
        <v>7</v>
      </c>
      <c r="I4029" t="s">
        <v>10</v>
      </c>
      <c r="J4029" t="s">
        <v>29</v>
      </c>
    </row>
    <row r="4030" spans="1:10" x14ac:dyDescent="0.3">
      <c r="A4030" s="1">
        <v>43467</v>
      </c>
      <c r="B4030" t="s">
        <v>5</v>
      </c>
      <c r="C4030" t="s">
        <v>23</v>
      </c>
      <c r="D4030" t="s">
        <v>6</v>
      </c>
      <c r="E4030">
        <v>499</v>
      </c>
      <c r="F4030">
        <v>6</v>
      </c>
      <c r="G4030">
        <f>Data_Table[[#This Row],[Price]]*Data_Table[[#This Row],[Units]]</f>
        <v>2994</v>
      </c>
      <c r="H4030" t="s">
        <v>7</v>
      </c>
      <c r="I4030" t="s">
        <v>10</v>
      </c>
      <c r="J4030" t="s">
        <v>29</v>
      </c>
    </row>
    <row r="4031" spans="1:10" x14ac:dyDescent="0.3">
      <c r="A4031" s="1">
        <v>43467</v>
      </c>
      <c r="B4031" t="s">
        <v>5</v>
      </c>
      <c r="C4031" t="s">
        <v>15</v>
      </c>
      <c r="D4031" t="s">
        <v>21</v>
      </c>
      <c r="E4031">
        <v>199</v>
      </c>
      <c r="F4031">
        <v>6</v>
      </c>
      <c r="G4031">
        <f>Data_Table[[#This Row],[Price]]*Data_Table[[#This Row],[Units]]</f>
        <v>1194</v>
      </c>
      <c r="H4031" t="s">
        <v>7</v>
      </c>
      <c r="I4031" t="s">
        <v>10</v>
      </c>
      <c r="J4031" t="s">
        <v>27</v>
      </c>
    </row>
    <row r="4032" spans="1:10" x14ac:dyDescent="0.3">
      <c r="A4032" s="1">
        <v>43468</v>
      </c>
      <c r="B4032" t="s">
        <v>5</v>
      </c>
      <c r="C4032" t="s">
        <v>22</v>
      </c>
      <c r="D4032" t="s">
        <v>17</v>
      </c>
      <c r="E4032">
        <v>399</v>
      </c>
      <c r="F4032">
        <v>2</v>
      </c>
      <c r="G4032">
        <f>Data_Table[[#This Row],[Price]]*Data_Table[[#This Row],[Units]]</f>
        <v>798</v>
      </c>
      <c r="H4032" t="s">
        <v>7</v>
      </c>
      <c r="I4032" t="s">
        <v>10</v>
      </c>
      <c r="J4032" t="s">
        <v>30</v>
      </c>
    </row>
    <row r="4033" spans="1:10" x14ac:dyDescent="0.3">
      <c r="A4033" s="1">
        <v>43469</v>
      </c>
      <c r="B4033" t="s">
        <v>5</v>
      </c>
      <c r="C4033" t="s">
        <v>15</v>
      </c>
      <c r="D4033" t="s">
        <v>21</v>
      </c>
      <c r="E4033">
        <v>199</v>
      </c>
      <c r="F4033">
        <v>10</v>
      </c>
      <c r="G4033">
        <f>Data_Table[[#This Row],[Price]]*Data_Table[[#This Row],[Units]]</f>
        <v>1990</v>
      </c>
      <c r="H4033" t="s">
        <v>7</v>
      </c>
      <c r="I4033" t="s">
        <v>10</v>
      </c>
      <c r="J4033" t="s">
        <v>30</v>
      </c>
    </row>
    <row r="4034" spans="1:10" x14ac:dyDescent="0.3">
      <c r="A4034" s="1">
        <v>43470</v>
      </c>
      <c r="B4034" t="s">
        <v>5</v>
      </c>
      <c r="C4034" t="s">
        <v>15</v>
      </c>
      <c r="D4034" t="s">
        <v>17</v>
      </c>
      <c r="E4034">
        <v>399</v>
      </c>
      <c r="F4034">
        <v>10</v>
      </c>
      <c r="G4034">
        <f>Data_Table[[#This Row],[Price]]*Data_Table[[#This Row],[Units]]</f>
        <v>3990</v>
      </c>
      <c r="H4034" t="s">
        <v>7</v>
      </c>
      <c r="I4034" t="s">
        <v>10</v>
      </c>
      <c r="J4034" t="s">
        <v>27</v>
      </c>
    </row>
    <row r="4035" spans="1:10" x14ac:dyDescent="0.3">
      <c r="A4035" s="1">
        <v>43470</v>
      </c>
      <c r="B4035" t="s">
        <v>5</v>
      </c>
      <c r="C4035" t="s">
        <v>22</v>
      </c>
      <c r="D4035" t="s">
        <v>17</v>
      </c>
      <c r="E4035">
        <v>399</v>
      </c>
      <c r="F4035">
        <v>3</v>
      </c>
      <c r="G4035">
        <f>Data_Table[[#This Row],[Price]]*Data_Table[[#This Row],[Units]]</f>
        <v>1197</v>
      </c>
      <c r="H4035" t="s">
        <v>7</v>
      </c>
      <c r="I4035" t="s">
        <v>10</v>
      </c>
      <c r="J4035" t="s">
        <v>29</v>
      </c>
    </row>
    <row r="4036" spans="1:10" x14ac:dyDescent="0.3">
      <c r="A4036" s="1">
        <v>43470</v>
      </c>
      <c r="B4036" t="s">
        <v>5</v>
      </c>
      <c r="C4036" t="s">
        <v>20</v>
      </c>
      <c r="D4036" t="s">
        <v>14</v>
      </c>
      <c r="E4036">
        <v>299</v>
      </c>
      <c r="F4036">
        <v>9</v>
      </c>
      <c r="G4036">
        <f>Data_Table[[#This Row],[Price]]*Data_Table[[#This Row],[Units]]</f>
        <v>2691</v>
      </c>
      <c r="H4036" t="s">
        <v>7</v>
      </c>
      <c r="I4036" t="s">
        <v>10</v>
      </c>
      <c r="J4036" t="s">
        <v>27</v>
      </c>
    </row>
    <row r="4037" spans="1:10" x14ac:dyDescent="0.3">
      <c r="A4037" s="1">
        <v>43470</v>
      </c>
      <c r="B4037" t="s">
        <v>5</v>
      </c>
      <c r="C4037" t="s">
        <v>19</v>
      </c>
      <c r="D4037" t="s">
        <v>14</v>
      </c>
      <c r="E4037">
        <v>299</v>
      </c>
      <c r="F4037">
        <v>5</v>
      </c>
      <c r="G4037">
        <f>Data_Table[[#This Row],[Price]]*Data_Table[[#This Row],[Units]]</f>
        <v>1495</v>
      </c>
      <c r="H4037" t="s">
        <v>7</v>
      </c>
      <c r="I4037" t="s">
        <v>10</v>
      </c>
      <c r="J4037" t="s">
        <v>30</v>
      </c>
    </row>
    <row r="4038" spans="1:10" x14ac:dyDescent="0.3">
      <c r="A4038" s="1">
        <v>43470</v>
      </c>
      <c r="B4038" t="s">
        <v>5</v>
      </c>
      <c r="C4038" t="s">
        <v>12</v>
      </c>
      <c r="D4038" t="s">
        <v>18</v>
      </c>
      <c r="E4038">
        <v>99</v>
      </c>
      <c r="F4038">
        <v>10</v>
      </c>
      <c r="G4038">
        <f>Data_Table[[#This Row],[Price]]*Data_Table[[#This Row],[Units]]</f>
        <v>990</v>
      </c>
      <c r="H4038" t="s">
        <v>7</v>
      </c>
      <c r="I4038" t="s">
        <v>10</v>
      </c>
      <c r="J4038" t="s">
        <v>27</v>
      </c>
    </row>
    <row r="4039" spans="1:10" x14ac:dyDescent="0.3">
      <c r="A4039" s="1">
        <v>43470</v>
      </c>
      <c r="B4039" t="s">
        <v>5</v>
      </c>
      <c r="C4039" t="s">
        <v>15</v>
      </c>
      <c r="D4039" t="s">
        <v>6</v>
      </c>
      <c r="E4039">
        <v>499</v>
      </c>
      <c r="F4039">
        <v>10</v>
      </c>
      <c r="G4039">
        <f>Data_Table[[#This Row],[Price]]*Data_Table[[#This Row],[Units]]</f>
        <v>4990</v>
      </c>
      <c r="H4039" t="s">
        <v>7</v>
      </c>
      <c r="I4039" t="s">
        <v>10</v>
      </c>
      <c r="J4039" t="s">
        <v>30</v>
      </c>
    </row>
    <row r="4040" spans="1:10" x14ac:dyDescent="0.3">
      <c r="A4040" s="1">
        <v>43470</v>
      </c>
      <c r="B4040" t="s">
        <v>5</v>
      </c>
      <c r="C4040" t="s">
        <v>24</v>
      </c>
      <c r="D4040" t="s">
        <v>6</v>
      </c>
      <c r="E4040">
        <v>499</v>
      </c>
      <c r="F4040">
        <v>10</v>
      </c>
      <c r="G4040">
        <f>Data_Table[[#This Row],[Price]]*Data_Table[[#This Row],[Units]]</f>
        <v>4990</v>
      </c>
      <c r="H4040" t="s">
        <v>7</v>
      </c>
      <c r="I4040" t="s">
        <v>10</v>
      </c>
      <c r="J4040" t="s">
        <v>29</v>
      </c>
    </row>
    <row r="4041" spans="1:10" x14ac:dyDescent="0.3">
      <c r="A4041" s="1">
        <v>43470</v>
      </c>
      <c r="B4041" t="s">
        <v>5</v>
      </c>
      <c r="C4041" t="s">
        <v>24</v>
      </c>
      <c r="D4041" t="s">
        <v>17</v>
      </c>
      <c r="E4041">
        <v>399</v>
      </c>
      <c r="F4041">
        <v>4</v>
      </c>
      <c r="G4041">
        <f>Data_Table[[#This Row],[Price]]*Data_Table[[#This Row],[Units]]</f>
        <v>1596</v>
      </c>
      <c r="H4041" t="s">
        <v>8</v>
      </c>
      <c r="I4041" t="s">
        <v>10</v>
      </c>
      <c r="J4041" t="s">
        <v>29</v>
      </c>
    </row>
    <row r="4042" spans="1:10" x14ac:dyDescent="0.3">
      <c r="A4042" s="1">
        <v>43470</v>
      </c>
      <c r="B4042" t="s">
        <v>5</v>
      </c>
      <c r="C4042" t="s">
        <v>15</v>
      </c>
      <c r="D4042" t="s">
        <v>21</v>
      </c>
      <c r="E4042">
        <v>199</v>
      </c>
      <c r="F4042">
        <v>5</v>
      </c>
      <c r="G4042">
        <f>Data_Table[[#This Row],[Price]]*Data_Table[[#This Row],[Units]]</f>
        <v>995</v>
      </c>
      <c r="H4042" t="s">
        <v>8</v>
      </c>
      <c r="I4042" t="s">
        <v>10</v>
      </c>
      <c r="J4042" t="s">
        <v>30</v>
      </c>
    </row>
    <row r="4043" spans="1:10" x14ac:dyDescent="0.3">
      <c r="A4043" s="1">
        <v>43471</v>
      </c>
      <c r="B4043" t="s">
        <v>5</v>
      </c>
      <c r="C4043" t="s">
        <v>20</v>
      </c>
      <c r="D4043" t="s">
        <v>6</v>
      </c>
      <c r="E4043">
        <v>499</v>
      </c>
      <c r="F4043">
        <v>6</v>
      </c>
      <c r="G4043">
        <f>Data_Table[[#This Row],[Price]]*Data_Table[[#This Row],[Units]]</f>
        <v>2994</v>
      </c>
      <c r="H4043" t="s">
        <v>7</v>
      </c>
      <c r="I4043" t="s">
        <v>10</v>
      </c>
      <c r="J4043" t="s">
        <v>30</v>
      </c>
    </row>
    <row r="4044" spans="1:10" x14ac:dyDescent="0.3">
      <c r="A4044" s="1">
        <v>43471</v>
      </c>
      <c r="B4044" t="s">
        <v>5</v>
      </c>
      <c r="C4044" t="s">
        <v>12</v>
      </c>
      <c r="D4044" t="s">
        <v>14</v>
      </c>
      <c r="E4044">
        <v>299</v>
      </c>
      <c r="F4044">
        <v>6</v>
      </c>
      <c r="G4044">
        <f>Data_Table[[#This Row],[Price]]*Data_Table[[#This Row],[Units]]</f>
        <v>1794</v>
      </c>
      <c r="H4044" t="s">
        <v>7</v>
      </c>
      <c r="I4044" t="s">
        <v>10</v>
      </c>
      <c r="J4044" t="s">
        <v>31</v>
      </c>
    </row>
    <row r="4045" spans="1:10" x14ac:dyDescent="0.3">
      <c r="A4045" s="1">
        <v>43471</v>
      </c>
      <c r="B4045" t="s">
        <v>5</v>
      </c>
      <c r="C4045" t="s">
        <v>20</v>
      </c>
      <c r="D4045" t="s">
        <v>18</v>
      </c>
      <c r="E4045">
        <v>99</v>
      </c>
      <c r="F4045">
        <v>6</v>
      </c>
      <c r="G4045">
        <f>Data_Table[[#This Row],[Price]]*Data_Table[[#This Row],[Units]]</f>
        <v>594</v>
      </c>
      <c r="H4045" t="s">
        <v>7</v>
      </c>
      <c r="I4045" t="s">
        <v>10</v>
      </c>
      <c r="J4045" t="s">
        <v>27</v>
      </c>
    </row>
    <row r="4046" spans="1:10" x14ac:dyDescent="0.3">
      <c r="A4046" s="1">
        <v>43472</v>
      </c>
      <c r="B4046" t="s">
        <v>5</v>
      </c>
      <c r="C4046" t="s">
        <v>23</v>
      </c>
      <c r="D4046" t="s">
        <v>17</v>
      </c>
      <c r="E4046">
        <v>399</v>
      </c>
      <c r="F4046">
        <v>4</v>
      </c>
      <c r="G4046">
        <f>Data_Table[[#This Row],[Price]]*Data_Table[[#This Row],[Units]]</f>
        <v>1596</v>
      </c>
      <c r="H4046" t="s">
        <v>8</v>
      </c>
      <c r="I4046" t="s">
        <v>10</v>
      </c>
      <c r="J4046" t="s">
        <v>29</v>
      </c>
    </row>
    <row r="4047" spans="1:10" x14ac:dyDescent="0.3">
      <c r="A4047" s="1">
        <v>43472</v>
      </c>
      <c r="B4047" t="s">
        <v>5</v>
      </c>
      <c r="C4047" t="s">
        <v>20</v>
      </c>
      <c r="D4047" t="s">
        <v>6</v>
      </c>
      <c r="E4047">
        <v>499</v>
      </c>
      <c r="F4047">
        <v>9</v>
      </c>
      <c r="G4047">
        <f>Data_Table[[#This Row],[Price]]*Data_Table[[#This Row],[Units]]</f>
        <v>4491</v>
      </c>
      <c r="H4047" t="s">
        <v>7</v>
      </c>
      <c r="I4047" t="s">
        <v>10</v>
      </c>
      <c r="J4047" t="s">
        <v>29</v>
      </c>
    </row>
    <row r="4048" spans="1:10" x14ac:dyDescent="0.3">
      <c r="A4048" s="1">
        <v>43473</v>
      </c>
      <c r="B4048" t="s">
        <v>5</v>
      </c>
      <c r="C4048" t="s">
        <v>24</v>
      </c>
      <c r="D4048" t="s">
        <v>6</v>
      </c>
      <c r="E4048">
        <v>499</v>
      </c>
      <c r="F4048">
        <v>5</v>
      </c>
      <c r="G4048">
        <f>Data_Table[[#This Row],[Price]]*Data_Table[[#This Row],[Units]]</f>
        <v>2495</v>
      </c>
      <c r="H4048" t="s">
        <v>7</v>
      </c>
      <c r="I4048" t="s">
        <v>10</v>
      </c>
      <c r="J4048" t="s">
        <v>27</v>
      </c>
    </row>
    <row r="4049" spans="1:10" x14ac:dyDescent="0.3">
      <c r="A4049" s="1">
        <v>43474</v>
      </c>
      <c r="B4049" t="s">
        <v>5</v>
      </c>
      <c r="C4049" t="s">
        <v>23</v>
      </c>
      <c r="D4049" t="s">
        <v>18</v>
      </c>
      <c r="E4049">
        <v>99</v>
      </c>
      <c r="F4049">
        <v>10</v>
      </c>
      <c r="G4049">
        <f>Data_Table[[#This Row],[Price]]*Data_Table[[#This Row],[Units]]</f>
        <v>990</v>
      </c>
      <c r="H4049" t="s">
        <v>7</v>
      </c>
      <c r="I4049" t="s">
        <v>10</v>
      </c>
      <c r="J4049" t="s">
        <v>31</v>
      </c>
    </row>
    <row r="4050" spans="1:10" x14ac:dyDescent="0.3">
      <c r="A4050" s="1">
        <v>43474</v>
      </c>
      <c r="B4050" t="s">
        <v>5</v>
      </c>
      <c r="C4050" t="s">
        <v>19</v>
      </c>
      <c r="D4050" t="s">
        <v>14</v>
      </c>
      <c r="E4050">
        <v>299</v>
      </c>
      <c r="F4050">
        <v>6</v>
      </c>
      <c r="G4050">
        <f>Data_Table[[#This Row],[Price]]*Data_Table[[#This Row],[Units]]</f>
        <v>1794</v>
      </c>
      <c r="H4050" t="s">
        <v>7</v>
      </c>
      <c r="I4050" t="s">
        <v>10</v>
      </c>
      <c r="J4050" t="s">
        <v>29</v>
      </c>
    </row>
    <row r="4051" spans="1:10" x14ac:dyDescent="0.3">
      <c r="A4051" s="1">
        <v>43474</v>
      </c>
      <c r="B4051" t="s">
        <v>5</v>
      </c>
      <c r="C4051" t="s">
        <v>12</v>
      </c>
      <c r="D4051" t="s">
        <v>17</v>
      </c>
      <c r="E4051">
        <v>399</v>
      </c>
      <c r="F4051">
        <v>9</v>
      </c>
      <c r="G4051">
        <f>Data_Table[[#This Row],[Price]]*Data_Table[[#This Row],[Units]]</f>
        <v>3591</v>
      </c>
      <c r="H4051" t="s">
        <v>8</v>
      </c>
      <c r="I4051" t="s">
        <v>10</v>
      </c>
      <c r="J4051" t="s">
        <v>28</v>
      </c>
    </row>
    <row r="4052" spans="1:10" x14ac:dyDescent="0.3">
      <c r="A4052" s="1">
        <v>43474</v>
      </c>
      <c r="B4052" t="s">
        <v>5</v>
      </c>
      <c r="C4052" t="s">
        <v>23</v>
      </c>
      <c r="D4052" t="s">
        <v>14</v>
      </c>
      <c r="E4052">
        <v>299</v>
      </c>
      <c r="F4052">
        <v>7</v>
      </c>
      <c r="G4052">
        <f>Data_Table[[#This Row],[Price]]*Data_Table[[#This Row],[Units]]</f>
        <v>2093</v>
      </c>
      <c r="H4052" t="s">
        <v>7</v>
      </c>
      <c r="I4052" t="s">
        <v>10</v>
      </c>
      <c r="J4052" t="s">
        <v>29</v>
      </c>
    </row>
    <row r="4053" spans="1:10" x14ac:dyDescent="0.3">
      <c r="A4053" s="1">
        <v>43474</v>
      </c>
      <c r="B4053" t="s">
        <v>5</v>
      </c>
      <c r="C4053" t="s">
        <v>23</v>
      </c>
      <c r="D4053" t="s">
        <v>6</v>
      </c>
      <c r="E4053">
        <v>499</v>
      </c>
      <c r="F4053">
        <v>5</v>
      </c>
      <c r="G4053">
        <f>Data_Table[[#This Row],[Price]]*Data_Table[[#This Row],[Units]]</f>
        <v>2495</v>
      </c>
      <c r="H4053" t="s">
        <v>8</v>
      </c>
      <c r="I4053" t="s">
        <v>9</v>
      </c>
      <c r="J4053" t="s">
        <v>30</v>
      </c>
    </row>
    <row r="4054" spans="1:10" x14ac:dyDescent="0.3">
      <c r="A4054" s="1">
        <v>43474</v>
      </c>
      <c r="B4054" t="s">
        <v>5</v>
      </c>
      <c r="C4054" t="s">
        <v>12</v>
      </c>
      <c r="D4054" t="s">
        <v>6</v>
      </c>
      <c r="E4054">
        <v>499</v>
      </c>
      <c r="F4054">
        <v>1</v>
      </c>
      <c r="G4054">
        <f>Data_Table[[#This Row],[Price]]*Data_Table[[#This Row],[Units]]</f>
        <v>499</v>
      </c>
      <c r="H4054" t="s">
        <v>7</v>
      </c>
      <c r="I4054" t="s">
        <v>10</v>
      </c>
      <c r="J4054" t="s">
        <v>29</v>
      </c>
    </row>
    <row r="4055" spans="1:10" x14ac:dyDescent="0.3">
      <c r="A4055" s="1">
        <v>43474</v>
      </c>
      <c r="B4055" t="s">
        <v>5</v>
      </c>
      <c r="C4055" t="s">
        <v>15</v>
      </c>
      <c r="D4055" t="s">
        <v>14</v>
      </c>
      <c r="E4055">
        <v>299</v>
      </c>
      <c r="F4055">
        <v>4</v>
      </c>
      <c r="G4055">
        <f>Data_Table[[#This Row],[Price]]*Data_Table[[#This Row],[Units]]</f>
        <v>1196</v>
      </c>
      <c r="H4055" t="s">
        <v>7</v>
      </c>
      <c r="I4055" t="s">
        <v>10</v>
      </c>
      <c r="J4055" t="s">
        <v>28</v>
      </c>
    </row>
    <row r="4056" spans="1:10" x14ac:dyDescent="0.3">
      <c r="A4056" s="1">
        <v>43475</v>
      </c>
      <c r="B4056" t="s">
        <v>5</v>
      </c>
      <c r="C4056" t="s">
        <v>12</v>
      </c>
      <c r="D4056" t="s">
        <v>17</v>
      </c>
      <c r="E4056">
        <v>399</v>
      </c>
      <c r="F4056">
        <v>1</v>
      </c>
      <c r="G4056">
        <f>Data_Table[[#This Row],[Price]]*Data_Table[[#This Row],[Units]]</f>
        <v>399</v>
      </c>
      <c r="H4056" t="s">
        <v>8</v>
      </c>
      <c r="I4056" t="s">
        <v>10</v>
      </c>
      <c r="J4056" t="s">
        <v>30</v>
      </c>
    </row>
    <row r="4057" spans="1:10" x14ac:dyDescent="0.3">
      <c r="A4057" s="1">
        <v>43475</v>
      </c>
      <c r="B4057" t="s">
        <v>5</v>
      </c>
      <c r="C4057" t="s">
        <v>24</v>
      </c>
      <c r="D4057" t="s">
        <v>6</v>
      </c>
      <c r="E4057">
        <v>499</v>
      </c>
      <c r="F4057">
        <v>10</v>
      </c>
      <c r="G4057">
        <f>Data_Table[[#This Row],[Price]]*Data_Table[[#This Row],[Units]]</f>
        <v>4990</v>
      </c>
      <c r="H4057" t="s">
        <v>8</v>
      </c>
      <c r="I4057" t="s">
        <v>10</v>
      </c>
      <c r="J4057" t="s">
        <v>29</v>
      </c>
    </row>
    <row r="4058" spans="1:10" x14ac:dyDescent="0.3">
      <c r="A4058" s="1">
        <v>43475</v>
      </c>
      <c r="B4058" t="s">
        <v>5</v>
      </c>
      <c r="C4058" t="s">
        <v>23</v>
      </c>
      <c r="D4058" t="s">
        <v>18</v>
      </c>
      <c r="E4058">
        <v>99</v>
      </c>
      <c r="F4058">
        <v>6</v>
      </c>
      <c r="G4058">
        <f>Data_Table[[#This Row],[Price]]*Data_Table[[#This Row],[Units]]</f>
        <v>594</v>
      </c>
      <c r="H4058" t="s">
        <v>7</v>
      </c>
      <c r="I4058" t="s">
        <v>9</v>
      </c>
      <c r="J4058" t="s">
        <v>30</v>
      </c>
    </row>
    <row r="4059" spans="1:10" x14ac:dyDescent="0.3">
      <c r="A4059" s="1">
        <v>43475</v>
      </c>
      <c r="B4059" t="s">
        <v>5</v>
      </c>
      <c r="C4059" t="s">
        <v>24</v>
      </c>
      <c r="D4059" t="s">
        <v>6</v>
      </c>
      <c r="E4059">
        <v>499</v>
      </c>
      <c r="F4059">
        <v>4</v>
      </c>
      <c r="G4059">
        <f>Data_Table[[#This Row],[Price]]*Data_Table[[#This Row],[Units]]</f>
        <v>1996</v>
      </c>
      <c r="H4059" t="s">
        <v>7</v>
      </c>
      <c r="I4059" t="s">
        <v>10</v>
      </c>
      <c r="J4059" t="s">
        <v>31</v>
      </c>
    </row>
    <row r="4060" spans="1:10" x14ac:dyDescent="0.3">
      <c r="A4060" s="1">
        <v>43475</v>
      </c>
      <c r="B4060" t="s">
        <v>5</v>
      </c>
      <c r="C4060" t="s">
        <v>22</v>
      </c>
      <c r="D4060" t="s">
        <v>14</v>
      </c>
      <c r="E4060">
        <v>299</v>
      </c>
      <c r="F4060">
        <v>5</v>
      </c>
      <c r="G4060">
        <f>Data_Table[[#This Row],[Price]]*Data_Table[[#This Row],[Units]]</f>
        <v>1495</v>
      </c>
      <c r="H4060" t="s">
        <v>7</v>
      </c>
      <c r="I4060" t="s">
        <v>10</v>
      </c>
      <c r="J4060" t="s">
        <v>28</v>
      </c>
    </row>
    <row r="4061" spans="1:10" x14ac:dyDescent="0.3">
      <c r="A4061" s="1">
        <v>43475</v>
      </c>
      <c r="B4061" t="s">
        <v>5</v>
      </c>
      <c r="C4061" t="s">
        <v>22</v>
      </c>
      <c r="D4061" t="s">
        <v>21</v>
      </c>
      <c r="E4061">
        <v>199</v>
      </c>
      <c r="F4061">
        <v>5</v>
      </c>
      <c r="G4061">
        <f>Data_Table[[#This Row],[Price]]*Data_Table[[#This Row],[Units]]</f>
        <v>995</v>
      </c>
      <c r="H4061" t="s">
        <v>7</v>
      </c>
      <c r="I4061" t="s">
        <v>10</v>
      </c>
      <c r="J4061" t="s">
        <v>28</v>
      </c>
    </row>
    <row r="4062" spans="1:10" x14ac:dyDescent="0.3">
      <c r="A4062" s="1">
        <v>43476</v>
      </c>
      <c r="B4062" t="s">
        <v>5</v>
      </c>
      <c r="C4062" t="s">
        <v>24</v>
      </c>
      <c r="D4062" t="s">
        <v>14</v>
      </c>
      <c r="E4062">
        <v>299</v>
      </c>
      <c r="F4062">
        <v>2</v>
      </c>
      <c r="G4062">
        <f>Data_Table[[#This Row],[Price]]*Data_Table[[#This Row],[Units]]</f>
        <v>598</v>
      </c>
      <c r="H4062" t="s">
        <v>8</v>
      </c>
      <c r="I4062" t="s">
        <v>10</v>
      </c>
      <c r="J4062" t="s">
        <v>28</v>
      </c>
    </row>
    <row r="4063" spans="1:10" x14ac:dyDescent="0.3">
      <c r="A4063" s="1">
        <v>43476</v>
      </c>
      <c r="B4063" t="s">
        <v>5</v>
      </c>
      <c r="C4063" t="s">
        <v>22</v>
      </c>
      <c r="D4063" t="s">
        <v>18</v>
      </c>
      <c r="E4063">
        <v>99</v>
      </c>
      <c r="F4063">
        <v>7</v>
      </c>
      <c r="G4063">
        <f>Data_Table[[#This Row],[Price]]*Data_Table[[#This Row],[Units]]</f>
        <v>693</v>
      </c>
      <c r="H4063" t="s">
        <v>7</v>
      </c>
      <c r="I4063" t="s">
        <v>10</v>
      </c>
      <c r="J4063" t="s">
        <v>27</v>
      </c>
    </row>
    <row r="4064" spans="1:10" x14ac:dyDescent="0.3">
      <c r="A4064" s="1">
        <v>43476</v>
      </c>
      <c r="B4064" t="s">
        <v>5</v>
      </c>
      <c r="C4064" t="s">
        <v>22</v>
      </c>
      <c r="D4064" t="s">
        <v>6</v>
      </c>
      <c r="E4064">
        <v>499</v>
      </c>
      <c r="F4064">
        <v>10</v>
      </c>
      <c r="G4064">
        <f>Data_Table[[#This Row],[Price]]*Data_Table[[#This Row],[Units]]</f>
        <v>4990</v>
      </c>
      <c r="H4064" t="s">
        <v>8</v>
      </c>
      <c r="I4064" t="s">
        <v>10</v>
      </c>
      <c r="J4064" t="s">
        <v>31</v>
      </c>
    </row>
    <row r="4065" spans="1:10" x14ac:dyDescent="0.3">
      <c r="A4065" s="1">
        <v>43476</v>
      </c>
      <c r="B4065" t="s">
        <v>5</v>
      </c>
      <c r="C4065" t="s">
        <v>19</v>
      </c>
      <c r="D4065" t="s">
        <v>6</v>
      </c>
      <c r="E4065">
        <v>499</v>
      </c>
      <c r="F4065">
        <v>8</v>
      </c>
      <c r="G4065">
        <f>Data_Table[[#This Row],[Price]]*Data_Table[[#This Row],[Units]]</f>
        <v>3992</v>
      </c>
      <c r="H4065" t="s">
        <v>8</v>
      </c>
      <c r="I4065" t="s">
        <v>10</v>
      </c>
      <c r="J4065" t="s">
        <v>29</v>
      </c>
    </row>
    <row r="4066" spans="1:10" x14ac:dyDescent="0.3">
      <c r="A4066" s="1">
        <v>43476</v>
      </c>
      <c r="B4066" t="s">
        <v>5</v>
      </c>
      <c r="C4066" t="s">
        <v>15</v>
      </c>
      <c r="D4066" t="s">
        <v>21</v>
      </c>
      <c r="E4066">
        <v>199</v>
      </c>
      <c r="F4066">
        <v>7</v>
      </c>
      <c r="G4066">
        <f>Data_Table[[#This Row],[Price]]*Data_Table[[#This Row],[Units]]</f>
        <v>1393</v>
      </c>
      <c r="H4066" t="s">
        <v>7</v>
      </c>
      <c r="I4066" t="s">
        <v>10</v>
      </c>
      <c r="J4066" t="s">
        <v>30</v>
      </c>
    </row>
    <row r="4067" spans="1:10" x14ac:dyDescent="0.3">
      <c r="A4067" s="1">
        <v>43476</v>
      </c>
      <c r="B4067" t="s">
        <v>5</v>
      </c>
      <c r="C4067" t="s">
        <v>23</v>
      </c>
      <c r="D4067" t="s">
        <v>21</v>
      </c>
      <c r="E4067">
        <v>199</v>
      </c>
      <c r="F4067">
        <v>4</v>
      </c>
      <c r="G4067">
        <f>Data_Table[[#This Row],[Price]]*Data_Table[[#This Row],[Units]]</f>
        <v>796</v>
      </c>
      <c r="H4067" t="s">
        <v>7</v>
      </c>
      <c r="I4067" t="s">
        <v>10</v>
      </c>
      <c r="J4067" t="s">
        <v>29</v>
      </c>
    </row>
    <row r="4068" spans="1:10" x14ac:dyDescent="0.3">
      <c r="A4068" s="1">
        <v>43476</v>
      </c>
      <c r="B4068" t="s">
        <v>5</v>
      </c>
      <c r="C4068" t="s">
        <v>19</v>
      </c>
      <c r="D4068" t="s">
        <v>17</v>
      </c>
      <c r="E4068">
        <v>399</v>
      </c>
      <c r="F4068">
        <v>3</v>
      </c>
      <c r="G4068">
        <f>Data_Table[[#This Row],[Price]]*Data_Table[[#This Row],[Units]]</f>
        <v>1197</v>
      </c>
      <c r="H4068" t="s">
        <v>7</v>
      </c>
      <c r="I4068" t="s">
        <v>10</v>
      </c>
      <c r="J4068" t="s">
        <v>28</v>
      </c>
    </row>
    <row r="4069" spans="1:10" x14ac:dyDescent="0.3">
      <c r="A4069" s="1">
        <v>43476</v>
      </c>
      <c r="B4069" t="s">
        <v>5</v>
      </c>
      <c r="C4069" t="s">
        <v>19</v>
      </c>
      <c r="D4069" t="s">
        <v>14</v>
      </c>
      <c r="E4069">
        <v>299</v>
      </c>
      <c r="F4069">
        <v>8</v>
      </c>
      <c r="G4069">
        <f>Data_Table[[#This Row],[Price]]*Data_Table[[#This Row],[Units]]</f>
        <v>2392</v>
      </c>
      <c r="H4069" t="s">
        <v>7</v>
      </c>
      <c r="I4069" t="s">
        <v>10</v>
      </c>
      <c r="J4069" t="s">
        <v>30</v>
      </c>
    </row>
    <row r="4070" spans="1:10" x14ac:dyDescent="0.3">
      <c r="A4070" s="1">
        <v>43476</v>
      </c>
      <c r="B4070" t="s">
        <v>5</v>
      </c>
      <c r="C4070" t="s">
        <v>12</v>
      </c>
      <c r="D4070" t="s">
        <v>21</v>
      </c>
      <c r="E4070">
        <v>199</v>
      </c>
      <c r="F4070">
        <v>10</v>
      </c>
      <c r="G4070">
        <f>Data_Table[[#This Row],[Price]]*Data_Table[[#This Row],[Units]]</f>
        <v>1990</v>
      </c>
      <c r="H4070" t="s">
        <v>8</v>
      </c>
      <c r="I4070" t="s">
        <v>9</v>
      </c>
      <c r="J4070" t="s">
        <v>27</v>
      </c>
    </row>
    <row r="4071" spans="1:10" x14ac:dyDescent="0.3">
      <c r="A4071" s="1">
        <v>43477</v>
      </c>
      <c r="B4071" t="s">
        <v>5</v>
      </c>
      <c r="C4071" t="s">
        <v>12</v>
      </c>
      <c r="D4071" t="s">
        <v>18</v>
      </c>
      <c r="E4071">
        <v>99</v>
      </c>
      <c r="F4071">
        <v>2</v>
      </c>
      <c r="G4071">
        <f>Data_Table[[#This Row],[Price]]*Data_Table[[#This Row],[Units]]</f>
        <v>198</v>
      </c>
      <c r="H4071" t="s">
        <v>7</v>
      </c>
      <c r="I4071" t="s">
        <v>9</v>
      </c>
      <c r="J4071" t="s">
        <v>31</v>
      </c>
    </row>
    <row r="4072" spans="1:10" x14ac:dyDescent="0.3">
      <c r="A4072" s="1">
        <v>43477</v>
      </c>
      <c r="B4072" t="s">
        <v>5</v>
      </c>
      <c r="C4072" t="s">
        <v>19</v>
      </c>
      <c r="D4072" t="s">
        <v>17</v>
      </c>
      <c r="E4072">
        <v>399</v>
      </c>
      <c r="F4072">
        <v>3</v>
      </c>
      <c r="G4072">
        <f>Data_Table[[#This Row],[Price]]*Data_Table[[#This Row],[Units]]</f>
        <v>1197</v>
      </c>
      <c r="H4072" t="s">
        <v>7</v>
      </c>
      <c r="I4072" t="s">
        <v>10</v>
      </c>
      <c r="J4072" t="s">
        <v>29</v>
      </c>
    </row>
    <row r="4073" spans="1:10" x14ac:dyDescent="0.3">
      <c r="A4073" s="1">
        <v>43477</v>
      </c>
      <c r="B4073" t="s">
        <v>5</v>
      </c>
      <c r="C4073" t="s">
        <v>19</v>
      </c>
      <c r="D4073" t="s">
        <v>21</v>
      </c>
      <c r="E4073">
        <v>199</v>
      </c>
      <c r="F4073">
        <v>4</v>
      </c>
      <c r="G4073">
        <f>Data_Table[[#This Row],[Price]]*Data_Table[[#This Row],[Units]]</f>
        <v>796</v>
      </c>
      <c r="H4073" t="s">
        <v>8</v>
      </c>
      <c r="I4073" t="s">
        <v>10</v>
      </c>
      <c r="J4073" t="s">
        <v>29</v>
      </c>
    </row>
    <row r="4074" spans="1:10" x14ac:dyDescent="0.3">
      <c r="A4074" s="1">
        <v>43477</v>
      </c>
      <c r="B4074" t="s">
        <v>5</v>
      </c>
      <c r="C4074" t="s">
        <v>23</v>
      </c>
      <c r="D4074" t="s">
        <v>21</v>
      </c>
      <c r="E4074">
        <v>199</v>
      </c>
      <c r="F4074">
        <v>1</v>
      </c>
      <c r="G4074">
        <f>Data_Table[[#This Row],[Price]]*Data_Table[[#This Row],[Units]]</f>
        <v>199</v>
      </c>
      <c r="H4074" t="s">
        <v>7</v>
      </c>
      <c r="I4074" t="s">
        <v>10</v>
      </c>
      <c r="J4074" t="s">
        <v>28</v>
      </c>
    </row>
    <row r="4075" spans="1:10" x14ac:dyDescent="0.3">
      <c r="A4075" s="1">
        <v>43477</v>
      </c>
      <c r="B4075" t="s">
        <v>5</v>
      </c>
      <c r="C4075" t="s">
        <v>23</v>
      </c>
      <c r="D4075" t="s">
        <v>21</v>
      </c>
      <c r="E4075">
        <v>199</v>
      </c>
      <c r="F4075">
        <v>2</v>
      </c>
      <c r="G4075">
        <f>Data_Table[[#This Row],[Price]]*Data_Table[[#This Row],[Units]]</f>
        <v>398</v>
      </c>
      <c r="H4075" t="s">
        <v>7</v>
      </c>
      <c r="I4075" t="s">
        <v>10</v>
      </c>
      <c r="J4075" t="s">
        <v>27</v>
      </c>
    </row>
    <row r="4076" spans="1:10" x14ac:dyDescent="0.3">
      <c r="A4076" s="1">
        <v>43477</v>
      </c>
      <c r="B4076" t="s">
        <v>5</v>
      </c>
      <c r="C4076" t="s">
        <v>24</v>
      </c>
      <c r="D4076" t="s">
        <v>17</v>
      </c>
      <c r="E4076">
        <v>399</v>
      </c>
      <c r="F4076">
        <v>1</v>
      </c>
      <c r="G4076">
        <f>Data_Table[[#This Row],[Price]]*Data_Table[[#This Row],[Units]]</f>
        <v>399</v>
      </c>
      <c r="H4076" t="s">
        <v>8</v>
      </c>
      <c r="I4076" t="s">
        <v>10</v>
      </c>
      <c r="J4076" t="s">
        <v>27</v>
      </c>
    </row>
    <row r="4077" spans="1:10" x14ac:dyDescent="0.3">
      <c r="A4077" s="1">
        <v>43477</v>
      </c>
      <c r="B4077" t="s">
        <v>5</v>
      </c>
      <c r="C4077" t="s">
        <v>12</v>
      </c>
      <c r="D4077" t="s">
        <v>18</v>
      </c>
      <c r="E4077">
        <v>99</v>
      </c>
      <c r="F4077">
        <v>6</v>
      </c>
      <c r="G4077">
        <f>Data_Table[[#This Row],[Price]]*Data_Table[[#This Row],[Units]]</f>
        <v>594</v>
      </c>
      <c r="H4077" t="s">
        <v>8</v>
      </c>
      <c r="I4077" t="s">
        <v>10</v>
      </c>
      <c r="J4077" t="s">
        <v>29</v>
      </c>
    </row>
    <row r="4078" spans="1:10" x14ac:dyDescent="0.3">
      <c r="A4078" s="1">
        <v>43477</v>
      </c>
      <c r="B4078" t="s">
        <v>5</v>
      </c>
      <c r="C4078" t="s">
        <v>12</v>
      </c>
      <c r="D4078" t="s">
        <v>18</v>
      </c>
      <c r="E4078">
        <v>99</v>
      </c>
      <c r="F4078">
        <v>8</v>
      </c>
      <c r="G4078">
        <f>Data_Table[[#This Row],[Price]]*Data_Table[[#This Row],[Units]]</f>
        <v>792</v>
      </c>
      <c r="H4078" t="s">
        <v>8</v>
      </c>
      <c r="I4078" t="s">
        <v>9</v>
      </c>
      <c r="J4078" t="s">
        <v>29</v>
      </c>
    </row>
    <row r="4079" spans="1:10" x14ac:dyDescent="0.3">
      <c r="A4079" s="1">
        <v>43478</v>
      </c>
      <c r="B4079" t="s">
        <v>5</v>
      </c>
      <c r="C4079" t="s">
        <v>20</v>
      </c>
      <c r="D4079" t="s">
        <v>6</v>
      </c>
      <c r="E4079">
        <v>499</v>
      </c>
      <c r="F4079">
        <v>1</v>
      </c>
      <c r="G4079">
        <f>Data_Table[[#This Row],[Price]]*Data_Table[[#This Row],[Units]]</f>
        <v>499</v>
      </c>
      <c r="H4079" t="s">
        <v>7</v>
      </c>
      <c r="I4079" t="s">
        <v>10</v>
      </c>
      <c r="J4079" t="s">
        <v>30</v>
      </c>
    </row>
    <row r="4080" spans="1:10" x14ac:dyDescent="0.3">
      <c r="A4080" s="1">
        <v>43478</v>
      </c>
      <c r="B4080" t="s">
        <v>5</v>
      </c>
      <c r="C4080" t="s">
        <v>23</v>
      </c>
      <c r="D4080" t="s">
        <v>21</v>
      </c>
      <c r="E4080">
        <v>199</v>
      </c>
      <c r="F4080">
        <v>5</v>
      </c>
      <c r="G4080">
        <f>Data_Table[[#This Row],[Price]]*Data_Table[[#This Row],[Units]]</f>
        <v>995</v>
      </c>
      <c r="H4080" t="s">
        <v>8</v>
      </c>
      <c r="I4080" t="s">
        <v>10</v>
      </c>
      <c r="J4080" t="s">
        <v>27</v>
      </c>
    </row>
    <row r="4081" spans="1:10" x14ac:dyDescent="0.3">
      <c r="A4081" s="1">
        <v>43478</v>
      </c>
      <c r="B4081" t="s">
        <v>5</v>
      </c>
      <c r="C4081" t="s">
        <v>24</v>
      </c>
      <c r="D4081" t="s">
        <v>18</v>
      </c>
      <c r="E4081">
        <v>99</v>
      </c>
      <c r="F4081">
        <v>2</v>
      </c>
      <c r="G4081">
        <f>Data_Table[[#This Row],[Price]]*Data_Table[[#This Row],[Units]]</f>
        <v>198</v>
      </c>
      <c r="H4081" t="s">
        <v>7</v>
      </c>
      <c r="I4081" t="s">
        <v>10</v>
      </c>
      <c r="J4081" t="s">
        <v>28</v>
      </c>
    </row>
    <row r="4082" spans="1:10" x14ac:dyDescent="0.3">
      <c r="A4082" s="1">
        <v>43478</v>
      </c>
      <c r="B4082" t="s">
        <v>5</v>
      </c>
      <c r="C4082" t="s">
        <v>24</v>
      </c>
      <c r="D4082" t="s">
        <v>21</v>
      </c>
      <c r="E4082">
        <v>199</v>
      </c>
      <c r="F4082">
        <v>1</v>
      </c>
      <c r="G4082">
        <f>Data_Table[[#This Row],[Price]]*Data_Table[[#This Row],[Units]]</f>
        <v>199</v>
      </c>
      <c r="H4082" t="s">
        <v>7</v>
      </c>
      <c r="I4082" t="s">
        <v>10</v>
      </c>
      <c r="J4082" t="s">
        <v>29</v>
      </c>
    </row>
    <row r="4083" spans="1:10" x14ac:dyDescent="0.3">
      <c r="A4083" s="1">
        <v>43478</v>
      </c>
      <c r="B4083" t="s">
        <v>5</v>
      </c>
      <c r="C4083" t="s">
        <v>12</v>
      </c>
      <c r="D4083" t="s">
        <v>17</v>
      </c>
      <c r="E4083">
        <v>399</v>
      </c>
      <c r="F4083">
        <v>9</v>
      </c>
      <c r="G4083">
        <f>Data_Table[[#This Row],[Price]]*Data_Table[[#This Row],[Units]]</f>
        <v>3591</v>
      </c>
      <c r="H4083" t="s">
        <v>7</v>
      </c>
      <c r="I4083" t="s">
        <v>10</v>
      </c>
      <c r="J4083" t="s">
        <v>31</v>
      </c>
    </row>
    <row r="4084" spans="1:10" x14ac:dyDescent="0.3">
      <c r="A4084" s="1">
        <v>43478</v>
      </c>
      <c r="B4084" t="s">
        <v>5</v>
      </c>
      <c r="C4084" t="s">
        <v>23</v>
      </c>
      <c r="D4084" t="s">
        <v>17</v>
      </c>
      <c r="E4084">
        <v>399</v>
      </c>
      <c r="F4084">
        <v>4</v>
      </c>
      <c r="G4084">
        <f>Data_Table[[#This Row],[Price]]*Data_Table[[#This Row],[Units]]</f>
        <v>1596</v>
      </c>
      <c r="H4084" t="s">
        <v>7</v>
      </c>
      <c r="I4084" t="s">
        <v>10</v>
      </c>
      <c r="J4084" t="s">
        <v>29</v>
      </c>
    </row>
    <row r="4085" spans="1:10" x14ac:dyDescent="0.3">
      <c r="A4085" s="1">
        <v>43478</v>
      </c>
      <c r="B4085" t="s">
        <v>5</v>
      </c>
      <c r="C4085" t="s">
        <v>15</v>
      </c>
      <c r="D4085" t="s">
        <v>21</v>
      </c>
      <c r="E4085">
        <v>199</v>
      </c>
      <c r="F4085">
        <v>2</v>
      </c>
      <c r="G4085">
        <f>Data_Table[[#This Row],[Price]]*Data_Table[[#This Row],[Units]]</f>
        <v>398</v>
      </c>
      <c r="H4085" t="s">
        <v>7</v>
      </c>
      <c r="I4085" t="s">
        <v>9</v>
      </c>
      <c r="J4085" t="s">
        <v>29</v>
      </c>
    </row>
    <row r="4086" spans="1:10" x14ac:dyDescent="0.3">
      <c r="A4086" s="1">
        <v>43479</v>
      </c>
      <c r="B4086" t="s">
        <v>5</v>
      </c>
      <c r="C4086" t="s">
        <v>20</v>
      </c>
      <c r="D4086" t="s">
        <v>6</v>
      </c>
      <c r="E4086">
        <v>499</v>
      </c>
      <c r="F4086">
        <v>8</v>
      </c>
      <c r="G4086">
        <f>Data_Table[[#This Row],[Price]]*Data_Table[[#This Row],[Units]]</f>
        <v>3992</v>
      </c>
      <c r="H4086" t="s">
        <v>7</v>
      </c>
      <c r="I4086" t="s">
        <v>9</v>
      </c>
      <c r="J4086" t="s">
        <v>30</v>
      </c>
    </row>
    <row r="4087" spans="1:10" x14ac:dyDescent="0.3">
      <c r="A4087" s="1">
        <v>43480</v>
      </c>
      <c r="B4087" t="s">
        <v>5</v>
      </c>
      <c r="C4087" t="s">
        <v>19</v>
      </c>
      <c r="D4087" t="s">
        <v>17</v>
      </c>
      <c r="E4087">
        <v>399</v>
      </c>
      <c r="F4087">
        <v>6</v>
      </c>
      <c r="G4087">
        <f>Data_Table[[#This Row],[Price]]*Data_Table[[#This Row],[Units]]</f>
        <v>2394</v>
      </c>
      <c r="H4087" t="s">
        <v>7</v>
      </c>
      <c r="I4087" t="s">
        <v>10</v>
      </c>
      <c r="J4087" t="s">
        <v>29</v>
      </c>
    </row>
    <row r="4088" spans="1:10" x14ac:dyDescent="0.3">
      <c r="A4088" s="1">
        <v>43480</v>
      </c>
      <c r="B4088" t="s">
        <v>5</v>
      </c>
      <c r="C4088" t="s">
        <v>19</v>
      </c>
      <c r="D4088" t="s">
        <v>18</v>
      </c>
      <c r="E4088">
        <v>99</v>
      </c>
      <c r="F4088">
        <v>7</v>
      </c>
      <c r="G4088">
        <f>Data_Table[[#This Row],[Price]]*Data_Table[[#This Row],[Units]]</f>
        <v>693</v>
      </c>
      <c r="H4088" t="s">
        <v>8</v>
      </c>
      <c r="I4088" t="s">
        <v>10</v>
      </c>
      <c r="J4088" t="s">
        <v>30</v>
      </c>
    </row>
    <row r="4089" spans="1:10" x14ac:dyDescent="0.3">
      <c r="A4089" s="1">
        <v>43481</v>
      </c>
      <c r="B4089" t="s">
        <v>5</v>
      </c>
      <c r="C4089" t="s">
        <v>23</v>
      </c>
      <c r="D4089" t="s">
        <v>18</v>
      </c>
      <c r="E4089">
        <v>99</v>
      </c>
      <c r="F4089">
        <v>5</v>
      </c>
      <c r="G4089">
        <f>Data_Table[[#This Row],[Price]]*Data_Table[[#This Row],[Units]]</f>
        <v>495</v>
      </c>
      <c r="H4089" t="s">
        <v>7</v>
      </c>
      <c r="I4089" t="s">
        <v>9</v>
      </c>
      <c r="J4089" t="s">
        <v>29</v>
      </c>
    </row>
    <row r="4090" spans="1:10" x14ac:dyDescent="0.3">
      <c r="A4090" s="1">
        <v>43481</v>
      </c>
      <c r="B4090" t="s">
        <v>5</v>
      </c>
      <c r="C4090" t="s">
        <v>22</v>
      </c>
      <c r="D4090" t="s">
        <v>21</v>
      </c>
      <c r="E4090">
        <v>199</v>
      </c>
      <c r="F4090">
        <v>9</v>
      </c>
      <c r="G4090">
        <f>Data_Table[[#This Row],[Price]]*Data_Table[[#This Row],[Units]]</f>
        <v>1791</v>
      </c>
      <c r="H4090" t="s">
        <v>8</v>
      </c>
      <c r="I4090" t="s">
        <v>10</v>
      </c>
      <c r="J4090" t="s">
        <v>29</v>
      </c>
    </row>
    <row r="4091" spans="1:10" x14ac:dyDescent="0.3">
      <c r="A4091" s="1">
        <v>43482</v>
      </c>
      <c r="B4091" t="s">
        <v>5</v>
      </c>
      <c r="C4091" t="s">
        <v>23</v>
      </c>
      <c r="D4091" t="s">
        <v>17</v>
      </c>
      <c r="E4091">
        <v>399</v>
      </c>
      <c r="F4091">
        <v>9</v>
      </c>
      <c r="G4091">
        <f>Data_Table[[#This Row],[Price]]*Data_Table[[#This Row],[Units]]</f>
        <v>3591</v>
      </c>
      <c r="H4091" t="s">
        <v>7</v>
      </c>
      <c r="I4091" t="s">
        <v>10</v>
      </c>
      <c r="J4091" t="s">
        <v>29</v>
      </c>
    </row>
    <row r="4092" spans="1:10" x14ac:dyDescent="0.3">
      <c r="A4092" s="1">
        <v>43482</v>
      </c>
      <c r="B4092" t="s">
        <v>5</v>
      </c>
      <c r="C4092" t="s">
        <v>15</v>
      </c>
      <c r="D4092" t="s">
        <v>17</v>
      </c>
      <c r="E4092">
        <v>399</v>
      </c>
      <c r="F4092">
        <v>3</v>
      </c>
      <c r="G4092">
        <f>Data_Table[[#This Row],[Price]]*Data_Table[[#This Row],[Units]]</f>
        <v>1197</v>
      </c>
      <c r="H4092" t="s">
        <v>8</v>
      </c>
      <c r="I4092" t="s">
        <v>10</v>
      </c>
      <c r="J4092" t="s">
        <v>27</v>
      </c>
    </row>
    <row r="4093" spans="1:10" x14ac:dyDescent="0.3">
      <c r="A4093" s="1">
        <v>43482</v>
      </c>
      <c r="B4093" t="s">
        <v>5</v>
      </c>
      <c r="C4093" t="s">
        <v>24</v>
      </c>
      <c r="D4093" t="s">
        <v>14</v>
      </c>
      <c r="E4093">
        <v>299</v>
      </c>
      <c r="F4093">
        <v>10</v>
      </c>
      <c r="G4093">
        <f>Data_Table[[#This Row],[Price]]*Data_Table[[#This Row],[Units]]</f>
        <v>2990</v>
      </c>
      <c r="H4093" t="s">
        <v>7</v>
      </c>
      <c r="I4093" t="s">
        <v>9</v>
      </c>
      <c r="J4093" t="s">
        <v>27</v>
      </c>
    </row>
    <row r="4094" spans="1:10" x14ac:dyDescent="0.3">
      <c r="A4094" s="1">
        <v>43482</v>
      </c>
      <c r="B4094" t="s">
        <v>5</v>
      </c>
      <c r="C4094" t="s">
        <v>23</v>
      </c>
      <c r="D4094" t="s">
        <v>18</v>
      </c>
      <c r="E4094">
        <v>99</v>
      </c>
      <c r="F4094">
        <v>3</v>
      </c>
      <c r="G4094">
        <f>Data_Table[[#This Row],[Price]]*Data_Table[[#This Row],[Units]]</f>
        <v>297</v>
      </c>
      <c r="H4094" t="s">
        <v>7</v>
      </c>
      <c r="I4094" t="s">
        <v>10</v>
      </c>
      <c r="J4094" t="s">
        <v>30</v>
      </c>
    </row>
    <row r="4095" spans="1:10" x14ac:dyDescent="0.3">
      <c r="A4095" s="1">
        <v>43482</v>
      </c>
      <c r="B4095" t="s">
        <v>5</v>
      </c>
      <c r="C4095" t="s">
        <v>15</v>
      </c>
      <c r="D4095" t="s">
        <v>21</v>
      </c>
      <c r="E4095">
        <v>199</v>
      </c>
      <c r="F4095">
        <v>9</v>
      </c>
      <c r="G4095">
        <f>Data_Table[[#This Row],[Price]]*Data_Table[[#This Row],[Units]]</f>
        <v>1791</v>
      </c>
      <c r="H4095" t="s">
        <v>7</v>
      </c>
      <c r="I4095" t="s">
        <v>10</v>
      </c>
      <c r="J4095" t="s">
        <v>30</v>
      </c>
    </row>
    <row r="4096" spans="1:10" x14ac:dyDescent="0.3">
      <c r="A4096" s="1">
        <v>43482</v>
      </c>
      <c r="B4096" t="s">
        <v>5</v>
      </c>
      <c r="C4096" t="s">
        <v>15</v>
      </c>
      <c r="D4096" t="s">
        <v>21</v>
      </c>
      <c r="E4096">
        <v>199</v>
      </c>
      <c r="F4096">
        <v>2</v>
      </c>
      <c r="G4096">
        <f>Data_Table[[#This Row],[Price]]*Data_Table[[#This Row],[Units]]</f>
        <v>398</v>
      </c>
      <c r="H4096" t="s">
        <v>7</v>
      </c>
      <c r="I4096" t="s">
        <v>10</v>
      </c>
      <c r="J4096" t="s">
        <v>28</v>
      </c>
    </row>
    <row r="4097" spans="1:10" x14ac:dyDescent="0.3">
      <c r="A4097" s="1">
        <v>43482</v>
      </c>
      <c r="B4097" t="s">
        <v>5</v>
      </c>
      <c r="C4097" t="s">
        <v>22</v>
      </c>
      <c r="D4097" t="s">
        <v>21</v>
      </c>
      <c r="E4097">
        <v>199</v>
      </c>
      <c r="F4097">
        <v>5</v>
      </c>
      <c r="G4097">
        <f>Data_Table[[#This Row],[Price]]*Data_Table[[#This Row],[Units]]</f>
        <v>995</v>
      </c>
      <c r="H4097" t="s">
        <v>7</v>
      </c>
      <c r="I4097" t="s">
        <v>10</v>
      </c>
      <c r="J4097" t="s">
        <v>27</v>
      </c>
    </row>
    <row r="4098" spans="1:10" x14ac:dyDescent="0.3">
      <c r="A4098" s="1">
        <v>43482</v>
      </c>
      <c r="B4098" t="s">
        <v>5</v>
      </c>
      <c r="C4098" t="s">
        <v>24</v>
      </c>
      <c r="D4098" t="s">
        <v>14</v>
      </c>
      <c r="E4098">
        <v>299</v>
      </c>
      <c r="F4098">
        <v>8</v>
      </c>
      <c r="G4098">
        <f>Data_Table[[#This Row],[Price]]*Data_Table[[#This Row],[Units]]</f>
        <v>2392</v>
      </c>
      <c r="H4098" t="s">
        <v>7</v>
      </c>
      <c r="I4098" t="s">
        <v>10</v>
      </c>
      <c r="J4098" t="s">
        <v>27</v>
      </c>
    </row>
    <row r="4099" spans="1:10" x14ac:dyDescent="0.3">
      <c r="A4099" s="1">
        <v>43482</v>
      </c>
      <c r="B4099" t="s">
        <v>5</v>
      </c>
      <c r="C4099" t="s">
        <v>22</v>
      </c>
      <c r="D4099" t="s">
        <v>17</v>
      </c>
      <c r="E4099">
        <v>399</v>
      </c>
      <c r="F4099">
        <v>5</v>
      </c>
      <c r="G4099">
        <f>Data_Table[[#This Row],[Price]]*Data_Table[[#This Row],[Units]]</f>
        <v>1995</v>
      </c>
      <c r="H4099" t="s">
        <v>8</v>
      </c>
      <c r="I4099" t="s">
        <v>10</v>
      </c>
      <c r="J4099" t="s">
        <v>29</v>
      </c>
    </row>
    <row r="4100" spans="1:10" x14ac:dyDescent="0.3">
      <c r="A4100" s="1">
        <v>43482</v>
      </c>
      <c r="B4100" t="s">
        <v>5</v>
      </c>
      <c r="C4100" t="s">
        <v>15</v>
      </c>
      <c r="D4100" t="s">
        <v>6</v>
      </c>
      <c r="E4100">
        <v>499</v>
      </c>
      <c r="F4100">
        <v>2</v>
      </c>
      <c r="G4100">
        <f>Data_Table[[#This Row],[Price]]*Data_Table[[#This Row],[Units]]</f>
        <v>998</v>
      </c>
      <c r="H4100" t="s">
        <v>7</v>
      </c>
      <c r="I4100" t="s">
        <v>10</v>
      </c>
      <c r="J4100" t="s">
        <v>30</v>
      </c>
    </row>
    <row r="4101" spans="1:10" x14ac:dyDescent="0.3">
      <c r="A4101" s="1">
        <v>43482</v>
      </c>
      <c r="B4101" t="s">
        <v>5</v>
      </c>
      <c r="C4101" t="s">
        <v>19</v>
      </c>
      <c r="D4101" t="s">
        <v>18</v>
      </c>
      <c r="E4101">
        <v>99</v>
      </c>
      <c r="F4101">
        <v>10</v>
      </c>
      <c r="G4101">
        <f>Data_Table[[#This Row],[Price]]*Data_Table[[#This Row],[Units]]</f>
        <v>990</v>
      </c>
      <c r="H4101" t="s">
        <v>8</v>
      </c>
      <c r="I4101" t="s">
        <v>10</v>
      </c>
      <c r="J4101" t="s">
        <v>27</v>
      </c>
    </row>
    <row r="4102" spans="1:10" x14ac:dyDescent="0.3">
      <c r="A4102" s="1">
        <v>43482</v>
      </c>
      <c r="B4102" t="s">
        <v>5</v>
      </c>
      <c r="C4102" t="s">
        <v>23</v>
      </c>
      <c r="D4102" t="s">
        <v>18</v>
      </c>
      <c r="E4102">
        <v>99</v>
      </c>
      <c r="F4102">
        <v>5</v>
      </c>
      <c r="G4102">
        <f>Data_Table[[#This Row],[Price]]*Data_Table[[#This Row],[Units]]</f>
        <v>495</v>
      </c>
      <c r="H4102" t="s">
        <v>7</v>
      </c>
      <c r="I4102" t="s">
        <v>10</v>
      </c>
      <c r="J4102" t="s">
        <v>27</v>
      </c>
    </row>
    <row r="4103" spans="1:10" x14ac:dyDescent="0.3">
      <c r="A4103" s="1">
        <v>43482</v>
      </c>
      <c r="B4103" t="s">
        <v>5</v>
      </c>
      <c r="C4103" t="s">
        <v>24</v>
      </c>
      <c r="D4103" t="s">
        <v>18</v>
      </c>
      <c r="E4103">
        <v>99</v>
      </c>
      <c r="F4103">
        <v>4</v>
      </c>
      <c r="G4103">
        <f>Data_Table[[#This Row],[Price]]*Data_Table[[#This Row],[Units]]</f>
        <v>396</v>
      </c>
      <c r="H4103" t="s">
        <v>7</v>
      </c>
      <c r="I4103" t="s">
        <v>10</v>
      </c>
      <c r="J4103" t="s">
        <v>29</v>
      </c>
    </row>
    <row r="4104" spans="1:10" x14ac:dyDescent="0.3">
      <c r="A4104" s="1">
        <v>43482</v>
      </c>
      <c r="B4104" t="s">
        <v>5</v>
      </c>
      <c r="C4104" t="s">
        <v>22</v>
      </c>
      <c r="D4104" t="s">
        <v>14</v>
      </c>
      <c r="E4104">
        <v>299</v>
      </c>
      <c r="F4104">
        <v>2</v>
      </c>
      <c r="G4104">
        <f>Data_Table[[#This Row],[Price]]*Data_Table[[#This Row],[Units]]</f>
        <v>598</v>
      </c>
      <c r="H4104" t="s">
        <v>7</v>
      </c>
      <c r="I4104" t="s">
        <v>10</v>
      </c>
      <c r="J4104" t="s">
        <v>29</v>
      </c>
    </row>
    <row r="4105" spans="1:10" x14ac:dyDescent="0.3">
      <c r="A4105" s="1">
        <v>43482</v>
      </c>
      <c r="B4105" t="s">
        <v>5</v>
      </c>
      <c r="C4105" t="s">
        <v>15</v>
      </c>
      <c r="D4105" t="s">
        <v>6</v>
      </c>
      <c r="E4105">
        <v>499</v>
      </c>
      <c r="F4105">
        <v>4</v>
      </c>
      <c r="G4105">
        <f>Data_Table[[#This Row],[Price]]*Data_Table[[#This Row],[Units]]</f>
        <v>1996</v>
      </c>
      <c r="H4105" t="s">
        <v>7</v>
      </c>
      <c r="I4105" t="s">
        <v>9</v>
      </c>
      <c r="J4105" t="s">
        <v>29</v>
      </c>
    </row>
    <row r="4106" spans="1:10" x14ac:dyDescent="0.3">
      <c r="A4106" s="1">
        <v>43482</v>
      </c>
      <c r="B4106" t="s">
        <v>5</v>
      </c>
      <c r="C4106" t="s">
        <v>22</v>
      </c>
      <c r="D4106" t="s">
        <v>21</v>
      </c>
      <c r="E4106">
        <v>199</v>
      </c>
      <c r="F4106">
        <v>1</v>
      </c>
      <c r="G4106">
        <f>Data_Table[[#This Row],[Price]]*Data_Table[[#This Row],[Units]]</f>
        <v>199</v>
      </c>
      <c r="H4106" t="s">
        <v>7</v>
      </c>
      <c r="I4106" t="s">
        <v>10</v>
      </c>
      <c r="J4106" t="s">
        <v>27</v>
      </c>
    </row>
    <row r="4107" spans="1:10" x14ac:dyDescent="0.3">
      <c r="A4107" s="1">
        <v>43483</v>
      </c>
      <c r="B4107" t="s">
        <v>5</v>
      </c>
      <c r="C4107" t="s">
        <v>19</v>
      </c>
      <c r="D4107" t="s">
        <v>17</v>
      </c>
      <c r="E4107">
        <v>399</v>
      </c>
      <c r="F4107">
        <v>7</v>
      </c>
      <c r="G4107">
        <f>Data_Table[[#This Row],[Price]]*Data_Table[[#This Row],[Units]]</f>
        <v>2793</v>
      </c>
      <c r="H4107" t="s">
        <v>7</v>
      </c>
      <c r="I4107" t="s">
        <v>10</v>
      </c>
      <c r="J4107" t="s">
        <v>28</v>
      </c>
    </row>
    <row r="4108" spans="1:10" x14ac:dyDescent="0.3">
      <c r="A4108" s="1">
        <v>43483</v>
      </c>
      <c r="B4108" t="s">
        <v>5</v>
      </c>
      <c r="C4108" t="s">
        <v>24</v>
      </c>
      <c r="D4108" t="s">
        <v>6</v>
      </c>
      <c r="E4108">
        <v>499</v>
      </c>
      <c r="F4108">
        <v>2</v>
      </c>
      <c r="G4108">
        <f>Data_Table[[#This Row],[Price]]*Data_Table[[#This Row],[Units]]</f>
        <v>998</v>
      </c>
      <c r="H4108" t="s">
        <v>8</v>
      </c>
      <c r="I4108" t="s">
        <v>10</v>
      </c>
      <c r="J4108" t="s">
        <v>29</v>
      </c>
    </row>
    <row r="4109" spans="1:10" x14ac:dyDescent="0.3">
      <c r="A4109" s="1">
        <v>43484</v>
      </c>
      <c r="B4109" t="s">
        <v>5</v>
      </c>
      <c r="C4109" t="s">
        <v>22</v>
      </c>
      <c r="D4109" t="s">
        <v>6</v>
      </c>
      <c r="E4109">
        <v>499</v>
      </c>
      <c r="F4109">
        <v>6</v>
      </c>
      <c r="G4109">
        <f>Data_Table[[#This Row],[Price]]*Data_Table[[#This Row],[Units]]</f>
        <v>2994</v>
      </c>
      <c r="H4109" t="s">
        <v>7</v>
      </c>
      <c r="I4109" t="s">
        <v>10</v>
      </c>
      <c r="J4109" t="s">
        <v>29</v>
      </c>
    </row>
    <row r="4110" spans="1:10" x14ac:dyDescent="0.3">
      <c r="A4110" s="1">
        <v>43484</v>
      </c>
      <c r="B4110" t="s">
        <v>5</v>
      </c>
      <c r="C4110" t="s">
        <v>12</v>
      </c>
      <c r="D4110" t="s">
        <v>21</v>
      </c>
      <c r="E4110">
        <v>199</v>
      </c>
      <c r="F4110">
        <v>6</v>
      </c>
      <c r="G4110">
        <f>Data_Table[[#This Row],[Price]]*Data_Table[[#This Row],[Units]]</f>
        <v>1194</v>
      </c>
      <c r="H4110" t="s">
        <v>7</v>
      </c>
      <c r="I4110" t="s">
        <v>10</v>
      </c>
      <c r="J4110" t="s">
        <v>29</v>
      </c>
    </row>
    <row r="4111" spans="1:10" x14ac:dyDescent="0.3">
      <c r="A4111" s="1">
        <v>43484</v>
      </c>
      <c r="B4111" t="s">
        <v>5</v>
      </c>
      <c r="C4111" t="s">
        <v>12</v>
      </c>
      <c r="D4111" t="s">
        <v>21</v>
      </c>
      <c r="E4111">
        <v>199</v>
      </c>
      <c r="F4111">
        <v>3</v>
      </c>
      <c r="G4111">
        <f>Data_Table[[#This Row],[Price]]*Data_Table[[#This Row],[Units]]</f>
        <v>597</v>
      </c>
      <c r="H4111" t="s">
        <v>7</v>
      </c>
      <c r="I4111" t="s">
        <v>10</v>
      </c>
      <c r="J4111" t="s">
        <v>29</v>
      </c>
    </row>
    <row r="4112" spans="1:10" x14ac:dyDescent="0.3">
      <c r="A4112" s="1">
        <v>43484</v>
      </c>
      <c r="B4112" t="s">
        <v>5</v>
      </c>
      <c r="C4112" t="s">
        <v>19</v>
      </c>
      <c r="D4112" t="s">
        <v>21</v>
      </c>
      <c r="E4112">
        <v>199</v>
      </c>
      <c r="F4112">
        <v>10</v>
      </c>
      <c r="G4112">
        <f>Data_Table[[#This Row],[Price]]*Data_Table[[#This Row],[Units]]</f>
        <v>1990</v>
      </c>
      <c r="H4112" t="s">
        <v>7</v>
      </c>
      <c r="I4112" t="s">
        <v>10</v>
      </c>
      <c r="J4112" t="s">
        <v>29</v>
      </c>
    </row>
    <row r="4113" spans="1:10" x14ac:dyDescent="0.3">
      <c r="A4113" s="1">
        <v>43484</v>
      </c>
      <c r="B4113" t="s">
        <v>5</v>
      </c>
      <c r="C4113" t="s">
        <v>12</v>
      </c>
      <c r="D4113" t="s">
        <v>17</v>
      </c>
      <c r="E4113">
        <v>399</v>
      </c>
      <c r="F4113">
        <v>5</v>
      </c>
      <c r="G4113">
        <f>Data_Table[[#This Row],[Price]]*Data_Table[[#This Row],[Units]]</f>
        <v>1995</v>
      </c>
      <c r="H4113" t="s">
        <v>8</v>
      </c>
      <c r="I4113" t="s">
        <v>10</v>
      </c>
      <c r="J4113" t="s">
        <v>29</v>
      </c>
    </row>
    <row r="4114" spans="1:10" x14ac:dyDescent="0.3">
      <c r="A4114" s="1">
        <v>43484</v>
      </c>
      <c r="B4114" t="s">
        <v>5</v>
      </c>
      <c r="C4114" t="s">
        <v>23</v>
      </c>
      <c r="D4114" t="s">
        <v>17</v>
      </c>
      <c r="E4114">
        <v>399</v>
      </c>
      <c r="F4114">
        <v>10</v>
      </c>
      <c r="G4114">
        <f>Data_Table[[#This Row],[Price]]*Data_Table[[#This Row],[Units]]</f>
        <v>3990</v>
      </c>
      <c r="H4114" t="s">
        <v>7</v>
      </c>
      <c r="I4114" t="s">
        <v>10</v>
      </c>
      <c r="J4114" t="s">
        <v>27</v>
      </c>
    </row>
    <row r="4115" spans="1:10" x14ac:dyDescent="0.3">
      <c r="A4115" s="1">
        <v>43484</v>
      </c>
      <c r="B4115" t="s">
        <v>5</v>
      </c>
      <c r="C4115" t="s">
        <v>22</v>
      </c>
      <c r="D4115" t="s">
        <v>21</v>
      </c>
      <c r="E4115">
        <v>199</v>
      </c>
      <c r="F4115">
        <v>10</v>
      </c>
      <c r="G4115">
        <f>Data_Table[[#This Row],[Price]]*Data_Table[[#This Row],[Units]]</f>
        <v>1990</v>
      </c>
      <c r="H4115" t="s">
        <v>7</v>
      </c>
      <c r="I4115" t="s">
        <v>10</v>
      </c>
      <c r="J4115" t="s">
        <v>29</v>
      </c>
    </row>
    <row r="4116" spans="1:10" x14ac:dyDescent="0.3">
      <c r="A4116" s="1">
        <v>43484</v>
      </c>
      <c r="B4116" t="s">
        <v>5</v>
      </c>
      <c r="C4116" t="s">
        <v>22</v>
      </c>
      <c r="D4116" t="s">
        <v>17</v>
      </c>
      <c r="E4116">
        <v>399</v>
      </c>
      <c r="F4116">
        <v>6</v>
      </c>
      <c r="G4116">
        <f>Data_Table[[#This Row],[Price]]*Data_Table[[#This Row],[Units]]</f>
        <v>2394</v>
      </c>
      <c r="H4116" t="s">
        <v>8</v>
      </c>
      <c r="I4116" t="s">
        <v>10</v>
      </c>
      <c r="J4116" t="s">
        <v>28</v>
      </c>
    </row>
    <row r="4117" spans="1:10" x14ac:dyDescent="0.3">
      <c r="A4117" s="1">
        <v>43484</v>
      </c>
      <c r="B4117" t="s">
        <v>5</v>
      </c>
      <c r="C4117" t="s">
        <v>20</v>
      </c>
      <c r="D4117" t="s">
        <v>18</v>
      </c>
      <c r="E4117">
        <v>99</v>
      </c>
      <c r="F4117">
        <v>10</v>
      </c>
      <c r="G4117">
        <f>Data_Table[[#This Row],[Price]]*Data_Table[[#This Row],[Units]]</f>
        <v>990</v>
      </c>
      <c r="H4117" t="s">
        <v>8</v>
      </c>
      <c r="I4117" t="s">
        <v>10</v>
      </c>
      <c r="J4117" t="s">
        <v>29</v>
      </c>
    </row>
    <row r="4118" spans="1:10" x14ac:dyDescent="0.3">
      <c r="A4118" s="1">
        <v>43484</v>
      </c>
      <c r="B4118" t="s">
        <v>5</v>
      </c>
      <c r="C4118" t="s">
        <v>24</v>
      </c>
      <c r="D4118" t="s">
        <v>17</v>
      </c>
      <c r="E4118">
        <v>399</v>
      </c>
      <c r="F4118">
        <v>10</v>
      </c>
      <c r="G4118">
        <f>Data_Table[[#This Row],[Price]]*Data_Table[[#This Row],[Units]]</f>
        <v>3990</v>
      </c>
      <c r="H4118" t="s">
        <v>8</v>
      </c>
      <c r="I4118" t="s">
        <v>10</v>
      </c>
      <c r="J4118" t="s">
        <v>27</v>
      </c>
    </row>
    <row r="4119" spans="1:10" x14ac:dyDescent="0.3">
      <c r="A4119" s="1">
        <v>43484</v>
      </c>
      <c r="B4119" t="s">
        <v>5</v>
      </c>
      <c r="C4119" t="s">
        <v>19</v>
      </c>
      <c r="D4119" t="s">
        <v>14</v>
      </c>
      <c r="E4119">
        <v>299</v>
      </c>
      <c r="F4119">
        <v>8</v>
      </c>
      <c r="G4119">
        <f>Data_Table[[#This Row],[Price]]*Data_Table[[#This Row],[Units]]</f>
        <v>2392</v>
      </c>
      <c r="H4119" t="s">
        <v>7</v>
      </c>
      <c r="I4119" t="s">
        <v>10</v>
      </c>
      <c r="J4119" t="s">
        <v>27</v>
      </c>
    </row>
    <row r="4120" spans="1:10" x14ac:dyDescent="0.3">
      <c r="A4120" s="1">
        <v>43484</v>
      </c>
      <c r="B4120" t="s">
        <v>5</v>
      </c>
      <c r="C4120" t="s">
        <v>19</v>
      </c>
      <c r="D4120" t="s">
        <v>6</v>
      </c>
      <c r="E4120">
        <v>499</v>
      </c>
      <c r="F4120">
        <v>8</v>
      </c>
      <c r="G4120">
        <f>Data_Table[[#This Row],[Price]]*Data_Table[[#This Row],[Units]]</f>
        <v>3992</v>
      </c>
      <c r="H4120" t="s">
        <v>8</v>
      </c>
      <c r="I4120" t="s">
        <v>10</v>
      </c>
      <c r="J4120" t="s">
        <v>30</v>
      </c>
    </row>
    <row r="4121" spans="1:10" x14ac:dyDescent="0.3">
      <c r="A4121" s="1">
        <v>43484</v>
      </c>
      <c r="B4121" t="s">
        <v>5</v>
      </c>
      <c r="C4121" t="s">
        <v>20</v>
      </c>
      <c r="D4121" t="s">
        <v>14</v>
      </c>
      <c r="E4121">
        <v>299</v>
      </c>
      <c r="F4121">
        <v>10</v>
      </c>
      <c r="G4121">
        <f>Data_Table[[#This Row],[Price]]*Data_Table[[#This Row],[Units]]</f>
        <v>2990</v>
      </c>
      <c r="H4121" t="s">
        <v>7</v>
      </c>
      <c r="I4121" t="s">
        <v>10</v>
      </c>
      <c r="J4121" t="s">
        <v>30</v>
      </c>
    </row>
    <row r="4122" spans="1:10" x14ac:dyDescent="0.3">
      <c r="A4122" s="1">
        <v>43484</v>
      </c>
      <c r="B4122" t="s">
        <v>5</v>
      </c>
      <c r="C4122" t="s">
        <v>19</v>
      </c>
      <c r="D4122" t="s">
        <v>14</v>
      </c>
      <c r="E4122">
        <v>299</v>
      </c>
      <c r="F4122">
        <v>7</v>
      </c>
      <c r="G4122">
        <f>Data_Table[[#This Row],[Price]]*Data_Table[[#This Row],[Units]]</f>
        <v>2093</v>
      </c>
      <c r="H4122" t="s">
        <v>7</v>
      </c>
      <c r="I4122" t="s">
        <v>10</v>
      </c>
      <c r="J4122" t="s">
        <v>28</v>
      </c>
    </row>
    <row r="4123" spans="1:10" x14ac:dyDescent="0.3">
      <c r="A4123" s="1">
        <v>43484</v>
      </c>
      <c r="B4123" t="s">
        <v>5</v>
      </c>
      <c r="C4123" t="s">
        <v>12</v>
      </c>
      <c r="D4123" t="s">
        <v>6</v>
      </c>
      <c r="E4123">
        <v>499</v>
      </c>
      <c r="F4123">
        <v>5</v>
      </c>
      <c r="G4123">
        <f>Data_Table[[#This Row],[Price]]*Data_Table[[#This Row],[Units]]</f>
        <v>2495</v>
      </c>
      <c r="H4123" t="s">
        <v>7</v>
      </c>
      <c r="I4123" t="s">
        <v>10</v>
      </c>
      <c r="J4123" t="s">
        <v>29</v>
      </c>
    </row>
    <row r="4124" spans="1:10" x14ac:dyDescent="0.3">
      <c r="A4124" s="1">
        <v>43484</v>
      </c>
      <c r="B4124" t="s">
        <v>5</v>
      </c>
      <c r="C4124" t="s">
        <v>12</v>
      </c>
      <c r="D4124" t="s">
        <v>17</v>
      </c>
      <c r="E4124">
        <v>399</v>
      </c>
      <c r="F4124">
        <v>6</v>
      </c>
      <c r="G4124">
        <f>Data_Table[[#This Row],[Price]]*Data_Table[[#This Row],[Units]]</f>
        <v>2394</v>
      </c>
      <c r="H4124" t="s">
        <v>7</v>
      </c>
      <c r="I4124" t="s">
        <v>10</v>
      </c>
      <c r="J4124" t="s">
        <v>29</v>
      </c>
    </row>
    <row r="4125" spans="1:10" x14ac:dyDescent="0.3">
      <c r="A4125" s="1">
        <v>43484</v>
      </c>
      <c r="B4125" t="s">
        <v>5</v>
      </c>
      <c r="C4125" t="s">
        <v>19</v>
      </c>
      <c r="D4125" t="s">
        <v>6</v>
      </c>
      <c r="E4125">
        <v>499</v>
      </c>
      <c r="F4125">
        <v>4</v>
      </c>
      <c r="G4125">
        <f>Data_Table[[#This Row],[Price]]*Data_Table[[#This Row],[Units]]</f>
        <v>1996</v>
      </c>
      <c r="H4125" t="s">
        <v>8</v>
      </c>
      <c r="I4125" t="s">
        <v>10</v>
      </c>
      <c r="J4125" t="s">
        <v>29</v>
      </c>
    </row>
    <row r="4126" spans="1:10" x14ac:dyDescent="0.3">
      <c r="A4126" s="1">
        <v>43484</v>
      </c>
      <c r="B4126" t="s">
        <v>5</v>
      </c>
      <c r="C4126" t="s">
        <v>19</v>
      </c>
      <c r="D4126" t="s">
        <v>18</v>
      </c>
      <c r="E4126">
        <v>99</v>
      </c>
      <c r="F4126">
        <v>9</v>
      </c>
      <c r="G4126">
        <f>Data_Table[[#This Row],[Price]]*Data_Table[[#This Row],[Units]]</f>
        <v>891</v>
      </c>
      <c r="H4126" t="s">
        <v>8</v>
      </c>
      <c r="I4126" t="s">
        <v>10</v>
      </c>
      <c r="J4126" t="s">
        <v>29</v>
      </c>
    </row>
    <row r="4127" spans="1:10" x14ac:dyDescent="0.3">
      <c r="A4127" s="1">
        <v>43485</v>
      </c>
      <c r="B4127" t="s">
        <v>5</v>
      </c>
      <c r="C4127" t="s">
        <v>19</v>
      </c>
      <c r="D4127" t="s">
        <v>21</v>
      </c>
      <c r="E4127">
        <v>199</v>
      </c>
      <c r="F4127">
        <v>1</v>
      </c>
      <c r="G4127">
        <f>Data_Table[[#This Row],[Price]]*Data_Table[[#This Row],[Units]]</f>
        <v>199</v>
      </c>
      <c r="H4127" t="s">
        <v>7</v>
      </c>
      <c r="I4127" t="s">
        <v>10</v>
      </c>
      <c r="J4127" t="s">
        <v>30</v>
      </c>
    </row>
    <row r="4128" spans="1:10" x14ac:dyDescent="0.3">
      <c r="A4128" s="1">
        <v>43485</v>
      </c>
      <c r="B4128" t="s">
        <v>5</v>
      </c>
      <c r="C4128" t="s">
        <v>20</v>
      </c>
      <c r="D4128" t="s">
        <v>21</v>
      </c>
      <c r="E4128">
        <v>199</v>
      </c>
      <c r="F4128">
        <v>9</v>
      </c>
      <c r="G4128">
        <f>Data_Table[[#This Row],[Price]]*Data_Table[[#This Row],[Units]]</f>
        <v>1791</v>
      </c>
      <c r="H4128" t="s">
        <v>7</v>
      </c>
      <c r="I4128" t="s">
        <v>10</v>
      </c>
      <c r="J4128" t="s">
        <v>28</v>
      </c>
    </row>
    <row r="4129" spans="1:10" x14ac:dyDescent="0.3">
      <c r="A4129" s="1">
        <v>43485</v>
      </c>
      <c r="B4129" t="s">
        <v>5</v>
      </c>
      <c r="C4129" t="s">
        <v>12</v>
      </c>
      <c r="D4129" t="s">
        <v>18</v>
      </c>
      <c r="E4129">
        <v>99</v>
      </c>
      <c r="F4129">
        <v>2</v>
      </c>
      <c r="G4129">
        <f>Data_Table[[#This Row],[Price]]*Data_Table[[#This Row],[Units]]</f>
        <v>198</v>
      </c>
      <c r="H4129" t="s">
        <v>7</v>
      </c>
      <c r="I4129" t="s">
        <v>10</v>
      </c>
      <c r="J4129" t="s">
        <v>29</v>
      </c>
    </row>
    <row r="4130" spans="1:10" x14ac:dyDescent="0.3">
      <c r="A4130" s="1">
        <v>43485</v>
      </c>
      <c r="B4130" t="s">
        <v>5</v>
      </c>
      <c r="C4130" t="s">
        <v>19</v>
      </c>
      <c r="D4130" t="s">
        <v>14</v>
      </c>
      <c r="E4130">
        <v>299</v>
      </c>
      <c r="F4130">
        <v>5</v>
      </c>
      <c r="G4130">
        <f>Data_Table[[#This Row],[Price]]*Data_Table[[#This Row],[Units]]</f>
        <v>1495</v>
      </c>
      <c r="H4130" t="s">
        <v>7</v>
      </c>
      <c r="I4130" t="s">
        <v>10</v>
      </c>
      <c r="J4130" t="s">
        <v>29</v>
      </c>
    </row>
    <row r="4131" spans="1:10" x14ac:dyDescent="0.3">
      <c r="A4131" s="1">
        <v>43485</v>
      </c>
      <c r="B4131" t="s">
        <v>5</v>
      </c>
      <c r="C4131" t="s">
        <v>20</v>
      </c>
      <c r="D4131" t="s">
        <v>17</v>
      </c>
      <c r="E4131">
        <v>399</v>
      </c>
      <c r="F4131">
        <v>5</v>
      </c>
      <c r="G4131">
        <f>Data_Table[[#This Row],[Price]]*Data_Table[[#This Row],[Units]]</f>
        <v>1995</v>
      </c>
      <c r="H4131" t="s">
        <v>7</v>
      </c>
      <c r="I4131" t="s">
        <v>10</v>
      </c>
      <c r="J4131" t="s">
        <v>27</v>
      </c>
    </row>
    <row r="4132" spans="1:10" x14ac:dyDescent="0.3">
      <c r="A4132" s="1">
        <v>43485</v>
      </c>
      <c r="B4132" t="s">
        <v>5</v>
      </c>
      <c r="C4132" t="s">
        <v>23</v>
      </c>
      <c r="D4132" t="s">
        <v>21</v>
      </c>
      <c r="E4132">
        <v>199</v>
      </c>
      <c r="F4132">
        <v>6</v>
      </c>
      <c r="G4132">
        <f>Data_Table[[#This Row],[Price]]*Data_Table[[#This Row],[Units]]</f>
        <v>1194</v>
      </c>
      <c r="H4132" t="s">
        <v>7</v>
      </c>
      <c r="I4132" t="s">
        <v>9</v>
      </c>
      <c r="J4132" t="s">
        <v>29</v>
      </c>
    </row>
    <row r="4133" spans="1:10" x14ac:dyDescent="0.3">
      <c r="A4133" s="1">
        <v>43486</v>
      </c>
      <c r="B4133" t="s">
        <v>5</v>
      </c>
      <c r="C4133" t="s">
        <v>15</v>
      </c>
      <c r="D4133" t="s">
        <v>21</v>
      </c>
      <c r="E4133">
        <v>199</v>
      </c>
      <c r="F4133">
        <v>2</v>
      </c>
      <c r="G4133">
        <f>Data_Table[[#This Row],[Price]]*Data_Table[[#This Row],[Units]]</f>
        <v>398</v>
      </c>
      <c r="H4133" t="s">
        <v>8</v>
      </c>
      <c r="I4133" t="s">
        <v>10</v>
      </c>
      <c r="J4133" t="s">
        <v>28</v>
      </c>
    </row>
    <row r="4134" spans="1:10" x14ac:dyDescent="0.3">
      <c r="A4134" s="1">
        <v>43486</v>
      </c>
      <c r="B4134" t="s">
        <v>5</v>
      </c>
      <c r="C4134" t="s">
        <v>20</v>
      </c>
      <c r="D4134" t="s">
        <v>17</v>
      </c>
      <c r="E4134">
        <v>399</v>
      </c>
      <c r="F4134">
        <v>5</v>
      </c>
      <c r="G4134">
        <f>Data_Table[[#This Row],[Price]]*Data_Table[[#This Row],[Units]]</f>
        <v>1995</v>
      </c>
      <c r="H4134" t="s">
        <v>7</v>
      </c>
      <c r="I4134" t="s">
        <v>10</v>
      </c>
      <c r="J4134" t="s">
        <v>31</v>
      </c>
    </row>
    <row r="4135" spans="1:10" x14ac:dyDescent="0.3">
      <c r="A4135" s="1">
        <v>43486</v>
      </c>
      <c r="B4135" t="s">
        <v>5</v>
      </c>
      <c r="C4135" t="s">
        <v>15</v>
      </c>
      <c r="D4135" t="s">
        <v>6</v>
      </c>
      <c r="E4135">
        <v>499</v>
      </c>
      <c r="F4135">
        <v>6</v>
      </c>
      <c r="G4135">
        <f>Data_Table[[#This Row],[Price]]*Data_Table[[#This Row],[Units]]</f>
        <v>2994</v>
      </c>
      <c r="H4135" t="s">
        <v>7</v>
      </c>
      <c r="I4135" t="s">
        <v>10</v>
      </c>
      <c r="J4135" t="s">
        <v>29</v>
      </c>
    </row>
    <row r="4136" spans="1:10" x14ac:dyDescent="0.3">
      <c r="A4136" s="1">
        <v>43486</v>
      </c>
      <c r="B4136" t="s">
        <v>5</v>
      </c>
      <c r="C4136" t="s">
        <v>19</v>
      </c>
      <c r="D4136" t="s">
        <v>17</v>
      </c>
      <c r="E4136">
        <v>399</v>
      </c>
      <c r="F4136">
        <v>6</v>
      </c>
      <c r="G4136">
        <f>Data_Table[[#This Row],[Price]]*Data_Table[[#This Row],[Units]]</f>
        <v>2394</v>
      </c>
      <c r="H4136" t="s">
        <v>7</v>
      </c>
      <c r="I4136" t="s">
        <v>10</v>
      </c>
      <c r="J4136" t="s">
        <v>29</v>
      </c>
    </row>
    <row r="4137" spans="1:10" x14ac:dyDescent="0.3">
      <c r="A4137" s="1">
        <v>43487</v>
      </c>
      <c r="B4137" t="s">
        <v>5</v>
      </c>
      <c r="C4137" t="s">
        <v>12</v>
      </c>
      <c r="D4137" t="s">
        <v>6</v>
      </c>
      <c r="E4137">
        <v>499</v>
      </c>
      <c r="F4137">
        <v>4</v>
      </c>
      <c r="G4137">
        <f>Data_Table[[#This Row],[Price]]*Data_Table[[#This Row],[Units]]</f>
        <v>1996</v>
      </c>
      <c r="H4137" t="s">
        <v>8</v>
      </c>
      <c r="I4137" t="s">
        <v>10</v>
      </c>
      <c r="J4137" t="s">
        <v>29</v>
      </c>
    </row>
    <row r="4138" spans="1:10" x14ac:dyDescent="0.3">
      <c r="A4138" s="1">
        <v>43487</v>
      </c>
      <c r="B4138" t="s">
        <v>5</v>
      </c>
      <c r="C4138" t="s">
        <v>22</v>
      </c>
      <c r="D4138" t="s">
        <v>17</v>
      </c>
      <c r="E4138">
        <v>399</v>
      </c>
      <c r="F4138">
        <v>7</v>
      </c>
      <c r="G4138">
        <f>Data_Table[[#This Row],[Price]]*Data_Table[[#This Row],[Units]]</f>
        <v>2793</v>
      </c>
      <c r="H4138" t="s">
        <v>7</v>
      </c>
      <c r="I4138" t="s">
        <v>10</v>
      </c>
      <c r="J4138" t="s">
        <v>27</v>
      </c>
    </row>
    <row r="4139" spans="1:10" x14ac:dyDescent="0.3">
      <c r="A4139" s="1">
        <v>43487</v>
      </c>
      <c r="B4139" t="s">
        <v>5</v>
      </c>
      <c r="C4139" t="s">
        <v>19</v>
      </c>
      <c r="D4139" t="s">
        <v>18</v>
      </c>
      <c r="E4139">
        <v>99</v>
      </c>
      <c r="F4139">
        <v>3</v>
      </c>
      <c r="G4139">
        <f>Data_Table[[#This Row],[Price]]*Data_Table[[#This Row],[Units]]</f>
        <v>297</v>
      </c>
      <c r="H4139" t="s">
        <v>8</v>
      </c>
      <c r="I4139" t="s">
        <v>10</v>
      </c>
      <c r="J4139" t="s">
        <v>27</v>
      </c>
    </row>
    <row r="4140" spans="1:10" x14ac:dyDescent="0.3">
      <c r="A4140" s="1">
        <v>43487</v>
      </c>
      <c r="B4140" t="s">
        <v>5</v>
      </c>
      <c r="C4140" t="s">
        <v>15</v>
      </c>
      <c r="D4140" t="s">
        <v>6</v>
      </c>
      <c r="E4140">
        <v>499</v>
      </c>
      <c r="F4140">
        <v>7</v>
      </c>
      <c r="G4140">
        <f>Data_Table[[#This Row],[Price]]*Data_Table[[#This Row],[Units]]</f>
        <v>3493</v>
      </c>
      <c r="H4140" t="s">
        <v>7</v>
      </c>
      <c r="I4140" t="s">
        <v>10</v>
      </c>
      <c r="J4140" t="s">
        <v>29</v>
      </c>
    </row>
    <row r="4141" spans="1:10" x14ac:dyDescent="0.3">
      <c r="A4141" s="1">
        <v>43488</v>
      </c>
      <c r="B4141" t="s">
        <v>5</v>
      </c>
      <c r="C4141" t="s">
        <v>24</v>
      </c>
      <c r="D4141" t="s">
        <v>18</v>
      </c>
      <c r="E4141">
        <v>99</v>
      </c>
      <c r="F4141">
        <v>6</v>
      </c>
      <c r="G4141">
        <f>Data_Table[[#This Row],[Price]]*Data_Table[[#This Row],[Units]]</f>
        <v>594</v>
      </c>
      <c r="H4141" t="s">
        <v>7</v>
      </c>
      <c r="I4141" t="s">
        <v>10</v>
      </c>
      <c r="J4141" t="s">
        <v>29</v>
      </c>
    </row>
    <row r="4142" spans="1:10" x14ac:dyDescent="0.3">
      <c r="A4142" s="1">
        <v>43488</v>
      </c>
      <c r="B4142" t="s">
        <v>5</v>
      </c>
      <c r="C4142" t="s">
        <v>23</v>
      </c>
      <c r="D4142" t="s">
        <v>18</v>
      </c>
      <c r="E4142">
        <v>99</v>
      </c>
      <c r="F4142">
        <v>10</v>
      </c>
      <c r="G4142">
        <f>Data_Table[[#This Row],[Price]]*Data_Table[[#This Row],[Units]]</f>
        <v>990</v>
      </c>
      <c r="H4142" t="s">
        <v>7</v>
      </c>
      <c r="I4142" t="s">
        <v>10</v>
      </c>
      <c r="J4142" t="s">
        <v>30</v>
      </c>
    </row>
    <row r="4143" spans="1:10" x14ac:dyDescent="0.3">
      <c r="A4143" s="1">
        <v>43488</v>
      </c>
      <c r="B4143" t="s">
        <v>5</v>
      </c>
      <c r="C4143" t="s">
        <v>22</v>
      </c>
      <c r="D4143" t="s">
        <v>6</v>
      </c>
      <c r="E4143">
        <v>499</v>
      </c>
      <c r="F4143">
        <v>5</v>
      </c>
      <c r="G4143">
        <f>Data_Table[[#This Row],[Price]]*Data_Table[[#This Row],[Units]]</f>
        <v>2495</v>
      </c>
      <c r="H4143" t="s">
        <v>7</v>
      </c>
      <c r="I4143" t="s">
        <v>10</v>
      </c>
      <c r="J4143" t="s">
        <v>29</v>
      </c>
    </row>
    <row r="4144" spans="1:10" x14ac:dyDescent="0.3">
      <c r="A4144" s="1">
        <v>43489</v>
      </c>
      <c r="B4144" t="s">
        <v>5</v>
      </c>
      <c r="C4144" t="s">
        <v>12</v>
      </c>
      <c r="D4144" t="s">
        <v>6</v>
      </c>
      <c r="E4144">
        <v>499</v>
      </c>
      <c r="F4144">
        <v>10</v>
      </c>
      <c r="G4144">
        <f>Data_Table[[#This Row],[Price]]*Data_Table[[#This Row],[Units]]</f>
        <v>4990</v>
      </c>
      <c r="H4144" t="s">
        <v>7</v>
      </c>
      <c r="I4144" t="s">
        <v>10</v>
      </c>
      <c r="J4144" t="s">
        <v>27</v>
      </c>
    </row>
    <row r="4145" spans="1:10" x14ac:dyDescent="0.3">
      <c r="A4145" s="1">
        <v>43489</v>
      </c>
      <c r="B4145" t="s">
        <v>5</v>
      </c>
      <c r="C4145" t="s">
        <v>20</v>
      </c>
      <c r="D4145" t="s">
        <v>18</v>
      </c>
      <c r="E4145">
        <v>99</v>
      </c>
      <c r="F4145">
        <v>7</v>
      </c>
      <c r="G4145">
        <f>Data_Table[[#This Row],[Price]]*Data_Table[[#This Row],[Units]]</f>
        <v>693</v>
      </c>
      <c r="H4145" t="s">
        <v>8</v>
      </c>
      <c r="I4145" t="s">
        <v>10</v>
      </c>
      <c r="J4145" t="s">
        <v>30</v>
      </c>
    </row>
    <row r="4146" spans="1:10" x14ac:dyDescent="0.3">
      <c r="A4146" s="1">
        <v>43489</v>
      </c>
      <c r="B4146" t="s">
        <v>5</v>
      </c>
      <c r="C4146" t="s">
        <v>23</v>
      </c>
      <c r="D4146" t="s">
        <v>21</v>
      </c>
      <c r="E4146">
        <v>199</v>
      </c>
      <c r="F4146">
        <v>4</v>
      </c>
      <c r="G4146">
        <f>Data_Table[[#This Row],[Price]]*Data_Table[[#This Row],[Units]]</f>
        <v>796</v>
      </c>
      <c r="H4146" t="s">
        <v>7</v>
      </c>
      <c r="I4146" t="s">
        <v>9</v>
      </c>
      <c r="J4146" t="s">
        <v>28</v>
      </c>
    </row>
    <row r="4147" spans="1:10" x14ac:dyDescent="0.3">
      <c r="A4147" s="1">
        <v>43490</v>
      </c>
      <c r="B4147" t="s">
        <v>5</v>
      </c>
      <c r="C4147" t="s">
        <v>19</v>
      </c>
      <c r="D4147" t="s">
        <v>17</v>
      </c>
      <c r="E4147">
        <v>399</v>
      </c>
      <c r="F4147">
        <v>1</v>
      </c>
      <c r="G4147">
        <f>Data_Table[[#This Row],[Price]]*Data_Table[[#This Row],[Units]]</f>
        <v>399</v>
      </c>
      <c r="H4147" t="s">
        <v>8</v>
      </c>
      <c r="I4147" t="s">
        <v>10</v>
      </c>
      <c r="J4147" t="s">
        <v>27</v>
      </c>
    </row>
    <row r="4148" spans="1:10" x14ac:dyDescent="0.3">
      <c r="A4148" s="1">
        <v>43491</v>
      </c>
      <c r="B4148" t="s">
        <v>5</v>
      </c>
      <c r="C4148" t="s">
        <v>24</v>
      </c>
      <c r="D4148" t="s">
        <v>17</v>
      </c>
      <c r="E4148">
        <v>399</v>
      </c>
      <c r="F4148">
        <v>3</v>
      </c>
      <c r="G4148">
        <f>Data_Table[[#This Row],[Price]]*Data_Table[[#This Row],[Units]]</f>
        <v>1197</v>
      </c>
      <c r="H4148" t="s">
        <v>8</v>
      </c>
      <c r="I4148" t="s">
        <v>10</v>
      </c>
      <c r="J4148" t="s">
        <v>29</v>
      </c>
    </row>
    <row r="4149" spans="1:10" x14ac:dyDescent="0.3">
      <c r="A4149" s="1">
        <v>43491</v>
      </c>
      <c r="B4149" t="s">
        <v>5</v>
      </c>
      <c r="C4149" t="s">
        <v>22</v>
      </c>
      <c r="D4149" t="s">
        <v>14</v>
      </c>
      <c r="E4149">
        <v>299</v>
      </c>
      <c r="F4149">
        <v>7</v>
      </c>
      <c r="G4149">
        <f>Data_Table[[#This Row],[Price]]*Data_Table[[#This Row],[Units]]</f>
        <v>2093</v>
      </c>
      <c r="H4149" t="s">
        <v>7</v>
      </c>
      <c r="I4149" t="s">
        <v>10</v>
      </c>
      <c r="J4149" t="s">
        <v>27</v>
      </c>
    </row>
    <row r="4150" spans="1:10" x14ac:dyDescent="0.3">
      <c r="A4150" s="1">
        <v>43491</v>
      </c>
      <c r="B4150" t="s">
        <v>5</v>
      </c>
      <c r="C4150" t="s">
        <v>19</v>
      </c>
      <c r="D4150" t="s">
        <v>14</v>
      </c>
      <c r="E4150">
        <v>299</v>
      </c>
      <c r="F4150">
        <v>8</v>
      </c>
      <c r="G4150">
        <f>Data_Table[[#This Row],[Price]]*Data_Table[[#This Row],[Units]]</f>
        <v>2392</v>
      </c>
      <c r="H4150" t="s">
        <v>7</v>
      </c>
      <c r="I4150" t="s">
        <v>9</v>
      </c>
      <c r="J4150" t="s">
        <v>29</v>
      </c>
    </row>
    <row r="4151" spans="1:10" x14ac:dyDescent="0.3">
      <c r="A4151" s="1">
        <v>43492</v>
      </c>
      <c r="B4151" t="s">
        <v>5</v>
      </c>
      <c r="C4151" t="s">
        <v>19</v>
      </c>
      <c r="D4151" t="s">
        <v>14</v>
      </c>
      <c r="E4151">
        <v>299</v>
      </c>
      <c r="F4151">
        <v>10</v>
      </c>
      <c r="G4151">
        <f>Data_Table[[#This Row],[Price]]*Data_Table[[#This Row],[Units]]</f>
        <v>2990</v>
      </c>
      <c r="H4151" t="s">
        <v>7</v>
      </c>
      <c r="I4151" t="s">
        <v>10</v>
      </c>
      <c r="J4151" t="s">
        <v>29</v>
      </c>
    </row>
    <row r="4152" spans="1:10" x14ac:dyDescent="0.3">
      <c r="A4152" s="1">
        <v>43493</v>
      </c>
      <c r="B4152" t="s">
        <v>5</v>
      </c>
      <c r="C4152" t="s">
        <v>22</v>
      </c>
      <c r="D4152" t="s">
        <v>14</v>
      </c>
      <c r="E4152">
        <v>299</v>
      </c>
      <c r="F4152">
        <v>5</v>
      </c>
      <c r="G4152">
        <f>Data_Table[[#This Row],[Price]]*Data_Table[[#This Row],[Units]]</f>
        <v>1495</v>
      </c>
      <c r="H4152" t="s">
        <v>8</v>
      </c>
      <c r="I4152" t="s">
        <v>10</v>
      </c>
      <c r="J4152" t="s">
        <v>30</v>
      </c>
    </row>
    <row r="4153" spans="1:10" x14ac:dyDescent="0.3">
      <c r="A4153" s="1">
        <v>43494</v>
      </c>
      <c r="B4153" t="s">
        <v>5</v>
      </c>
      <c r="C4153" t="s">
        <v>24</v>
      </c>
      <c r="D4153" t="s">
        <v>18</v>
      </c>
      <c r="E4153">
        <v>99</v>
      </c>
      <c r="F4153">
        <v>5</v>
      </c>
      <c r="G4153">
        <f>Data_Table[[#This Row],[Price]]*Data_Table[[#This Row],[Units]]</f>
        <v>495</v>
      </c>
      <c r="H4153" t="s">
        <v>7</v>
      </c>
      <c r="I4153" t="s">
        <v>10</v>
      </c>
      <c r="J4153" t="s">
        <v>29</v>
      </c>
    </row>
    <row r="4154" spans="1:10" x14ac:dyDescent="0.3">
      <c r="A4154" s="1">
        <v>43494</v>
      </c>
      <c r="B4154" t="s">
        <v>5</v>
      </c>
      <c r="C4154" t="s">
        <v>24</v>
      </c>
      <c r="D4154" t="s">
        <v>18</v>
      </c>
      <c r="E4154">
        <v>99</v>
      </c>
      <c r="F4154">
        <v>10</v>
      </c>
      <c r="G4154">
        <f>Data_Table[[#This Row],[Price]]*Data_Table[[#This Row],[Units]]</f>
        <v>990</v>
      </c>
      <c r="H4154" t="s">
        <v>7</v>
      </c>
      <c r="I4154" t="s">
        <v>10</v>
      </c>
      <c r="J4154" t="s">
        <v>29</v>
      </c>
    </row>
    <row r="4155" spans="1:10" x14ac:dyDescent="0.3">
      <c r="A4155" s="1">
        <v>43494</v>
      </c>
      <c r="B4155" t="s">
        <v>5</v>
      </c>
      <c r="C4155" t="s">
        <v>23</v>
      </c>
      <c r="D4155" t="s">
        <v>18</v>
      </c>
      <c r="E4155">
        <v>99</v>
      </c>
      <c r="F4155">
        <v>1</v>
      </c>
      <c r="G4155">
        <f>Data_Table[[#This Row],[Price]]*Data_Table[[#This Row],[Units]]</f>
        <v>99</v>
      </c>
      <c r="H4155" t="s">
        <v>8</v>
      </c>
      <c r="I4155" t="s">
        <v>10</v>
      </c>
      <c r="J4155" t="s">
        <v>31</v>
      </c>
    </row>
    <row r="4156" spans="1:10" x14ac:dyDescent="0.3">
      <c r="A4156" s="1">
        <v>43494</v>
      </c>
      <c r="B4156" t="s">
        <v>5</v>
      </c>
      <c r="C4156" t="s">
        <v>15</v>
      </c>
      <c r="D4156" t="s">
        <v>17</v>
      </c>
      <c r="E4156">
        <v>399</v>
      </c>
      <c r="F4156">
        <v>5</v>
      </c>
      <c r="G4156">
        <f>Data_Table[[#This Row],[Price]]*Data_Table[[#This Row],[Units]]</f>
        <v>1995</v>
      </c>
      <c r="H4156" t="s">
        <v>7</v>
      </c>
      <c r="I4156" t="s">
        <v>10</v>
      </c>
      <c r="J4156" t="s">
        <v>29</v>
      </c>
    </row>
    <row r="4157" spans="1:10" x14ac:dyDescent="0.3">
      <c r="A4157" s="1">
        <v>43494</v>
      </c>
      <c r="B4157" t="s">
        <v>5</v>
      </c>
      <c r="C4157" t="s">
        <v>15</v>
      </c>
      <c r="D4157" t="s">
        <v>6</v>
      </c>
      <c r="E4157">
        <v>499</v>
      </c>
      <c r="F4157">
        <v>9</v>
      </c>
      <c r="G4157">
        <f>Data_Table[[#This Row],[Price]]*Data_Table[[#This Row],[Units]]</f>
        <v>4491</v>
      </c>
      <c r="H4157" t="s">
        <v>8</v>
      </c>
      <c r="I4157" t="s">
        <v>9</v>
      </c>
      <c r="J4157" t="s">
        <v>29</v>
      </c>
    </row>
    <row r="4158" spans="1:10" x14ac:dyDescent="0.3">
      <c r="A4158" s="1">
        <v>43494</v>
      </c>
      <c r="B4158" t="s">
        <v>5</v>
      </c>
      <c r="C4158" t="s">
        <v>20</v>
      </c>
      <c r="D4158" t="s">
        <v>14</v>
      </c>
      <c r="E4158">
        <v>299</v>
      </c>
      <c r="F4158">
        <v>10</v>
      </c>
      <c r="G4158">
        <f>Data_Table[[#This Row],[Price]]*Data_Table[[#This Row],[Units]]</f>
        <v>2990</v>
      </c>
      <c r="H4158" t="s">
        <v>7</v>
      </c>
      <c r="I4158" t="s">
        <v>9</v>
      </c>
      <c r="J4158" t="s">
        <v>30</v>
      </c>
    </row>
    <row r="4159" spans="1:10" x14ac:dyDescent="0.3">
      <c r="A4159" s="1">
        <v>43494</v>
      </c>
      <c r="B4159" t="s">
        <v>5</v>
      </c>
      <c r="C4159" t="s">
        <v>22</v>
      </c>
      <c r="D4159" t="s">
        <v>18</v>
      </c>
      <c r="E4159">
        <v>99</v>
      </c>
      <c r="F4159">
        <v>4</v>
      </c>
      <c r="G4159">
        <f>Data_Table[[#This Row],[Price]]*Data_Table[[#This Row],[Units]]</f>
        <v>396</v>
      </c>
      <c r="H4159" t="s">
        <v>7</v>
      </c>
      <c r="I4159" t="s">
        <v>10</v>
      </c>
      <c r="J4159" t="s">
        <v>28</v>
      </c>
    </row>
    <row r="4160" spans="1:10" x14ac:dyDescent="0.3">
      <c r="A4160" s="1">
        <v>43494</v>
      </c>
      <c r="B4160" t="s">
        <v>5</v>
      </c>
      <c r="C4160" t="s">
        <v>15</v>
      </c>
      <c r="D4160" t="s">
        <v>6</v>
      </c>
      <c r="E4160">
        <v>499</v>
      </c>
      <c r="F4160">
        <v>2</v>
      </c>
      <c r="G4160">
        <f>Data_Table[[#This Row],[Price]]*Data_Table[[#This Row],[Units]]</f>
        <v>998</v>
      </c>
      <c r="H4160" t="s">
        <v>7</v>
      </c>
      <c r="I4160" t="s">
        <v>10</v>
      </c>
      <c r="J4160" t="s">
        <v>28</v>
      </c>
    </row>
    <row r="4161" spans="1:10" x14ac:dyDescent="0.3">
      <c r="A4161" s="1">
        <v>43494</v>
      </c>
      <c r="B4161" t="s">
        <v>5</v>
      </c>
      <c r="C4161" t="s">
        <v>20</v>
      </c>
      <c r="D4161" t="s">
        <v>14</v>
      </c>
      <c r="E4161">
        <v>299</v>
      </c>
      <c r="F4161">
        <v>10</v>
      </c>
      <c r="G4161">
        <f>Data_Table[[#This Row],[Price]]*Data_Table[[#This Row],[Units]]</f>
        <v>2990</v>
      </c>
      <c r="H4161" t="s">
        <v>8</v>
      </c>
      <c r="I4161" t="s">
        <v>10</v>
      </c>
      <c r="J4161" t="s">
        <v>27</v>
      </c>
    </row>
    <row r="4162" spans="1:10" x14ac:dyDescent="0.3">
      <c r="A4162" s="1">
        <v>43494</v>
      </c>
      <c r="B4162" t="s">
        <v>5</v>
      </c>
      <c r="C4162" t="s">
        <v>22</v>
      </c>
      <c r="D4162" t="s">
        <v>21</v>
      </c>
      <c r="E4162">
        <v>199</v>
      </c>
      <c r="F4162">
        <v>7</v>
      </c>
      <c r="G4162">
        <f>Data_Table[[#This Row],[Price]]*Data_Table[[#This Row],[Units]]</f>
        <v>1393</v>
      </c>
      <c r="H4162" t="s">
        <v>7</v>
      </c>
      <c r="I4162" t="s">
        <v>10</v>
      </c>
      <c r="J4162" t="s">
        <v>30</v>
      </c>
    </row>
    <row r="4163" spans="1:10" x14ac:dyDescent="0.3">
      <c r="A4163" s="1">
        <v>43494</v>
      </c>
      <c r="B4163" t="s">
        <v>5</v>
      </c>
      <c r="C4163" t="s">
        <v>15</v>
      </c>
      <c r="D4163" t="s">
        <v>21</v>
      </c>
      <c r="E4163">
        <v>199</v>
      </c>
      <c r="F4163">
        <v>6</v>
      </c>
      <c r="G4163">
        <f>Data_Table[[#This Row],[Price]]*Data_Table[[#This Row],[Units]]</f>
        <v>1194</v>
      </c>
      <c r="H4163" t="s">
        <v>7</v>
      </c>
      <c r="I4163" t="s">
        <v>9</v>
      </c>
      <c r="J4163" t="s">
        <v>27</v>
      </c>
    </row>
    <row r="4164" spans="1:10" x14ac:dyDescent="0.3">
      <c r="A4164" s="1">
        <v>43494</v>
      </c>
      <c r="B4164" t="s">
        <v>5</v>
      </c>
      <c r="C4164" t="s">
        <v>22</v>
      </c>
      <c r="D4164" t="s">
        <v>6</v>
      </c>
      <c r="E4164">
        <v>499</v>
      </c>
      <c r="F4164">
        <v>6</v>
      </c>
      <c r="G4164">
        <f>Data_Table[[#This Row],[Price]]*Data_Table[[#This Row],[Units]]</f>
        <v>2994</v>
      </c>
      <c r="H4164" t="s">
        <v>7</v>
      </c>
      <c r="I4164" t="s">
        <v>10</v>
      </c>
      <c r="J4164" t="s">
        <v>30</v>
      </c>
    </row>
    <row r="4165" spans="1:10" x14ac:dyDescent="0.3">
      <c r="A4165" s="1">
        <v>43494</v>
      </c>
      <c r="B4165" t="s">
        <v>5</v>
      </c>
      <c r="C4165" t="s">
        <v>12</v>
      </c>
      <c r="D4165" t="s">
        <v>21</v>
      </c>
      <c r="E4165">
        <v>199</v>
      </c>
      <c r="F4165">
        <v>5</v>
      </c>
      <c r="G4165">
        <f>Data_Table[[#This Row],[Price]]*Data_Table[[#This Row],[Units]]</f>
        <v>995</v>
      </c>
      <c r="H4165" t="s">
        <v>7</v>
      </c>
      <c r="I4165" t="s">
        <v>10</v>
      </c>
      <c r="J4165" t="s">
        <v>27</v>
      </c>
    </row>
    <row r="4166" spans="1:10" x14ac:dyDescent="0.3">
      <c r="A4166" s="1">
        <v>43494</v>
      </c>
      <c r="B4166" t="s">
        <v>5</v>
      </c>
      <c r="C4166" t="s">
        <v>15</v>
      </c>
      <c r="D4166" t="s">
        <v>17</v>
      </c>
      <c r="E4166">
        <v>399</v>
      </c>
      <c r="F4166">
        <v>10</v>
      </c>
      <c r="G4166">
        <f>Data_Table[[#This Row],[Price]]*Data_Table[[#This Row],[Units]]</f>
        <v>3990</v>
      </c>
      <c r="H4166" t="s">
        <v>7</v>
      </c>
      <c r="I4166" t="s">
        <v>10</v>
      </c>
      <c r="J4166" t="s">
        <v>30</v>
      </c>
    </row>
    <row r="4167" spans="1:10" x14ac:dyDescent="0.3">
      <c r="A4167" s="1">
        <v>43494</v>
      </c>
      <c r="B4167" t="s">
        <v>5</v>
      </c>
      <c r="C4167" t="s">
        <v>24</v>
      </c>
      <c r="D4167" t="s">
        <v>18</v>
      </c>
      <c r="E4167">
        <v>99</v>
      </c>
      <c r="F4167">
        <v>9</v>
      </c>
      <c r="G4167">
        <f>Data_Table[[#This Row],[Price]]*Data_Table[[#This Row],[Units]]</f>
        <v>891</v>
      </c>
      <c r="H4167" t="s">
        <v>7</v>
      </c>
      <c r="I4167" t="s">
        <v>10</v>
      </c>
      <c r="J4167" t="s">
        <v>28</v>
      </c>
    </row>
    <row r="4168" spans="1:10" x14ac:dyDescent="0.3">
      <c r="A4168" s="1">
        <v>43494</v>
      </c>
      <c r="B4168" t="s">
        <v>5</v>
      </c>
      <c r="C4168" t="s">
        <v>19</v>
      </c>
      <c r="D4168" t="s">
        <v>6</v>
      </c>
      <c r="E4168">
        <v>499</v>
      </c>
      <c r="F4168">
        <v>5</v>
      </c>
      <c r="G4168">
        <f>Data_Table[[#This Row],[Price]]*Data_Table[[#This Row],[Units]]</f>
        <v>2495</v>
      </c>
      <c r="H4168" t="s">
        <v>7</v>
      </c>
      <c r="I4168" t="s">
        <v>10</v>
      </c>
      <c r="J4168" t="s">
        <v>29</v>
      </c>
    </row>
    <row r="4169" spans="1:10" x14ac:dyDescent="0.3">
      <c r="A4169" s="1">
        <v>43494</v>
      </c>
      <c r="B4169" t="s">
        <v>5</v>
      </c>
      <c r="C4169" t="s">
        <v>23</v>
      </c>
      <c r="D4169" t="s">
        <v>14</v>
      </c>
      <c r="E4169">
        <v>299</v>
      </c>
      <c r="F4169">
        <v>4</v>
      </c>
      <c r="G4169">
        <f>Data_Table[[#This Row],[Price]]*Data_Table[[#This Row],[Units]]</f>
        <v>1196</v>
      </c>
      <c r="H4169" t="s">
        <v>7</v>
      </c>
      <c r="I4169" t="s">
        <v>10</v>
      </c>
      <c r="J4169" t="s">
        <v>27</v>
      </c>
    </row>
    <row r="4170" spans="1:10" x14ac:dyDescent="0.3">
      <c r="A4170" s="1">
        <v>43495</v>
      </c>
      <c r="B4170" t="s">
        <v>5</v>
      </c>
      <c r="C4170" t="s">
        <v>20</v>
      </c>
      <c r="D4170" t="s">
        <v>14</v>
      </c>
      <c r="E4170">
        <v>299</v>
      </c>
      <c r="F4170">
        <v>7</v>
      </c>
      <c r="G4170">
        <f>Data_Table[[#This Row],[Price]]*Data_Table[[#This Row],[Units]]</f>
        <v>2093</v>
      </c>
      <c r="H4170" t="s">
        <v>7</v>
      </c>
      <c r="I4170" t="s">
        <v>10</v>
      </c>
      <c r="J4170" t="s">
        <v>27</v>
      </c>
    </row>
    <row r="4171" spans="1:10" x14ac:dyDescent="0.3">
      <c r="A4171" s="1">
        <v>43496</v>
      </c>
      <c r="B4171" t="s">
        <v>5</v>
      </c>
      <c r="C4171" t="s">
        <v>19</v>
      </c>
      <c r="D4171" t="s">
        <v>17</v>
      </c>
      <c r="E4171">
        <v>399</v>
      </c>
      <c r="F4171">
        <v>9</v>
      </c>
      <c r="G4171">
        <f>Data_Table[[#This Row],[Price]]*Data_Table[[#This Row],[Units]]</f>
        <v>3591</v>
      </c>
      <c r="H4171" t="s">
        <v>8</v>
      </c>
      <c r="I4171" t="s">
        <v>10</v>
      </c>
      <c r="J4171" t="s">
        <v>30</v>
      </c>
    </row>
    <row r="4172" spans="1:10" x14ac:dyDescent="0.3">
      <c r="A4172" s="1">
        <v>43496</v>
      </c>
      <c r="B4172" t="s">
        <v>5</v>
      </c>
      <c r="C4172" t="s">
        <v>20</v>
      </c>
      <c r="D4172" t="s">
        <v>6</v>
      </c>
      <c r="E4172">
        <v>499</v>
      </c>
      <c r="F4172">
        <v>8</v>
      </c>
      <c r="G4172">
        <f>Data_Table[[#This Row],[Price]]*Data_Table[[#This Row],[Units]]</f>
        <v>3992</v>
      </c>
      <c r="H4172" t="s">
        <v>7</v>
      </c>
      <c r="I4172" t="s">
        <v>10</v>
      </c>
      <c r="J4172" t="s">
        <v>29</v>
      </c>
    </row>
    <row r="4173" spans="1:10" x14ac:dyDescent="0.3">
      <c r="A4173" s="1">
        <v>43496</v>
      </c>
      <c r="B4173" t="s">
        <v>5</v>
      </c>
      <c r="C4173" t="s">
        <v>15</v>
      </c>
      <c r="D4173" t="s">
        <v>17</v>
      </c>
      <c r="E4173">
        <v>399</v>
      </c>
      <c r="F4173">
        <v>6</v>
      </c>
      <c r="G4173">
        <f>Data_Table[[#This Row],[Price]]*Data_Table[[#This Row],[Units]]</f>
        <v>2394</v>
      </c>
      <c r="H4173" t="s">
        <v>8</v>
      </c>
      <c r="I4173" t="s">
        <v>10</v>
      </c>
      <c r="J4173" t="s">
        <v>27</v>
      </c>
    </row>
    <row r="4174" spans="1:10" x14ac:dyDescent="0.3">
      <c r="A4174" s="1">
        <v>43496</v>
      </c>
      <c r="B4174" t="s">
        <v>5</v>
      </c>
      <c r="C4174" t="s">
        <v>20</v>
      </c>
      <c r="D4174" t="s">
        <v>17</v>
      </c>
      <c r="E4174">
        <v>399</v>
      </c>
      <c r="F4174">
        <v>9</v>
      </c>
      <c r="G4174">
        <f>Data_Table[[#This Row],[Price]]*Data_Table[[#This Row],[Units]]</f>
        <v>3591</v>
      </c>
      <c r="H4174" t="s">
        <v>8</v>
      </c>
      <c r="I4174" t="s">
        <v>10</v>
      </c>
      <c r="J4174" t="s">
        <v>30</v>
      </c>
    </row>
    <row r="4175" spans="1:10" x14ac:dyDescent="0.3">
      <c r="A4175" s="1">
        <v>43496</v>
      </c>
      <c r="B4175" t="s">
        <v>5</v>
      </c>
      <c r="C4175" t="s">
        <v>23</v>
      </c>
      <c r="D4175" t="s">
        <v>6</v>
      </c>
      <c r="E4175">
        <v>499</v>
      </c>
      <c r="F4175">
        <v>7</v>
      </c>
      <c r="G4175">
        <f>Data_Table[[#This Row],[Price]]*Data_Table[[#This Row],[Units]]</f>
        <v>3493</v>
      </c>
      <c r="H4175" t="s">
        <v>7</v>
      </c>
      <c r="I4175" t="s">
        <v>10</v>
      </c>
      <c r="J4175" t="s">
        <v>27</v>
      </c>
    </row>
    <row r="4176" spans="1:10" x14ac:dyDescent="0.3">
      <c r="A4176" s="1">
        <v>43496</v>
      </c>
      <c r="B4176" t="s">
        <v>5</v>
      </c>
      <c r="C4176" t="s">
        <v>12</v>
      </c>
      <c r="D4176" t="s">
        <v>17</v>
      </c>
      <c r="E4176">
        <v>399</v>
      </c>
      <c r="F4176">
        <v>5</v>
      </c>
      <c r="G4176">
        <f>Data_Table[[#This Row],[Price]]*Data_Table[[#This Row],[Units]]</f>
        <v>1995</v>
      </c>
      <c r="H4176" t="s">
        <v>7</v>
      </c>
      <c r="I4176" t="s">
        <v>9</v>
      </c>
      <c r="J4176" t="s">
        <v>27</v>
      </c>
    </row>
    <row r="4177" spans="1:10" x14ac:dyDescent="0.3">
      <c r="A4177" s="1">
        <v>43496</v>
      </c>
      <c r="B4177" t="s">
        <v>5</v>
      </c>
      <c r="C4177" t="s">
        <v>20</v>
      </c>
      <c r="D4177" t="s">
        <v>14</v>
      </c>
      <c r="E4177">
        <v>299</v>
      </c>
      <c r="F4177">
        <v>10</v>
      </c>
      <c r="G4177">
        <f>Data_Table[[#This Row],[Price]]*Data_Table[[#This Row],[Units]]</f>
        <v>2990</v>
      </c>
      <c r="H4177" t="s">
        <v>7</v>
      </c>
      <c r="I4177" t="s">
        <v>10</v>
      </c>
      <c r="J4177" t="s">
        <v>27</v>
      </c>
    </row>
    <row r="4178" spans="1:10" x14ac:dyDescent="0.3">
      <c r="A4178" s="1">
        <v>43496</v>
      </c>
      <c r="B4178" t="s">
        <v>5</v>
      </c>
      <c r="C4178" t="s">
        <v>22</v>
      </c>
      <c r="D4178" t="s">
        <v>14</v>
      </c>
      <c r="E4178">
        <v>299</v>
      </c>
      <c r="F4178">
        <v>4</v>
      </c>
      <c r="G4178">
        <f>Data_Table[[#This Row],[Price]]*Data_Table[[#This Row],[Units]]</f>
        <v>1196</v>
      </c>
      <c r="H4178" t="s">
        <v>7</v>
      </c>
      <c r="I4178" t="s">
        <v>10</v>
      </c>
      <c r="J4178" t="s">
        <v>30</v>
      </c>
    </row>
    <row r="4179" spans="1:10" x14ac:dyDescent="0.3">
      <c r="A4179" s="1">
        <v>43496</v>
      </c>
      <c r="B4179" t="s">
        <v>5</v>
      </c>
      <c r="C4179" t="s">
        <v>15</v>
      </c>
      <c r="D4179" t="s">
        <v>17</v>
      </c>
      <c r="E4179">
        <v>399</v>
      </c>
      <c r="F4179">
        <v>2</v>
      </c>
      <c r="G4179">
        <f>Data_Table[[#This Row],[Price]]*Data_Table[[#This Row],[Units]]</f>
        <v>798</v>
      </c>
      <c r="H4179" t="s">
        <v>7</v>
      </c>
      <c r="I4179" t="s">
        <v>10</v>
      </c>
      <c r="J4179" t="s">
        <v>29</v>
      </c>
    </row>
    <row r="4180" spans="1:10" x14ac:dyDescent="0.3">
      <c r="A4180" s="1">
        <v>43496</v>
      </c>
      <c r="B4180" t="s">
        <v>5</v>
      </c>
      <c r="C4180" t="s">
        <v>12</v>
      </c>
      <c r="D4180" t="s">
        <v>18</v>
      </c>
      <c r="E4180">
        <v>99</v>
      </c>
      <c r="F4180">
        <v>5</v>
      </c>
      <c r="G4180">
        <f>Data_Table[[#This Row],[Price]]*Data_Table[[#This Row],[Units]]</f>
        <v>495</v>
      </c>
      <c r="H4180" t="s">
        <v>7</v>
      </c>
      <c r="I4180" t="s">
        <v>10</v>
      </c>
      <c r="J4180" t="s">
        <v>27</v>
      </c>
    </row>
    <row r="4181" spans="1:10" x14ac:dyDescent="0.3">
      <c r="A4181" s="1">
        <v>43496</v>
      </c>
      <c r="B4181" t="s">
        <v>5</v>
      </c>
      <c r="C4181" t="s">
        <v>23</v>
      </c>
      <c r="D4181" t="s">
        <v>18</v>
      </c>
      <c r="E4181">
        <v>99</v>
      </c>
      <c r="F4181">
        <v>5</v>
      </c>
      <c r="G4181">
        <f>Data_Table[[#This Row],[Price]]*Data_Table[[#This Row],[Units]]</f>
        <v>495</v>
      </c>
      <c r="H4181" t="s">
        <v>7</v>
      </c>
      <c r="I4181" t="s">
        <v>10</v>
      </c>
      <c r="J4181" t="s">
        <v>27</v>
      </c>
    </row>
    <row r="4182" spans="1:10" x14ac:dyDescent="0.3">
      <c r="A4182" s="1">
        <v>43496</v>
      </c>
      <c r="B4182" t="s">
        <v>5</v>
      </c>
      <c r="C4182" t="s">
        <v>12</v>
      </c>
      <c r="D4182" t="s">
        <v>17</v>
      </c>
      <c r="E4182">
        <v>399</v>
      </c>
      <c r="F4182">
        <v>1</v>
      </c>
      <c r="G4182">
        <f>Data_Table[[#This Row],[Price]]*Data_Table[[#This Row],[Units]]</f>
        <v>399</v>
      </c>
      <c r="H4182" t="s">
        <v>8</v>
      </c>
      <c r="I4182" t="s">
        <v>9</v>
      </c>
      <c r="J4182" t="s">
        <v>29</v>
      </c>
    </row>
    <row r="4183" spans="1:10" x14ac:dyDescent="0.3">
      <c r="A4183" s="1">
        <v>43496</v>
      </c>
      <c r="B4183" t="s">
        <v>5</v>
      </c>
      <c r="C4183" t="s">
        <v>23</v>
      </c>
      <c r="D4183" t="s">
        <v>18</v>
      </c>
      <c r="E4183">
        <v>99</v>
      </c>
      <c r="F4183">
        <v>2</v>
      </c>
      <c r="G4183">
        <f>Data_Table[[#This Row],[Price]]*Data_Table[[#This Row],[Units]]</f>
        <v>198</v>
      </c>
      <c r="H4183" t="s">
        <v>7</v>
      </c>
      <c r="I4183" t="s">
        <v>10</v>
      </c>
      <c r="J4183" t="s">
        <v>27</v>
      </c>
    </row>
    <row r="4184" spans="1:10" x14ac:dyDescent="0.3">
      <c r="A4184" s="1">
        <v>43496</v>
      </c>
      <c r="B4184" t="s">
        <v>5</v>
      </c>
      <c r="C4184" t="s">
        <v>24</v>
      </c>
      <c r="D4184" t="s">
        <v>18</v>
      </c>
      <c r="E4184">
        <v>99</v>
      </c>
      <c r="F4184">
        <v>6</v>
      </c>
      <c r="G4184">
        <f>Data_Table[[#This Row],[Price]]*Data_Table[[#This Row],[Units]]</f>
        <v>594</v>
      </c>
      <c r="H4184" t="s">
        <v>7</v>
      </c>
      <c r="I4184" t="s">
        <v>10</v>
      </c>
      <c r="J4184" t="s">
        <v>30</v>
      </c>
    </row>
    <row r="4185" spans="1:10" x14ac:dyDescent="0.3">
      <c r="A4185" s="1">
        <v>43496</v>
      </c>
      <c r="B4185" t="s">
        <v>5</v>
      </c>
      <c r="C4185" t="s">
        <v>20</v>
      </c>
      <c r="D4185" t="s">
        <v>21</v>
      </c>
      <c r="E4185">
        <v>199</v>
      </c>
      <c r="F4185">
        <v>10</v>
      </c>
      <c r="G4185">
        <f>Data_Table[[#This Row],[Price]]*Data_Table[[#This Row],[Units]]</f>
        <v>1990</v>
      </c>
      <c r="H4185" t="s">
        <v>7</v>
      </c>
      <c r="I4185" t="s">
        <v>9</v>
      </c>
      <c r="J4185" t="s">
        <v>31</v>
      </c>
    </row>
    <row r="4186" spans="1:10" x14ac:dyDescent="0.3">
      <c r="A4186" s="1">
        <v>43497</v>
      </c>
      <c r="B4186" t="s">
        <v>5</v>
      </c>
      <c r="C4186" t="s">
        <v>20</v>
      </c>
      <c r="D4186" t="s">
        <v>14</v>
      </c>
      <c r="E4186">
        <v>299</v>
      </c>
      <c r="F4186">
        <v>9</v>
      </c>
      <c r="G4186">
        <f>Data_Table[[#This Row],[Price]]*Data_Table[[#This Row],[Units]]</f>
        <v>2691</v>
      </c>
      <c r="H4186" t="s">
        <v>7</v>
      </c>
      <c r="I4186" t="s">
        <v>10</v>
      </c>
      <c r="J4186" t="s">
        <v>28</v>
      </c>
    </row>
    <row r="4187" spans="1:10" x14ac:dyDescent="0.3">
      <c r="A4187" s="1">
        <v>43497</v>
      </c>
      <c r="B4187" t="s">
        <v>5</v>
      </c>
      <c r="C4187" t="s">
        <v>22</v>
      </c>
      <c r="D4187" t="s">
        <v>14</v>
      </c>
      <c r="E4187">
        <v>299</v>
      </c>
      <c r="F4187">
        <v>7</v>
      </c>
      <c r="G4187">
        <f>Data_Table[[#This Row],[Price]]*Data_Table[[#This Row],[Units]]</f>
        <v>2093</v>
      </c>
      <c r="H4187" t="s">
        <v>7</v>
      </c>
      <c r="I4187" t="s">
        <v>10</v>
      </c>
      <c r="J4187" t="s">
        <v>30</v>
      </c>
    </row>
    <row r="4188" spans="1:10" x14ac:dyDescent="0.3">
      <c r="A4188" s="1">
        <v>43497</v>
      </c>
      <c r="B4188" t="s">
        <v>5</v>
      </c>
      <c r="C4188" t="s">
        <v>22</v>
      </c>
      <c r="D4188" t="s">
        <v>18</v>
      </c>
      <c r="E4188">
        <v>99</v>
      </c>
      <c r="F4188">
        <v>8</v>
      </c>
      <c r="G4188">
        <f>Data_Table[[#This Row],[Price]]*Data_Table[[#This Row],[Units]]</f>
        <v>792</v>
      </c>
      <c r="H4188" t="s">
        <v>8</v>
      </c>
      <c r="I4188" t="s">
        <v>10</v>
      </c>
      <c r="J4188" t="s">
        <v>29</v>
      </c>
    </row>
    <row r="4189" spans="1:10" x14ac:dyDescent="0.3">
      <c r="A4189" s="1">
        <v>43497</v>
      </c>
      <c r="B4189" t="s">
        <v>5</v>
      </c>
      <c r="C4189" t="s">
        <v>22</v>
      </c>
      <c r="D4189" t="s">
        <v>21</v>
      </c>
      <c r="E4189">
        <v>199</v>
      </c>
      <c r="F4189">
        <v>5</v>
      </c>
      <c r="G4189">
        <f>Data_Table[[#This Row],[Price]]*Data_Table[[#This Row],[Units]]</f>
        <v>995</v>
      </c>
      <c r="H4189" t="s">
        <v>8</v>
      </c>
      <c r="I4189" t="s">
        <v>10</v>
      </c>
      <c r="J4189" t="s">
        <v>30</v>
      </c>
    </row>
    <row r="4190" spans="1:10" x14ac:dyDescent="0.3">
      <c r="A4190" s="1">
        <v>43497</v>
      </c>
      <c r="B4190" t="s">
        <v>5</v>
      </c>
      <c r="C4190" t="s">
        <v>20</v>
      </c>
      <c r="D4190" t="s">
        <v>6</v>
      </c>
      <c r="E4190">
        <v>499</v>
      </c>
      <c r="F4190">
        <v>7</v>
      </c>
      <c r="G4190">
        <f>Data_Table[[#This Row],[Price]]*Data_Table[[#This Row],[Units]]</f>
        <v>3493</v>
      </c>
      <c r="H4190" t="s">
        <v>7</v>
      </c>
      <c r="I4190" t="s">
        <v>10</v>
      </c>
      <c r="J4190" t="s">
        <v>29</v>
      </c>
    </row>
    <row r="4191" spans="1:10" x14ac:dyDescent="0.3">
      <c r="A4191" s="1">
        <v>43497</v>
      </c>
      <c r="B4191" t="s">
        <v>5</v>
      </c>
      <c r="C4191" t="s">
        <v>22</v>
      </c>
      <c r="D4191" t="s">
        <v>21</v>
      </c>
      <c r="E4191">
        <v>199</v>
      </c>
      <c r="F4191">
        <v>6</v>
      </c>
      <c r="G4191">
        <f>Data_Table[[#This Row],[Price]]*Data_Table[[#This Row],[Units]]</f>
        <v>1194</v>
      </c>
      <c r="H4191" t="s">
        <v>8</v>
      </c>
      <c r="I4191" t="s">
        <v>10</v>
      </c>
      <c r="J4191" t="s">
        <v>30</v>
      </c>
    </row>
    <row r="4192" spans="1:10" x14ac:dyDescent="0.3">
      <c r="A4192" s="1">
        <v>43497</v>
      </c>
      <c r="B4192" t="s">
        <v>5</v>
      </c>
      <c r="C4192" t="s">
        <v>12</v>
      </c>
      <c r="D4192" t="s">
        <v>18</v>
      </c>
      <c r="E4192">
        <v>99</v>
      </c>
      <c r="F4192">
        <v>10</v>
      </c>
      <c r="G4192">
        <f>Data_Table[[#This Row],[Price]]*Data_Table[[#This Row],[Units]]</f>
        <v>990</v>
      </c>
      <c r="H4192" t="s">
        <v>7</v>
      </c>
      <c r="I4192" t="s">
        <v>10</v>
      </c>
      <c r="J4192" t="s">
        <v>30</v>
      </c>
    </row>
    <row r="4193" spans="1:10" x14ac:dyDescent="0.3">
      <c r="A4193" s="1">
        <v>43498</v>
      </c>
      <c r="B4193" t="s">
        <v>5</v>
      </c>
      <c r="C4193" t="s">
        <v>12</v>
      </c>
      <c r="D4193" t="s">
        <v>18</v>
      </c>
      <c r="E4193">
        <v>99</v>
      </c>
      <c r="F4193">
        <v>7</v>
      </c>
      <c r="G4193">
        <f>Data_Table[[#This Row],[Price]]*Data_Table[[#This Row],[Units]]</f>
        <v>693</v>
      </c>
      <c r="H4193" t="s">
        <v>7</v>
      </c>
      <c r="I4193" t="s">
        <v>10</v>
      </c>
      <c r="J4193" t="s">
        <v>29</v>
      </c>
    </row>
    <row r="4194" spans="1:10" x14ac:dyDescent="0.3">
      <c r="A4194" s="1">
        <v>43498</v>
      </c>
      <c r="B4194" t="s">
        <v>5</v>
      </c>
      <c r="C4194" t="s">
        <v>23</v>
      </c>
      <c r="D4194" t="s">
        <v>17</v>
      </c>
      <c r="E4194">
        <v>399</v>
      </c>
      <c r="F4194">
        <v>4</v>
      </c>
      <c r="G4194">
        <f>Data_Table[[#This Row],[Price]]*Data_Table[[#This Row],[Units]]</f>
        <v>1596</v>
      </c>
      <c r="H4194" t="s">
        <v>7</v>
      </c>
      <c r="I4194" t="s">
        <v>10</v>
      </c>
      <c r="J4194" t="s">
        <v>31</v>
      </c>
    </row>
    <row r="4195" spans="1:10" x14ac:dyDescent="0.3">
      <c r="A4195" s="1">
        <v>43498</v>
      </c>
      <c r="B4195" t="s">
        <v>5</v>
      </c>
      <c r="C4195" t="s">
        <v>23</v>
      </c>
      <c r="D4195" t="s">
        <v>17</v>
      </c>
      <c r="E4195">
        <v>399</v>
      </c>
      <c r="F4195">
        <v>7</v>
      </c>
      <c r="G4195">
        <f>Data_Table[[#This Row],[Price]]*Data_Table[[#This Row],[Units]]</f>
        <v>2793</v>
      </c>
      <c r="H4195" t="s">
        <v>8</v>
      </c>
      <c r="I4195" t="s">
        <v>10</v>
      </c>
      <c r="J4195" t="s">
        <v>30</v>
      </c>
    </row>
    <row r="4196" spans="1:10" x14ac:dyDescent="0.3">
      <c r="A4196" s="1">
        <v>43498</v>
      </c>
      <c r="B4196" t="s">
        <v>5</v>
      </c>
      <c r="C4196" t="s">
        <v>22</v>
      </c>
      <c r="D4196" t="s">
        <v>17</v>
      </c>
      <c r="E4196">
        <v>399</v>
      </c>
      <c r="F4196">
        <v>10</v>
      </c>
      <c r="G4196">
        <f>Data_Table[[#This Row],[Price]]*Data_Table[[#This Row],[Units]]</f>
        <v>3990</v>
      </c>
      <c r="H4196" t="s">
        <v>7</v>
      </c>
      <c r="I4196" t="s">
        <v>10</v>
      </c>
      <c r="J4196" t="s">
        <v>29</v>
      </c>
    </row>
    <row r="4197" spans="1:10" x14ac:dyDescent="0.3">
      <c r="A4197" s="1">
        <v>43498</v>
      </c>
      <c r="B4197" t="s">
        <v>5</v>
      </c>
      <c r="C4197" t="s">
        <v>19</v>
      </c>
      <c r="D4197" t="s">
        <v>18</v>
      </c>
      <c r="E4197">
        <v>99</v>
      </c>
      <c r="F4197">
        <v>7</v>
      </c>
      <c r="G4197">
        <f>Data_Table[[#This Row],[Price]]*Data_Table[[#This Row],[Units]]</f>
        <v>693</v>
      </c>
      <c r="H4197" t="s">
        <v>7</v>
      </c>
      <c r="I4197" t="s">
        <v>10</v>
      </c>
      <c r="J4197" t="s">
        <v>28</v>
      </c>
    </row>
    <row r="4198" spans="1:10" x14ac:dyDescent="0.3">
      <c r="A4198" s="1">
        <v>43499</v>
      </c>
      <c r="B4198" t="s">
        <v>5</v>
      </c>
      <c r="C4198" t="s">
        <v>24</v>
      </c>
      <c r="D4198" t="s">
        <v>18</v>
      </c>
      <c r="E4198">
        <v>99</v>
      </c>
      <c r="F4198">
        <v>10</v>
      </c>
      <c r="G4198">
        <f>Data_Table[[#This Row],[Price]]*Data_Table[[#This Row],[Units]]</f>
        <v>990</v>
      </c>
      <c r="H4198" t="s">
        <v>7</v>
      </c>
      <c r="I4198" t="s">
        <v>10</v>
      </c>
      <c r="J4198" t="s">
        <v>29</v>
      </c>
    </row>
    <row r="4199" spans="1:10" x14ac:dyDescent="0.3">
      <c r="A4199" s="1">
        <v>43499</v>
      </c>
      <c r="B4199" t="s">
        <v>5</v>
      </c>
      <c r="C4199" t="s">
        <v>12</v>
      </c>
      <c r="D4199" t="s">
        <v>18</v>
      </c>
      <c r="E4199">
        <v>99</v>
      </c>
      <c r="F4199">
        <v>1</v>
      </c>
      <c r="G4199">
        <f>Data_Table[[#This Row],[Price]]*Data_Table[[#This Row],[Units]]</f>
        <v>99</v>
      </c>
      <c r="H4199" t="s">
        <v>7</v>
      </c>
      <c r="I4199" t="s">
        <v>10</v>
      </c>
      <c r="J4199" t="s">
        <v>31</v>
      </c>
    </row>
    <row r="4200" spans="1:10" x14ac:dyDescent="0.3">
      <c r="A4200" s="1">
        <v>43499</v>
      </c>
      <c r="B4200" t="s">
        <v>5</v>
      </c>
      <c r="C4200" t="s">
        <v>20</v>
      </c>
      <c r="D4200" t="s">
        <v>6</v>
      </c>
      <c r="E4200">
        <v>499</v>
      </c>
      <c r="F4200">
        <v>9</v>
      </c>
      <c r="G4200">
        <f>Data_Table[[#This Row],[Price]]*Data_Table[[#This Row],[Units]]</f>
        <v>4491</v>
      </c>
      <c r="H4200" t="s">
        <v>7</v>
      </c>
      <c r="I4200" t="s">
        <v>10</v>
      </c>
      <c r="J4200" t="s">
        <v>29</v>
      </c>
    </row>
    <row r="4201" spans="1:10" x14ac:dyDescent="0.3">
      <c r="A4201" s="1">
        <v>43499</v>
      </c>
      <c r="B4201" t="s">
        <v>5</v>
      </c>
      <c r="C4201" t="s">
        <v>22</v>
      </c>
      <c r="D4201" t="s">
        <v>6</v>
      </c>
      <c r="E4201">
        <v>499</v>
      </c>
      <c r="F4201">
        <v>4</v>
      </c>
      <c r="G4201">
        <f>Data_Table[[#This Row],[Price]]*Data_Table[[#This Row],[Units]]</f>
        <v>1996</v>
      </c>
      <c r="H4201" t="s">
        <v>7</v>
      </c>
      <c r="I4201" t="s">
        <v>10</v>
      </c>
      <c r="J4201" t="s">
        <v>27</v>
      </c>
    </row>
    <row r="4202" spans="1:10" x14ac:dyDescent="0.3">
      <c r="A4202" s="1">
        <v>43499</v>
      </c>
      <c r="B4202" t="s">
        <v>5</v>
      </c>
      <c r="C4202" t="s">
        <v>22</v>
      </c>
      <c r="D4202" t="s">
        <v>17</v>
      </c>
      <c r="E4202">
        <v>399</v>
      </c>
      <c r="F4202">
        <v>3</v>
      </c>
      <c r="G4202">
        <f>Data_Table[[#This Row],[Price]]*Data_Table[[#This Row],[Units]]</f>
        <v>1197</v>
      </c>
      <c r="H4202" t="s">
        <v>8</v>
      </c>
      <c r="I4202" t="s">
        <v>10</v>
      </c>
      <c r="J4202" t="s">
        <v>27</v>
      </c>
    </row>
    <row r="4203" spans="1:10" x14ac:dyDescent="0.3">
      <c r="A4203" s="1">
        <v>43499</v>
      </c>
      <c r="B4203" t="s">
        <v>5</v>
      </c>
      <c r="C4203" t="s">
        <v>15</v>
      </c>
      <c r="D4203" t="s">
        <v>14</v>
      </c>
      <c r="E4203">
        <v>299</v>
      </c>
      <c r="F4203">
        <v>5</v>
      </c>
      <c r="G4203">
        <f>Data_Table[[#This Row],[Price]]*Data_Table[[#This Row],[Units]]</f>
        <v>1495</v>
      </c>
      <c r="H4203" t="s">
        <v>7</v>
      </c>
      <c r="I4203" t="s">
        <v>10</v>
      </c>
      <c r="J4203" t="s">
        <v>31</v>
      </c>
    </row>
    <row r="4204" spans="1:10" x14ac:dyDescent="0.3">
      <c r="A4204" s="1">
        <v>43499</v>
      </c>
      <c r="B4204" t="s">
        <v>5</v>
      </c>
      <c r="C4204" t="s">
        <v>15</v>
      </c>
      <c r="D4204" t="s">
        <v>18</v>
      </c>
      <c r="E4204">
        <v>99</v>
      </c>
      <c r="F4204">
        <v>4</v>
      </c>
      <c r="G4204">
        <f>Data_Table[[#This Row],[Price]]*Data_Table[[#This Row],[Units]]</f>
        <v>396</v>
      </c>
      <c r="H4204" t="s">
        <v>7</v>
      </c>
      <c r="I4204" t="s">
        <v>10</v>
      </c>
      <c r="J4204" t="s">
        <v>29</v>
      </c>
    </row>
    <row r="4205" spans="1:10" x14ac:dyDescent="0.3">
      <c r="A4205" s="1">
        <v>43500</v>
      </c>
      <c r="B4205" t="s">
        <v>5</v>
      </c>
      <c r="C4205" t="s">
        <v>22</v>
      </c>
      <c r="D4205" t="s">
        <v>21</v>
      </c>
      <c r="E4205">
        <v>199</v>
      </c>
      <c r="F4205">
        <v>6</v>
      </c>
      <c r="G4205">
        <f>Data_Table[[#This Row],[Price]]*Data_Table[[#This Row],[Units]]</f>
        <v>1194</v>
      </c>
      <c r="H4205" t="s">
        <v>7</v>
      </c>
      <c r="I4205" t="s">
        <v>10</v>
      </c>
      <c r="J4205" t="s">
        <v>29</v>
      </c>
    </row>
    <row r="4206" spans="1:10" x14ac:dyDescent="0.3">
      <c r="A4206" s="1">
        <v>43501</v>
      </c>
      <c r="B4206" t="s">
        <v>5</v>
      </c>
      <c r="C4206" t="s">
        <v>15</v>
      </c>
      <c r="D4206" t="s">
        <v>6</v>
      </c>
      <c r="E4206">
        <v>499</v>
      </c>
      <c r="F4206">
        <v>3</v>
      </c>
      <c r="G4206">
        <f>Data_Table[[#This Row],[Price]]*Data_Table[[#This Row],[Units]]</f>
        <v>1497</v>
      </c>
      <c r="H4206" t="s">
        <v>8</v>
      </c>
      <c r="I4206" t="s">
        <v>9</v>
      </c>
      <c r="J4206" t="s">
        <v>29</v>
      </c>
    </row>
    <row r="4207" spans="1:10" x14ac:dyDescent="0.3">
      <c r="A4207" s="1">
        <v>43501</v>
      </c>
      <c r="B4207" t="s">
        <v>5</v>
      </c>
      <c r="C4207" t="s">
        <v>12</v>
      </c>
      <c r="D4207" t="s">
        <v>21</v>
      </c>
      <c r="E4207">
        <v>199</v>
      </c>
      <c r="F4207">
        <v>10</v>
      </c>
      <c r="G4207">
        <f>Data_Table[[#This Row],[Price]]*Data_Table[[#This Row],[Units]]</f>
        <v>1990</v>
      </c>
      <c r="H4207" t="s">
        <v>7</v>
      </c>
      <c r="I4207" t="s">
        <v>10</v>
      </c>
      <c r="J4207" t="s">
        <v>27</v>
      </c>
    </row>
    <row r="4208" spans="1:10" x14ac:dyDescent="0.3">
      <c r="A4208" s="1">
        <v>43501</v>
      </c>
      <c r="B4208" t="s">
        <v>5</v>
      </c>
      <c r="C4208" t="s">
        <v>15</v>
      </c>
      <c r="D4208" t="s">
        <v>14</v>
      </c>
      <c r="E4208">
        <v>299</v>
      </c>
      <c r="F4208">
        <v>6</v>
      </c>
      <c r="G4208">
        <f>Data_Table[[#This Row],[Price]]*Data_Table[[#This Row],[Units]]</f>
        <v>1794</v>
      </c>
      <c r="H4208" t="s">
        <v>7</v>
      </c>
      <c r="I4208" t="s">
        <v>10</v>
      </c>
      <c r="J4208" t="s">
        <v>31</v>
      </c>
    </row>
    <row r="4209" spans="1:10" x14ac:dyDescent="0.3">
      <c r="A4209" s="1">
        <v>43502</v>
      </c>
      <c r="B4209" t="s">
        <v>5</v>
      </c>
      <c r="C4209" t="s">
        <v>12</v>
      </c>
      <c r="D4209" t="s">
        <v>17</v>
      </c>
      <c r="E4209">
        <v>399</v>
      </c>
      <c r="F4209">
        <v>2</v>
      </c>
      <c r="G4209">
        <f>Data_Table[[#This Row],[Price]]*Data_Table[[#This Row],[Units]]</f>
        <v>798</v>
      </c>
      <c r="H4209" t="s">
        <v>7</v>
      </c>
      <c r="I4209" t="s">
        <v>10</v>
      </c>
      <c r="J4209" t="s">
        <v>28</v>
      </c>
    </row>
    <row r="4210" spans="1:10" x14ac:dyDescent="0.3">
      <c r="A4210" s="1">
        <v>43502</v>
      </c>
      <c r="B4210" t="s">
        <v>5</v>
      </c>
      <c r="C4210" t="s">
        <v>19</v>
      </c>
      <c r="D4210" t="s">
        <v>14</v>
      </c>
      <c r="E4210">
        <v>299</v>
      </c>
      <c r="F4210">
        <v>9</v>
      </c>
      <c r="G4210">
        <f>Data_Table[[#This Row],[Price]]*Data_Table[[#This Row],[Units]]</f>
        <v>2691</v>
      </c>
      <c r="H4210" t="s">
        <v>7</v>
      </c>
      <c r="I4210" t="s">
        <v>10</v>
      </c>
      <c r="J4210" t="s">
        <v>29</v>
      </c>
    </row>
    <row r="4211" spans="1:10" x14ac:dyDescent="0.3">
      <c r="A4211" s="1">
        <v>43502</v>
      </c>
      <c r="B4211" t="s">
        <v>5</v>
      </c>
      <c r="C4211" t="s">
        <v>22</v>
      </c>
      <c r="D4211" t="s">
        <v>21</v>
      </c>
      <c r="E4211">
        <v>199</v>
      </c>
      <c r="F4211">
        <v>3</v>
      </c>
      <c r="G4211">
        <f>Data_Table[[#This Row],[Price]]*Data_Table[[#This Row],[Units]]</f>
        <v>597</v>
      </c>
      <c r="H4211" t="s">
        <v>7</v>
      </c>
      <c r="I4211" t="s">
        <v>10</v>
      </c>
      <c r="J4211" t="s">
        <v>27</v>
      </c>
    </row>
    <row r="4212" spans="1:10" x14ac:dyDescent="0.3">
      <c r="A4212" s="1">
        <v>43503</v>
      </c>
      <c r="B4212" t="s">
        <v>5</v>
      </c>
      <c r="C4212" t="s">
        <v>19</v>
      </c>
      <c r="D4212" t="s">
        <v>14</v>
      </c>
      <c r="E4212">
        <v>299</v>
      </c>
      <c r="F4212">
        <v>2</v>
      </c>
      <c r="G4212">
        <f>Data_Table[[#This Row],[Price]]*Data_Table[[#This Row],[Units]]</f>
        <v>598</v>
      </c>
      <c r="H4212" t="s">
        <v>7</v>
      </c>
      <c r="I4212" t="s">
        <v>10</v>
      </c>
      <c r="J4212" t="s">
        <v>29</v>
      </c>
    </row>
    <row r="4213" spans="1:10" x14ac:dyDescent="0.3">
      <c r="A4213" s="1">
        <v>43503</v>
      </c>
      <c r="B4213" t="s">
        <v>5</v>
      </c>
      <c r="C4213" t="s">
        <v>12</v>
      </c>
      <c r="D4213" t="s">
        <v>6</v>
      </c>
      <c r="E4213">
        <v>499</v>
      </c>
      <c r="F4213">
        <v>3</v>
      </c>
      <c r="G4213">
        <f>Data_Table[[#This Row],[Price]]*Data_Table[[#This Row],[Units]]</f>
        <v>1497</v>
      </c>
      <c r="H4213" t="s">
        <v>7</v>
      </c>
      <c r="I4213" t="s">
        <v>10</v>
      </c>
      <c r="J4213" t="s">
        <v>29</v>
      </c>
    </row>
    <row r="4214" spans="1:10" x14ac:dyDescent="0.3">
      <c r="A4214" s="1">
        <v>43504</v>
      </c>
      <c r="B4214" t="s">
        <v>5</v>
      </c>
      <c r="C4214" t="s">
        <v>24</v>
      </c>
      <c r="D4214" t="s">
        <v>21</v>
      </c>
      <c r="E4214">
        <v>199</v>
      </c>
      <c r="F4214">
        <v>8</v>
      </c>
      <c r="G4214">
        <f>Data_Table[[#This Row],[Price]]*Data_Table[[#This Row],[Units]]</f>
        <v>1592</v>
      </c>
      <c r="H4214" t="s">
        <v>7</v>
      </c>
      <c r="I4214" t="s">
        <v>10</v>
      </c>
      <c r="J4214" t="s">
        <v>30</v>
      </c>
    </row>
    <row r="4215" spans="1:10" x14ac:dyDescent="0.3">
      <c r="A4215" s="1">
        <v>43505</v>
      </c>
      <c r="B4215" t="s">
        <v>5</v>
      </c>
      <c r="C4215" t="s">
        <v>15</v>
      </c>
      <c r="D4215" t="s">
        <v>21</v>
      </c>
      <c r="E4215">
        <v>199</v>
      </c>
      <c r="F4215">
        <v>5</v>
      </c>
      <c r="G4215">
        <f>Data_Table[[#This Row],[Price]]*Data_Table[[#This Row],[Units]]</f>
        <v>995</v>
      </c>
      <c r="H4215" t="s">
        <v>7</v>
      </c>
      <c r="I4215" t="s">
        <v>10</v>
      </c>
      <c r="J4215" t="s">
        <v>29</v>
      </c>
    </row>
    <row r="4216" spans="1:10" x14ac:dyDescent="0.3">
      <c r="A4216" s="1">
        <v>43506</v>
      </c>
      <c r="B4216" t="s">
        <v>5</v>
      </c>
      <c r="C4216" t="s">
        <v>22</v>
      </c>
      <c r="D4216" t="s">
        <v>18</v>
      </c>
      <c r="E4216">
        <v>99</v>
      </c>
      <c r="F4216">
        <v>3</v>
      </c>
      <c r="G4216">
        <f>Data_Table[[#This Row],[Price]]*Data_Table[[#This Row],[Units]]</f>
        <v>297</v>
      </c>
      <c r="H4216" t="s">
        <v>7</v>
      </c>
      <c r="I4216" t="s">
        <v>10</v>
      </c>
      <c r="J4216" t="s">
        <v>29</v>
      </c>
    </row>
    <row r="4217" spans="1:10" x14ac:dyDescent="0.3">
      <c r="A4217" s="1">
        <v>43507</v>
      </c>
      <c r="B4217" t="s">
        <v>5</v>
      </c>
      <c r="C4217" t="s">
        <v>19</v>
      </c>
      <c r="D4217" t="s">
        <v>6</v>
      </c>
      <c r="E4217">
        <v>499</v>
      </c>
      <c r="F4217">
        <v>5</v>
      </c>
      <c r="G4217">
        <f>Data_Table[[#This Row],[Price]]*Data_Table[[#This Row],[Units]]</f>
        <v>2495</v>
      </c>
      <c r="H4217" t="s">
        <v>7</v>
      </c>
      <c r="I4217" t="s">
        <v>10</v>
      </c>
      <c r="J4217" t="s">
        <v>29</v>
      </c>
    </row>
    <row r="4218" spans="1:10" x14ac:dyDescent="0.3">
      <c r="A4218" s="1">
        <v>43507</v>
      </c>
      <c r="B4218" t="s">
        <v>5</v>
      </c>
      <c r="C4218" t="s">
        <v>12</v>
      </c>
      <c r="D4218" t="s">
        <v>21</v>
      </c>
      <c r="E4218">
        <v>199</v>
      </c>
      <c r="F4218">
        <v>2</v>
      </c>
      <c r="G4218">
        <f>Data_Table[[#This Row],[Price]]*Data_Table[[#This Row],[Units]]</f>
        <v>398</v>
      </c>
      <c r="H4218" t="s">
        <v>7</v>
      </c>
      <c r="I4218" t="s">
        <v>9</v>
      </c>
      <c r="J4218" t="s">
        <v>29</v>
      </c>
    </row>
    <row r="4219" spans="1:10" x14ac:dyDescent="0.3">
      <c r="A4219" s="1">
        <v>43507</v>
      </c>
      <c r="B4219" t="s">
        <v>5</v>
      </c>
      <c r="C4219" t="s">
        <v>12</v>
      </c>
      <c r="D4219" t="s">
        <v>18</v>
      </c>
      <c r="E4219">
        <v>99</v>
      </c>
      <c r="F4219">
        <v>3</v>
      </c>
      <c r="G4219">
        <f>Data_Table[[#This Row],[Price]]*Data_Table[[#This Row],[Units]]</f>
        <v>297</v>
      </c>
      <c r="H4219" t="s">
        <v>7</v>
      </c>
      <c r="I4219" t="s">
        <v>10</v>
      </c>
      <c r="J4219" t="s">
        <v>27</v>
      </c>
    </row>
    <row r="4220" spans="1:10" x14ac:dyDescent="0.3">
      <c r="A4220" s="1">
        <v>43507</v>
      </c>
      <c r="B4220" t="s">
        <v>5</v>
      </c>
      <c r="C4220" t="s">
        <v>24</v>
      </c>
      <c r="D4220" t="s">
        <v>21</v>
      </c>
      <c r="E4220">
        <v>199</v>
      </c>
      <c r="F4220">
        <v>7</v>
      </c>
      <c r="G4220">
        <f>Data_Table[[#This Row],[Price]]*Data_Table[[#This Row],[Units]]</f>
        <v>1393</v>
      </c>
      <c r="H4220" t="s">
        <v>7</v>
      </c>
      <c r="I4220" t="s">
        <v>10</v>
      </c>
      <c r="J4220" t="s">
        <v>29</v>
      </c>
    </row>
    <row r="4221" spans="1:10" x14ac:dyDescent="0.3">
      <c r="A4221" s="1">
        <v>43507</v>
      </c>
      <c r="B4221" t="s">
        <v>5</v>
      </c>
      <c r="C4221" t="s">
        <v>15</v>
      </c>
      <c r="D4221" t="s">
        <v>18</v>
      </c>
      <c r="E4221">
        <v>99</v>
      </c>
      <c r="F4221">
        <v>10</v>
      </c>
      <c r="G4221">
        <f>Data_Table[[#This Row],[Price]]*Data_Table[[#This Row],[Units]]</f>
        <v>990</v>
      </c>
      <c r="H4221" t="s">
        <v>8</v>
      </c>
      <c r="I4221" t="s">
        <v>10</v>
      </c>
      <c r="J4221" t="s">
        <v>29</v>
      </c>
    </row>
    <row r="4222" spans="1:10" x14ac:dyDescent="0.3">
      <c r="A4222" s="1">
        <v>43507</v>
      </c>
      <c r="B4222" t="s">
        <v>5</v>
      </c>
      <c r="C4222" t="s">
        <v>23</v>
      </c>
      <c r="D4222" t="s">
        <v>18</v>
      </c>
      <c r="E4222">
        <v>99</v>
      </c>
      <c r="F4222">
        <v>8</v>
      </c>
      <c r="G4222">
        <f>Data_Table[[#This Row],[Price]]*Data_Table[[#This Row],[Units]]</f>
        <v>792</v>
      </c>
      <c r="H4222" t="s">
        <v>7</v>
      </c>
      <c r="I4222" t="s">
        <v>10</v>
      </c>
      <c r="J4222" t="s">
        <v>30</v>
      </c>
    </row>
    <row r="4223" spans="1:10" x14ac:dyDescent="0.3">
      <c r="A4223" s="1">
        <v>43507</v>
      </c>
      <c r="B4223" t="s">
        <v>5</v>
      </c>
      <c r="C4223" t="s">
        <v>22</v>
      </c>
      <c r="D4223" t="s">
        <v>21</v>
      </c>
      <c r="E4223">
        <v>199</v>
      </c>
      <c r="F4223">
        <v>8</v>
      </c>
      <c r="G4223">
        <f>Data_Table[[#This Row],[Price]]*Data_Table[[#This Row],[Units]]</f>
        <v>1592</v>
      </c>
      <c r="H4223" t="s">
        <v>8</v>
      </c>
      <c r="I4223" t="s">
        <v>10</v>
      </c>
      <c r="J4223" t="s">
        <v>28</v>
      </c>
    </row>
    <row r="4224" spans="1:10" x14ac:dyDescent="0.3">
      <c r="A4224" s="1">
        <v>43507</v>
      </c>
      <c r="B4224" t="s">
        <v>5</v>
      </c>
      <c r="C4224" t="s">
        <v>12</v>
      </c>
      <c r="D4224" t="s">
        <v>6</v>
      </c>
      <c r="E4224">
        <v>499</v>
      </c>
      <c r="F4224">
        <v>3</v>
      </c>
      <c r="G4224">
        <f>Data_Table[[#This Row],[Price]]*Data_Table[[#This Row],[Units]]</f>
        <v>1497</v>
      </c>
      <c r="H4224" t="s">
        <v>7</v>
      </c>
      <c r="I4224" t="s">
        <v>9</v>
      </c>
      <c r="J4224" t="s">
        <v>29</v>
      </c>
    </row>
    <row r="4225" spans="1:10" x14ac:dyDescent="0.3">
      <c r="A4225" s="1">
        <v>43508</v>
      </c>
      <c r="B4225" t="s">
        <v>5</v>
      </c>
      <c r="C4225" t="s">
        <v>22</v>
      </c>
      <c r="D4225" t="s">
        <v>6</v>
      </c>
      <c r="E4225">
        <v>499</v>
      </c>
      <c r="F4225">
        <v>5</v>
      </c>
      <c r="G4225">
        <f>Data_Table[[#This Row],[Price]]*Data_Table[[#This Row],[Units]]</f>
        <v>2495</v>
      </c>
      <c r="H4225" t="s">
        <v>7</v>
      </c>
      <c r="I4225" t="s">
        <v>10</v>
      </c>
      <c r="J4225" t="s">
        <v>31</v>
      </c>
    </row>
    <row r="4226" spans="1:10" x14ac:dyDescent="0.3">
      <c r="A4226" s="1">
        <v>43508</v>
      </c>
      <c r="B4226" t="s">
        <v>5</v>
      </c>
      <c r="C4226" t="s">
        <v>23</v>
      </c>
      <c r="D4226" t="s">
        <v>21</v>
      </c>
      <c r="E4226">
        <v>199</v>
      </c>
      <c r="F4226">
        <v>7</v>
      </c>
      <c r="G4226">
        <f>Data_Table[[#This Row],[Price]]*Data_Table[[#This Row],[Units]]</f>
        <v>1393</v>
      </c>
      <c r="H4226" t="s">
        <v>8</v>
      </c>
      <c r="I4226" t="s">
        <v>10</v>
      </c>
      <c r="J4226" t="s">
        <v>28</v>
      </c>
    </row>
    <row r="4227" spans="1:10" x14ac:dyDescent="0.3">
      <c r="A4227" s="1">
        <v>43508</v>
      </c>
      <c r="B4227" t="s">
        <v>5</v>
      </c>
      <c r="C4227" t="s">
        <v>23</v>
      </c>
      <c r="D4227" t="s">
        <v>17</v>
      </c>
      <c r="E4227">
        <v>399</v>
      </c>
      <c r="F4227">
        <v>9</v>
      </c>
      <c r="G4227">
        <f>Data_Table[[#This Row],[Price]]*Data_Table[[#This Row],[Units]]</f>
        <v>3591</v>
      </c>
      <c r="H4227" t="s">
        <v>8</v>
      </c>
      <c r="I4227" t="s">
        <v>10</v>
      </c>
      <c r="J4227" t="s">
        <v>29</v>
      </c>
    </row>
    <row r="4228" spans="1:10" x14ac:dyDescent="0.3">
      <c r="A4228" s="1">
        <v>43509</v>
      </c>
      <c r="B4228" t="s">
        <v>5</v>
      </c>
      <c r="C4228" t="s">
        <v>20</v>
      </c>
      <c r="D4228" t="s">
        <v>14</v>
      </c>
      <c r="E4228">
        <v>299</v>
      </c>
      <c r="F4228">
        <v>10</v>
      </c>
      <c r="G4228">
        <f>Data_Table[[#This Row],[Price]]*Data_Table[[#This Row],[Units]]</f>
        <v>2990</v>
      </c>
      <c r="H4228" t="s">
        <v>7</v>
      </c>
      <c r="I4228" t="s">
        <v>10</v>
      </c>
      <c r="J4228" t="s">
        <v>30</v>
      </c>
    </row>
    <row r="4229" spans="1:10" x14ac:dyDescent="0.3">
      <c r="A4229" s="1">
        <v>43509</v>
      </c>
      <c r="B4229" t="s">
        <v>5</v>
      </c>
      <c r="C4229" t="s">
        <v>12</v>
      </c>
      <c r="D4229" t="s">
        <v>21</v>
      </c>
      <c r="E4229">
        <v>199</v>
      </c>
      <c r="F4229">
        <v>10</v>
      </c>
      <c r="G4229">
        <f>Data_Table[[#This Row],[Price]]*Data_Table[[#This Row],[Units]]</f>
        <v>1990</v>
      </c>
      <c r="H4229" t="s">
        <v>7</v>
      </c>
      <c r="I4229" t="s">
        <v>10</v>
      </c>
      <c r="J4229" t="s">
        <v>27</v>
      </c>
    </row>
    <row r="4230" spans="1:10" x14ac:dyDescent="0.3">
      <c r="A4230" s="1">
        <v>43510</v>
      </c>
      <c r="B4230" t="s">
        <v>5</v>
      </c>
      <c r="C4230" t="s">
        <v>24</v>
      </c>
      <c r="D4230" t="s">
        <v>14</v>
      </c>
      <c r="E4230">
        <v>299</v>
      </c>
      <c r="F4230">
        <v>6</v>
      </c>
      <c r="G4230">
        <f>Data_Table[[#This Row],[Price]]*Data_Table[[#This Row],[Units]]</f>
        <v>1794</v>
      </c>
      <c r="H4230" t="s">
        <v>7</v>
      </c>
      <c r="I4230" t="s">
        <v>10</v>
      </c>
      <c r="J4230" t="s">
        <v>28</v>
      </c>
    </row>
    <row r="4231" spans="1:10" x14ac:dyDescent="0.3">
      <c r="A4231" s="1">
        <v>43510</v>
      </c>
      <c r="B4231" t="s">
        <v>5</v>
      </c>
      <c r="C4231" t="s">
        <v>15</v>
      </c>
      <c r="D4231" t="s">
        <v>17</v>
      </c>
      <c r="E4231">
        <v>399</v>
      </c>
      <c r="F4231">
        <v>3</v>
      </c>
      <c r="G4231">
        <f>Data_Table[[#This Row],[Price]]*Data_Table[[#This Row],[Units]]</f>
        <v>1197</v>
      </c>
      <c r="H4231" t="s">
        <v>8</v>
      </c>
      <c r="I4231" t="s">
        <v>10</v>
      </c>
      <c r="J4231" t="s">
        <v>27</v>
      </c>
    </row>
    <row r="4232" spans="1:10" x14ac:dyDescent="0.3">
      <c r="A4232" s="1">
        <v>43510</v>
      </c>
      <c r="B4232" t="s">
        <v>5</v>
      </c>
      <c r="C4232" t="s">
        <v>22</v>
      </c>
      <c r="D4232" t="s">
        <v>6</v>
      </c>
      <c r="E4232">
        <v>499</v>
      </c>
      <c r="F4232">
        <v>8</v>
      </c>
      <c r="G4232">
        <f>Data_Table[[#This Row],[Price]]*Data_Table[[#This Row],[Units]]</f>
        <v>3992</v>
      </c>
      <c r="H4232" t="s">
        <v>7</v>
      </c>
      <c r="I4232" t="s">
        <v>10</v>
      </c>
      <c r="J4232" t="s">
        <v>27</v>
      </c>
    </row>
    <row r="4233" spans="1:10" x14ac:dyDescent="0.3">
      <c r="A4233" s="1">
        <v>43510</v>
      </c>
      <c r="B4233" t="s">
        <v>5</v>
      </c>
      <c r="C4233" t="s">
        <v>20</v>
      </c>
      <c r="D4233" t="s">
        <v>6</v>
      </c>
      <c r="E4233">
        <v>499</v>
      </c>
      <c r="F4233">
        <v>4</v>
      </c>
      <c r="G4233">
        <f>Data_Table[[#This Row],[Price]]*Data_Table[[#This Row],[Units]]</f>
        <v>1996</v>
      </c>
      <c r="H4233" t="s">
        <v>7</v>
      </c>
      <c r="I4233" t="s">
        <v>10</v>
      </c>
      <c r="J4233" t="s">
        <v>29</v>
      </c>
    </row>
    <row r="4234" spans="1:10" x14ac:dyDescent="0.3">
      <c r="A4234" s="1">
        <v>43510</v>
      </c>
      <c r="B4234" t="s">
        <v>5</v>
      </c>
      <c r="C4234" t="s">
        <v>22</v>
      </c>
      <c r="D4234" t="s">
        <v>17</v>
      </c>
      <c r="E4234">
        <v>399</v>
      </c>
      <c r="F4234">
        <v>5</v>
      </c>
      <c r="G4234">
        <f>Data_Table[[#This Row],[Price]]*Data_Table[[#This Row],[Units]]</f>
        <v>1995</v>
      </c>
      <c r="H4234" t="s">
        <v>7</v>
      </c>
      <c r="I4234" t="s">
        <v>9</v>
      </c>
      <c r="J4234" t="s">
        <v>31</v>
      </c>
    </row>
    <row r="4235" spans="1:10" x14ac:dyDescent="0.3">
      <c r="A4235" s="1">
        <v>43511</v>
      </c>
      <c r="B4235" t="s">
        <v>5</v>
      </c>
      <c r="C4235" t="s">
        <v>12</v>
      </c>
      <c r="D4235" t="s">
        <v>21</v>
      </c>
      <c r="E4235">
        <v>199</v>
      </c>
      <c r="F4235">
        <v>2</v>
      </c>
      <c r="G4235">
        <f>Data_Table[[#This Row],[Price]]*Data_Table[[#This Row],[Units]]</f>
        <v>398</v>
      </c>
      <c r="H4235" t="s">
        <v>7</v>
      </c>
      <c r="I4235" t="s">
        <v>10</v>
      </c>
      <c r="J4235" t="s">
        <v>29</v>
      </c>
    </row>
    <row r="4236" spans="1:10" x14ac:dyDescent="0.3">
      <c r="A4236" s="1">
        <v>43511</v>
      </c>
      <c r="B4236" t="s">
        <v>5</v>
      </c>
      <c r="C4236" t="s">
        <v>12</v>
      </c>
      <c r="D4236" t="s">
        <v>21</v>
      </c>
      <c r="E4236">
        <v>199</v>
      </c>
      <c r="F4236">
        <v>5</v>
      </c>
      <c r="G4236">
        <f>Data_Table[[#This Row],[Price]]*Data_Table[[#This Row],[Units]]</f>
        <v>995</v>
      </c>
      <c r="H4236" t="s">
        <v>7</v>
      </c>
      <c r="I4236" t="s">
        <v>10</v>
      </c>
      <c r="J4236" t="s">
        <v>27</v>
      </c>
    </row>
    <row r="4237" spans="1:10" x14ac:dyDescent="0.3">
      <c r="A4237" s="1">
        <v>43511</v>
      </c>
      <c r="B4237" t="s">
        <v>5</v>
      </c>
      <c r="C4237" t="s">
        <v>15</v>
      </c>
      <c r="D4237" t="s">
        <v>17</v>
      </c>
      <c r="E4237">
        <v>399</v>
      </c>
      <c r="F4237">
        <v>6</v>
      </c>
      <c r="G4237">
        <f>Data_Table[[#This Row],[Price]]*Data_Table[[#This Row],[Units]]</f>
        <v>2394</v>
      </c>
      <c r="H4237" t="s">
        <v>8</v>
      </c>
      <c r="I4237" t="s">
        <v>10</v>
      </c>
      <c r="J4237" t="s">
        <v>30</v>
      </c>
    </row>
    <row r="4238" spans="1:10" x14ac:dyDescent="0.3">
      <c r="A4238" s="1">
        <v>43511</v>
      </c>
      <c r="B4238" t="s">
        <v>5</v>
      </c>
      <c r="C4238" t="s">
        <v>24</v>
      </c>
      <c r="D4238" t="s">
        <v>17</v>
      </c>
      <c r="E4238">
        <v>399</v>
      </c>
      <c r="F4238">
        <v>2</v>
      </c>
      <c r="G4238">
        <f>Data_Table[[#This Row],[Price]]*Data_Table[[#This Row],[Units]]</f>
        <v>798</v>
      </c>
      <c r="H4238" t="s">
        <v>8</v>
      </c>
      <c r="I4238" t="s">
        <v>10</v>
      </c>
      <c r="J4238" t="s">
        <v>29</v>
      </c>
    </row>
    <row r="4239" spans="1:10" x14ac:dyDescent="0.3">
      <c r="A4239" s="1">
        <v>43511</v>
      </c>
      <c r="B4239" t="s">
        <v>5</v>
      </c>
      <c r="C4239" t="s">
        <v>23</v>
      </c>
      <c r="D4239" t="s">
        <v>17</v>
      </c>
      <c r="E4239">
        <v>399</v>
      </c>
      <c r="F4239">
        <v>2</v>
      </c>
      <c r="G4239">
        <f>Data_Table[[#This Row],[Price]]*Data_Table[[#This Row],[Units]]</f>
        <v>798</v>
      </c>
      <c r="H4239" t="s">
        <v>8</v>
      </c>
      <c r="I4239" t="s">
        <v>10</v>
      </c>
      <c r="J4239" t="s">
        <v>29</v>
      </c>
    </row>
    <row r="4240" spans="1:10" x14ac:dyDescent="0.3">
      <c r="A4240" s="1">
        <v>43511</v>
      </c>
      <c r="B4240" t="s">
        <v>5</v>
      </c>
      <c r="C4240" t="s">
        <v>12</v>
      </c>
      <c r="D4240" t="s">
        <v>18</v>
      </c>
      <c r="E4240">
        <v>99</v>
      </c>
      <c r="F4240">
        <v>1</v>
      </c>
      <c r="G4240">
        <f>Data_Table[[#This Row],[Price]]*Data_Table[[#This Row],[Units]]</f>
        <v>99</v>
      </c>
      <c r="H4240" t="s">
        <v>7</v>
      </c>
      <c r="I4240" t="s">
        <v>10</v>
      </c>
      <c r="J4240" t="s">
        <v>30</v>
      </c>
    </row>
    <row r="4241" spans="1:10" x14ac:dyDescent="0.3">
      <c r="A4241" s="1">
        <v>43511</v>
      </c>
      <c r="B4241" t="s">
        <v>5</v>
      </c>
      <c r="C4241" t="s">
        <v>24</v>
      </c>
      <c r="D4241" t="s">
        <v>14</v>
      </c>
      <c r="E4241">
        <v>299</v>
      </c>
      <c r="F4241">
        <v>5</v>
      </c>
      <c r="G4241">
        <f>Data_Table[[#This Row],[Price]]*Data_Table[[#This Row],[Units]]</f>
        <v>1495</v>
      </c>
      <c r="H4241" t="s">
        <v>7</v>
      </c>
      <c r="I4241" t="s">
        <v>10</v>
      </c>
      <c r="J4241" t="s">
        <v>27</v>
      </c>
    </row>
    <row r="4242" spans="1:10" x14ac:dyDescent="0.3">
      <c r="A4242" s="1">
        <v>43511</v>
      </c>
      <c r="B4242" t="s">
        <v>5</v>
      </c>
      <c r="C4242" t="s">
        <v>22</v>
      </c>
      <c r="D4242" t="s">
        <v>14</v>
      </c>
      <c r="E4242">
        <v>299</v>
      </c>
      <c r="F4242">
        <v>8</v>
      </c>
      <c r="G4242">
        <f>Data_Table[[#This Row],[Price]]*Data_Table[[#This Row],[Units]]</f>
        <v>2392</v>
      </c>
      <c r="H4242" t="s">
        <v>7</v>
      </c>
      <c r="I4242" t="s">
        <v>10</v>
      </c>
      <c r="J4242" t="s">
        <v>31</v>
      </c>
    </row>
    <row r="4243" spans="1:10" x14ac:dyDescent="0.3">
      <c r="A4243" s="1">
        <v>43512</v>
      </c>
      <c r="B4243" t="s">
        <v>5</v>
      </c>
      <c r="C4243" t="s">
        <v>15</v>
      </c>
      <c r="D4243" t="s">
        <v>17</v>
      </c>
      <c r="E4243">
        <v>399</v>
      </c>
      <c r="F4243">
        <v>4</v>
      </c>
      <c r="G4243">
        <f>Data_Table[[#This Row],[Price]]*Data_Table[[#This Row],[Units]]</f>
        <v>1596</v>
      </c>
      <c r="H4243" t="s">
        <v>7</v>
      </c>
      <c r="I4243" t="s">
        <v>10</v>
      </c>
      <c r="J4243" t="s">
        <v>27</v>
      </c>
    </row>
    <row r="4244" spans="1:10" x14ac:dyDescent="0.3">
      <c r="A4244" s="1">
        <v>43512</v>
      </c>
      <c r="B4244" t="s">
        <v>5</v>
      </c>
      <c r="C4244" t="s">
        <v>19</v>
      </c>
      <c r="D4244" t="s">
        <v>17</v>
      </c>
      <c r="E4244">
        <v>399</v>
      </c>
      <c r="F4244">
        <v>4</v>
      </c>
      <c r="G4244">
        <f>Data_Table[[#This Row],[Price]]*Data_Table[[#This Row],[Units]]</f>
        <v>1596</v>
      </c>
      <c r="H4244" t="s">
        <v>8</v>
      </c>
      <c r="I4244" t="s">
        <v>10</v>
      </c>
      <c r="J4244" t="s">
        <v>30</v>
      </c>
    </row>
    <row r="4245" spans="1:10" x14ac:dyDescent="0.3">
      <c r="A4245" s="1">
        <v>43512</v>
      </c>
      <c r="B4245" t="s">
        <v>5</v>
      </c>
      <c r="C4245" t="s">
        <v>23</v>
      </c>
      <c r="D4245" t="s">
        <v>17</v>
      </c>
      <c r="E4245">
        <v>399</v>
      </c>
      <c r="F4245">
        <v>1</v>
      </c>
      <c r="G4245">
        <f>Data_Table[[#This Row],[Price]]*Data_Table[[#This Row],[Units]]</f>
        <v>399</v>
      </c>
      <c r="H4245" t="s">
        <v>8</v>
      </c>
      <c r="I4245" t="s">
        <v>10</v>
      </c>
      <c r="J4245" t="s">
        <v>29</v>
      </c>
    </row>
    <row r="4246" spans="1:10" x14ac:dyDescent="0.3">
      <c r="A4246" s="1">
        <v>43513</v>
      </c>
      <c r="B4246" t="s">
        <v>5</v>
      </c>
      <c r="C4246" t="s">
        <v>22</v>
      </c>
      <c r="D4246" t="s">
        <v>21</v>
      </c>
      <c r="E4246">
        <v>199</v>
      </c>
      <c r="F4246">
        <v>1</v>
      </c>
      <c r="G4246">
        <f>Data_Table[[#This Row],[Price]]*Data_Table[[#This Row],[Units]]</f>
        <v>199</v>
      </c>
      <c r="H4246" t="s">
        <v>8</v>
      </c>
      <c r="I4246" t="s">
        <v>10</v>
      </c>
      <c r="J4246" t="s">
        <v>30</v>
      </c>
    </row>
    <row r="4247" spans="1:10" x14ac:dyDescent="0.3">
      <c r="A4247" s="1">
        <v>43513</v>
      </c>
      <c r="B4247" t="s">
        <v>5</v>
      </c>
      <c r="C4247" t="s">
        <v>22</v>
      </c>
      <c r="D4247" t="s">
        <v>21</v>
      </c>
      <c r="E4247">
        <v>199</v>
      </c>
      <c r="F4247">
        <v>7</v>
      </c>
      <c r="G4247">
        <f>Data_Table[[#This Row],[Price]]*Data_Table[[#This Row],[Units]]</f>
        <v>1393</v>
      </c>
      <c r="H4247" t="s">
        <v>7</v>
      </c>
      <c r="I4247" t="s">
        <v>10</v>
      </c>
      <c r="J4247" t="s">
        <v>30</v>
      </c>
    </row>
    <row r="4248" spans="1:10" x14ac:dyDescent="0.3">
      <c r="A4248" s="1">
        <v>43514</v>
      </c>
      <c r="B4248" t="s">
        <v>5</v>
      </c>
      <c r="C4248" t="s">
        <v>23</v>
      </c>
      <c r="D4248" t="s">
        <v>14</v>
      </c>
      <c r="E4248">
        <v>299</v>
      </c>
      <c r="F4248">
        <v>4</v>
      </c>
      <c r="G4248">
        <f>Data_Table[[#This Row],[Price]]*Data_Table[[#This Row],[Units]]</f>
        <v>1196</v>
      </c>
      <c r="H4248" t="s">
        <v>7</v>
      </c>
      <c r="I4248" t="s">
        <v>10</v>
      </c>
      <c r="J4248" t="s">
        <v>27</v>
      </c>
    </row>
    <row r="4249" spans="1:10" x14ac:dyDescent="0.3">
      <c r="A4249" s="1">
        <v>43515</v>
      </c>
      <c r="B4249" t="s">
        <v>5</v>
      </c>
      <c r="C4249" t="s">
        <v>22</v>
      </c>
      <c r="D4249" t="s">
        <v>21</v>
      </c>
      <c r="E4249">
        <v>199</v>
      </c>
      <c r="F4249">
        <v>1</v>
      </c>
      <c r="G4249">
        <f>Data_Table[[#This Row],[Price]]*Data_Table[[#This Row],[Units]]</f>
        <v>199</v>
      </c>
      <c r="H4249" t="s">
        <v>7</v>
      </c>
      <c r="I4249" t="s">
        <v>10</v>
      </c>
      <c r="J4249" t="s">
        <v>30</v>
      </c>
    </row>
    <row r="4250" spans="1:10" x14ac:dyDescent="0.3">
      <c r="A4250" s="1">
        <v>43515</v>
      </c>
      <c r="B4250" t="s">
        <v>5</v>
      </c>
      <c r="C4250" t="s">
        <v>15</v>
      </c>
      <c r="D4250" t="s">
        <v>17</v>
      </c>
      <c r="E4250">
        <v>399</v>
      </c>
      <c r="F4250">
        <v>1</v>
      </c>
      <c r="G4250">
        <f>Data_Table[[#This Row],[Price]]*Data_Table[[#This Row],[Units]]</f>
        <v>399</v>
      </c>
      <c r="H4250" t="s">
        <v>7</v>
      </c>
      <c r="I4250" t="s">
        <v>10</v>
      </c>
      <c r="J4250" t="s">
        <v>30</v>
      </c>
    </row>
    <row r="4251" spans="1:10" x14ac:dyDescent="0.3">
      <c r="A4251" s="1">
        <v>43515</v>
      </c>
      <c r="B4251" t="s">
        <v>5</v>
      </c>
      <c r="C4251" t="s">
        <v>15</v>
      </c>
      <c r="D4251" t="s">
        <v>6</v>
      </c>
      <c r="E4251">
        <v>499</v>
      </c>
      <c r="F4251">
        <v>10</v>
      </c>
      <c r="G4251">
        <f>Data_Table[[#This Row],[Price]]*Data_Table[[#This Row],[Units]]</f>
        <v>4990</v>
      </c>
      <c r="H4251" t="s">
        <v>8</v>
      </c>
      <c r="I4251" t="s">
        <v>10</v>
      </c>
      <c r="J4251" t="s">
        <v>30</v>
      </c>
    </row>
    <row r="4252" spans="1:10" x14ac:dyDescent="0.3">
      <c r="A4252" s="1">
        <v>43515</v>
      </c>
      <c r="B4252" t="s">
        <v>5</v>
      </c>
      <c r="C4252" t="s">
        <v>20</v>
      </c>
      <c r="D4252" t="s">
        <v>18</v>
      </c>
      <c r="E4252">
        <v>99</v>
      </c>
      <c r="F4252">
        <v>10</v>
      </c>
      <c r="G4252">
        <f>Data_Table[[#This Row],[Price]]*Data_Table[[#This Row],[Units]]</f>
        <v>990</v>
      </c>
      <c r="H4252" t="s">
        <v>7</v>
      </c>
      <c r="I4252" t="s">
        <v>10</v>
      </c>
      <c r="J4252" t="s">
        <v>27</v>
      </c>
    </row>
    <row r="4253" spans="1:10" x14ac:dyDescent="0.3">
      <c r="A4253" s="1">
        <v>43515</v>
      </c>
      <c r="B4253" t="s">
        <v>5</v>
      </c>
      <c r="C4253" t="s">
        <v>24</v>
      </c>
      <c r="D4253" t="s">
        <v>18</v>
      </c>
      <c r="E4253">
        <v>99</v>
      </c>
      <c r="F4253">
        <v>5</v>
      </c>
      <c r="G4253">
        <f>Data_Table[[#This Row],[Price]]*Data_Table[[#This Row],[Units]]</f>
        <v>495</v>
      </c>
      <c r="H4253" t="s">
        <v>8</v>
      </c>
      <c r="I4253" t="s">
        <v>10</v>
      </c>
      <c r="J4253" t="s">
        <v>30</v>
      </c>
    </row>
    <row r="4254" spans="1:10" x14ac:dyDescent="0.3">
      <c r="A4254" s="1">
        <v>43515</v>
      </c>
      <c r="B4254" t="s">
        <v>5</v>
      </c>
      <c r="C4254" t="s">
        <v>20</v>
      </c>
      <c r="D4254" t="s">
        <v>17</v>
      </c>
      <c r="E4254">
        <v>399</v>
      </c>
      <c r="F4254">
        <v>5</v>
      </c>
      <c r="G4254">
        <f>Data_Table[[#This Row],[Price]]*Data_Table[[#This Row],[Units]]</f>
        <v>1995</v>
      </c>
      <c r="H4254" t="s">
        <v>7</v>
      </c>
      <c r="I4254" t="s">
        <v>10</v>
      </c>
      <c r="J4254" t="s">
        <v>31</v>
      </c>
    </row>
    <row r="4255" spans="1:10" x14ac:dyDescent="0.3">
      <c r="A4255" s="1">
        <v>43515</v>
      </c>
      <c r="B4255" t="s">
        <v>5</v>
      </c>
      <c r="C4255" t="s">
        <v>22</v>
      </c>
      <c r="D4255" t="s">
        <v>14</v>
      </c>
      <c r="E4255">
        <v>299</v>
      </c>
      <c r="F4255">
        <v>1</v>
      </c>
      <c r="G4255">
        <f>Data_Table[[#This Row],[Price]]*Data_Table[[#This Row],[Units]]</f>
        <v>299</v>
      </c>
      <c r="H4255" t="s">
        <v>7</v>
      </c>
      <c r="I4255" t="s">
        <v>10</v>
      </c>
      <c r="J4255" t="s">
        <v>30</v>
      </c>
    </row>
    <row r="4256" spans="1:10" x14ac:dyDescent="0.3">
      <c r="A4256" s="1">
        <v>43515</v>
      </c>
      <c r="B4256" t="s">
        <v>5</v>
      </c>
      <c r="C4256" t="s">
        <v>15</v>
      </c>
      <c r="D4256" t="s">
        <v>14</v>
      </c>
      <c r="E4256">
        <v>299</v>
      </c>
      <c r="F4256">
        <v>1</v>
      </c>
      <c r="G4256">
        <f>Data_Table[[#This Row],[Price]]*Data_Table[[#This Row],[Units]]</f>
        <v>299</v>
      </c>
      <c r="H4256" t="s">
        <v>7</v>
      </c>
      <c r="I4256" t="s">
        <v>10</v>
      </c>
      <c r="J4256" t="s">
        <v>29</v>
      </c>
    </row>
    <row r="4257" spans="1:10" x14ac:dyDescent="0.3">
      <c r="A4257" s="1">
        <v>43515</v>
      </c>
      <c r="B4257" t="s">
        <v>5</v>
      </c>
      <c r="C4257" t="s">
        <v>19</v>
      </c>
      <c r="D4257" t="s">
        <v>17</v>
      </c>
      <c r="E4257">
        <v>399</v>
      </c>
      <c r="F4257">
        <v>3</v>
      </c>
      <c r="G4257">
        <f>Data_Table[[#This Row],[Price]]*Data_Table[[#This Row],[Units]]</f>
        <v>1197</v>
      </c>
      <c r="H4257" t="s">
        <v>7</v>
      </c>
      <c r="I4257" t="s">
        <v>10</v>
      </c>
      <c r="J4257" t="s">
        <v>31</v>
      </c>
    </row>
    <row r="4258" spans="1:10" x14ac:dyDescent="0.3">
      <c r="A4258" s="1">
        <v>43515</v>
      </c>
      <c r="B4258" t="s">
        <v>5</v>
      </c>
      <c r="C4258" t="s">
        <v>22</v>
      </c>
      <c r="D4258" t="s">
        <v>18</v>
      </c>
      <c r="E4258">
        <v>99</v>
      </c>
      <c r="F4258">
        <v>4</v>
      </c>
      <c r="G4258">
        <f>Data_Table[[#This Row],[Price]]*Data_Table[[#This Row],[Units]]</f>
        <v>396</v>
      </c>
      <c r="H4258" t="s">
        <v>8</v>
      </c>
      <c r="I4258" t="s">
        <v>10</v>
      </c>
      <c r="J4258" t="s">
        <v>28</v>
      </c>
    </row>
    <row r="4259" spans="1:10" x14ac:dyDescent="0.3">
      <c r="A4259" s="1">
        <v>43515</v>
      </c>
      <c r="B4259" t="s">
        <v>5</v>
      </c>
      <c r="C4259" t="s">
        <v>15</v>
      </c>
      <c r="D4259" t="s">
        <v>21</v>
      </c>
      <c r="E4259">
        <v>199</v>
      </c>
      <c r="F4259">
        <v>10</v>
      </c>
      <c r="G4259">
        <f>Data_Table[[#This Row],[Price]]*Data_Table[[#This Row],[Units]]</f>
        <v>1990</v>
      </c>
      <c r="H4259" t="s">
        <v>7</v>
      </c>
      <c r="I4259" t="s">
        <v>10</v>
      </c>
      <c r="J4259" t="s">
        <v>31</v>
      </c>
    </row>
    <row r="4260" spans="1:10" x14ac:dyDescent="0.3">
      <c r="A4260" s="1">
        <v>43516</v>
      </c>
      <c r="B4260" t="s">
        <v>5</v>
      </c>
      <c r="C4260" t="s">
        <v>22</v>
      </c>
      <c r="D4260" t="s">
        <v>18</v>
      </c>
      <c r="E4260">
        <v>99</v>
      </c>
      <c r="F4260">
        <v>5</v>
      </c>
      <c r="G4260">
        <f>Data_Table[[#This Row],[Price]]*Data_Table[[#This Row],[Units]]</f>
        <v>495</v>
      </c>
      <c r="H4260" t="s">
        <v>7</v>
      </c>
      <c r="I4260" t="s">
        <v>10</v>
      </c>
      <c r="J4260" t="s">
        <v>28</v>
      </c>
    </row>
    <row r="4261" spans="1:10" x14ac:dyDescent="0.3">
      <c r="A4261" s="1">
        <v>43516</v>
      </c>
      <c r="B4261" t="s">
        <v>5</v>
      </c>
      <c r="C4261" t="s">
        <v>15</v>
      </c>
      <c r="D4261" t="s">
        <v>21</v>
      </c>
      <c r="E4261">
        <v>199</v>
      </c>
      <c r="F4261">
        <v>3</v>
      </c>
      <c r="G4261">
        <f>Data_Table[[#This Row],[Price]]*Data_Table[[#This Row],[Units]]</f>
        <v>597</v>
      </c>
      <c r="H4261" t="s">
        <v>8</v>
      </c>
      <c r="I4261" t="s">
        <v>10</v>
      </c>
      <c r="J4261" t="s">
        <v>29</v>
      </c>
    </row>
    <row r="4262" spans="1:10" x14ac:dyDescent="0.3">
      <c r="A4262" s="1">
        <v>43516</v>
      </c>
      <c r="B4262" t="s">
        <v>5</v>
      </c>
      <c r="C4262" t="s">
        <v>12</v>
      </c>
      <c r="D4262" t="s">
        <v>6</v>
      </c>
      <c r="E4262">
        <v>499</v>
      </c>
      <c r="F4262">
        <v>6</v>
      </c>
      <c r="G4262">
        <f>Data_Table[[#This Row],[Price]]*Data_Table[[#This Row],[Units]]</f>
        <v>2994</v>
      </c>
      <c r="H4262" t="s">
        <v>7</v>
      </c>
      <c r="I4262" t="s">
        <v>10</v>
      </c>
      <c r="J4262" t="s">
        <v>29</v>
      </c>
    </row>
    <row r="4263" spans="1:10" x14ac:dyDescent="0.3">
      <c r="A4263" s="1">
        <v>43516</v>
      </c>
      <c r="B4263" t="s">
        <v>5</v>
      </c>
      <c r="C4263" t="s">
        <v>15</v>
      </c>
      <c r="D4263" t="s">
        <v>14</v>
      </c>
      <c r="E4263">
        <v>299</v>
      </c>
      <c r="F4263">
        <v>6</v>
      </c>
      <c r="G4263">
        <f>Data_Table[[#This Row],[Price]]*Data_Table[[#This Row],[Units]]</f>
        <v>1794</v>
      </c>
      <c r="H4263" t="s">
        <v>8</v>
      </c>
      <c r="I4263" t="s">
        <v>10</v>
      </c>
      <c r="J4263" t="s">
        <v>31</v>
      </c>
    </row>
    <row r="4264" spans="1:10" x14ac:dyDescent="0.3">
      <c r="A4264" s="1">
        <v>43516</v>
      </c>
      <c r="B4264" t="s">
        <v>5</v>
      </c>
      <c r="C4264" t="s">
        <v>20</v>
      </c>
      <c r="D4264" t="s">
        <v>17</v>
      </c>
      <c r="E4264">
        <v>399</v>
      </c>
      <c r="F4264">
        <v>2</v>
      </c>
      <c r="G4264">
        <f>Data_Table[[#This Row],[Price]]*Data_Table[[#This Row],[Units]]</f>
        <v>798</v>
      </c>
      <c r="H4264" t="s">
        <v>7</v>
      </c>
      <c r="I4264" t="s">
        <v>10</v>
      </c>
      <c r="J4264" t="s">
        <v>30</v>
      </c>
    </row>
    <row r="4265" spans="1:10" x14ac:dyDescent="0.3">
      <c r="A4265" s="1">
        <v>43516</v>
      </c>
      <c r="B4265" t="s">
        <v>5</v>
      </c>
      <c r="C4265" t="s">
        <v>23</v>
      </c>
      <c r="D4265" t="s">
        <v>14</v>
      </c>
      <c r="E4265">
        <v>299</v>
      </c>
      <c r="F4265">
        <v>5</v>
      </c>
      <c r="G4265">
        <f>Data_Table[[#This Row],[Price]]*Data_Table[[#This Row],[Units]]</f>
        <v>1495</v>
      </c>
      <c r="H4265" t="s">
        <v>8</v>
      </c>
      <c r="I4265" t="s">
        <v>10</v>
      </c>
      <c r="J4265" t="s">
        <v>29</v>
      </c>
    </row>
    <row r="4266" spans="1:10" x14ac:dyDescent="0.3">
      <c r="A4266" s="1">
        <v>43516</v>
      </c>
      <c r="B4266" t="s">
        <v>5</v>
      </c>
      <c r="C4266" t="s">
        <v>23</v>
      </c>
      <c r="D4266" t="s">
        <v>6</v>
      </c>
      <c r="E4266">
        <v>499</v>
      </c>
      <c r="F4266">
        <v>1</v>
      </c>
      <c r="G4266">
        <f>Data_Table[[#This Row],[Price]]*Data_Table[[#This Row],[Units]]</f>
        <v>499</v>
      </c>
      <c r="H4266" t="s">
        <v>8</v>
      </c>
      <c r="I4266" t="s">
        <v>10</v>
      </c>
      <c r="J4266" t="s">
        <v>30</v>
      </c>
    </row>
    <row r="4267" spans="1:10" x14ac:dyDescent="0.3">
      <c r="A4267" s="1">
        <v>43517</v>
      </c>
      <c r="B4267" t="s">
        <v>5</v>
      </c>
      <c r="C4267" t="s">
        <v>19</v>
      </c>
      <c r="D4267" t="s">
        <v>14</v>
      </c>
      <c r="E4267">
        <v>299</v>
      </c>
      <c r="F4267">
        <v>8</v>
      </c>
      <c r="G4267">
        <f>Data_Table[[#This Row],[Price]]*Data_Table[[#This Row],[Units]]</f>
        <v>2392</v>
      </c>
      <c r="H4267" t="s">
        <v>8</v>
      </c>
      <c r="I4267" t="s">
        <v>10</v>
      </c>
      <c r="J4267" t="s">
        <v>29</v>
      </c>
    </row>
    <row r="4268" spans="1:10" x14ac:dyDescent="0.3">
      <c r="A4268" s="1">
        <v>43517</v>
      </c>
      <c r="B4268" t="s">
        <v>5</v>
      </c>
      <c r="C4268" t="s">
        <v>12</v>
      </c>
      <c r="D4268" t="s">
        <v>14</v>
      </c>
      <c r="E4268">
        <v>299</v>
      </c>
      <c r="F4268">
        <v>1</v>
      </c>
      <c r="G4268">
        <f>Data_Table[[#This Row],[Price]]*Data_Table[[#This Row],[Units]]</f>
        <v>299</v>
      </c>
      <c r="H4268" t="s">
        <v>7</v>
      </c>
      <c r="I4268" t="s">
        <v>10</v>
      </c>
      <c r="J4268" t="s">
        <v>28</v>
      </c>
    </row>
    <row r="4269" spans="1:10" x14ac:dyDescent="0.3">
      <c r="A4269" s="1">
        <v>43517</v>
      </c>
      <c r="B4269" t="s">
        <v>5</v>
      </c>
      <c r="C4269" t="s">
        <v>19</v>
      </c>
      <c r="D4269" t="s">
        <v>17</v>
      </c>
      <c r="E4269">
        <v>399</v>
      </c>
      <c r="F4269">
        <v>7</v>
      </c>
      <c r="G4269">
        <f>Data_Table[[#This Row],[Price]]*Data_Table[[#This Row],[Units]]</f>
        <v>2793</v>
      </c>
      <c r="H4269" t="s">
        <v>7</v>
      </c>
      <c r="I4269" t="s">
        <v>10</v>
      </c>
      <c r="J4269" t="s">
        <v>30</v>
      </c>
    </row>
    <row r="4270" spans="1:10" x14ac:dyDescent="0.3">
      <c r="A4270" s="1">
        <v>43517</v>
      </c>
      <c r="B4270" t="s">
        <v>5</v>
      </c>
      <c r="C4270" t="s">
        <v>19</v>
      </c>
      <c r="D4270" t="s">
        <v>18</v>
      </c>
      <c r="E4270">
        <v>99</v>
      </c>
      <c r="F4270">
        <v>7</v>
      </c>
      <c r="G4270">
        <f>Data_Table[[#This Row],[Price]]*Data_Table[[#This Row],[Units]]</f>
        <v>693</v>
      </c>
      <c r="H4270" t="s">
        <v>8</v>
      </c>
      <c r="I4270" t="s">
        <v>10</v>
      </c>
      <c r="J4270" t="s">
        <v>27</v>
      </c>
    </row>
    <row r="4271" spans="1:10" x14ac:dyDescent="0.3">
      <c r="A4271" s="1">
        <v>43517</v>
      </c>
      <c r="B4271" t="s">
        <v>5</v>
      </c>
      <c r="C4271" t="s">
        <v>22</v>
      </c>
      <c r="D4271" t="s">
        <v>17</v>
      </c>
      <c r="E4271">
        <v>399</v>
      </c>
      <c r="F4271">
        <v>5</v>
      </c>
      <c r="G4271">
        <f>Data_Table[[#This Row],[Price]]*Data_Table[[#This Row],[Units]]</f>
        <v>1995</v>
      </c>
      <c r="H4271" t="s">
        <v>8</v>
      </c>
      <c r="I4271" t="s">
        <v>10</v>
      </c>
      <c r="J4271" t="s">
        <v>29</v>
      </c>
    </row>
    <row r="4272" spans="1:10" x14ac:dyDescent="0.3">
      <c r="A4272" s="1">
        <v>43518</v>
      </c>
      <c r="B4272" t="s">
        <v>5</v>
      </c>
      <c r="C4272" t="s">
        <v>12</v>
      </c>
      <c r="D4272" t="s">
        <v>17</v>
      </c>
      <c r="E4272">
        <v>399</v>
      </c>
      <c r="F4272">
        <v>2</v>
      </c>
      <c r="G4272">
        <f>Data_Table[[#This Row],[Price]]*Data_Table[[#This Row],[Units]]</f>
        <v>798</v>
      </c>
      <c r="H4272" t="s">
        <v>7</v>
      </c>
      <c r="I4272" t="s">
        <v>10</v>
      </c>
      <c r="J4272" t="s">
        <v>29</v>
      </c>
    </row>
    <row r="4273" spans="1:10" x14ac:dyDescent="0.3">
      <c r="A4273" s="1">
        <v>43518</v>
      </c>
      <c r="B4273" t="s">
        <v>5</v>
      </c>
      <c r="C4273" t="s">
        <v>23</v>
      </c>
      <c r="D4273" t="s">
        <v>14</v>
      </c>
      <c r="E4273">
        <v>299</v>
      </c>
      <c r="F4273">
        <v>8</v>
      </c>
      <c r="G4273">
        <f>Data_Table[[#This Row],[Price]]*Data_Table[[#This Row],[Units]]</f>
        <v>2392</v>
      </c>
      <c r="H4273" t="s">
        <v>8</v>
      </c>
      <c r="I4273" t="s">
        <v>10</v>
      </c>
      <c r="J4273" t="s">
        <v>31</v>
      </c>
    </row>
    <row r="4274" spans="1:10" x14ac:dyDescent="0.3">
      <c r="A4274" s="1">
        <v>43518</v>
      </c>
      <c r="B4274" t="s">
        <v>5</v>
      </c>
      <c r="C4274" t="s">
        <v>23</v>
      </c>
      <c r="D4274" t="s">
        <v>6</v>
      </c>
      <c r="E4274">
        <v>499</v>
      </c>
      <c r="F4274">
        <v>3</v>
      </c>
      <c r="G4274">
        <f>Data_Table[[#This Row],[Price]]*Data_Table[[#This Row],[Units]]</f>
        <v>1497</v>
      </c>
      <c r="H4274" t="s">
        <v>8</v>
      </c>
      <c r="I4274" t="s">
        <v>10</v>
      </c>
      <c r="J4274" t="s">
        <v>29</v>
      </c>
    </row>
    <row r="4275" spans="1:10" x14ac:dyDescent="0.3">
      <c r="A4275" s="1">
        <v>43518</v>
      </c>
      <c r="B4275" t="s">
        <v>5</v>
      </c>
      <c r="C4275" t="s">
        <v>19</v>
      </c>
      <c r="D4275" t="s">
        <v>17</v>
      </c>
      <c r="E4275">
        <v>399</v>
      </c>
      <c r="F4275">
        <v>6</v>
      </c>
      <c r="G4275">
        <f>Data_Table[[#This Row],[Price]]*Data_Table[[#This Row],[Units]]</f>
        <v>2394</v>
      </c>
      <c r="H4275" t="s">
        <v>7</v>
      </c>
      <c r="I4275" t="s">
        <v>10</v>
      </c>
      <c r="J4275" t="s">
        <v>30</v>
      </c>
    </row>
    <row r="4276" spans="1:10" x14ac:dyDescent="0.3">
      <c r="A4276" s="1">
        <v>43519</v>
      </c>
      <c r="B4276" t="s">
        <v>5</v>
      </c>
      <c r="C4276" t="s">
        <v>12</v>
      </c>
      <c r="D4276" t="s">
        <v>6</v>
      </c>
      <c r="E4276">
        <v>499</v>
      </c>
      <c r="F4276">
        <v>2</v>
      </c>
      <c r="G4276">
        <f>Data_Table[[#This Row],[Price]]*Data_Table[[#This Row],[Units]]</f>
        <v>998</v>
      </c>
      <c r="H4276" t="s">
        <v>7</v>
      </c>
      <c r="I4276" t="s">
        <v>10</v>
      </c>
      <c r="J4276" t="s">
        <v>27</v>
      </c>
    </row>
    <row r="4277" spans="1:10" x14ac:dyDescent="0.3">
      <c r="A4277" s="1">
        <v>43519</v>
      </c>
      <c r="B4277" t="s">
        <v>5</v>
      </c>
      <c r="C4277" t="s">
        <v>24</v>
      </c>
      <c r="D4277" t="s">
        <v>6</v>
      </c>
      <c r="E4277">
        <v>499</v>
      </c>
      <c r="F4277">
        <v>9</v>
      </c>
      <c r="G4277">
        <f>Data_Table[[#This Row],[Price]]*Data_Table[[#This Row],[Units]]</f>
        <v>4491</v>
      </c>
      <c r="H4277" t="s">
        <v>8</v>
      </c>
      <c r="I4277" t="s">
        <v>10</v>
      </c>
      <c r="J4277" t="s">
        <v>30</v>
      </c>
    </row>
    <row r="4278" spans="1:10" x14ac:dyDescent="0.3">
      <c r="A4278" s="1">
        <v>43519</v>
      </c>
      <c r="B4278" t="s">
        <v>5</v>
      </c>
      <c r="C4278" t="s">
        <v>15</v>
      </c>
      <c r="D4278" t="s">
        <v>21</v>
      </c>
      <c r="E4278">
        <v>199</v>
      </c>
      <c r="F4278">
        <v>10</v>
      </c>
      <c r="G4278">
        <f>Data_Table[[#This Row],[Price]]*Data_Table[[#This Row],[Units]]</f>
        <v>1990</v>
      </c>
      <c r="H4278" t="s">
        <v>7</v>
      </c>
      <c r="I4278" t="s">
        <v>10</v>
      </c>
      <c r="J4278" t="s">
        <v>30</v>
      </c>
    </row>
    <row r="4279" spans="1:10" x14ac:dyDescent="0.3">
      <c r="A4279" s="1">
        <v>43520</v>
      </c>
      <c r="B4279" t="s">
        <v>5</v>
      </c>
      <c r="C4279" t="s">
        <v>23</v>
      </c>
      <c r="D4279" t="s">
        <v>18</v>
      </c>
      <c r="E4279">
        <v>99</v>
      </c>
      <c r="F4279">
        <v>10</v>
      </c>
      <c r="G4279">
        <f>Data_Table[[#This Row],[Price]]*Data_Table[[#This Row],[Units]]</f>
        <v>990</v>
      </c>
      <c r="H4279" t="s">
        <v>8</v>
      </c>
      <c r="I4279" t="s">
        <v>10</v>
      </c>
      <c r="J4279" t="s">
        <v>30</v>
      </c>
    </row>
    <row r="4280" spans="1:10" x14ac:dyDescent="0.3">
      <c r="A4280" s="1">
        <v>43520</v>
      </c>
      <c r="B4280" t="s">
        <v>5</v>
      </c>
      <c r="C4280" t="s">
        <v>15</v>
      </c>
      <c r="D4280" t="s">
        <v>6</v>
      </c>
      <c r="E4280">
        <v>499</v>
      </c>
      <c r="F4280">
        <v>1</v>
      </c>
      <c r="G4280">
        <f>Data_Table[[#This Row],[Price]]*Data_Table[[#This Row],[Units]]</f>
        <v>499</v>
      </c>
      <c r="H4280" t="s">
        <v>7</v>
      </c>
      <c r="I4280" t="s">
        <v>10</v>
      </c>
      <c r="J4280" t="s">
        <v>30</v>
      </c>
    </row>
    <row r="4281" spans="1:10" x14ac:dyDescent="0.3">
      <c r="A4281" s="1">
        <v>43520</v>
      </c>
      <c r="B4281" t="s">
        <v>5</v>
      </c>
      <c r="C4281" t="s">
        <v>12</v>
      </c>
      <c r="D4281" t="s">
        <v>17</v>
      </c>
      <c r="E4281">
        <v>399</v>
      </c>
      <c r="F4281">
        <v>6</v>
      </c>
      <c r="G4281">
        <f>Data_Table[[#This Row],[Price]]*Data_Table[[#This Row],[Units]]</f>
        <v>2394</v>
      </c>
      <c r="H4281" t="s">
        <v>7</v>
      </c>
      <c r="I4281" t="s">
        <v>10</v>
      </c>
      <c r="J4281" t="s">
        <v>29</v>
      </c>
    </row>
    <row r="4282" spans="1:10" x14ac:dyDescent="0.3">
      <c r="A4282" s="1">
        <v>43521</v>
      </c>
      <c r="B4282" t="s">
        <v>5</v>
      </c>
      <c r="C4282" t="s">
        <v>12</v>
      </c>
      <c r="D4282" t="s">
        <v>21</v>
      </c>
      <c r="E4282">
        <v>199</v>
      </c>
      <c r="F4282">
        <v>5</v>
      </c>
      <c r="G4282">
        <f>Data_Table[[#This Row],[Price]]*Data_Table[[#This Row],[Units]]</f>
        <v>995</v>
      </c>
      <c r="H4282" t="s">
        <v>7</v>
      </c>
      <c r="I4282" t="s">
        <v>10</v>
      </c>
      <c r="J4282" t="s">
        <v>31</v>
      </c>
    </row>
    <row r="4283" spans="1:10" x14ac:dyDescent="0.3">
      <c r="A4283" s="1">
        <v>43521</v>
      </c>
      <c r="B4283" t="s">
        <v>5</v>
      </c>
      <c r="C4283" t="s">
        <v>15</v>
      </c>
      <c r="D4283" t="s">
        <v>6</v>
      </c>
      <c r="E4283">
        <v>499</v>
      </c>
      <c r="F4283">
        <v>6</v>
      </c>
      <c r="G4283">
        <f>Data_Table[[#This Row],[Price]]*Data_Table[[#This Row],[Units]]</f>
        <v>2994</v>
      </c>
      <c r="H4283" t="s">
        <v>7</v>
      </c>
      <c r="I4283" t="s">
        <v>9</v>
      </c>
      <c r="J4283" t="s">
        <v>31</v>
      </c>
    </row>
    <row r="4284" spans="1:10" x14ac:dyDescent="0.3">
      <c r="A4284" s="1">
        <v>43522</v>
      </c>
      <c r="B4284" t="s">
        <v>5</v>
      </c>
      <c r="C4284" t="s">
        <v>22</v>
      </c>
      <c r="D4284" t="s">
        <v>17</v>
      </c>
      <c r="E4284">
        <v>399</v>
      </c>
      <c r="F4284">
        <v>9</v>
      </c>
      <c r="G4284">
        <f>Data_Table[[#This Row],[Price]]*Data_Table[[#This Row],[Units]]</f>
        <v>3591</v>
      </c>
      <c r="H4284" t="s">
        <v>7</v>
      </c>
      <c r="I4284" t="s">
        <v>10</v>
      </c>
      <c r="J4284" t="s">
        <v>31</v>
      </c>
    </row>
    <row r="4285" spans="1:10" x14ac:dyDescent="0.3">
      <c r="A4285" s="1">
        <v>43523</v>
      </c>
      <c r="B4285" t="s">
        <v>5</v>
      </c>
      <c r="C4285" t="s">
        <v>22</v>
      </c>
      <c r="D4285" t="s">
        <v>17</v>
      </c>
      <c r="E4285">
        <v>399</v>
      </c>
      <c r="F4285">
        <v>1</v>
      </c>
      <c r="G4285">
        <f>Data_Table[[#This Row],[Price]]*Data_Table[[#This Row],[Units]]</f>
        <v>399</v>
      </c>
      <c r="H4285" t="s">
        <v>7</v>
      </c>
      <c r="I4285" t="s">
        <v>10</v>
      </c>
      <c r="J4285" t="s">
        <v>29</v>
      </c>
    </row>
    <row r="4286" spans="1:10" x14ac:dyDescent="0.3">
      <c r="A4286" s="1">
        <v>43523</v>
      </c>
      <c r="B4286" t="s">
        <v>5</v>
      </c>
      <c r="C4286" t="s">
        <v>15</v>
      </c>
      <c r="D4286" t="s">
        <v>6</v>
      </c>
      <c r="E4286">
        <v>499</v>
      </c>
      <c r="F4286">
        <v>7</v>
      </c>
      <c r="G4286">
        <f>Data_Table[[#This Row],[Price]]*Data_Table[[#This Row],[Units]]</f>
        <v>3493</v>
      </c>
      <c r="H4286" t="s">
        <v>7</v>
      </c>
      <c r="I4286" t="s">
        <v>10</v>
      </c>
      <c r="J4286" t="s">
        <v>27</v>
      </c>
    </row>
    <row r="4287" spans="1:10" x14ac:dyDescent="0.3">
      <c r="A4287" s="1">
        <v>43523</v>
      </c>
      <c r="B4287" t="s">
        <v>5</v>
      </c>
      <c r="C4287" t="s">
        <v>19</v>
      </c>
      <c r="D4287" t="s">
        <v>6</v>
      </c>
      <c r="E4287">
        <v>499</v>
      </c>
      <c r="F4287">
        <v>4</v>
      </c>
      <c r="G4287">
        <f>Data_Table[[#This Row],[Price]]*Data_Table[[#This Row],[Units]]</f>
        <v>1996</v>
      </c>
      <c r="H4287" t="s">
        <v>7</v>
      </c>
      <c r="I4287" t="s">
        <v>10</v>
      </c>
      <c r="J4287" t="s">
        <v>30</v>
      </c>
    </row>
    <row r="4288" spans="1:10" x14ac:dyDescent="0.3">
      <c r="A4288" s="1">
        <v>43523</v>
      </c>
      <c r="B4288" t="s">
        <v>5</v>
      </c>
      <c r="C4288" t="s">
        <v>20</v>
      </c>
      <c r="D4288" t="s">
        <v>14</v>
      </c>
      <c r="E4288">
        <v>299</v>
      </c>
      <c r="F4288">
        <v>4</v>
      </c>
      <c r="G4288">
        <f>Data_Table[[#This Row],[Price]]*Data_Table[[#This Row],[Units]]</f>
        <v>1196</v>
      </c>
      <c r="H4288" t="s">
        <v>7</v>
      </c>
      <c r="I4288" t="s">
        <v>10</v>
      </c>
      <c r="J4288" t="s">
        <v>31</v>
      </c>
    </row>
    <row r="4289" spans="1:10" x14ac:dyDescent="0.3">
      <c r="A4289" s="1">
        <v>43523</v>
      </c>
      <c r="B4289" t="s">
        <v>5</v>
      </c>
      <c r="C4289" t="s">
        <v>20</v>
      </c>
      <c r="D4289" t="s">
        <v>6</v>
      </c>
      <c r="E4289">
        <v>499</v>
      </c>
      <c r="F4289">
        <v>1</v>
      </c>
      <c r="G4289">
        <f>Data_Table[[#This Row],[Price]]*Data_Table[[#This Row],[Units]]</f>
        <v>499</v>
      </c>
      <c r="H4289" t="s">
        <v>7</v>
      </c>
      <c r="I4289" t="s">
        <v>10</v>
      </c>
      <c r="J4289" t="s">
        <v>29</v>
      </c>
    </row>
    <row r="4290" spans="1:10" x14ac:dyDescent="0.3">
      <c r="A4290" s="1">
        <v>43523</v>
      </c>
      <c r="B4290" t="s">
        <v>5</v>
      </c>
      <c r="C4290" t="s">
        <v>19</v>
      </c>
      <c r="D4290" t="s">
        <v>18</v>
      </c>
      <c r="E4290">
        <v>99</v>
      </c>
      <c r="F4290">
        <v>7</v>
      </c>
      <c r="G4290">
        <f>Data_Table[[#This Row],[Price]]*Data_Table[[#This Row],[Units]]</f>
        <v>693</v>
      </c>
      <c r="H4290" t="s">
        <v>8</v>
      </c>
      <c r="I4290" t="s">
        <v>10</v>
      </c>
      <c r="J4290" t="s">
        <v>28</v>
      </c>
    </row>
    <row r="4291" spans="1:10" x14ac:dyDescent="0.3">
      <c r="A4291" s="1">
        <v>43523</v>
      </c>
      <c r="B4291" t="s">
        <v>5</v>
      </c>
      <c r="C4291" t="s">
        <v>12</v>
      </c>
      <c r="D4291" t="s">
        <v>17</v>
      </c>
      <c r="E4291">
        <v>399</v>
      </c>
      <c r="F4291">
        <v>2</v>
      </c>
      <c r="G4291">
        <f>Data_Table[[#This Row],[Price]]*Data_Table[[#This Row],[Units]]</f>
        <v>798</v>
      </c>
      <c r="H4291" t="s">
        <v>7</v>
      </c>
      <c r="I4291" t="s">
        <v>9</v>
      </c>
      <c r="J4291" t="s">
        <v>29</v>
      </c>
    </row>
    <row r="4292" spans="1:10" x14ac:dyDescent="0.3">
      <c r="A4292" s="1">
        <v>43523</v>
      </c>
      <c r="B4292" t="s">
        <v>5</v>
      </c>
      <c r="C4292" t="s">
        <v>22</v>
      </c>
      <c r="D4292" t="s">
        <v>17</v>
      </c>
      <c r="E4292">
        <v>399</v>
      </c>
      <c r="F4292">
        <v>5</v>
      </c>
      <c r="G4292">
        <f>Data_Table[[#This Row],[Price]]*Data_Table[[#This Row],[Units]]</f>
        <v>1995</v>
      </c>
      <c r="H4292" t="s">
        <v>7</v>
      </c>
      <c r="I4292" t="s">
        <v>10</v>
      </c>
      <c r="J4292" t="s">
        <v>27</v>
      </c>
    </row>
    <row r="4293" spans="1:10" x14ac:dyDescent="0.3">
      <c r="A4293" s="1">
        <v>43523</v>
      </c>
      <c r="B4293" t="s">
        <v>5</v>
      </c>
      <c r="C4293" t="s">
        <v>19</v>
      </c>
      <c r="D4293" t="s">
        <v>14</v>
      </c>
      <c r="E4293">
        <v>299</v>
      </c>
      <c r="F4293">
        <v>7</v>
      </c>
      <c r="G4293">
        <f>Data_Table[[#This Row],[Price]]*Data_Table[[#This Row],[Units]]</f>
        <v>2093</v>
      </c>
      <c r="H4293" t="s">
        <v>7</v>
      </c>
      <c r="I4293" t="s">
        <v>10</v>
      </c>
      <c r="J4293" t="s">
        <v>29</v>
      </c>
    </row>
    <row r="4294" spans="1:10" x14ac:dyDescent="0.3">
      <c r="A4294" s="1">
        <v>43523</v>
      </c>
      <c r="B4294" t="s">
        <v>5</v>
      </c>
      <c r="C4294" t="s">
        <v>24</v>
      </c>
      <c r="D4294" t="s">
        <v>21</v>
      </c>
      <c r="E4294">
        <v>199</v>
      </c>
      <c r="F4294">
        <v>2</v>
      </c>
      <c r="G4294">
        <f>Data_Table[[#This Row],[Price]]*Data_Table[[#This Row],[Units]]</f>
        <v>398</v>
      </c>
      <c r="H4294" t="s">
        <v>8</v>
      </c>
      <c r="I4294" t="s">
        <v>10</v>
      </c>
      <c r="J4294" t="s">
        <v>31</v>
      </c>
    </row>
    <row r="4295" spans="1:10" x14ac:dyDescent="0.3">
      <c r="A4295" s="1">
        <v>43523</v>
      </c>
      <c r="B4295" t="s">
        <v>5</v>
      </c>
      <c r="C4295" t="s">
        <v>15</v>
      </c>
      <c r="D4295" t="s">
        <v>14</v>
      </c>
      <c r="E4295">
        <v>299</v>
      </c>
      <c r="F4295">
        <v>9</v>
      </c>
      <c r="G4295">
        <f>Data_Table[[#This Row],[Price]]*Data_Table[[#This Row],[Units]]</f>
        <v>2691</v>
      </c>
      <c r="H4295" t="s">
        <v>7</v>
      </c>
      <c r="I4295" t="s">
        <v>10</v>
      </c>
      <c r="J4295" t="s">
        <v>27</v>
      </c>
    </row>
    <row r="4296" spans="1:10" x14ac:dyDescent="0.3">
      <c r="A4296" s="1">
        <v>43524</v>
      </c>
      <c r="B4296" t="s">
        <v>5</v>
      </c>
      <c r="C4296" t="s">
        <v>22</v>
      </c>
      <c r="D4296" t="s">
        <v>21</v>
      </c>
      <c r="E4296">
        <v>199</v>
      </c>
      <c r="F4296">
        <v>2</v>
      </c>
      <c r="G4296">
        <f>Data_Table[[#This Row],[Price]]*Data_Table[[#This Row],[Units]]</f>
        <v>398</v>
      </c>
      <c r="H4296" t="s">
        <v>7</v>
      </c>
      <c r="I4296" t="s">
        <v>10</v>
      </c>
      <c r="J4296" t="s">
        <v>29</v>
      </c>
    </row>
    <row r="4297" spans="1:10" x14ac:dyDescent="0.3">
      <c r="A4297" s="1">
        <v>43524</v>
      </c>
      <c r="B4297" t="s">
        <v>5</v>
      </c>
      <c r="C4297" t="s">
        <v>23</v>
      </c>
      <c r="D4297" t="s">
        <v>21</v>
      </c>
      <c r="E4297">
        <v>199</v>
      </c>
      <c r="F4297">
        <v>6</v>
      </c>
      <c r="G4297">
        <f>Data_Table[[#This Row],[Price]]*Data_Table[[#This Row],[Units]]</f>
        <v>1194</v>
      </c>
      <c r="H4297" t="s">
        <v>7</v>
      </c>
      <c r="I4297" t="s">
        <v>10</v>
      </c>
      <c r="J4297" t="s">
        <v>30</v>
      </c>
    </row>
    <row r="4298" spans="1:10" x14ac:dyDescent="0.3">
      <c r="A4298" s="1">
        <v>43525</v>
      </c>
      <c r="B4298" t="s">
        <v>5</v>
      </c>
      <c r="C4298" t="s">
        <v>15</v>
      </c>
      <c r="D4298" t="s">
        <v>17</v>
      </c>
      <c r="E4298">
        <v>399</v>
      </c>
      <c r="F4298">
        <v>2</v>
      </c>
      <c r="G4298">
        <f>Data_Table[[#This Row],[Price]]*Data_Table[[#This Row],[Units]]</f>
        <v>798</v>
      </c>
      <c r="H4298" t="s">
        <v>7</v>
      </c>
      <c r="I4298" t="s">
        <v>10</v>
      </c>
      <c r="J4298" t="s">
        <v>29</v>
      </c>
    </row>
    <row r="4299" spans="1:10" x14ac:dyDescent="0.3">
      <c r="A4299" s="1">
        <v>43525</v>
      </c>
      <c r="B4299" t="s">
        <v>5</v>
      </c>
      <c r="C4299" t="s">
        <v>20</v>
      </c>
      <c r="D4299" t="s">
        <v>17</v>
      </c>
      <c r="E4299">
        <v>399</v>
      </c>
      <c r="F4299">
        <v>5</v>
      </c>
      <c r="G4299">
        <f>Data_Table[[#This Row],[Price]]*Data_Table[[#This Row],[Units]]</f>
        <v>1995</v>
      </c>
      <c r="H4299" t="s">
        <v>7</v>
      </c>
      <c r="I4299" t="s">
        <v>10</v>
      </c>
      <c r="J4299" t="s">
        <v>29</v>
      </c>
    </row>
    <row r="4300" spans="1:10" x14ac:dyDescent="0.3">
      <c r="A4300" s="1">
        <v>43525</v>
      </c>
      <c r="B4300" t="s">
        <v>5</v>
      </c>
      <c r="C4300" t="s">
        <v>23</v>
      </c>
      <c r="D4300" t="s">
        <v>18</v>
      </c>
      <c r="E4300">
        <v>99</v>
      </c>
      <c r="F4300">
        <v>3</v>
      </c>
      <c r="G4300">
        <f>Data_Table[[#This Row],[Price]]*Data_Table[[#This Row],[Units]]</f>
        <v>297</v>
      </c>
      <c r="H4300" t="s">
        <v>7</v>
      </c>
      <c r="I4300" t="s">
        <v>10</v>
      </c>
      <c r="J4300" t="s">
        <v>30</v>
      </c>
    </row>
    <row r="4301" spans="1:10" x14ac:dyDescent="0.3">
      <c r="A4301" s="1">
        <v>43525</v>
      </c>
      <c r="B4301" t="s">
        <v>5</v>
      </c>
      <c r="C4301" t="s">
        <v>24</v>
      </c>
      <c r="D4301" t="s">
        <v>21</v>
      </c>
      <c r="E4301">
        <v>199</v>
      </c>
      <c r="F4301">
        <v>8</v>
      </c>
      <c r="G4301">
        <f>Data_Table[[#This Row],[Price]]*Data_Table[[#This Row],[Units]]</f>
        <v>1592</v>
      </c>
      <c r="H4301" t="s">
        <v>7</v>
      </c>
      <c r="I4301" t="s">
        <v>10</v>
      </c>
      <c r="J4301" t="s">
        <v>28</v>
      </c>
    </row>
    <row r="4302" spans="1:10" x14ac:dyDescent="0.3">
      <c r="A4302" s="1">
        <v>43525</v>
      </c>
      <c r="B4302" t="s">
        <v>5</v>
      </c>
      <c r="C4302" t="s">
        <v>12</v>
      </c>
      <c r="D4302" t="s">
        <v>21</v>
      </c>
      <c r="E4302">
        <v>199</v>
      </c>
      <c r="F4302">
        <v>6</v>
      </c>
      <c r="G4302">
        <f>Data_Table[[#This Row],[Price]]*Data_Table[[#This Row],[Units]]</f>
        <v>1194</v>
      </c>
      <c r="H4302" t="s">
        <v>8</v>
      </c>
      <c r="I4302" t="s">
        <v>10</v>
      </c>
      <c r="J4302" t="s">
        <v>31</v>
      </c>
    </row>
    <row r="4303" spans="1:10" x14ac:dyDescent="0.3">
      <c r="A4303" s="1">
        <v>43526</v>
      </c>
      <c r="B4303" t="s">
        <v>5</v>
      </c>
      <c r="C4303" t="s">
        <v>12</v>
      </c>
      <c r="D4303" t="s">
        <v>6</v>
      </c>
      <c r="E4303">
        <v>499</v>
      </c>
      <c r="F4303">
        <v>8</v>
      </c>
      <c r="G4303">
        <f>Data_Table[[#This Row],[Price]]*Data_Table[[#This Row],[Units]]</f>
        <v>3992</v>
      </c>
      <c r="H4303" t="s">
        <v>7</v>
      </c>
      <c r="I4303" t="s">
        <v>9</v>
      </c>
      <c r="J4303" t="s">
        <v>29</v>
      </c>
    </row>
    <row r="4304" spans="1:10" x14ac:dyDescent="0.3">
      <c r="A4304" s="1">
        <v>43526</v>
      </c>
      <c r="B4304" t="s">
        <v>5</v>
      </c>
      <c r="C4304" t="s">
        <v>19</v>
      </c>
      <c r="D4304" t="s">
        <v>6</v>
      </c>
      <c r="E4304">
        <v>499</v>
      </c>
      <c r="F4304">
        <v>8</v>
      </c>
      <c r="G4304">
        <f>Data_Table[[#This Row],[Price]]*Data_Table[[#This Row],[Units]]</f>
        <v>3992</v>
      </c>
      <c r="H4304" t="s">
        <v>7</v>
      </c>
      <c r="I4304" t="s">
        <v>10</v>
      </c>
      <c r="J4304" t="s">
        <v>31</v>
      </c>
    </row>
    <row r="4305" spans="1:10" x14ac:dyDescent="0.3">
      <c r="A4305" s="1">
        <v>43526</v>
      </c>
      <c r="B4305" t="s">
        <v>5</v>
      </c>
      <c r="C4305" t="s">
        <v>12</v>
      </c>
      <c r="D4305" t="s">
        <v>18</v>
      </c>
      <c r="E4305">
        <v>99</v>
      </c>
      <c r="F4305">
        <v>2</v>
      </c>
      <c r="G4305">
        <f>Data_Table[[#This Row],[Price]]*Data_Table[[#This Row],[Units]]</f>
        <v>198</v>
      </c>
      <c r="H4305" t="s">
        <v>7</v>
      </c>
      <c r="I4305" t="s">
        <v>9</v>
      </c>
      <c r="J4305" t="s">
        <v>27</v>
      </c>
    </row>
    <row r="4306" spans="1:10" x14ac:dyDescent="0.3">
      <c r="A4306" s="1">
        <v>43527</v>
      </c>
      <c r="B4306" t="s">
        <v>5</v>
      </c>
      <c r="C4306" t="s">
        <v>23</v>
      </c>
      <c r="D4306" t="s">
        <v>18</v>
      </c>
      <c r="E4306">
        <v>99</v>
      </c>
      <c r="F4306">
        <v>4</v>
      </c>
      <c r="G4306">
        <f>Data_Table[[#This Row],[Price]]*Data_Table[[#This Row],[Units]]</f>
        <v>396</v>
      </c>
      <c r="H4306" t="s">
        <v>8</v>
      </c>
      <c r="I4306" t="s">
        <v>10</v>
      </c>
      <c r="J4306" t="s">
        <v>30</v>
      </c>
    </row>
    <row r="4307" spans="1:10" x14ac:dyDescent="0.3">
      <c r="A4307" s="1">
        <v>43527</v>
      </c>
      <c r="B4307" t="s">
        <v>5</v>
      </c>
      <c r="C4307" t="s">
        <v>24</v>
      </c>
      <c r="D4307" t="s">
        <v>21</v>
      </c>
      <c r="E4307">
        <v>199</v>
      </c>
      <c r="F4307">
        <v>8</v>
      </c>
      <c r="G4307">
        <f>Data_Table[[#This Row],[Price]]*Data_Table[[#This Row],[Units]]</f>
        <v>1592</v>
      </c>
      <c r="H4307" t="s">
        <v>7</v>
      </c>
      <c r="I4307" t="s">
        <v>10</v>
      </c>
      <c r="J4307" t="s">
        <v>29</v>
      </c>
    </row>
    <row r="4308" spans="1:10" x14ac:dyDescent="0.3">
      <c r="A4308" s="1">
        <v>43528</v>
      </c>
      <c r="B4308" t="s">
        <v>5</v>
      </c>
      <c r="C4308" t="s">
        <v>24</v>
      </c>
      <c r="D4308" t="s">
        <v>21</v>
      </c>
      <c r="E4308">
        <v>199</v>
      </c>
      <c r="F4308">
        <v>5</v>
      </c>
      <c r="G4308">
        <f>Data_Table[[#This Row],[Price]]*Data_Table[[#This Row],[Units]]</f>
        <v>995</v>
      </c>
      <c r="H4308" t="s">
        <v>8</v>
      </c>
      <c r="I4308" t="s">
        <v>10</v>
      </c>
      <c r="J4308" t="s">
        <v>29</v>
      </c>
    </row>
    <row r="4309" spans="1:10" x14ac:dyDescent="0.3">
      <c r="A4309" s="1">
        <v>43528</v>
      </c>
      <c r="B4309" t="s">
        <v>5</v>
      </c>
      <c r="C4309" t="s">
        <v>22</v>
      </c>
      <c r="D4309" t="s">
        <v>14</v>
      </c>
      <c r="E4309">
        <v>299</v>
      </c>
      <c r="F4309">
        <v>7</v>
      </c>
      <c r="G4309">
        <f>Data_Table[[#This Row],[Price]]*Data_Table[[#This Row],[Units]]</f>
        <v>2093</v>
      </c>
      <c r="H4309" t="s">
        <v>7</v>
      </c>
      <c r="I4309" t="s">
        <v>10</v>
      </c>
      <c r="J4309" t="s">
        <v>29</v>
      </c>
    </row>
    <row r="4310" spans="1:10" x14ac:dyDescent="0.3">
      <c r="A4310" s="1">
        <v>43528</v>
      </c>
      <c r="B4310" t="s">
        <v>5</v>
      </c>
      <c r="C4310" t="s">
        <v>20</v>
      </c>
      <c r="D4310" t="s">
        <v>6</v>
      </c>
      <c r="E4310">
        <v>499</v>
      </c>
      <c r="F4310">
        <v>3</v>
      </c>
      <c r="G4310">
        <f>Data_Table[[#This Row],[Price]]*Data_Table[[#This Row],[Units]]</f>
        <v>1497</v>
      </c>
      <c r="H4310" t="s">
        <v>7</v>
      </c>
      <c r="I4310" t="s">
        <v>10</v>
      </c>
      <c r="J4310" t="s">
        <v>30</v>
      </c>
    </row>
    <row r="4311" spans="1:10" x14ac:dyDescent="0.3">
      <c r="A4311" s="1">
        <v>43528</v>
      </c>
      <c r="B4311" t="s">
        <v>5</v>
      </c>
      <c r="C4311" t="s">
        <v>22</v>
      </c>
      <c r="D4311" t="s">
        <v>21</v>
      </c>
      <c r="E4311">
        <v>199</v>
      </c>
      <c r="F4311">
        <v>3</v>
      </c>
      <c r="G4311">
        <f>Data_Table[[#This Row],[Price]]*Data_Table[[#This Row],[Units]]</f>
        <v>597</v>
      </c>
      <c r="H4311" t="s">
        <v>7</v>
      </c>
      <c r="I4311" t="s">
        <v>10</v>
      </c>
      <c r="J4311" t="s">
        <v>27</v>
      </c>
    </row>
    <row r="4312" spans="1:10" x14ac:dyDescent="0.3">
      <c r="A4312" s="1">
        <v>43528</v>
      </c>
      <c r="B4312" t="s">
        <v>5</v>
      </c>
      <c r="C4312" t="s">
        <v>19</v>
      </c>
      <c r="D4312" t="s">
        <v>18</v>
      </c>
      <c r="E4312">
        <v>99</v>
      </c>
      <c r="F4312">
        <v>4</v>
      </c>
      <c r="G4312">
        <f>Data_Table[[#This Row],[Price]]*Data_Table[[#This Row],[Units]]</f>
        <v>396</v>
      </c>
      <c r="H4312" t="s">
        <v>7</v>
      </c>
      <c r="I4312" t="s">
        <v>9</v>
      </c>
      <c r="J4312" t="s">
        <v>29</v>
      </c>
    </row>
    <row r="4313" spans="1:10" x14ac:dyDescent="0.3">
      <c r="A4313" s="1">
        <v>43528</v>
      </c>
      <c r="B4313" t="s">
        <v>5</v>
      </c>
      <c r="C4313" t="s">
        <v>12</v>
      </c>
      <c r="D4313" t="s">
        <v>18</v>
      </c>
      <c r="E4313">
        <v>99</v>
      </c>
      <c r="F4313">
        <v>2</v>
      </c>
      <c r="G4313">
        <f>Data_Table[[#This Row],[Price]]*Data_Table[[#This Row],[Units]]</f>
        <v>198</v>
      </c>
      <c r="H4313" t="s">
        <v>7</v>
      </c>
      <c r="I4313" t="s">
        <v>10</v>
      </c>
      <c r="J4313" t="s">
        <v>29</v>
      </c>
    </row>
    <row r="4314" spans="1:10" x14ac:dyDescent="0.3">
      <c r="A4314" s="1">
        <v>43528</v>
      </c>
      <c r="B4314" t="s">
        <v>5</v>
      </c>
      <c r="C4314" t="s">
        <v>20</v>
      </c>
      <c r="D4314" t="s">
        <v>14</v>
      </c>
      <c r="E4314">
        <v>299</v>
      </c>
      <c r="F4314">
        <v>4</v>
      </c>
      <c r="G4314">
        <f>Data_Table[[#This Row],[Price]]*Data_Table[[#This Row],[Units]]</f>
        <v>1196</v>
      </c>
      <c r="H4314" t="s">
        <v>8</v>
      </c>
      <c r="I4314" t="s">
        <v>10</v>
      </c>
      <c r="J4314" t="s">
        <v>27</v>
      </c>
    </row>
    <row r="4315" spans="1:10" x14ac:dyDescent="0.3">
      <c r="A4315" s="1">
        <v>43528</v>
      </c>
      <c r="B4315" t="s">
        <v>5</v>
      </c>
      <c r="C4315" t="s">
        <v>20</v>
      </c>
      <c r="D4315" t="s">
        <v>6</v>
      </c>
      <c r="E4315">
        <v>499</v>
      </c>
      <c r="F4315">
        <v>3</v>
      </c>
      <c r="G4315">
        <f>Data_Table[[#This Row],[Price]]*Data_Table[[#This Row],[Units]]</f>
        <v>1497</v>
      </c>
      <c r="H4315" t="s">
        <v>7</v>
      </c>
      <c r="I4315" t="s">
        <v>10</v>
      </c>
      <c r="J4315" t="s">
        <v>29</v>
      </c>
    </row>
    <row r="4316" spans="1:10" x14ac:dyDescent="0.3">
      <c r="A4316" s="1">
        <v>43528</v>
      </c>
      <c r="B4316" t="s">
        <v>5</v>
      </c>
      <c r="C4316" t="s">
        <v>12</v>
      </c>
      <c r="D4316" t="s">
        <v>17</v>
      </c>
      <c r="E4316">
        <v>399</v>
      </c>
      <c r="F4316">
        <v>3</v>
      </c>
      <c r="G4316">
        <f>Data_Table[[#This Row],[Price]]*Data_Table[[#This Row],[Units]]</f>
        <v>1197</v>
      </c>
      <c r="H4316" t="s">
        <v>7</v>
      </c>
      <c r="I4316" t="s">
        <v>9</v>
      </c>
      <c r="J4316" t="s">
        <v>29</v>
      </c>
    </row>
    <row r="4317" spans="1:10" x14ac:dyDescent="0.3">
      <c r="A4317" s="1">
        <v>43529</v>
      </c>
      <c r="B4317" t="s">
        <v>5</v>
      </c>
      <c r="C4317" t="s">
        <v>12</v>
      </c>
      <c r="D4317" t="s">
        <v>21</v>
      </c>
      <c r="E4317">
        <v>199</v>
      </c>
      <c r="F4317">
        <v>7</v>
      </c>
      <c r="G4317">
        <f>Data_Table[[#This Row],[Price]]*Data_Table[[#This Row],[Units]]</f>
        <v>1393</v>
      </c>
      <c r="H4317" t="s">
        <v>7</v>
      </c>
      <c r="I4317" t="s">
        <v>10</v>
      </c>
      <c r="J4317" t="s">
        <v>29</v>
      </c>
    </row>
    <row r="4318" spans="1:10" x14ac:dyDescent="0.3">
      <c r="A4318" s="1">
        <v>43529</v>
      </c>
      <c r="B4318" t="s">
        <v>5</v>
      </c>
      <c r="C4318" t="s">
        <v>24</v>
      </c>
      <c r="D4318" t="s">
        <v>6</v>
      </c>
      <c r="E4318">
        <v>499</v>
      </c>
      <c r="F4318">
        <v>4</v>
      </c>
      <c r="G4318">
        <f>Data_Table[[#This Row],[Price]]*Data_Table[[#This Row],[Units]]</f>
        <v>1996</v>
      </c>
      <c r="H4318" t="s">
        <v>7</v>
      </c>
      <c r="I4318" t="s">
        <v>10</v>
      </c>
      <c r="J4318" t="s">
        <v>29</v>
      </c>
    </row>
    <row r="4319" spans="1:10" x14ac:dyDescent="0.3">
      <c r="A4319" s="1">
        <v>43530</v>
      </c>
      <c r="B4319" t="s">
        <v>5</v>
      </c>
      <c r="C4319" t="s">
        <v>15</v>
      </c>
      <c r="D4319" t="s">
        <v>6</v>
      </c>
      <c r="E4319">
        <v>499</v>
      </c>
      <c r="F4319">
        <v>7</v>
      </c>
      <c r="G4319">
        <f>Data_Table[[#This Row],[Price]]*Data_Table[[#This Row],[Units]]</f>
        <v>3493</v>
      </c>
      <c r="H4319" t="s">
        <v>8</v>
      </c>
      <c r="I4319" t="s">
        <v>10</v>
      </c>
      <c r="J4319" t="s">
        <v>27</v>
      </c>
    </row>
    <row r="4320" spans="1:10" x14ac:dyDescent="0.3">
      <c r="A4320" s="1">
        <v>43531</v>
      </c>
      <c r="B4320" t="s">
        <v>5</v>
      </c>
      <c r="C4320" t="s">
        <v>15</v>
      </c>
      <c r="D4320" t="s">
        <v>14</v>
      </c>
      <c r="E4320">
        <v>299</v>
      </c>
      <c r="F4320">
        <v>2</v>
      </c>
      <c r="G4320">
        <f>Data_Table[[#This Row],[Price]]*Data_Table[[#This Row],[Units]]</f>
        <v>598</v>
      </c>
      <c r="H4320" t="s">
        <v>8</v>
      </c>
      <c r="I4320" t="s">
        <v>10</v>
      </c>
      <c r="J4320" t="s">
        <v>29</v>
      </c>
    </row>
    <row r="4321" spans="1:10" x14ac:dyDescent="0.3">
      <c r="A4321" s="1">
        <v>43531</v>
      </c>
      <c r="B4321" t="s">
        <v>5</v>
      </c>
      <c r="C4321" t="s">
        <v>24</v>
      </c>
      <c r="D4321" t="s">
        <v>14</v>
      </c>
      <c r="E4321">
        <v>299</v>
      </c>
      <c r="F4321">
        <v>10</v>
      </c>
      <c r="G4321">
        <f>Data_Table[[#This Row],[Price]]*Data_Table[[#This Row],[Units]]</f>
        <v>2990</v>
      </c>
      <c r="H4321" t="s">
        <v>8</v>
      </c>
      <c r="I4321" t="s">
        <v>10</v>
      </c>
      <c r="J4321" t="s">
        <v>27</v>
      </c>
    </row>
    <row r="4322" spans="1:10" x14ac:dyDescent="0.3">
      <c r="A4322" s="1">
        <v>43532</v>
      </c>
      <c r="B4322" t="s">
        <v>5</v>
      </c>
      <c r="C4322" t="s">
        <v>24</v>
      </c>
      <c r="D4322" t="s">
        <v>18</v>
      </c>
      <c r="E4322">
        <v>99</v>
      </c>
      <c r="F4322">
        <v>4</v>
      </c>
      <c r="G4322">
        <f>Data_Table[[#This Row],[Price]]*Data_Table[[#This Row],[Units]]</f>
        <v>396</v>
      </c>
      <c r="H4322" t="s">
        <v>8</v>
      </c>
      <c r="I4322" t="s">
        <v>10</v>
      </c>
      <c r="J4322" t="s">
        <v>31</v>
      </c>
    </row>
    <row r="4323" spans="1:10" x14ac:dyDescent="0.3">
      <c r="A4323" s="1">
        <v>43532</v>
      </c>
      <c r="B4323" t="s">
        <v>5</v>
      </c>
      <c r="C4323" t="s">
        <v>24</v>
      </c>
      <c r="D4323" t="s">
        <v>17</v>
      </c>
      <c r="E4323">
        <v>399</v>
      </c>
      <c r="F4323">
        <v>4</v>
      </c>
      <c r="G4323">
        <f>Data_Table[[#This Row],[Price]]*Data_Table[[#This Row],[Units]]</f>
        <v>1596</v>
      </c>
      <c r="H4323" t="s">
        <v>7</v>
      </c>
      <c r="I4323" t="s">
        <v>10</v>
      </c>
      <c r="J4323" t="s">
        <v>30</v>
      </c>
    </row>
    <row r="4324" spans="1:10" x14ac:dyDescent="0.3">
      <c r="A4324" s="1">
        <v>43532</v>
      </c>
      <c r="B4324" t="s">
        <v>5</v>
      </c>
      <c r="C4324" t="s">
        <v>23</v>
      </c>
      <c r="D4324" t="s">
        <v>6</v>
      </c>
      <c r="E4324">
        <v>499</v>
      </c>
      <c r="F4324">
        <v>10</v>
      </c>
      <c r="G4324">
        <f>Data_Table[[#This Row],[Price]]*Data_Table[[#This Row],[Units]]</f>
        <v>4990</v>
      </c>
      <c r="H4324" t="s">
        <v>7</v>
      </c>
      <c r="I4324" t="s">
        <v>10</v>
      </c>
      <c r="J4324" t="s">
        <v>29</v>
      </c>
    </row>
    <row r="4325" spans="1:10" x14ac:dyDescent="0.3">
      <c r="A4325" s="1">
        <v>43533</v>
      </c>
      <c r="B4325" t="s">
        <v>5</v>
      </c>
      <c r="C4325" t="s">
        <v>19</v>
      </c>
      <c r="D4325" t="s">
        <v>6</v>
      </c>
      <c r="E4325">
        <v>499</v>
      </c>
      <c r="F4325">
        <v>10</v>
      </c>
      <c r="G4325">
        <f>Data_Table[[#This Row],[Price]]*Data_Table[[#This Row],[Units]]</f>
        <v>4990</v>
      </c>
      <c r="H4325" t="s">
        <v>8</v>
      </c>
      <c r="I4325" t="s">
        <v>10</v>
      </c>
      <c r="J4325" t="s">
        <v>28</v>
      </c>
    </row>
    <row r="4326" spans="1:10" x14ac:dyDescent="0.3">
      <c r="A4326" s="1">
        <v>43533</v>
      </c>
      <c r="B4326" t="s">
        <v>5</v>
      </c>
      <c r="C4326" t="s">
        <v>22</v>
      </c>
      <c r="D4326" t="s">
        <v>14</v>
      </c>
      <c r="E4326">
        <v>299</v>
      </c>
      <c r="F4326">
        <v>3</v>
      </c>
      <c r="G4326">
        <f>Data_Table[[#This Row],[Price]]*Data_Table[[#This Row],[Units]]</f>
        <v>897</v>
      </c>
      <c r="H4326" t="s">
        <v>7</v>
      </c>
      <c r="I4326" t="s">
        <v>10</v>
      </c>
      <c r="J4326" t="s">
        <v>29</v>
      </c>
    </row>
    <row r="4327" spans="1:10" x14ac:dyDescent="0.3">
      <c r="A4327" s="1">
        <v>43534</v>
      </c>
      <c r="B4327" t="s">
        <v>5</v>
      </c>
      <c r="C4327" t="s">
        <v>15</v>
      </c>
      <c r="D4327" t="s">
        <v>17</v>
      </c>
      <c r="E4327">
        <v>399</v>
      </c>
      <c r="F4327">
        <v>2</v>
      </c>
      <c r="G4327">
        <f>Data_Table[[#This Row],[Price]]*Data_Table[[#This Row],[Units]]</f>
        <v>798</v>
      </c>
      <c r="H4327" t="s">
        <v>7</v>
      </c>
      <c r="I4327" t="s">
        <v>10</v>
      </c>
      <c r="J4327" t="s">
        <v>30</v>
      </c>
    </row>
    <row r="4328" spans="1:10" x14ac:dyDescent="0.3">
      <c r="A4328" s="1">
        <v>43535</v>
      </c>
      <c r="B4328" t="s">
        <v>5</v>
      </c>
      <c r="C4328" t="s">
        <v>22</v>
      </c>
      <c r="D4328" t="s">
        <v>18</v>
      </c>
      <c r="E4328">
        <v>99</v>
      </c>
      <c r="F4328">
        <v>6</v>
      </c>
      <c r="G4328">
        <f>Data_Table[[#This Row],[Price]]*Data_Table[[#This Row],[Units]]</f>
        <v>594</v>
      </c>
      <c r="H4328" t="s">
        <v>7</v>
      </c>
      <c r="I4328" t="s">
        <v>10</v>
      </c>
      <c r="J4328" t="s">
        <v>30</v>
      </c>
    </row>
    <row r="4329" spans="1:10" x14ac:dyDescent="0.3">
      <c r="A4329" s="1">
        <v>43535</v>
      </c>
      <c r="B4329" t="s">
        <v>5</v>
      </c>
      <c r="C4329" t="s">
        <v>23</v>
      </c>
      <c r="D4329" t="s">
        <v>21</v>
      </c>
      <c r="E4329">
        <v>199</v>
      </c>
      <c r="F4329">
        <v>6</v>
      </c>
      <c r="G4329">
        <f>Data_Table[[#This Row],[Price]]*Data_Table[[#This Row],[Units]]</f>
        <v>1194</v>
      </c>
      <c r="H4329" t="s">
        <v>7</v>
      </c>
      <c r="I4329" t="s">
        <v>10</v>
      </c>
      <c r="J4329" t="s">
        <v>29</v>
      </c>
    </row>
    <row r="4330" spans="1:10" x14ac:dyDescent="0.3">
      <c r="A4330" s="1">
        <v>43535</v>
      </c>
      <c r="B4330" t="s">
        <v>5</v>
      </c>
      <c r="C4330" t="s">
        <v>19</v>
      </c>
      <c r="D4330" t="s">
        <v>14</v>
      </c>
      <c r="E4330">
        <v>299</v>
      </c>
      <c r="F4330">
        <v>9</v>
      </c>
      <c r="G4330">
        <f>Data_Table[[#This Row],[Price]]*Data_Table[[#This Row],[Units]]</f>
        <v>2691</v>
      </c>
      <c r="H4330" t="s">
        <v>7</v>
      </c>
      <c r="I4330" t="s">
        <v>10</v>
      </c>
      <c r="J4330" t="s">
        <v>28</v>
      </c>
    </row>
    <row r="4331" spans="1:10" x14ac:dyDescent="0.3">
      <c r="A4331" s="1">
        <v>43535</v>
      </c>
      <c r="B4331" t="s">
        <v>5</v>
      </c>
      <c r="C4331" t="s">
        <v>23</v>
      </c>
      <c r="D4331" t="s">
        <v>18</v>
      </c>
      <c r="E4331">
        <v>99</v>
      </c>
      <c r="F4331">
        <v>2</v>
      </c>
      <c r="G4331">
        <f>Data_Table[[#This Row],[Price]]*Data_Table[[#This Row],[Units]]</f>
        <v>198</v>
      </c>
      <c r="H4331" t="s">
        <v>8</v>
      </c>
      <c r="I4331" t="s">
        <v>10</v>
      </c>
      <c r="J4331" t="s">
        <v>29</v>
      </c>
    </row>
    <row r="4332" spans="1:10" x14ac:dyDescent="0.3">
      <c r="A4332" s="1">
        <v>43536</v>
      </c>
      <c r="B4332" t="s">
        <v>5</v>
      </c>
      <c r="C4332" t="s">
        <v>15</v>
      </c>
      <c r="D4332" t="s">
        <v>18</v>
      </c>
      <c r="E4332">
        <v>99</v>
      </c>
      <c r="F4332">
        <v>9</v>
      </c>
      <c r="G4332">
        <f>Data_Table[[#This Row],[Price]]*Data_Table[[#This Row],[Units]]</f>
        <v>891</v>
      </c>
      <c r="H4332" t="s">
        <v>7</v>
      </c>
      <c r="I4332" t="s">
        <v>10</v>
      </c>
      <c r="J4332" t="s">
        <v>29</v>
      </c>
    </row>
    <row r="4333" spans="1:10" x14ac:dyDescent="0.3">
      <c r="A4333" s="1">
        <v>43536</v>
      </c>
      <c r="B4333" t="s">
        <v>5</v>
      </c>
      <c r="C4333" t="s">
        <v>22</v>
      </c>
      <c r="D4333" t="s">
        <v>17</v>
      </c>
      <c r="E4333">
        <v>399</v>
      </c>
      <c r="F4333">
        <v>9</v>
      </c>
      <c r="G4333">
        <f>Data_Table[[#This Row],[Price]]*Data_Table[[#This Row],[Units]]</f>
        <v>3591</v>
      </c>
      <c r="H4333" t="s">
        <v>8</v>
      </c>
      <c r="I4333" t="s">
        <v>10</v>
      </c>
      <c r="J4333" t="s">
        <v>30</v>
      </c>
    </row>
    <row r="4334" spans="1:10" x14ac:dyDescent="0.3">
      <c r="A4334" s="1">
        <v>43536</v>
      </c>
      <c r="B4334" t="s">
        <v>5</v>
      </c>
      <c r="C4334" t="s">
        <v>19</v>
      </c>
      <c r="D4334" t="s">
        <v>18</v>
      </c>
      <c r="E4334">
        <v>99</v>
      </c>
      <c r="F4334">
        <v>1</v>
      </c>
      <c r="G4334">
        <f>Data_Table[[#This Row],[Price]]*Data_Table[[#This Row],[Units]]</f>
        <v>99</v>
      </c>
      <c r="H4334" t="s">
        <v>7</v>
      </c>
      <c r="I4334" t="s">
        <v>10</v>
      </c>
      <c r="J4334" t="s">
        <v>29</v>
      </c>
    </row>
    <row r="4335" spans="1:10" x14ac:dyDescent="0.3">
      <c r="A4335" s="1">
        <v>43536</v>
      </c>
      <c r="B4335" t="s">
        <v>5</v>
      </c>
      <c r="C4335" t="s">
        <v>20</v>
      </c>
      <c r="D4335" t="s">
        <v>18</v>
      </c>
      <c r="E4335">
        <v>99</v>
      </c>
      <c r="F4335">
        <v>1</v>
      </c>
      <c r="G4335">
        <f>Data_Table[[#This Row],[Price]]*Data_Table[[#This Row],[Units]]</f>
        <v>99</v>
      </c>
      <c r="H4335" t="s">
        <v>7</v>
      </c>
      <c r="I4335" t="s">
        <v>10</v>
      </c>
      <c r="J4335" t="s">
        <v>29</v>
      </c>
    </row>
    <row r="4336" spans="1:10" x14ac:dyDescent="0.3">
      <c r="A4336" s="1">
        <v>43536</v>
      </c>
      <c r="B4336" t="s">
        <v>5</v>
      </c>
      <c r="C4336" t="s">
        <v>23</v>
      </c>
      <c r="D4336" t="s">
        <v>17</v>
      </c>
      <c r="E4336">
        <v>399</v>
      </c>
      <c r="F4336">
        <v>8</v>
      </c>
      <c r="G4336">
        <f>Data_Table[[#This Row],[Price]]*Data_Table[[#This Row],[Units]]</f>
        <v>3192</v>
      </c>
      <c r="H4336" t="s">
        <v>7</v>
      </c>
      <c r="I4336" t="s">
        <v>10</v>
      </c>
      <c r="J4336" t="s">
        <v>29</v>
      </c>
    </row>
    <row r="4337" spans="1:10" x14ac:dyDescent="0.3">
      <c r="A4337" s="1">
        <v>43536</v>
      </c>
      <c r="B4337" t="s">
        <v>5</v>
      </c>
      <c r="C4337" t="s">
        <v>23</v>
      </c>
      <c r="D4337" t="s">
        <v>21</v>
      </c>
      <c r="E4337">
        <v>199</v>
      </c>
      <c r="F4337">
        <v>5</v>
      </c>
      <c r="G4337">
        <f>Data_Table[[#This Row],[Price]]*Data_Table[[#This Row],[Units]]</f>
        <v>995</v>
      </c>
      <c r="H4337" t="s">
        <v>8</v>
      </c>
      <c r="I4337" t="s">
        <v>10</v>
      </c>
      <c r="J4337" t="s">
        <v>29</v>
      </c>
    </row>
    <row r="4338" spans="1:10" x14ac:dyDescent="0.3">
      <c r="A4338" s="1">
        <v>43536</v>
      </c>
      <c r="B4338" t="s">
        <v>5</v>
      </c>
      <c r="C4338" t="s">
        <v>24</v>
      </c>
      <c r="D4338" t="s">
        <v>6</v>
      </c>
      <c r="E4338">
        <v>499</v>
      </c>
      <c r="F4338">
        <v>9</v>
      </c>
      <c r="G4338">
        <f>Data_Table[[#This Row],[Price]]*Data_Table[[#This Row],[Units]]</f>
        <v>4491</v>
      </c>
      <c r="H4338" t="s">
        <v>7</v>
      </c>
      <c r="I4338" t="s">
        <v>10</v>
      </c>
      <c r="J4338" t="s">
        <v>27</v>
      </c>
    </row>
    <row r="4339" spans="1:10" x14ac:dyDescent="0.3">
      <c r="A4339" s="1">
        <v>43536</v>
      </c>
      <c r="B4339" t="s">
        <v>5</v>
      </c>
      <c r="C4339" t="s">
        <v>22</v>
      </c>
      <c r="D4339" t="s">
        <v>17</v>
      </c>
      <c r="E4339">
        <v>399</v>
      </c>
      <c r="F4339">
        <v>10</v>
      </c>
      <c r="G4339">
        <f>Data_Table[[#This Row],[Price]]*Data_Table[[#This Row],[Units]]</f>
        <v>3990</v>
      </c>
      <c r="H4339" t="s">
        <v>8</v>
      </c>
      <c r="I4339" t="s">
        <v>10</v>
      </c>
      <c r="J4339" t="s">
        <v>28</v>
      </c>
    </row>
    <row r="4340" spans="1:10" x14ac:dyDescent="0.3">
      <c r="A4340" s="1">
        <v>43537</v>
      </c>
      <c r="B4340" t="s">
        <v>5</v>
      </c>
      <c r="C4340" t="s">
        <v>22</v>
      </c>
      <c r="D4340" t="s">
        <v>21</v>
      </c>
      <c r="E4340">
        <v>199</v>
      </c>
      <c r="F4340">
        <v>3</v>
      </c>
      <c r="G4340">
        <f>Data_Table[[#This Row],[Price]]*Data_Table[[#This Row],[Units]]</f>
        <v>597</v>
      </c>
      <c r="H4340" t="s">
        <v>7</v>
      </c>
      <c r="I4340" t="s">
        <v>10</v>
      </c>
      <c r="J4340" t="s">
        <v>29</v>
      </c>
    </row>
    <row r="4341" spans="1:10" x14ac:dyDescent="0.3">
      <c r="A4341" s="1">
        <v>43537</v>
      </c>
      <c r="B4341" t="s">
        <v>5</v>
      </c>
      <c r="C4341" t="s">
        <v>22</v>
      </c>
      <c r="D4341" t="s">
        <v>21</v>
      </c>
      <c r="E4341">
        <v>199</v>
      </c>
      <c r="F4341">
        <v>5</v>
      </c>
      <c r="G4341">
        <f>Data_Table[[#This Row],[Price]]*Data_Table[[#This Row],[Units]]</f>
        <v>995</v>
      </c>
      <c r="H4341" t="s">
        <v>7</v>
      </c>
      <c r="I4341" t="s">
        <v>10</v>
      </c>
      <c r="J4341" t="s">
        <v>29</v>
      </c>
    </row>
    <row r="4342" spans="1:10" x14ac:dyDescent="0.3">
      <c r="A4342" s="1">
        <v>43537</v>
      </c>
      <c r="B4342" t="s">
        <v>5</v>
      </c>
      <c r="C4342" t="s">
        <v>23</v>
      </c>
      <c r="D4342" t="s">
        <v>18</v>
      </c>
      <c r="E4342">
        <v>99</v>
      </c>
      <c r="F4342">
        <v>2</v>
      </c>
      <c r="G4342">
        <f>Data_Table[[#This Row],[Price]]*Data_Table[[#This Row],[Units]]</f>
        <v>198</v>
      </c>
      <c r="H4342" t="s">
        <v>7</v>
      </c>
      <c r="I4342" t="s">
        <v>10</v>
      </c>
      <c r="J4342" t="s">
        <v>29</v>
      </c>
    </row>
    <row r="4343" spans="1:10" x14ac:dyDescent="0.3">
      <c r="A4343" s="1">
        <v>43537</v>
      </c>
      <c r="B4343" t="s">
        <v>5</v>
      </c>
      <c r="C4343" t="s">
        <v>15</v>
      </c>
      <c r="D4343" t="s">
        <v>21</v>
      </c>
      <c r="E4343">
        <v>199</v>
      </c>
      <c r="F4343">
        <v>6</v>
      </c>
      <c r="G4343">
        <f>Data_Table[[#This Row],[Price]]*Data_Table[[#This Row],[Units]]</f>
        <v>1194</v>
      </c>
      <c r="H4343" t="s">
        <v>7</v>
      </c>
      <c r="I4343" t="s">
        <v>10</v>
      </c>
      <c r="J4343" t="s">
        <v>31</v>
      </c>
    </row>
    <row r="4344" spans="1:10" x14ac:dyDescent="0.3">
      <c r="A4344" s="1">
        <v>43537</v>
      </c>
      <c r="B4344" t="s">
        <v>5</v>
      </c>
      <c r="C4344" t="s">
        <v>15</v>
      </c>
      <c r="D4344" t="s">
        <v>17</v>
      </c>
      <c r="E4344">
        <v>399</v>
      </c>
      <c r="F4344">
        <v>1</v>
      </c>
      <c r="G4344">
        <f>Data_Table[[#This Row],[Price]]*Data_Table[[#This Row],[Units]]</f>
        <v>399</v>
      </c>
      <c r="H4344" t="s">
        <v>7</v>
      </c>
      <c r="I4344" t="s">
        <v>9</v>
      </c>
      <c r="J4344" t="s">
        <v>30</v>
      </c>
    </row>
    <row r="4345" spans="1:10" x14ac:dyDescent="0.3">
      <c r="A4345" s="1">
        <v>43537</v>
      </c>
      <c r="B4345" t="s">
        <v>5</v>
      </c>
      <c r="C4345" t="s">
        <v>22</v>
      </c>
      <c r="D4345" t="s">
        <v>17</v>
      </c>
      <c r="E4345">
        <v>399</v>
      </c>
      <c r="F4345">
        <v>8</v>
      </c>
      <c r="G4345">
        <f>Data_Table[[#This Row],[Price]]*Data_Table[[#This Row],[Units]]</f>
        <v>3192</v>
      </c>
      <c r="H4345" t="s">
        <v>8</v>
      </c>
      <c r="I4345" t="s">
        <v>9</v>
      </c>
      <c r="J4345" t="s">
        <v>30</v>
      </c>
    </row>
    <row r="4346" spans="1:10" x14ac:dyDescent="0.3">
      <c r="A4346" s="1">
        <v>43537</v>
      </c>
      <c r="B4346" t="s">
        <v>5</v>
      </c>
      <c r="C4346" t="s">
        <v>19</v>
      </c>
      <c r="D4346" t="s">
        <v>18</v>
      </c>
      <c r="E4346">
        <v>99</v>
      </c>
      <c r="F4346">
        <v>8</v>
      </c>
      <c r="G4346">
        <f>Data_Table[[#This Row],[Price]]*Data_Table[[#This Row],[Units]]</f>
        <v>792</v>
      </c>
      <c r="H4346" t="s">
        <v>8</v>
      </c>
      <c r="I4346" t="s">
        <v>10</v>
      </c>
      <c r="J4346" t="s">
        <v>27</v>
      </c>
    </row>
    <row r="4347" spans="1:10" x14ac:dyDescent="0.3">
      <c r="A4347" s="1">
        <v>43537</v>
      </c>
      <c r="B4347" t="s">
        <v>5</v>
      </c>
      <c r="C4347" t="s">
        <v>12</v>
      </c>
      <c r="D4347" t="s">
        <v>18</v>
      </c>
      <c r="E4347">
        <v>99</v>
      </c>
      <c r="F4347">
        <v>10</v>
      </c>
      <c r="G4347">
        <f>Data_Table[[#This Row],[Price]]*Data_Table[[#This Row],[Units]]</f>
        <v>990</v>
      </c>
      <c r="H4347" t="s">
        <v>8</v>
      </c>
      <c r="I4347" t="s">
        <v>10</v>
      </c>
      <c r="J4347" t="s">
        <v>29</v>
      </c>
    </row>
    <row r="4348" spans="1:10" x14ac:dyDescent="0.3">
      <c r="A4348" s="1">
        <v>43537</v>
      </c>
      <c r="B4348" t="s">
        <v>5</v>
      </c>
      <c r="C4348" t="s">
        <v>23</v>
      </c>
      <c r="D4348" t="s">
        <v>17</v>
      </c>
      <c r="E4348">
        <v>399</v>
      </c>
      <c r="F4348">
        <v>2</v>
      </c>
      <c r="G4348">
        <f>Data_Table[[#This Row],[Price]]*Data_Table[[#This Row],[Units]]</f>
        <v>798</v>
      </c>
      <c r="H4348" t="s">
        <v>8</v>
      </c>
      <c r="I4348" t="s">
        <v>10</v>
      </c>
      <c r="J4348" t="s">
        <v>27</v>
      </c>
    </row>
    <row r="4349" spans="1:10" x14ac:dyDescent="0.3">
      <c r="A4349" s="1">
        <v>43537</v>
      </c>
      <c r="B4349" t="s">
        <v>5</v>
      </c>
      <c r="C4349" t="s">
        <v>20</v>
      </c>
      <c r="D4349" t="s">
        <v>6</v>
      </c>
      <c r="E4349">
        <v>499</v>
      </c>
      <c r="F4349">
        <v>3</v>
      </c>
      <c r="G4349">
        <f>Data_Table[[#This Row],[Price]]*Data_Table[[#This Row],[Units]]</f>
        <v>1497</v>
      </c>
      <c r="H4349" t="s">
        <v>7</v>
      </c>
      <c r="I4349" t="s">
        <v>10</v>
      </c>
      <c r="J4349" t="s">
        <v>31</v>
      </c>
    </row>
    <row r="4350" spans="1:10" x14ac:dyDescent="0.3">
      <c r="A4350" s="1">
        <v>43537</v>
      </c>
      <c r="B4350" t="s">
        <v>5</v>
      </c>
      <c r="C4350" t="s">
        <v>19</v>
      </c>
      <c r="D4350" t="s">
        <v>17</v>
      </c>
      <c r="E4350">
        <v>399</v>
      </c>
      <c r="F4350">
        <v>7</v>
      </c>
      <c r="G4350">
        <f>Data_Table[[#This Row],[Price]]*Data_Table[[#This Row],[Units]]</f>
        <v>2793</v>
      </c>
      <c r="H4350" t="s">
        <v>7</v>
      </c>
      <c r="I4350" t="s">
        <v>10</v>
      </c>
      <c r="J4350" t="s">
        <v>29</v>
      </c>
    </row>
    <row r="4351" spans="1:10" x14ac:dyDescent="0.3">
      <c r="A4351" s="1">
        <v>43537</v>
      </c>
      <c r="B4351" t="s">
        <v>5</v>
      </c>
      <c r="C4351" t="s">
        <v>22</v>
      </c>
      <c r="D4351" t="s">
        <v>21</v>
      </c>
      <c r="E4351">
        <v>199</v>
      </c>
      <c r="F4351">
        <v>10</v>
      </c>
      <c r="G4351">
        <f>Data_Table[[#This Row],[Price]]*Data_Table[[#This Row],[Units]]</f>
        <v>1990</v>
      </c>
      <c r="H4351" t="s">
        <v>7</v>
      </c>
      <c r="I4351" t="s">
        <v>10</v>
      </c>
      <c r="J4351" t="s">
        <v>27</v>
      </c>
    </row>
    <row r="4352" spans="1:10" x14ac:dyDescent="0.3">
      <c r="A4352" s="1">
        <v>43537</v>
      </c>
      <c r="B4352" t="s">
        <v>5</v>
      </c>
      <c r="C4352" t="s">
        <v>22</v>
      </c>
      <c r="D4352" t="s">
        <v>21</v>
      </c>
      <c r="E4352">
        <v>199</v>
      </c>
      <c r="F4352">
        <v>6</v>
      </c>
      <c r="G4352">
        <f>Data_Table[[#This Row],[Price]]*Data_Table[[#This Row],[Units]]</f>
        <v>1194</v>
      </c>
      <c r="H4352" t="s">
        <v>8</v>
      </c>
      <c r="I4352" t="s">
        <v>9</v>
      </c>
      <c r="J4352" t="s">
        <v>31</v>
      </c>
    </row>
    <row r="4353" spans="1:10" x14ac:dyDescent="0.3">
      <c r="A4353" s="1">
        <v>43537</v>
      </c>
      <c r="B4353" t="s">
        <v>5</v>
      </c>
      <c r="C4353" t="s">
        <v>20</v>
      </c>
      <c r="D4353" t="s">
        <v>21</v>
      </c>
      <c r="E4353">
        <v>199</v>
      </c>
      <c r="F4353">
        <v>8</v>
      </c>
      <c r="G4353">
        <f>Data_Table[[#This Row],[Price]]*Data_Table[[#This Row],[Units]]</f>
        <v>1592</v>
      </c>
      <c r="H4353" t="s">
        <v>8</v>
      </c>
      <c r="I4353" t="s">
        <v>10</v>
      </c>
      <c r="J4353" t="s">
        <v>29</v>
      </c>
    </row>
    <row r="4354" spans="1:10" x14ac:dyDescent="0.3">
      <c r="A4354" s="1">
        <v>43537</v>
      </c>
      <c r="B4354" t="s">
        <v>5</v>
      </c>
      <c r="C4354" t="s">
        <v>15</v>
      </c>
      <c r="D4354" t="s">
        <v>14</v>
      </c>
      <c r="E4354">
        <v>299</v>
      </c>
      <c r="F4354">
        <v>7</v>
      </c>
      <c r="G4354">
        <f>Data_Table[[#This Row],[Price]]*Data_Table[[#This Row],[Units]]</f>
        <v>2093</v>
      </c>
      <c r="H4354" t="s">
        <v>8</v>
      </c>
      <c r="I4354" t="s">
        <v>10</v>
      </c>
      <c r="J4354" t="s">
        <v>30</v>
      </c>
    </row>
    <row r="4355" spans="1:10" x14ac:dyDescent="0.3">
      <c r="A4355" s="1">
        <v>43537</v>
      </c>
      <c r="B4355" t="s">
        <v>5</v>
      </c>
      <c r="C4355" t="s">
        <v>15</v>
      </c>
      <c r="D4355" t="s">
        <v>21</v>
      </c>
      <c r="E4355">
        <v>199</v>
      </c>
      <c r="F4355">
        <v>5</v>
      </c>
      <c r="G4355">
        <f>Data_Table[[#This Row],[Price]]*Data_Table[[#This Row],[Units]]</f>
        <v>995</v>
      </c>
      <c r="H4355" t="s">
        <v>7</v>
      </c>
      <c r="I4355" t="s">
        <v>10</v>
      </c>
      <c r="J4355" t="s">
        <v>29</v>
      </c>
    </row>
    <row r="4356" spans="1:10" x14ac:dyDescent="0.3">
      <c r="A4356" s="1">
        <v>43537</v>
      </c>
      <c r="B4356" t="s">
        <v>5</v>
      </c>
      <c r="C4356" t="s">
        <v>15</v>
      </c>
      <c r="D4356" t="s">
        <v>17</v>
      </c>
      <c r="E4356">
        <v>399</v>
      </c>
      <c r="F4356">
        <v>1</v>
      </c>
      <c r="G4356">
        <f>Data_Table[[#This Row],[Price]]*Data_Table[[#This Row],[Units]]</f>
        <v>399</v>
      </c>
      <c r="H4356" t="s">
        <v>7</v>
      </c>
      <c r="I4356" t="s">
        <v>9</v>
      </c>
      <c r="J4356" t="s">
        <v>29</v>
      </c>
    </row>
    <row r="4357" spans="1:10" x14ac:dyDescent="0.3">
      <c r="A4357" s="1">
        <v>43538</v>
      </c>
      <c r="B4357" t="s">
        <v>5</v>
      </c>
      <c r="C4357" t="s">
        <v>19</v>
      </c>
      <c r="D4357" t="s">
        <v>6</v>
      </c>
      <c r="E4357">
        <v>499</v>
      </c>
      <c r="F4357">
        <v>3</v>
      </c>
      <c r="G4357">
        <f>Data_Table[[#This Row],[Price]]*Data_Table[[#This Row],[Units]]</f>
        <v>1497</v>
      </c>
      <c r="H4357" t="s">
        <v>7</v>
      </c>
      <c r="I4357" t="s">
        <v>10</v>
      </c>
      <c r="J4357" t="s">
        <v>30</v>
      </c>
    </row>
    <row r="4358" spans="1:10" x14ac:dyDescent="0.3">
      <c r="A4358" s="1">
        <v>43538</v>
      </c>
      <c r="B4358" t="s">
        <v>5</v>
      </c>
      <c r="C4358" t="s">
        <v>15</v>
      </c>
      <c r="D4358" t="s">
        <v>14</v>
      </c>
      <c r="E4358">
        <v>299</v>
      </c>
      <c r="F4358">
        <v>9</v>
      </c>
      <c r="G4358">
        <f>Data_Table[[#This Row],[Price]]*Data_Table[[#This Row],[Units]]</f>
        <v>2691</v>
      </c>
      <c r="H4358" t="s">
        <v>8</v>
      </c>
      <c r="I4358" t="s">
        <v>10</v>
      </c>
      <c r="J4358" t="s">
        <v>29</v>
      </c>
    </row>
    <row r="4359" spans="1:10" x14ac:dyDescent="0.3">
      <c r="A4359" s="1">
        <v>43538</v>
      </c>
      <c r="B4359" t="s">
        <v>5</v>
      </c>
      <c r="C4359" t="s">
        <v>12</v>
      </c>
      <c r="D4359" t="s">
        <v>14</v>
      </c>
      <c r="E4359">
        <v>299</v>
      </c>
      <c r="F4359">
        <v>5</v>
      </c>
      <c r="G4359">
        <f>Data_Table[[#This Row],[Price]]*Data_Table[[#This Row],[Units]]</f>
        <v>1495</v>
      </c>
      <c r="H4359" t="s">
        <v>8</v>
      </c>
      <c r="I4359" t="s">
        <v>10</v>
      </c>
      <c r="J4359" t="s">
        <v>30</v>
      </c>
    </row>
    <row r="4360" spans="1:10" x14ac:dyDescent="0.3">
      <c r="A4360" s="1">
        <v>43538</v>
      </c>
      <c r="B4360" t="s">
        <v>5</v>
      </c>
      <c r="C4360" t="s">
        <v>15</v>
      </c>
      <c r="D4360" t="s">
        <v>17</v>
      </c>
      <c r="E4360">
        <v>399</v>
      </c>
      <c r="F4360">
        <v>6</v>
      </c>
      <c r="G4360">
        <f>Data_Table[[#This Row],[Price]]*Data_Table[[#This Row],[Units]]</f>
        <v>2394</v>
      </c>
      <c r="H4360" t="s">
        <v>7</v>
      </c>
      <c r="I4360" t="s">
        <v>10</v>
      </c>
      <c r="J4360" t="s">
        <v>29</v>
      </c>
    </row>
    <row r="4361" spans="1:10" x14ac:dyDescent="0.3">
      <c r="A4361" s="1">
        <v>43539</v>
      </c>
      <c r="B4361" t="s">
        <v>5</v>
      </c>
      <c r="C4361" t="s">
        <v>15</v>
      </c>
      <c r="D4361" t="s">
        <v>14</v>
      </c>
      <c r="E4361">
        <v>299</v>
      </c>
      <c r="F4361">
        <v>7</v>
      </c>
      <c r="G4361">
        <f>Data_Table[[#This Row],[Price]]*Data_Table[[#This Row],[Units]]</f>
        <v>2093</v>
      </c>
      <c r="H4361" t="s">
        <v>8</v>
      </c>
      <c r="I4361" t="s">
        <v>10</v>
      </c>
      <c r="J4361" t="s">
        <v>29</v>
      </c>
    </row>
    <row r="4362" spans="1:10" x14ac:dyDescent="0.3">
      <c r="A4362" s="1">
        <v>43539</v>
      </c>
      <c r="B4362" t="s">
        <v>5</v>
      </c>
      <c r="C4362" t="s">
        <v>20</v>
      </c>
      <c r="D4362" t="s">
        <v>17</v>
      </c>
      <c r="E4362">
        <v>399</v>
      </c>
      <c r="F4362">
        <v>10</v>
      </c>
      <c r="G4362">
        <f>Data_Table[[#This Row],[Price]]*Data_Table[[#This Row],[Units]]</f>
        <v>3990</v>
      </c>
      <c r="H4362" t="s">
        <v>7</v>
      </c>
      <c r="I4362" t="s">
        <v>10</v>
      </c>
      <c r="J4362" t="s">
        <v>29</v>
      </c>
    </row>
    <row r="4363" spans="1:10" x14ac:dyDescent="0.3">
      <c r="A4363" s="1">
        <v>43539</v>
      </c>
      <c r="B4363" t="s">
        <v>5</v>
      </c>
      <c r="C4363" t="s">
        <v>24</v>
      </c>
      <c r="D4363" t="s">
        <v>17</v>
      </c>
      <c r="E4363">
        <v>399</v>
      </c>
      <c r="F4363">
        <v>9</v>
      </c>
      <c r="G4363">
        <f>Data_Table[[#This Row],[Price]]*Data_Table[[#This Row],[Units]]</f>
        <v>3591</v>
      </c>
      <c r="H4363" t="s">
        <v>7</v>
      </c>
      <c r="I4363" t="s">
        <v>10</v>
      </c>
      <c r="J4363" t="s">
        <v>29</v>
      </c>
    </row>
    <row r="4364" spans="1:10" x14ac:dyDescent="0.3">
      <c r="A4364" s="1">
        <v>43539</v>
      </c>
      <c r="B4364" t="s">
        <v>5</v>
      </c>
      <c r="C4364" t="s">
        <v>23</v>
      </c>
      <c r="D4364" t="s">
        <v>14</v>
      </c>
      <c r="E4364">
        <v>299</v>
      </c>
      <c r="F4364">
        <v>1</v>
      </c>
      <c r="G4364">
        <f>Data_Table[[#This Row],[Price]]*Data_Table[[#This Row],[Units]]</f>
        <v>299</v>
      </c>
      <c r="H4364" t="s">
        <v>8</v>
      </c>
      <c r="I4364" t="s">
        <v>10</v>
      </c>
      <c r="J4364" t="s">
        <v>31</v>
      </c>
    </row>
    <row r="4365" spans="1:10" x14ac:dyDescent="0.3">
      <c r="A4365" s="1">
        <v>43539</v>
      </c>
      <c r="B4365" t="s">
        <v>5</v>
      </c>
      <c r="C4365" t="s">
        <v>22</v>
      </c>
      <c r="D4365" t="s">
        <v>17</v>
      </c>
      <c r="E4365">
        <v>399</v>
      </c>
      <c r="F4365">
        <v>10</v>
      </c>
      <c r="G4365">
        <f>Data_Table[[#This Row],[Price]]*Data_Table[[#This Row],[Units]]</f>
        <v>3990</v>
      </c>
      <c r="H4365" t="s">
        <v>7</v>
      </c>
      <c r="I4365" t="s">
        <v>10</v>
      </c>
      <c r="J4365" t="s">
        <v>31</v>
      </c>
    </row>
    <row r="4366" spans="1:10" x14ac:dyDescent="0.3">
      <c r="A4366" s="1">
        <v>43539</v>
      </c>
      <c r="B4366" t="s">
        <v>5</v>
      </c>
      <c r="C4366" t="s">
        <v>24</v>
      </c>
      <c r="D4366" t="s">
        <v>17</v>
      </c>
      <c r="E4366">
        <v>399</v>
      </c>
      <c r="F4366">
        <v>1</v>
      </c>
      <c r="G4366">
        <f>Data_Table[[#This Row],[Price]]*Data_Table[[#This Row],[Units]]</f>
        <v>399</v>
      </c>
      <c r="H4366" t="s">
        <v>8</v>
      </c>
      <c r="I4366" t="s">
        <v>10</v>
      </c>
      <c r="J4366" t="s">
        <v>28</v>
      </c>
    </row>
    <row r="4367" spans="1:10" x14ac:dyDescent="0.3">
      <c r="A4367" s="1">
        <v>43539</v>
      </c>
      <c r="B4367" t="s">
        <v>5</v>
      </c>
      <c r="C4367" t="s">
        <v>20</v>
      </c>
      <c r="D4367" t="s">
        <v>18</v>
      </c>
      <c r="E4367">
        <v>99</v>
      </c>
      <c r="F4367">
        <v>4</v>
      </c>
      <c r="G4367">
        <f>Data_Table[[#This Row],[Price]]*Data_Table[[#This Row],[Units]]</f>
        <v>396</v>
      </c>
      <c r="H4367" t="s">
        <v>7</v>
      </c>
      <c r="I4367" t="s">
        <v>10</v>
      </c>
      <c r="J4367" t="s">
        <v>29</v>
      </c>
    </row>
    <row r="4368" spans="1:10" x14ac:dyDescent="0.3">
      <c r="A4368" s="1">
        <v>43540</v>
      </c>
      <c r="B4368" t="s">
        <v>5</v>
      </c>
      <c r="C4368" t="s">
        <v>24</v>
      </c>
      <c r="D4368" t="s">
        <v>14</v>
      </c>
      <c r="E4368">
        <v>299</v>
      </c>
      <c r="F4368">
        <v>5</v>
      </c>
      <c r="G4368">
        <f>Data_Table[[#This Row],[Price]]*Data_Table[[#This Row],[Units]]</f>
        <v>1495</v>
      </c>
      <c r="H4368" t="s">
        <v>8</v>
      </c>
      <c r="I4368" t="s">
        <v>10</v>
      </c>
      <c r="J4368" t="s">
        <v>30</v>
      </c>
    </row>
    <row r="4369" spans="1:10" x14ac:dyDescent="0.3">
      <c r="A4369" s="1">
        <v>43540</v>
      </c>
      <c r="B4369" t="s">
        <v>5</v>
      </c>
      <c r="C4369" t="s">
        <v>24</v>
      </c>
      <c r="D4369" t="s">
        <v>21</v>
      </c>
      <c r="E4369">
        <v>199</v>
      </c>
      <c r="F4369">
        <v>9</v>
      </c>
      <c r="G4369">
        <f>Data_Table[[#This Row],[Price]]*Data_Table[[#This Row],[Units]]</f>
        <v>1791</v>
      </c>
      <c r="H4369" t="s">
        <v>7</v>
      </c>
      <c r="I4369" t="s">
        <v>10</v>
      </c>
      <c r="J4369" t="s">
        <v>29</v>
      </c>
    </row>
    <row r="4370" spans="1:10" x14ac:dyDescent="0.3">
      <c r="A4370" s="1">
        <v>43540</v>
      </c>
      <c r="B4370" t="s">
        <v>5</v>
      </c>
      <c r="C4370" t="s">
        <v>23</v>
      </c>
      <c r="D4370" t="s">
        <v>21</v>
      </c>
      <c r="E4370">
        <v>199</v>
      </c>
      <c r="F4370">
        <v>10</v>
      </c>
      <c r="G4370">
        <f>Data_Table[[#This Row],[Price]]*Data_Table[[#This Row],[Units]]</f>
        <v>1990</v>
      </c>
      <c r="H4370" t="s">
        <v>7</v>
      </c>
      <c r="I4370" t="s">
        <v>10</v>
      </c>
      <c r="J4370" t="s">
        <v>29</v>
      </c>
    </row>
    <row r="4371" spans="1:10" x14ac:dyDescent="0.3">
      <c r="A4371" s="1">
        <v>43540</v>
      </c>
      <c r="B4371" t="s">
        <v>5</v>
      </c>
      <c r="C4371" t="s">
        <v>22</v>
      </c>
      <c r="D4371" t="s">
        <v>17</v>
      </c>
      <c r="E4371">
        <v>399</v>
      </c>
      <c r="F4371">
        <v>2</v>
      </c>
      <c r="G4371">
        <f>Data_Table[[#This Row],[Price]]*Data_Table[[#This Row],[Units]]</f>
        <v>798</v>
      </c>
      <c r="H4371" t="s">
        <v>7</v>
      </c>
      <c r="I4371" t="s">
        <v>10</v>
      </c>
      <c r="J4371" t="s">
        <v>30</v>
      </c>
    </row>
    <row r="4372" spans="1:10" x14ac:dyDescent="0.3">
      <c r="A4372" s="1">
        <v>43540</v>
      </c>
      <c r="B4372" t="s">
        <v>5</v>
      </c>
      <c r="C4372" t="s">
        <v>23</v>
      </c>
      <c r="D4372" t="s">
        <v>6</v>
      </c>
      <c r="E4372">
        <v>499</v>
      </c>
      <c r="F4372">
        <v>6</v>
      </c>
      <c r="G4372">
        <f>Data_Table[[#This Row],[Price]]*Data_Table[[#This Row],[Units]]</f>
        <v>2994</v>
      </c>
      <c r="H4372" t="s">
        <v>7</v>
      </c>
      <c r="I4372" t="s">
        <v>9</v>
      </c>
      <c r="J4372" t="s">
        <v>29</v>
      </c>
    </row>
    <row r="4373" spans="1:10" x14ac:dyDescent="0.3">
      <c r="A4373" s="1">
        <v>43540</v>
      </c>
      <c r="B4373" t="s">
        <v>5</v>
      </c>
      <c r="C4373" t="s">
        <v>22</v>
      </c>
      <c r="D4373" t="s">
        <v>21</v>
      </c>
      <c r="E4373">
        <v>199</v>
      </c>
      <c r="F4373">
        <v>4</v>
      </c>
      <c r="G4373">
        <f>Data_Table[[#This Row],[Price]]*Data_Table[[#This Row],[Units]]</f>
        <v>796</v>
      </c>
      <c r="H4373" t="s">
        <v>7</v>
      </c>
      <c r="I4373" t="s">
        <v>10</v>
      </c>
      <c r="J4373" t="s">
        <v>28</v>
      </c>
    </row>
    <row r="4374" spans="1:10" x14ac:dyDescent="0.3">
      <c r="A4374" s="1">
        <v>43540</v>
      </c>
      <c r="B4374" t="s">
        <v>5</v>
      </c>
      <c r="C4374" t="s">
        <v>20</v>
      </c>
      <c r="D4374" t="s">
        <v>6</v>
      </c>
      <c r="E4374">
        <v>499</v>
      </c>
      <c r="F4374">
        <v>5</v>
      </c>
      <c r="G4374">
        <f>Data_Table[[#This Row],[Price]]*Data_Table[[#This Row],[Units]]</f>
        <v>2495</v>
      </c>
      <c r="H4374" t="s">
        <v>7</v>
      </c>
      <c r="I4374" t="s">
        <v>10</v>
      </c>
      <c r="J4374" t="s">
        <v>29</v>
      </c>
    </row>
    <row r="4375" spans="1:10" x14ac:dyDescent="0.3">
      <c r="A4375" s="1">
        <v>43541</v>
      </c>
      <c r="B4375" t="s">
        <v>5</v>
      </c>
      <c r="C4375" t="s">
        <v>23</v>
      </c>
      <c r="D4375" t="s">
        <v>14</v>
      </c>
      <c r="E4375">
        <v>299</v>
      </c>
      <c r="F4375">
        <v>9</v>
      </c>
      <c r="G4375">
        <f>Data_Table[[#This Row],[Price]]*Data_Table[[#This Row],[Units]]</f>
        <v>2691</v>
      </c>
      <c r="H4375" t="s">
        <v>8</v>
      </c>
      <c r="I4375" t="s">
        <v>10</v>
      </c>
      <c r="J4375" t="s">
        <v>27</v>
      </c>
    </row>
    <row r="4376" spans="1:10" x14ac:dyDescent="0.3">
      <c r="A4376" s="1">
        <v>43542</v>
      </c>
      <c r="B4376" t="s">
        <v>5</v>
      </c>
      <c r="C4376" t="s">
        <v>23</v>
      </c>
      <c r="D4376" t="s">
        <v>6</v>
      </c>
      <c r="E4376">
        <v>499</v>
      </c>
      <c r="F4376">
        <v>3</v>
      </c>
      <c r="G4376">
        <f>Data_Table[[#This Row],[Price]]*Data_Table[[#This Row],[Units]]</f>
        <v>1497</v>
      </c>
      <c r="H4376" t="s">
        <v>8</v>
      </c>
      <c r="I4376" t="s">
        <v>10</v>
      </c>
      <c r="J4376" t="s">
        <v>27</v>
      </c>
    </row>
    <row r="4377" spans="1:10" x14ac:dyDescent="0.3">
      <c r="A4377" s="1">
        <v>43542</v>
      </c>
      <c r="B4377" t="s">
        <v>5</v>
      </c>
      <c r="C4377" t="s">
        <v>24</v>
      </c>
      <c r="D4377" t="s">
        <v>21</v>
      </c>
      <c r="E4377">
        <v>199</v>
      </c>
      <c r="F4377">
        <v>4</v>
      </c>
      <c r="G4377">
        <f>Data_Table[[#This Row],[Price]]*Data_Table[[#This Row],[Units]]</f>
        <v>796</v>
      </c>
      <c r="H4377" t="s">
        <v>7</v>
      </c>
      <c r="I4377" t="s">
        <v>9</v>
      </c>
      <c r="J4377" t="s">
        <v>29</v>
      </c>
    </row>
    <row r="4378" spans="1:10" x14ac:dyDescent="0.3">
      <c r="A4378" s="1">
        <v>43543</v>
      </c>
      <c r="B4378" t="s">
        <v>5</v>
      </c>
      <c r="C4378" t="s">
        <v>23</v>
      </c>
      <c r="D4378" t="s">
        <v>14</v>
      </c>
      <c r="E4378">
        <v>299</v>
      </c>
      <c r="F4378">
        <v>7</v>
      </c>
      <c r="G4378">
        <f>Data_Table[[#This Row],[Price]]*Data_Table[[#This Row],[Units]]</f>
        <v>2093</v>
      </c>
      <c r="H4378" t="s">
        <v>7</v>
      </c>
      <c r="I4378" t="s">
        <v>10</v>
      </c>
      <c r="J4378" t="s">
        <v>27</v>
      </c>
    </row>
    <row r="4379" spans="1:10" x14ac:dyDescent="0.3">
      <c r="A4379" s="1">
        <v>43543</v>
      </c>
      <c r="B4379" t="s">
        <v>5</v>
      </c>
      <c r="C4379" t="s">
        <v>24</v>
      </c>
      <c r="D4379" t="s">
        <v>14</v>
      </c>
      <c r="E4379">
        <v>299</v>
      </c>
      <c r="F4379">
        <v>7</v>
      </c>
      <c r="G4379">
        <f>Data_Table[[#This Row],[Price]]*Data_Table[[#This Row],[Units]]</f>
        <v>2093</v>
      </c>
      <c r="H4379" t="s">
        <v>7</v>
      </c>
      <c r="I4379" t="s">
        <v>10</v>
      </c>
      <c r="J4379" t="s">
        <v>30</v>
      </c>
    </row>
    <row r="4380" spans="1:10" x14ac:dyDescent="0.3">
      <c r="A4380" s="1">
        <v>43543</v>
      </c>
      <c r="B4380" t="s">
        <v>5</v>
      </c>
      <c r="C4380" t="s">
        <v>23</v>
      </c>
      <c r="D4380" t="s">
        <v>18</v>
      </c>
      <c r="E4380">
        <v>99</v>
      </c>
      <c r="F4380">
        <v>6</v>
      </c>
      <c r="G4380">
        <f>Data_Table[[#This Row],[Price]]*Data_Table[[#This Row],[Units]]</f>
        <v>594</v>
      </c>
      <c r="H4380" t="s">
        <v>7</v>
      </c>
      <c r="I4380" t="s">
        <v>10</v>
      </c>
      <c r="J4380" t="s">
        <v>30</v>
      </c>
    </row>
    <row r="4381" spans="1:10" x14ac:dyDescent="0.3">
      <c r="A4381" s="1">
        <v>43543</v>
      </c>
      <c r="B4381" t="s">
        <v>5</v>
      </c>
      <c r="C4381" t="s">
        <v>12</v>
      </c>
      <c r="D4381" t="s">
        <v>21</v>
      </c>
      <c r="E4381">
        <v>199</v>
      </c>
      <c r="F4381">
        <v>9</v>
      </c>
      <c r="G4381">
        <f>Data_Table[[#This Row],[Price]]*Data_Table[[#This Row],[Units]]</f>
        <v>1791</v>
      </c>
      <c r="H4381" t="s">
        <v>7</v>
      </c>
      <c r="I4381" t="s">
        <v>10</v>
      </c>
      <c r="J4381" t="s">
        <v>30</v>
      </c>
    </row>
    <row r="4382" spans="1:10" x14ac:dyDescent="0.3">
      <c r="A4382" s="1">
        <v>43543</v>
      </c>
      <c r="B4382" t="s">
        <v>5</v>
      </c>
      <c r="C4382" t="s">
        <v>22</v>
      </c>
      <c r="D4382" t="s">
        <v>14</v>
      </c>
      <c r="E4382">
        <v>299</v>
      </c>
      <c r="F4382">
        <v>4</v>
      </c>
      <c r="G4382">
        <f>Data_Table[[#This Row],[Price]]*Data_Table[[#This Row],[Units]]</f>
        <v>1196</v>
      </c>
      <c r="H4382" t="s">
        <v>8</v>
      </c>
      <c r="I4382" t="s">
        <v>10</v>
      </c>
      <c r="J4382" t="s">
        <v>29</v>
      </c>
    </row>
    <row r="4383" spans="1:10" x14ac:dyDescent="0.3">
      <c r="A4383" s="1">
        <v>43543</v>
      </c>
      <c r="B4383" t="s">
        <v>5</v>
      </c>
      <c r="C4383" t="s">
        <v>15</v>
      </c>
      <c r="D4383" t="s">
        <v>17</v>
      </c>
      <c r="E4383">
        <v>399</v>
      </c>
      <c r="F4383">
        <v>3</v>
      </c>
      <c r="G4383">
        <f>Data_Table[[#This Row],[Price]]*Data_Table[[#This Row],[Units]]</f>
        <v>1197</v>
      </c>
      <c r="H4383" t="s">
        <v>7</v>
      </c>
      <c r="I4383" t="s">
        <v>10</v>
      </c>
      <c r="J4383" t="s">
        <v>29</v>
      </c>
    </row>
    <row r="4384" spans="1:10" x14ac:dyDescent="0.3">
      <c r="A4384" s="1">
        <v>43544</v>
      </c>
      <c r="B4384" t="s">
        <v>5</v>
      </c>
      <c r="C4384" t="s">
        <v>22</v>
      </c>
      <c r="D4384" t="s">
        <v>18</v>
      </c>
      <c r="E4384">
        <v>99</v>
      </c>
      <c r="F4384">
        <v>5</v>
      </c>
      <c r="G4384">
        <f>Data_Table[[#This Row],[Price]]*Data_Table[[#This Row],[Units]]</f>
        <v>495</v>
      </c>
      <c r="H4384" t="s">
        <v>7</v>
      </c>
      <c r="I4384" t="s">
        <v>10</v>
      </c>
      <c r="J4384" t="s">
        <v>27</v>
      </c>
    </row>
    <row r="4385" spans="1:10" x14ac:dyDescent="0.3">
      <c r="A4385" s="1">
        <v>43545</v>
      </c>
      <c r="B4385" t="s">
        <v>5</v>
      </c>
      <c r="C4385" t="s">
        <v>23</v>
      </c>
      <c r="D4385" t="s">
        <v>21</v>
      </c>
      <c r="E4385">
        <v>199</v>
      </c>
      <c r="F4385">
        <v>7</v>
      </c>
      <c r="G4385">
        <f>Data_Table[[#This Row],[Price]]*Data_Table[[#This Row],[Units]]</f>
        <v>1393</v>
      </c>
      <c r="H4385" t="s">
        <v>8</v>
      </c>
      <c r="I4385" t="s">
        <v>10</v>
      </c>
      <c r="J4385" t="s">
        <v>27</v>
      </c>
    </row>
    <row r="4386" spans="1:10" x14ac:dyDescent="0.3">
      <c r="A4386" s="1">
        <v>43545</v>
      </c>
      <c r="B4386" t="s">
        <v>5</v>
      </c>
      <c r="C4386" t="s">
        <v>15</v>
      </c>
      <c r="D4386" t="s">
        <v>6</v>
      </c>
      <c r="E4386">
        <v>499</v>
      </c>
      <c r="F4386">
        <v>5</v>
      </c>
      <c r="G4386">
        <f>Data_Table[[#This Row],[Price]]*Data_Table[[#This Row],[Units]]</f>
        <v>2495</v>
      </c>
      <c r="H4386" t="s">
        <v>7</v>
      </c>
      <c r="I4386" t="s">
        <v>10</v>
      </c>
      <c r="J4386" t="s">
        <v>29</v>
      </c>
    </row>
    <row r="4387" spans="1:10" x14ac:dyDescent="0.3">
      <c r="A4387" s="1">
        <v>43545</v>
      </c>
      <c r="B4387" t="s">
        <v>5</v>
      </c>
      <c r="C4387" t="s">
        <v>24</v>
      </c>
      <c r="D4387" t="s">
        <v>17</v>
      </c>
      <c r="E4387">
        <v>399</v>
      </c>
      <c r="F4387">
        <v>8</v>
      </c>
      <c r="G4387">
        <f>Data_Table[[#This Row],[Price]]*Data_Table[[#This Row],[Units]]</f>
        <v>3192</v>
      </c>
      <c r="H4387" t="s">
        <v>7</v>
      </c>
      <c r="I4387" t="s">
        <v>10</v>
      </c>
      <c r="J4387" t="s">
        <v>29</v>
      </c>
    </row>
    <row r="4388" spans="1:10" x14ac:dyDescent="0.3">
      <c r="A4388" s="1">
        <v>43545</v>
      </c>
      <c r="B4388" t="s">
        <v>5</v>
      </c>
      <c r="C4388" t="s">
        <v>23</v>
      </c>
      <c r="D4388" t="s">
        <v>14</v>
      </c>
      <c r="E4388">
        <v>299</v>
      </c>
      <c r="F4388">
        <v>7</v>
      </c>
      <c r="G4388">
        <f>Data_Table[[#This Row],[Price]]*Data_Table[[#This Row],[Units]]</f>
        <v>2093</v>
      </c>
      <c r="H4388" t="s">
        <v>8</v>
      </c>
      <c r="I4388" t="s">
        <v>10</v>
      </c>
      <c r="J4388" t="s">
        <v>29</v>
      </c>
    </row>
    <row r="4389" spans="1:10" x14ac:dyDescent="0.3">
      <c r="A4389" s="1">
        <v>43545</v>
      </c>
      <c r="B4389" t="s">
        <v>5</v>
      </c>
      <c r="C4389" t="s">
        <v>19</v>
      </c>
      <c r="D4389" t="s">
        <v>21</v>
      </c>
      <c r="E4389">
        <v>199</v>
      </c>
      <c r="F4389">
        <v>7</v>
      </c>
      <c r="G4389">
        <f>Data_Table[[#This Row],[Price]]*Data_Table[[#This Row],[Units]]</f>
        <v>1393</v>
      </c>
      <c r="H4389" t="s">
        <v>8</v>
      </c>
      <c r="I4389" t="s">
        <v>10</v>
      </c>
      <c r="J4389" t="s">
        <v>28</v>
      </c>
    </row>
    <row r="4390" spans="1:10" x14ac:dyDescent="0.3">
      <c r="A4390" s="1">
        <v>43545</v>
      </c>
      <c r="B4390" t="s">
        <v>5</v>
      </c>
      <c r="C4390" t="s">
        <v>20</v>
      </c>
      <c r="D4390" t="s">
        <v>21</v>
      </c>
      <c r="E4390">
        <v>199</v>
      </c>
      <c r="F4390">
        <v>10</v>
      </c>
      <c r="G4390">
        <f>Data_Table[[#This Row],[Price]]*Data_Table[[#This Row],[Units]]</f>
        <v>1990</v>
      </c>
      <c r="H4390" t="s">
        <v>7</v>
      </c>
      <c r="I4390" t="s">
        <v>10</v>
      </c>
      <c r="J4390" t="s">
        <v>30</v>
      </c>
    </row>
    <row r="4391" spans="1:10" x14ac:dyDescent="0.3">
      <c r="A4391" s="1">
        <v>43546</v>
      </c>
      <c r="B4391" t="s">
        <v>5</v>
      </c>
      <c r="C4391" t="s">
        <v>24</v>
      </c>
      <c r="D4391" t="s">
        <v>21</v>
      </c>
      <c r="E4391">
        <v>199</v>
      </c>
      <c r="F4391">
        <v>9</v>
      </c>
      <c r="G4391">
        <f>Data_Table[[#This Row],[Price]]*Data_Table[[#This Row],[Units]]</f>
        <v>1791</v>
      </c>
      <c r="H4391" t="s">
        <v>7</v>
      </c>
      <c r="I4391" t="s">
        <v>10</v>
      </c>
      <c r="J4391" t="s">
        <v>27</v>
      </c>
    </row>
    <row r="4392" spans="1:10" x14ac:dyDescent="0.3">
      <c r="A4392" s="1">
        <v>43546</v>
      </c>
      <c r="B4392" t="s">
        <v>5</v>
      </c>
      <c r="C4392" t="s">
        <v>12</v>
      </c>
      <c r="D4392" t="s">
        <v>6</v>
      </c>
      <c r="E4392">
        <v>499</v>
      </c>
      <c r="F4392">
        <v>1</v>
      </c>
      <c r="G4392">
        <f>Data_Table[[#This Row],[Price]]*Data_Table[[#This Row],[Units]]</f>
        <v>499</v>
      </c>
      <c r="H4392" t="s">
        <v>8</v>
      </c>
      <c r="I4392" t="s">
        <v>10</v>
      </c>
      <c r="J4392" t="s">
        <v>29</v>
      </c>
    </row>
    <row r="4393" spans="1:10" x14ac:dyDescent="0.3">
      <c r="A4393" s="1">
        <v>43546</v>
      </c>
      <c r="B4393" t="s">
        <v>5</v>
      </c>
      <c r="C4393" t="s">
        <v>20</v>
      </c>
      <c r="D4393" t="s">
        <v>21</v>
      </c>
      <c r="E4393">
        <v>199</v>
      </c>
      <c r="F4393">
        <v>9</v>
      </c>
      <c r="G4393">
        <f>Data_Table[[#This Row],[Price]]*Data_Table[[#This Row],[Units]]</f>
        <v>1791</v>
      </c>
      <c r="H4393" t="s">
        <v>7</v>
      </c>
      <c r="I4393" t="s">
        <v>10</v>
      </c>
      <c r="J4393" t="s">
        <v>28</v>
      </c>
    </row>
    <row r="4394" spans="1:10" x14ac:dyDescent="0.3">
      <c r="A4394" s="1">
        <v>43546</v>
      </c>
      <c r="B4394" t="s">
        <v>5</v>
      </c>
      <c r="C4394" t="s">
        <v>15</v>
      </c>
      <c r="D4394" t="s">
        <v>21</v>
      </c>
      <c r="E4394">
        <v>199</v>
      </c>
      <c r="F4394">
        <v>7</v>
      </c>
      <c r="G4394">
        <f>Data_Table[[#This Row],[Price]]*Data_Table[[#This Row],[Units]]</f>
        <v>1393</v>
      </c>
      <c r="H4394" t="s">
        <v>7</v>
      </c>
      <c r="I4394" t="s">
        <v>10</v>
      </c>
      <c r="J4394" t="s">
        <v>28</v>
      </c>
    </row>
    <row r="4395" spans="1:10" x14ac:dyDescent="0.3">
      <c r="A4395" s="1">
        <v>43546</v>
      </c>
      <c r="B4395" t="s">
        <v>5</v>
      </c>
      <c r="C4395" t="s">
        <v>22</v>
      </c>
      <c r="D4395" t="s">
        <v>21</v>
      </c>
      <c r="E4395">
        <v>199</v>
      </c>
      <c r="F4395">
        <v>6</v>
      </c>
      <c r="G4395">
        <f>Data_Table[[#This Row],[Price]]*Data_Table[[#This Row],[Units]]</f>
        <v>1194</v>
      </c>
      <c r="H4395" t="s">
        <v>8</v>
      </c>
      <c r="I4395" t="s">
        <v>10</v>
      </c>
      <c r="J4395" t="s">
        <v>27</v>
      </c>
    </row>
    <row r="4396" spans="1:10" x14ac:dyDescent="0.3">
      <c r="A4396" s="1">
        <v>43546</v>
      </c>
      <c r="B4396" t="s">
        <v>5</v>
      </c>
      <c r="C4396" t="s">
        <v>20</v>
      </c>
      <c r="D4396" t="s">
        <v>6</v>
      </c>
      <c r="E4396">
        <v>499</v>
      </c>
      <c r="F4396">
        <v>8</v>
      </c>
      <c r="G4396">
        <f>Data_Table[[#This Row],[Price]]*Data_Table[[#This Row],[Units]]</f>
        <v>3992</v>
      </c>
      <c r="H4396" t="s">
        <v>8</v>
      </c>
      <c r="I4396" t="s">
        <v>10</v>
      </c>
      <c r="J4396" t="s">
        <v>29</v>
      </c>
    </row>
    <row r="4397" spans="1:10" x14ac:dyDescent="0.3">
      <c r="A4397" s="1">
        <v>43547</v>
      </c>
      <c r="B4397" t="s">
        <v>5</v>
      </c>
      <c r="C4397" t="s">
        <v>24</v>
      </c>
      <c r="D4397" t="s">
        <v>21</v>
      </c>
      <c r="E4397">
        <v>199</v>
      </c>
      <c r="F4397">
        <v>1</v>
      </c>
      <c r="G4397">
        <f>Data_Table[[#This Row],[Price]]*Data_Table[[#This Row],[Units]]</f>
        <v>199</v>
      </c>
      <c r="H4397" t="s">
        <v>7</v>
      </c>
      <c r="I4397" t="s">
        <v>10</v>
      </c>
      <c r="J4397" t="s">
        <v>29</v>
      </c>
    </row>
    <row r="4398" spans="1:10" x14ac:dyDescent="0.3">
      <c r="A4398" s="1">
        <v>43547</v>
      </c>
      <c r="B4398" t="s">
        <v>5</v>
      </c>
      <c r="C4398" t="s">
        <v>20</v>
      </c>
      <c r="D4398" t="s">
        <v>17</v>
      </c>
      <c r="E4398">
        <v>399</v>
      </c>
      <c r="F4398">
        <v>6</v>
      </c>
      <c r="G4398">
        <f>Data_Table[[#This Row],[Price]]*Data_Table[[#This Row],[Units]]</f>
        <v>2394</v>
      </c>
      <c r="H4398" t="s">
        <v>7</v>
      </c>
      <c r="I4398" t="s">
        <v>10</v>
      </c>
      <c r="J4398" t="s">
        <v>29</v>
      </c>
    </row>
    <row r="4399" spans="1:10" x14ac:dyDescent="0.3">
      <c r="A4399" s="1">
        <v>43547</v>
      </c>
      <c r="B4399" t="s">
        <v>5</v>
      </c>
      <c r="C4399" t="s">
        <v>12</v>
      </c>
      <c r="D4399" t="s">
        <v>17</v>
      </c>
      <c r="E4399">
        <v>399</v>
      </c>
      <c r="F4399">
        <v>8</v>
      </c>
      <c r="G4399">
        <f>Data_Table[[#This Row],[Price]]*Data_Table[[#This Row],[Units]]</f>
        <v>3192</v>
      </c>
      <c r="H4399" t="s">
        <v>7</v>
      </c>
      <c r="I4399" t="s">
        <v>10</v>
      </c>
      <c r="J4399" t="s">
        <v>31</v>
      </c>
    </row>
    <row r="4400" spans="1:10" x14ac:dyDescent="0.3">
      <c r="A4400" s="1">
        <v>43547</v>
      </c>
      <c r="B4400" t="s">
        <v>5</v>
      </c>
      <c r="C4400" t="s">
        <v>15</v>
      </c>
      <c r="D4400" t="s">
        <v>6</v>
      </c>
      <c r="E4400">
        <v>499</v>
      </c>
      <c r="F4400">
        <v>6</v>
      </c>
      <c r="G4400">
        <f>Data_Table[[#This Row],[Price]]*Data_Table[[#This Row],[Units]]</f>
        <v>2994</v>
      </c>
      <c r="H4400" t="s">
        <v>7</v>
      </c>
      <c r="I4400" t="s">
        <v>10</v>
      </c>
      <c r="J4400" t="s">
        <v>27</v>
      </c>
    </row>
    <row r="4401" spans="1:10" x14ac:dyDescent="0.3">
      <c r="A4401" s="1">
        <v>43547</v>
      </c>
      <c r="B4401" t="s">
        <v>5</v>
      </c>
      <c r="C4401" t="s">
        <v>12</v>
      </c>
      <c r="D4401" t="s">
        <v>14</v>
      </c>
      <c r="E4401">
        <v>299</v>
      </c>
      <c r="F4401">
        <v>2</v>
      </c>
      <c r="G4401">
        <f>Data_Table[[#This Row],[Price]]*Data_Table[[#This Row],[Units]]</f>
        <v>598</v>
      </c>
      <c r="H4401" t="s">
        <v>8</v>
      </c>
      <c r="I4401" t="s">
        <v>10</v>
      </c>
      <c r="J4401" t="s">
        <v>28</v>
      </c>
    </row>
    <row r="4402" spans="1:10" x14ac:dyDescent="0.3">
      <c r="A4402" s="1">
        <v>43547</v>
      </c>
      <c r="B4402" t="s">
        <v>5</v>
      </c>
      <c r="C4402" t="s">
        <v>19</v>
      </c>
      <c r="D4402" t="s">
        <v>21</v>
      </c>
      <c r="E4402">
        <v>199</v>
      </c>
      <c r="F4402">
        <v>5</v>
      </c>
      <c r="G4402">
        <f>Data_Table[[#This Row],[Price]]*Data_Table[[#This Row],[Units]]</f>
        <v>995</v>
      </c>
      <c r="H4402" t="s">
        <v>8</v>
      </c>
      <c r="I4402" t="s">
        <v>10</v>
      </c>
      <c r="J4402" t="s">
        <v>29</v>
      </c>
    </row>
    <row r="4403" spans="1:10" x14ac:dyDescent="0.3">
      <c r="A4403" s="1">
        <v>43547</v>
      </c>
      <c r="B4403" t="s">
        <v>5</v>
      </c>
      <c r="C4403" t="s">
        <v>24</v>
      </c>
      <c r="D4403" t="s">
        <v>21</v>
      </c>
      <c r="E4403">
        <v>199</v>
      </c>
      <c r="F4403">
        <v>4</v>
      </c>
      <c r="G4403">
        <f>Data_Table[[#This Row],[Price]]*Data_Table[[#This Row],[Units]]</f>
        <v>796</v>
      </c>
      <c r="H4403" t="s">
        <v>7</v>
      </c>
      <c r="I4403" t="s">
        <v>10</v>
      </c>
      <c r="J4403" t="s">
        <v>28</v>
      </c>
    </row>
    <row r="4404" spans="1:10" x14ac:dyDescent="0.3">
      <c r="A4404" s="1">
        <v>43548</v>
      </c>
      <c r="B4404" t="s">
        <v>5</v>
      </c>
      <c r="C4404" t="s">
        <v>23</v>
      </c>
      <c r="D4404" t="s">
        <v>18</v>
      </c>
      <c r="E4404">
        <v>99</v>
      </c>
      <c r="F4404">
        <v>4</v>
      </c>
      <c r="G4404">
        <f>Data_Table[[#This Row],[Price]]*Data_Table[[#This Row],[Units]]</f>
        <v>396</v>
      </c>
      <c r="H4404" t="s">
        <v>7</v>
      </c>
      <c r="I4404" t="s">
        <v>10</v>
      </c>
      <c r="J4404" t="s">
        <v>29</v>
      </c>
    </row>
    <row r="4405" spans="1:10" x14ac:dyDescent="0.3">
      <c r="A4405" s="1">
        <v>43548</v>
      </c>
      <c r="B4405" t="s">
        <v>5</v>
      </c>
      <c r="C4405" t="s">
        <v>24</v>
      </c>
      <c r="D4405" t="s">
        <v>18</v>
      </c>
      <c r="E4405">
        <v>99</v>
      </c>
      <c r="F4405">
        <v>3</v>
      </c>
      <c r="G4405">
        <f>Data_Table[[#This Row],[Price]]*Data_Table[[#This Row],[Units]]</f>
        <v>297</v>
      </c>
      <c r="H4405" t="s">
        <v>7</v>
      </c>
      <c r="I4405" t="s">
        <v>10</v>
      </c>
      <c r="J4405" t="s">
        <v>31</v>
      </c>
    </row>
    <row r="4406" spans="1:10" x14ac:dyDescent="0.3">
      <c r="A4406" s="1">
        <v>43548</v>
      </c>
      <c r="B4406" t="s">
        <v>5</v>
      </c>
      <c r="C4406" t="s">
        <v>15</v>
      </c>
      <c r="D4406" t="s">
        <v>21</v>
      </c>
      <c r="E4406">
        <v>199</v>
      </c>
      <c r="F4406">
        <v>4</v>
      </c>
      <c r="G4406">
        <f>Data_Table[[#This Row],[Price]]*Data_Table[[#This Row],[Units]]</f>
        <v>796</v>
      </c>
      <c r="H4406" t="s">
        <v>7</v>
      </c>
      <c r="I4406" t="s">
        <v>10</v>
      </c>
      <c r="J4406" t="s">
        <v>28</v>
      </c>
    </row>
    <row r="4407" spans="1:10" x14ac:dyDescent="0.3">
      <c r="A4407" s="1">
        <v>43548</v>
      </c>
      <c r="B4407" t="s">
        <v>5</v>
      </c>
      <c r="C4407" t="s">
        <v>19</v>
      </c>
      <c r="D4407" t="s">
        <v>6</v>
      </c>
      <c r="E4407">
        <v>499</v>
      </c>
      <c r="F4407">
        <v>3</v>
      </c>
      <c r="G4407">
        <f>Data_Table[[#This Row],[Price]]*Data_Table[[#This Row],[Units]]</f>
        <v>1497</v>
      </c>
      <c r="H4407" t="s">
        <v>7</v>
      </c>
      <c r="I4407" t="s">
        <v>10</v>
      </c>
      <c r="J4407" t="s">
        <v>30</v>
      </c>
    </row>
    <row r="4408" spans="1:10" x14ac:dyDescent="0.3">
      <c r="A4408" s="1">
        <v>43548</v>
      </c>
      <c r="B4408" t="s">
        <v>5</v>
      </c>
      <c r="C4408" t="s">
        <v>12</v>
      </c>
      <c r="D4408" t="s">
        <v>6</v>
      </c>
      <c r="E4408">
        <v>499</v>
      </c>
      <c r="F4408">
        <v>1</v>
      </c>
      <c r="G4408">
        <f>Data_Table[[#This Row],[Price]]*Data_Table[[#This Row],[Units]]</f>
        <v>499</v>
      </c>
      <c r="H4408" t="s">
        <v>8</v>
      </c>
      <c r="I4408" t="s">
        <v>10</v>
      </c>
      <c r="J4408" t="s">
        <v>29</v>
      </c>
    </row>
    <row r="4409" spans="1:10" x14ac:dyDescent="0.3">
      <c r="A4409" s="1">
        <v>43548</v>
      </c>
      <c r="B4409" t="s">
        <v>5</v>
      </c>
      <c r="C4409" t="s">
        <v>23</v>
      </c>
      <c r="D4409" t="s">
        <v>21</v>
      </c>
      <c r="E4409">
        <v>199</v>
      </c>
      <c r="F4409">
        <v>1</v>
      </c>
      <c r="G4409">
        <f>Data_Table[[#This Row],[Price]]*Data_Table[[#This Row],[Units]]</f>
        <v>199</v>
      </c>
      <c r="H4409" t="s">
        <v>7</v>
      </c>
      <c r="I4409" t="s">
        <v>10</v>
      </c>
      <c r="J4409" t="s">
        <v>30</v>
      </c>
    </row>
    <row r="4410" spans="1:10" x14ac:dyDescent="0.3">
      <c r="A4410" s="1">
        <v>43548</v>
      </c>
      <c r="B4410" t="s">
        <v>5</v>
      </c>
      <c r="C4410" t="s">
        <v>24</v>
      </c>
      <c r="D4410" t="s">
        <v>21</v>
      </c>
      <c r="E4410">
        <v>199</v>
      </c>
      <c r="F4410">
        <v>1</v>
      </c>
      <c r="G4410">
        <f>Data_Table[[#This Row],[Price]]*Data_Table[[#This Row],[Units]]</f>
        <v>199</v>
      </c>
      <c r="H4410" t="s">
        <v>8</v>
      </c>
      <c r="I4410" t="s">
        <v>10</v>
      </c>
      <c r="J4410" t="s">
        <v>28</v>
      </c>
    </row>
    <row r="4411" spans="1:10" x14ac:dyDescent="0.3">
      <c r="A4411" s="1">
        <v>43548</v>
      </c>
      <c r="B4411" t="s">
        <v>5</v>
      </c>
      <c r="C4411" t="s">
        <v>15</v>
      </c>
      <c r="D4411" t="s">
        <v>18</v>
      </c>
      <c r="E4411">
        <v>99</v>
      </c>
      <c r="F4411">
        <v>4</v>
      </c>
      <c r="G4411">
        <f>Data_Table[[#This Row],[Price]]*Data_Table[[#This Row],[Units]]</f>
        <v>396</v>
      </c>
      <c r="H4411" t="s">
        <v>7</v>
      </c>
      <c r="I4411" t="s">
        <v>10</v>
      </c>
      <c r="J4411" t="s">
        <v>29</v>
      </c>
    </row>
    <row r="4412" spans="1:10" x14ac:dyDescent="0.3">
      <c r="A4412" s="1">
        <v>43548</v>
      </c>
      <c r="B4412" t="s">
        <v>5</v>
      </c>
      <c r="C4412" t="s">
        <v>24</v>
      </c>
      <c r="D4412" t="s">
        <v>6</v>
      </c>
      <c r="E4412">
        <v>499</v>
      </c>
      <c r="F4412">
        <v>6</v>
      </c>
      <c r="G4412">
        <f>Data_Table[[#This Row],[Price]]*Data_Table[[#This Row],[Units]]</f>
        <v>2994</v>
      </c>
      <c r="H4412" t="s">
        <v>8</v>
      </c>
      <c r="I4412" t="s">
        <v>10</v>
      </c>
      <c r="J4412" t="s">
        <v>27</v>
      </c>
    </row>
    <row r="4413" spans="1:10" x14ac:dyDescent="0.3">
      <c r="A4413" s="1">
        <v>43548</v>
      </c>
      <c r="B4413" t="s">
        <v>5</v>
      </c>
      <c r="C4413" t="s">
        <v>22</v>
      </c>
      <c r="D4413" t="s">
        <v>17</v>
      </c>
      <c r="E4413">
        <v>399</v>
      </c>
      <c r="F4413">
        <v>5</v>
      </c>
      <c r="G4413">
        <f>Data_Table[[#This Row],[Price]]*Data_Table[[#This Row],[Units]]</f>
        <v>1995</v>
      </c>
      <c r="H4413" t="s">
        <v>8</v>
      </c>
      <c r="I4413" t="s">
        <v>10</v>
      </c>
      <c r="J4413" t="s">
        <v>27</v>
      </c>
    </row>
    <row r="4414" spans="1:10" x14ac:dyDescent="0.3">
      <c r="A4414" s="1">
        <v>43549</v>
      </c>
      <c r="B4414" t="s">
        <v>5</v>
      </c>
      <c r="C4414" t="s">
        <v>19</v>
      </c>
      <c r="D4414" t="s">
        <v>6</v>
      </c>
      <c r="E4414">
        <v>499</v>
      </c>
      <c r="F4414">
        <v>7</v>
      </c>
      <c r="G4414">
        <f>Data_Table[[#This Row],[Price]]*Data_Table[[#This Row],[Units]]</f>
        <v>3493</v>
      </c>
      <c r="H4414" t="s">
        <v>7</v>
      </c>
      <c r="I4414" t="s">
        <v>9</v>
      </c>
      <c r="J4414" t="s">
        <v>27</v>
      </c>
    </row>
    <row r="4415" spans="1:10" x14ac:dyDescent="0.3">
      <c r="A4415" s="1">
        <v>43550</v>
      </c>
      <c r="B4415" t="s">
        <v>5</v>
      </c>
      <c r="C4415" t="s">
        <v>19</v>
      </c>
      <c r="D4415" t="s">
        <v>17</v>
      </c>
      <c r="E4415">
        <v>399</v>
      </c>
      <c r="F4415">
        <v>7</v>
      </c>
      <c r="G4415">
        <f>Data_Table[[#This Row],[Price]]*Data_Table[[#This Row],[Units]]</f>
        <v>2793</v>
      </c>
      <c r="H4415" t="s">
        <v>8</v>
      </c>
      <c r="I4415" t="s">
        <v>10</v>
      </c>
      <c r="J4415" t="s">
        <v>27</v>
      </c>
    </row>
    <row r="4416" spans="1:10" x14ac:dyDescent="0.3">
      <c r="A4416" s="1">
        <v>43550</v>
      </c>
      <c r="B4416" t="s">
        <v>5</v>
      </c>
      <c r="C4416" t="s">
        <v>20</v>
      </c>
      <c r="D4416" t="s">
        <v>21</v>
      </c>
      <c r="E4416">
        <v>199</v>
      </c>
      <c r="F4416">
        <v>8</v>
      </c>
      <c r="G4416">
        <f>Data_Table[[#This Row],[Price]]*Data_Table[[#This Row],[Units]]</f>
        <v>1592</v>
      </c>
      <c r="H4416" t="s">
        <v>7</v>
      </c>
      <c r="I4416" t="s">
        <v>10</v>
      </c>
      <c r="J4416" t="s">
        <v>29</v>
      </c>
    </row>
    <row r="4417" spans="1:10" x14ac:dyDescent="0.3">
      <c r="A4417" s="1">
        <v>43550</v>
      </c>
      <c r="B4417" t="s">
        <v>5</v>
      </c>
      <c r="C4417" t="s">
        <v>19</v>
      </c>
      <c r="D4417" t="s">
        <v>18</v>
      </c>
      <c r="E4417">
        <v>99</v>
      </c>
      <c r="F4417">
        <v>6</v>
      </c>
      <c r="G4417">
        <f>Data_Table[[#This Row],[Price]]*Data_Table[[#This Row],[Units]]</f>
        <v>594</v>
      </c>
      <c r="H4417" t="s">
        <v>8</v>
      </c>
      <c r="I4417" t="s">
        <v>10</v>
      </c>
      <c r="J4417" t="s">
        <v>27</v>
      </c>
    </row>
    <row r="4418" spans="1:10" x14ac:dyDescent="0.3">
      <c r="A4418" s="1">
        <v>43551</v>
      </c>
      <c r="B4418" t="s">
        <v>5</v>
      </c>
      <c r="C4418" t="s">
        <v>19</v>
      </c>
      <c r="D4418" t="s">
        <v>14</v>
      </c>
      <c r="E4418">
        <v>299</v>
      </c>
      <c r="F4418">
        <v>9</v>
      </c>
      <c r="G4418">
        <f>Data_Table[[#This Row],[Price]]*Data_Table[[#This Row],[Units]]</f>
        <v>2691</v>
      </c>
      <c r="H4418" t="s">
        <v>8</v>
      </c>
      <c r="I4418" t="s">
        <v>9</v>
      </c>
      <c r="J4418" t="s">
        <v>28</v>
      </c>
    </row>
    <row r="4419" spans="1:10" x14ac:dyDescent="0.3">
      <c r="A4419" s="1">
        <v>43551</v>
      </c>
      <c r="B4419" t="s">
        <v>5</v>
      </c>
      <c r="C4419" t="s">
        <v>12</v>
      </c>
      <c r="D4419" t="s">
        <v>17</v>
      </c>
      <c r="E4419">
        <v>399</v>
      </c>
      <c r="F4419">
        <v>10</v>
      </c>
      <c r="G4419">
        <f>Data_Table[[#This Row],[Price]]*Data_Table[[#This Row],[Units]]</f>
        <v>3990</v>
      </c>
      <c r="H4419" t="s">
        <v>7</v>
      </c>
      <c r="I4419" t="s">
        <v>10</v>
      </c>
      <c r="J4419" t="s">
        <v>30</v>
      </c>
    </row>
    <row r="4420" spans="1:10" x14ac:dyDescent="0.3">
      <c r="A4420" s="1">
        <v>43551</v>
      </c>
      <c r="B4420" t="s">
        <v>5</v>
      </c>
      <c r="C4420" t="s">
        <v>20</v>
      </c>
      <c r="D4420" t="s">
        <v>6</v>
      </c>
      <c r="E4420">
        <v>499</v>
      </c>
      <c r="F4420">
        <v>7</v>
      </c>
      <c r="G4420">
        <f>Data_Table[[#This Row],[Price]]*Data_Table[[#This Row],[Units]]</f>
        <v>3493</v>
      </c>
      <c r="H4420" t="s">
        <v>8</v>
      </c>
      <c r="I4420" t="s">
        <v>10</v>
      </c>
      <c r="J4420" t="s">
        <v>29</v>
      </c>
    </row>
    <row r="4421" spans="1:10" x14ac:dyDescent="0.3">
      <c r="A4421" s="1">
        <v>43552</v>
      </c>
      <c r="B4421" t="s">
        <v>5</v>
      </c>
      <c r="C4421" t="s">
        <v>15</v>
      </c>
      <c r="D4421" t="s">
        <v>17</v>
      </c>
      <c r="E4421">
        <v>399</v>
      </c>
      <c r="F4421">
        <v>1</v>
      </c>
      <c r="G4421">
        <f>Data_Table[[#This Row],[Price]]*Data_Table[[#This Row],[Units]]</f>
        <v>399</v>
      </c>
      <c r="H4421" t="s">
        <v>7</v>
      </c>
      <c r="I4421" t="s">
        <v>10</v>
      </c>
      <c r="J4421" t="s">
        <v>30</v>
      </c>
    </row>
    <row r="4422" spans="1:10" x14ac:dyDescent="0.3">
      <c r="A4422" s="1">
        <v>43552</v>
      </c>
      <c r="B4422" t="s">
        <v>5</v>
      </c>
      <c r="C4422" t="s">
        <v>23</v>
      </c>
      <c r="D4422" t="s">
        <v>6</v>
      </c>
      <c r="E4422">
        <v>499</v>
      </c>
      <c r="F4422">
        <v>7</v>
      </c>
      <c r="G4422">
        <f>Data_Table[[#This Row],[Price]]*Data_Table[[#This Row],[Units]]</f>
        <v>3493</v>
      </c>
      <c r="H4422" t="s">
        <v>8</v>
      </c>
      <c r="I4422" t="s">
        <v>10</v>
      </c>
      <c r="J4422" t="s">
        <v>31</v>
      </c>
    </row>
    <row r="4423" spans="1:10" x14ac:dyDescent="0.3">
      <c r="A4423" s="1">
        <v>43552</v>
      </c>
      <c r="B4423" t="s">
        <v>5</v>
      </c>
      <c r="C4423" t="s">
        <v>15</v>
      </c>
      <c r="D4423" t="s">
        <v>18</v>
      </c>
      <c r="E4423">
        <v>99</v>
      </c>
      <c r="F4423">
        <v>2</v>
      </c>
      <c r="G4423">
        <f>Data_Table[[#This Row],[Price]]*Data_Table[[#This Row],[Units]]</f>
        <v>198</v>
      </c>
      <c r="H4423" t="s">
        <v>8</v>
      </c>
      <c r="I4423" t="s">
        <v>10</v>
      </c>
      <c r="J4423" t="s">
        <v>31</v>
      </c>
    </row>
    <row r="4424" spans="1:10" x14ac:dyDescent="0.3">
      <c r="A4424" s="1">
        <v>43552</v>
      </c>
      <c r="B4424" t="s">
        <v>5</v>
      </c>
      <c r="C4424" t="s">
        <v>15</v>
      </c>
      <c r="D4424" t="s">
        <v>17</v>
      </c>
      <c r="E4424">
        <v>399</v>
      </c>
      <c r="F4424">
        <v>1</v>
      </c>
      <c r="G4424">
        <f>Data_Table[[#This Row],[Price]]*Data_Table[[#This Row],[Units]]</f>
        <v>399</v>
      </c>
      <c r="H4424" t="s">
        <v>7</v>
      </c>
      <c r="I4424" t="s">
        <v>10</v>
      </c>
      <c r="J4424" t="s">
        <v>31</v>
      </c>
    </row>
    <row r="4425" spans="1:10" x14ac:dyDescent="0.3">
      <c r="A4425" s="1">
        <v>43552</v>
      </c>
      <c r="B4425" t="s">
        <v>5</v>
      </c>
      <c r="C4425" t="s">
        <v>24</v>
      </c>
      <c r="D4425" t="s">
        <v>21</v>
      </c>
      <c r="E4425">
        <v>199</v>
      </c>
      <c r="F4425">
        <v>10</v>
      </c>
      <c r="G4425">
        <f>Data_Table[[#This Row],[Price]]*Data_Table[[#This Row],[Units]]</f>
        <v>1990</v>
      </c>
      <c r="H4425" t="s">
        <v>7</v>
      </c>
      <c r="I4425" t="s">
        <v>10</v>
      </c>
      <c r="J4425" t="s">
        <v>28</v>
      </c>
    </row>
    <row r="4426" spans="1:10" x14ac:dyDescent="0.3">
      <c r="A4426" s="1">
        <v>43552</v>
      </c>
      <c r="B4426" t="s">
        <v>5</v>
      </c>
      <c r="C4426" t="s">
        <v>24</v>
      </c>
      <c r="D4426" t="s">
        <v>14</v>
      </c>
      <c r="E4426">
        <v>299</v>
      </c>
      <c r="F4426">
        <v>9</v>
      </c>
      <c r="G4426">
        <f>Data_Table[[#This Row],[Price]]*Data_Table[[#This Row],[Units]]</f>
        <v>2691</v>
      </c>
      <c r="H4426" t="s">
        <v>7</v>
      </c>
      <c r="I4426" t="s">
        <v>10</v>
      </c>
      <c r="J4426" t="s">
        <v>29</v>
      </c>
    </row>
    <row r="4427" spans="1:10" x14ac:dyDescent="0.3">
      <c r="A4427" s="1">
        <v>43552</v>
      </c>
      <c r="B4427" t="s">
        <v>5</v>
      </c>
      <c r="C4427" t="s">
        <v>12</v>
      </c>
      <c r="D4427" t="s">
        <v>6</v>
      </c>
      <c r="E4427">
        <v>499</v>
      </c>
      <c r="F4427">
        <v>3</v>
      </c>
      <c r="G4427">
        <f>Data_Table[[#This Row],[Price]]*Data_Table[[#This Row],[Units]]</f>
        <v>1497</v>
      </c>
      <c r="H4427" t="s">
        <v>7</v>
      </c>
      <c r="I4427" t="s">
        <v>10</v>
      </c>
      <c r="J4427" t="s">
        <v>27</v>
      </c>
    </row>
    <row r="4428" spans="1:10" x14ac:dyDescent="0.3">
      <c r="A4428" s="1">
        <v>43552</v>
      </c>
      <c r="B4428" t="s">
        <v>5</v>
      </c>
      <c r="C4428" t="s">
        <v>20</v>
      </c>
      <c r="D4428" t="s">
        <v>18</v>
      </c>
      <c r="E4428">
        <v>99</v>
      </c>
      <c r="F4428">
        <v>10</v>
      </c>
      <c r="G4428">
        <f>Data_Table[[#This Row],[Price]]*Data_Table[[#This Row],[Units]]</f>
        <v>990</v>
      </c>
      <c r="H4428" t="s">
        <v>7</v>
      </c>
      <c r="I4428" t="s">
        <v>10</v>
      </c>
      <c r="J4428" t="s">
        <v>30</v>
      </c>
    </row>
    <row r="4429" spans="1:10" x14ac:dyDescent="0.3">
      <c r="A4429" s="1">
        <v>43552</v>
      </c>
      <c r="B4429" t="s">
        <v>5</v>
      </c>
      <c r="C4429" t="s">
        <v>23</v>
      </c>
      <c r="D4429" t="s">
        <v>17</v>
      </c>
      <c r="E4429">
        <v>399</v>
      </c>
      <c r="F4429">
        <v>2</v>
      </c>
      <c r="G4429">
        <f>Data_Table[[#This Row],[Price]]*Data_Table[[#This Row],[Units]]</f>
        <v>798</v>
      </c>
      <c r="H4429" t="s">
        <v>7</v>
      </c>
      <c r="I4429" t="s">
        <v>10</v>
      </c>
      <c r="J4429" t="s">
        <v>29</v>
      </c>
    </row>
    <row r="4430" spans="1:10" x14ac:dyDescent="0.3">
      <c r="A4430" s="1">
        <v>43552</v>
      </c>
      <c r="B4430" t="s">
        <v>5</v>
      </c>
      <c r="C4430" t="s">
        <v>12</v>
      </c>
      <c r="D4430" t="s">
        <v>18</v>
      </c>
      <c r="E4430">
        <v>99</v>
      </c>
      <c r="F4430">
        <v>6</v>
      </c>
      <c r="G4430">
        <f>Data_Table[[#This Row],[Price]]*Data_Table[[#This Row],[Units]]</f>
        <v>594</v>
      </c>
      <c r="H4430" t="s">
        <v>7</v>
      </c>
      <c r="I4430" t="s">
        <v>10</v>
      </c>
      <c r="J4430" t="s">
        <v>30</v>
      </c>
    </row>
    <row r="4431" spans="1:10" x14ac:dyDescent="0.3">
      <c r="A4431" s="1">
        <v>43553</v>
      </c>
      <c r="B4431" t="s">
        <v>5</v>
      </c>
      <c r="C4431" t="s">
        <v>22</v>
      </c>
      <c r="D4431" t="s">
        <v>14</v>
      </c>
      <c r="E4431">
        <v>299</v>
      </c>
      <c r="F4431">
        <v>1</v>
      </c>
      <c r="G4431">
        <f>Data_Table[[#This Row],[Price]]*Data_Table[[#This Row],[Units]]</f>
        <v>299</v>
      </c>
      <c r="H4431" t="s">
        <v>8</v>
      </c>
      <c r="I4431" t="s">
        <v>9</v>
      </c>
      <c r="J4431" t="s">
        <v>31</v>
      </c>
    </row>
    <row r="4432" spans="1:10" x14ac:dyDescent="0.3">
      <c r="A4432" s="1">
        <v>43553</v>
      </c>
      <c r="B4432" t="s">
        <v>5</v>
      </c>
      <c r="C4432" t="s">
        <v>23</v>
      </c>
      <c r="D4432" t="s">
        <v>21</v>
      </c>
      <c r="E4432">
        <v>199</v>
      </c>
      <c r="F4432">
        <v>2</v>
      </c>
      <c r="G4432">
        <f>Data_Table[[#This Row],[Price]]*Data_Table[[#This Row],[Units]]</f>
        <v>398</v>
      </c>
      <c r="H4432" t="s">
        <v>7</v>
      </c>
      <c r="I4432" t="s">
        <v>10</v>
      </c>
      <c r="J4432" t="s">
        <v>29</v>
      </c>
    </row>
    <row r="4433" spans="1:10" x14ac:dyDescent="0.3">
      <c r="A4433" s="1">
        <v>43554</v>
      </c>
      <c r="B4433" t="s">
        <v>5</v>
      </c>
      <c r="C4433" t="s">
        <v>20</v>
      </c>
      <c r="D4433" t="s">
        <v>6</v>
      </c>
      <c r="E4433">
        <v>499</v>
      </c>
      <c r="F4433">
        <v>6</v>
      </c>
      <c r="G4433">
        <f>Data_Table[[#This Row],[Price]]*Data_Table[[#This Row],[Units]]</f>
        <v>2994</v>
      </c>
      <c r="H4433" t="s">
        <v>7</v>
      </c>
      <c r="I4433" t="s">
        <v>10</v>
      </c>
      <c r="J4433" t="s">
        <v>30</v>
      </c>
    </row>
    <row r="4434" spans="1:10" x14ac:dyDescent="0.3">
      <c r="A4434" s="1">
        <v>43554</v>
      </c>
      <c r="B4434" t="s">
        <v>5</v>
      </c>
      <c r="C4434" t="s">
        <v>20</v>
      </c>
      <c r="D4434" t="s">
        <v>6</v>
      </c>
      <c r="E4434">
        <v>499</v>
      </c>
      <c r="F4434">
        <v>6</v>
      </c>
      <c r="G4434">
        <f>Data_Table[[#This Row],[Price]]*Data_Table[[#This Row],[Units]]</f>
        <v>2994</v>
      </c>
      <c r="H4434" t="s">
        <v>7</v>
      </c>
      <c r="I4434" t="s">
        <v>10</v>
      </c>
      <c r="J4434" t="s">
        <v>30</v>
      </c>
    </row>
    <row r="4435" spans="1:10" x14ac:dyDescent="0.3">
      <c r="A4435" s="1">
        <v>43555</v>
      </c>
      <c r="B4435" t="s">
        <v>5</v>
      </c>
      <c r="C4435" t="s">
        <v>23</v>
      </c>
      <c r="D4435" t="s">
        <v>17</v>
      </c>
      <c r="E4435">
        <v>399</v>
      </c>
      <c r="F4435">
        <v>6</v>
      </c>
      <c r="G4435">
        <f>Data_Table[[#This Row],[Price]]*Data_Table[[#This Row],[Units]]</f>
        <v>2394</v>
      </c>
      <c r="H4435" t="s">
        <v>7</v>
      </c>
      <c r="I4435" t="s">
        <v>10</v>
      </c>
      <c r="J4435" t="s">
        <v>29</v>
      </c>
    </row>
    <row r="4436" spans="1:10" x14ac:dyDescent="0.3">
      <c r="A4436" s="1">
        <v>43555</v>
      </c>
      <c r="B4436" t="s">
        <v>5</v>
      </c>
      <c r="C4436" t="s">
        <v>24</v>
      </c>
      <c r="D4436" t="s">
        <v>6</v>
      </c>
      <c r="E4436">
        <v>499</v>
      </c>
      <c r="F4436">
        <v>7</v>
      </c>
      <c r="G4436">
        <f>Data_Table[[#This Row],[Price]]*Data_Table[[#This Row],[Units]]</f>
        <v>3493</v>
      </c>
      <c r="H4436" t="s">
        <v>7</v>
      </c>
      <c r="I4436" t="s">
        <v>10</v>
      </c>
      <c r="J4436" t="s">
        <v>29</v>
      </c>
    </row>
    <row r="4437" spans="1:10" x14ac:dyDescent="0.3">
      <c r="A4437" s="1">
        <v>43555</v>
      </c>
      <c r="B4437" t="s">
        <v>5</v>
      </c>
      <c r="C4437" t="s">
        <v>23</v>
      </c>
      <c r="D4437" t="s">
        <v>14</v>
      </c>
      <c r="E4437">
        <v>299</v>
      </c>
      <c r="F4437">
        <v>1</v>
      </c>
      <c r="G4437">
        <f>Data_Table[[#This Row],[Price]]*Data_Table[[#This Row],[Units]]</f>
        <v>299</v>
      </c>
      <c r="H4437" t="s">
        <v>7</v>
      </c>
      <c r="I4437" t="s">
        <v>9</v>
      </c>
      <c r="J4437" t="s">
        <v>29</v>
      </c>
    </row>
    <row r="4438" spans="1:10" x14ac:dyDescent="0.3">
      <c r="A4438" s="1">
        <v>43555</v>
      </c>
      <c r="B4438" t="s">
        <v>5</v>
      </c>
      <c r="C4438" t="s">
        <v>24</v>
      </c>
      <c r="D4438" t="s">
        <v>14</v>
      </c>
      <c r="E4438">
        <v>299</v>
      </c>
      <c r="F4438">
        <v>8</v>
      </c>
      <c r="G4438">
        <f>Data_Table[[#This Row],[Price]]*Data_Table[[#This Row],[Units]]</f>
        <v>2392</v>
      </c>
      <c r="H4438" t="s">
        <v>7</v>
      </c>
      <c r="I4438" t="s">
        <v>10</v>
      </c>
      <c r="J4438" t="s">
        <v>29</v>
      </c>
    </row>
    <row r="4439" spans="1:10" x14ac:dyDescent="0.3">
      <c r="A4439" s="1">
        <v>43555</v>
      </c>
      <c r="B4439" t="s">
        <v>5</v>
      </c>
      <c r="C4439" t="s">
        <v>19</v>
      </c>
      <c r="D4439" t="s">
        <v>6</v>
      </c>
      <c r="E4439">
        <v>499</v>
      </c>
      <c r="F4439">
        <v>6</v>
      </c>
      <c r="G4439">
        <f>Data_Table[[#This Row],[Price]]*Data_Table[[#This Row],[Units]]</f>
        <v>2994</v>
      </c>
      <c r="H4439" t="s">
        <v>8</v>
      </c>
      <c r="I4439" t="s">
        <v>10</v>
      </c>
      <c r="J4439" t="s">
        <v>30</v>
      </c>
    </row>
    <row r="4440" spans="1:10" x14ac:dyDescent="0.3">
      <c r="A4440" s="1">
        <v>43555</v>
      </c>
      <c r="B4440" t="s">
        <v>5</v>
      </c>
      <c r="C4440" t="s">
        <v>22</v>
      </c>
      <c r="D4440" t="s">
        <v>18</v>
      </c>
      <c r="E4440">
        <v>99</v>
      </c>
      <c r="F4440">
        <v>3</v>
      </c>
      <c r="G4440">
        <f>Data_Table[[#This Row],[Price]]*Data_Table[[#This Row],[Units]]</f>
        <v>297</v>
      </c>
      <c r="H4440" t="s">
        <v>8</v>
      </c>
      <c r="I4440" t="s">
        <v>10</v>
      </c>
      <c r="J4440" t="s">
        <v>30</v>
      </c>
    </row>
    <row r="4441" spans="1:10" x14ac:dyDescent="0.3">
      <c r="A4441" s="1">
        <v>43555</v>
      </c>
      <c r="B4441" t="s">
        <v>5</v>
      </c>
      <c r="C4441" t="s">
        <v>12</v>
      </c>
      <c r="D4441" t="s">
        <v>21</v>
      </c>
      <c r="E4441">
        <v>199</v>
      </c>
      <c r="F4441">
        <v>7</v>
      </c>
      <c r="G4441">
        <f>Data_Table[[#This Row],[Price]]*Data_Table[[#This Row],[Units]]</f>
        <v>1393</v>
      </c>
      <c r="H4441" t="s">
        <v>8</v>
      </c>
      <c r="I4441" t="s">
        <v>10</v>
      </c>
      <c r="J4441" t="s">
        <v>29</v>
      </c>
    </row>
    <row r="4442" spans="1:10" x14ac:dyDescent="0.3">
      <c r="A4442" s="1">
        <v>43555</v>
      </c>
      <c r="B4442" t="s">
        <v>5</v>
      </c>
      <c r="C4442" t="s">
        <v>15</v>
      </c>
      <c r="D4442" t="s">
        <v>17</v>
      </c>
      <c r="E4442">
        <v>399</v>
      </c>
      <c r="F4442">
        <v>1</v>
      </c>
      <c r="G4442">
        <f>Data_Table[[#This Row],[Price]]*Data_Table[[#This Row],[Units]]</f>
        <v>399</v>
      </c>
      <c r="H4442" t="s">
        <v>7</v>
      </c>
      <c r="I4442" t="s">
        <v>10</v>
      </c>
      <c r="J4442" t="s">
        <v>31</v>
      </c>
    </row>
    <row r="4443" spans="1:10" x14ac:dyDescent="0.3">
      <c r="A4443" s="1">
        <v>43555</v>
      </c>
      <c r="B4443" t="s">
        <v>5</v>
      </c>
      <c r="C4443" t="s">
        <v>22</v>
      </c>
      <c r="D4443" t="s">
        <v>6</v>
      </c>
      <c r="E4443">
        <v>499</v>
      </c>
      <c r="F4443">
        <v>2</v>
      </c>
      <c r="G4443">
        <f>Data_Table[[#This Row],[Price]]*Data_Table[[#This Row],[Units]]</f>
        <v>998</v>
      </c>
      <c r="H4443" t="s">
        <v>8</v>
      </c>
      <c r="I4443" t="s">
        <v>10</v>
      </c>
      <c r="J4443" t="s">
        <v>30</v>
      </c>
    </row>
    <row r="4444" spans="1:10" x14ac:dyDescent="0.3">
      <c r="A4444" s="1">
        <v>43555</v>
      </c>
      <c r="B4444" t="s">
        <v>5</v>
      </c>
      <c r="C4444" t="s">
        <v>15</v>
      </c>
      <c r="D4444" t="s">
        <v>14</v>
      </c>
      <c r="E4444">
        <v>299</v>
      </c>
      <c r="F4444">
        <v>1</v>
      </c>
      <c r="G4444">
        <f>Data_Table[[#This Row],[Price]]*Data_Table[[#This Row],[Units]]</f>
        <v>299</v>
      </c>
      <c r="H4444" t="s">
        <v>7</v>
      </c>
      <c r="I4444" t="s">
        <v>10</v>
      </c>
      <c r="J4444" t="s">
        <v>29</v>
      </c>
    </row>
    <row r="4445" spans="1:10" x14ac:dyDescent="0.3">
      <c r="A4445" s="1">
        <v>43555</v>
      </c>
      <c r="B4445" t="s">
        <v>5</v>
      </c>
      <c r="C4445" t="s">
        <v>19</v>
      </c>
      <c r="D4445" t="s">
        <v>18</v>
      </c>
      <c r="E4445">
        <v>99</v>
      </c>
      <c r="F4445">
        <v>2</v>
      </c>
      <c r="G4445">
        <f>Data_Table[[#This Row],[Price]]*Data_Table[[#This Row],[Units]]</f>
        <v>198</v>
      </c>
      <c r="H4445" t="s">
        <v>7</v>
      </c>
      <c r="I4445" t="s">
        <v>10</v>
      </c>
      <c r="J4445" t="s">
        <v>30</v>
      </c>
    </row>
    <row r="4446" spans="1:10" x14ac:dyDescent="0.3">
      <c r="A4446" s="1">
        <v>43556</v>
      </c>
      <c r="B4446" t="s">
        <v>5</v>
      </c>
      <c r="C4446" t="s">
        <v>19</v>
      </c>
      <c r="D4446" t="s">
        <v>21</v>
      </c>
      <c r="E4446">
        <v>199</v>
      </c>
      <c r="F4446">
        <v>4</v>
      </c>
      <c r="G4446">
        <f>Data_Table[[#This Row],[Price]]*Data_Table[[#This Row],[Units]]</f>
        <v>796</v>
      </c>
      <c r="H4446" t="s">
        <v>8</v>
      </c>
      <c r="I4446" t="s">
        <v>10</v>
      </c>
      <c r="J4446" t="s">
        <v>28</v>
      </c>
    </row>
    <row r="4447" spans="1:10" x14ac:dyDescent="0.3">
      <c r="A4447" s="1">
        <v>43556</v>
      </c>
      <c r="B4447" t="s">
        <v>5</v>
      </c>
      <c r="C4447" t="s">
        <v>22</v>
      </c>
      <c r="D4447" t="s">
        <v>6</v>
      </c>
      <c r="E4447">
        <v>499</v>
      </c>
      <c r="F4447">
        <v>10</v>
      </c>
      <c r="G4447">
        <f>Data_Table[[#This Row],[Price]]*Data_Table[[#This Row],[Units]]</f>
        <v>4990</v>
      </c>
      <c r="H4447" t="s">
        <v>7</v>
      </c>
      <c r="I4447" t="s">
        <v>10</v>
      </c>
      <c r="J4447" t="s">
        <v>29</v>
      </c>
    </row>
    <row r="4448" spans="1:10" x14ac:dyDescent="0.3">
      <c r="A4448" s="1">
        <v>43557</v>
      </c>
      <c r="B4448" t="s">
        <v>5</v>
      </c>
      <c r="C4448" t="s">
        <v>22</v>
      </c>
      <c r="D4448" t="s">
        <v>14</v>
      </c>
      <c r="E4448">
        <v>299</v>
      </c>
      <c r="F4448">
        <v>7</v>
      </c>
      <c r="G4448">
        <f>Data_Table[[#This Row],[Price]]*Data_Table[[#This Row],[Units]]</f>
        <v>2093</v>
      </c>
      <c r="H4448" t="s">
        <v>7</v>
      </c>
      <c r="I4448" t="s">
        <v>9</v>
      </c>
      <c r="J4448" t="s">
        <v>30</v>
      </c>
    </row>
    <row r="4449" spans="1:10" x14ac:dyDescent="0.3">
      <c r="A4449" s="1">
        <v>43557</v>
      </c>
      <c r="B4449" t="s">
        <v>5</v>
      </c>
      <c r="C4449" t="s">
        <v>24</v>
      </c>
      <c r="D4449" t="s">
        <v>14</v>
      </c>
      <c r="E4449">
        <v>299</v>
      </c>
      <c r="F4449">
        <v>4</v>
      </c>
      <c r="G4449">
        <f>Data_Table[[#This Row],[Price]]*Data_Table[[#This Row],[Units]]</f>
        <v>1196</v>
      </c>
      <c r="H4449" t="s">
        <v>7</v>
      </c>
      <c r="I4449" t="s">
        <v>10</v>
      </c>
      <c r="J4449" t="s">
        <v>30</v>
      </c>
    </row>
    <row r="4450" spans="1:10" x14ac:dyDescent="0.3">
      <c r="A4450" s="1">
        <v>43557</v>
      </c>
      <c r="B4450" t="s">
        <v>5</v>
      </c>
      <c r="C4450" t="s">
        <v>15</v>
      </c>
      <c r="D4450" t="s">
        <v>17</v>
      </c>
      <c r="E4450">
        <v>399</v>
      </c>
      <c r="F4450">
        <v>7</v>
      </c>
      <c r="G4450">
        <f>Data_Table[[#This Row],[Price]]*Data_Table[[#This Row],[Units]]</f>
        <v>2793</v>
      </c>
      <c r="H4450" t="s">
        <v>7</v>
      </c>
      <c r="I4450" t="s">
        <v>10</v>
      </c>
      <c r="J4450" t="s">
        <v>29</v>
      </c>
    </row>
    <row r="4451" spans="1:10" x14ac:dyDescent="0.3">
      <c r="A4451" s="1">
        <v>43557</v>
      </c>
      <c r="B4451" t="s">
        <v>5</v>
      </c>
      <c r="C4451" t="s">
        <v>15</v>
      </c>
      <c r="D4451" t="s">
        <v>6</v>
      </c>
      <c r="E4451">
        <v>499</v>
      </c>
      <c r="F4451">
        <v>2</v>
      </c>
      <c r="G4451">
        <f>Data_Table[[#This Row],[Price]]*Data_Table[[#This Row],[Units]]</f>
        <v>998</v>
      </c>
      <c r="H4451" t="s">
        <v>8</v>
      </c>
      <c r="I4451" t="s">
        <v>9</v>
      </c>
      <c r="J4451" t="s">
        <v>29</v>
      </c>
    </row>
    <row r="4452" spans="1:10" x14ac:dyDescent="0.3">
      <c r="A4452" s="1">
        <v>43557</v>
      </c>
      <c r="B4452" t="s">
        <v>5</v>
      </c>
      <c r="C4452" t="s">
        <v>20</v>
      </c>
      <c r="D4452" t="s">
        <v>14</v>
      </c>
      <c r="E4452">
        <v>299</v>
      </c>
      <c r="F4452">
        <v>3</v>
      </c>
      <c r="G4452">
        <f>Data_Table[[#This Row],[Price]]*Data_Table[[#This Row],[Units]]</f>
        <v>897</v>
      </c>
      <c r="H4452" t="s">
        <v>7</v>
      </c>
      <c r="I4452" t="s">
        <v>10</v>
      </c>
      <c r="J4452" t="s">
        <v>27</v>
      </c>
    </row>
    <row r="4453" spans="1:10" x14ac:dyDescent="0.3">
      <c r="A4453" s="1">
        <v>43558</v>
      </c>
      <c r="B4453" t="s">
        <v>5</v>
      </c>
      <c r="C4453" t="s">
        <v>12</v>
      </c>
      <c r="D4453" t="s">
        <v>18</v>
      </c>
      <c r="E4453">
        <v>99</v>
      </c>
      <c r="F4453">
        <v>5</v>
      </c>
      <c r="G4453">
        <f>Data_Table[[#This Row],[Price]]*Data_Table[[#This Row],[Units]]</f>
        <v>495</v>
      </c>
      <c r="H4453" t="s">
        <v>8</v>
      </c>
      <c r="I4453" t="s">
        <v>10</v>
      </c>
      <c r="J4453" t="s">
        <v>30</v>
      </c>
    </row>
    <row r="4454" spans="1:10" x14ac:dyDescent="0.3">
      <c r="A4454" s="1">
        <v>43558</v>
      </c>
      <c r="B4454" t="s">
        <v>5</v>
      </c>
      <c r="C4454" t="s">
        <v>12</v>
      </c>
      <c r="D4454" t="s">
        <v>14</v>
      </c>
      <c r="E4454">
        <v>299</v>
      </c>
      <c r="F4454">
        <v>8</v>
      </c>
      <c r="G4454">
        <f>Data_Table[[#This Row],[Price]]*Data_Table[[#This Row],[Units]]</f>
        <v>2392</v>
      </c>
      <c r="H4454" t="s">
        <v>7</v>
      </c>
      <c r="I4454" t="s">
        <v>10</v>
      </c>
      <c r="J4454" t="s">
        <v>28</v>
      </c>
    </row>
    <row r="4455" spans="1:10" x14ac:dyDescent="0.3">
      <c r="A4455" s="1">
        <v>43558</v>
      </c>
      <c r="B4455" t="s">
        <v>5</v>
      </c>
      <c r="C4455" t="s">
        <v>24</v>
      </c>
      <c r="D4455" t="s">
        <v>21</v>
      </c>
      <c r="E4455">
        <v>199</v>
      </c>
      <c r="F4455">
        <v>6</v>
      </c>
      <c r="G4455">
        <f>Data_Table[[#This Row],[Price]]*Data_Table[[#This Row],[Units]]</f>
        <v>1194</v>
      </c>
      <c r="H4455" t="s">
        <v>7</v>
      </c>
      <c r="I4455" t="s">
        <v>10</v>
      </c>
      <c r="J4455" t="s">
        <v>27</v>
      </c>
    </row>
    <row r="4456" spans="1:10" x14ac:dyDescent="0.3">
      <c r="A4456" s="1">
        <v>43558</v>
      </c>
      <c r="B4456" t="s">
        <v>5</v>
      </c>
      <c r="C4456" t="s">
        <v>22</v>
      </c>
      <c r="D4456" t="s">
        <v>18</v>
      </c>
      <c r="E4456">
        <v>99</v>
      </c>
      <c r="F4456">
        <v>7</v>
      </c>
      <c r="G4456">
        <f>Data_Table[[#This Row],[Price]]*Data_Table[[#This Row],[Units]]</f>
        <v>693</v>
      </c>
      <c r="H4456" t="s">
        <v>7</v>
      </c>
      <c r="I4456" t="s">
        <v>10</v>
      </c>
      <c r="J4456" t="s">
        <v>27</v>
      </c>
    </row>
    <row r="4457" spans="1:10" x14ac:dyDescent="0.3">
      <c r="A4457" s="1">
        <v>43558</v>
      </c>
      <c r="B4457" t="s">
        <v>5</v>
      </c>
      <c r="C4457" t="s">
        <v>15</v>
      </c>
      <c r="D4457" t="s">
        <v>18</v>
      </c>
      <c r="E4457">
        <v>99</v>
      </c>
      <c r="F4457">
        <v>1</v>
      </c>
      <c r="G4457">
        <f>Data_Table[[#This Row],[Price]]*Data_Table[[#This Row],[Units]]</f>
        <v>99</v>
      </c>
      <c r="H4457" t="s">
        <v>7</v>
      </c>
      <c r="I4457" t="s">
        <v>10</v>
      </c>
      <c r="J4457" t="s">
        <v>29</v>
      </c>
    </row>
    <row r="4458" spans="1:10" x14ac:dyDescent="0.3">
      <c r="A4458" s="1">
        <v>43559</v>
      </c>
      <c r="B4458" t="s">
        <v>5</v>
      </c>
      <c r="C4458" t="s">
        <v>23</v>
      </c>
      <c r="D4458" t="s">
        <v>14</v>
      </c>
      <c r="E4458">
        <v>299</v>
      </c>
      <c r="F4458">
        <v>7</v>
      </c>
      <c r="G4458">
        <f>Data_Table[[#This Row],[Price]]*Data_Table[[#This Row],[Units]]</f>
        <v>2093</v>
      </c>
      <c r="H4458" t="s">
        <v>7</v>
      </c>
      <c r="I4458" t="s">
        <v>10</v>
      </c>
      <c r="J4458" t="s">
        <v>29</v>
      </c>
    </row>
    <row r="4459" spans="1:10" x14ac:dyDescent="0.3">
      <c r="A4459" s="1">
        <v>43559</v>
      </c>
      <c r="B4459" t="s">
        <v>5</v>
      </c>
      <c r="C4459" t="s">
        <v>22</v>
      </c>
      <c r="D4459" t="s">
        <v>21</v>
      </c>
      <c r="E4459">
        <v>199</v>
      </c>
      <c r="F4459">
        <v>10</v>
      </c>
      <c r="G4459">
        <f>Data_Table[[#This Row],[Price]]*Data_Table[[#This Row],[Units]]</f>
        <v>1990</v>
      </c>
      <c r="H4459" t="s">
        <v>7</v>
      </c>
      <c r="I4459" t="s">
        <v>10</v>
      </c>
      <c r="J4459" t="s">
        <v>29</v>
      </c>
    </row>
    <row r="4460" spans="1:10" x14ac:dyDescent="0.3">
      <c r="A4460" s="1">
        <v>43559</v>
      </c>
      <c r="B4460" t="s">
        <v>5</v>
      </c>
      <c r="C4460" t="s">
        <v>23</v>
      </c>
      <c r="D4460" t="s">
        <v>17</v>
      </c>
      <c r="E4460">
        <v>399</v>
      </c>
      <c r="F4460">
        <v>7</v>
      </c>
      <c r="G4460">
        <f>Data_Table[[#This Row],[Price]]*Data_Table[[#This Row],[Units]]</f>
        <v>2793</v>
      </c>
      <c r="H4460" t="s">
        <v>7</v>
      </c>
      <c r="I4460" t="s">
        <v>10</v>
      </c>
      <c r="J4460" t="s">
        <v>27</v>
      </c>
    </row>
    <row r="4461" spans="1:10" x14ac:dyDescent="0.3">
      <c r="A4461" s="1">
        <v>43559</v>
      </c>
      <c r="B4461" t="s">
        <v>5</v>
      </c>
      <c r="C4461" t="s">
        <v>20</v>
      </c>
      <c r="D4461" t="s">
        <v>17</v>
      </c>
      <c r="E4461">
        <v>399</v>
      </c>
      <c r="F4461">
        <v>4</v>
      </c>
      <c r="G4461">
        <f>Data_Table[[#This Row],[Price]]*Data_Table[[#This Row],[Units]]</f>
        <v>1596</v>
      </c>
      <c r="H4461" t="s">
        <v>7</v>
      </c>
      <c r="I4461" t="s">
        <v>10</v>
      </c>
      <c r="J4461" t="s">
        <v>31</v>
      </c>
    </row>
    <row r="4462" spans="1:10" x14ac:dyDescent="0.3">
      <c r="A4462" s="1">
        <v>43559</v>
      </c>
      <c r="B4462" t="s">
        <v>5</v>
      </c>
      <c r="C4462" t="s">
        <v>15</v>
      </c>
      <c r="D4462" t="s">
        <v>14</v>
      </c>
      <c r="E4462">
        <v>299</v>
      </c>
      <c r="F4462">
        <v>1</v>
      </c>
      <c r="G4462">
        <f>Data_Table[[#This Row],[Price]]*Data_Table[[#This Row],[Units]]</f>
        <v>299</v>
      </c>
      <c r="H4462" t="s">
        <v>8</v>
      </c>
      <c r="I4462" t="s">
        <v>10</v>
      </c>
      <c r="J4462" t="s">
        <v>27</v>
      </c>
    </row>
    <row r="4463" spans="1:10" x14ac:dyDescent="0.3">
      <c r="A4463" s="1">
        <v>43559</v>
      </c>
      <c r="B4463" t="s">
        <v>5</v>
      </c>
      <c r="C4463" t="s">
        <v>19</v>
      </c>
      <c r="D4463" t="s">
        <v>14</v>
      </c>
      <c r="E4463">
        <v>299</v>
      </c>
      <c r="F4463">
        <v>5</v>
      </c>
      <c r="G4463">
        <f>Data_Table[[#This Row],[Price]]*Data_Table[[#This Row],[Units]]</f>
        <v>1495</v>
      </c>
      <c r="H4463" t="s">
        <v>7</v>
      </c>
      <c r="I4463" t="s">
        <v>10</v>
      </c>
      <c r="J4463" t="s">
        <v>27</v>
      </c>
    </row>
    <row r="4464" spans="1:10" x14ac:dyDescent="0.3">
      <c r="A4464" s="1">
        <v>43559</v>
      </c>
      <c r="B4464" t="s">
        <v>5</v>
      </c>
      <c r="C4464" t="s">
        <v>22</v>
      </c>
      <c r="D4464" t="s">
        <v>14</v>
      </c>
      <c r="E4464">
        <v>299</v>
      </c>
      <c r="F4464">
        <v>4</v>
      </c>
      <c r="G4464">
        <f>Data_Table[[#This Row],[Price]]*Data_Table[[#This Row],[Units]]</f>
        <v>1196</v>
      </c>
      <c r="H4464" t="s">
        <v>7</v>
      </c>
      <c r="I4464" t="s">
        <v>10</v>
      </c>
      <c r="J4464" t="s">
        <v>29</v>
      </c>
    </row>
    <row r="4465" spans="1:10" x14ac:dyDescent="0.3">
      <c r="A4465" s="1">
        <v>43559</v>
      </c>
      <c r="B4465" t="s">
        <v>5</v>
      </c>
      <c r="C4465" t="s">
        <v>20</v>
      </c>
      <c r="D4465" t="s">
        <v>17</v>
      </c>
      <c r="E4465">
        <v>399</v>
      </c>
      <c r="F4465">
        <v>10</v>
      </c>
      <c r="G4465">
        <f>Data_Table[[#This Row],[Price]]*Data_Table[[#This Row],[Units]]</f>
        <v>3990</v>
      </c>
      <c r="H4465" t="s">
        <v>7</v>
      </c>
      <c r="I4465" t="s">
        <v>10</v>
      </c>
      <c r="J4465" t="s">
        <v>28</v>
      </c>
    </row>
    <row r="4466" spans="1:10" x14ac:dyDescent="0.3">
      <c r="A4466" s="1">
        <v>43559</v>
      </c>
      <c r="B4466" t="s">
        <v>5</v>
      </c>
      <c r="C4466" t="s">
        <v>20</v>
      </c>
      <c r="D4466" t="s">
        <v>18</v>
      </c>
      <c r="E4466">
        <v>99</v>
      </c>
      <c r="F4466">
        <v>2</v>
      </c>
      <c r="G4466">
        <f>Data_Table[[#This Row],[Price]]*Data_Table[[#This Row],[Units]]</f>
        <v>198</v>
      </c>
      <c r="H4466" t="s">
        <v>8</v>
      </c>
      <c r="I4466" t="s">
        <v>10</v>
      </c>
      <c r="J4466" t="s">
        <v>30</v>
      </c>
    </row>
    <row r="4467" spans="1:10" x14ac:dyDescent="0.3">
      <c r="A4467" s="1">
        <v>43559</v>
      </c>
      <c r="B4467" t="s">
        <v>5</v>
      </c>
      <c r="C4467" t="s">
        <v>20</v>
      </c>
      <c r="D4467" t="s">
        <v>17</v>
      </c>
      <c r="E4467">
        <v>399</v>
      </c>
      <c r="F4467">
        <v>8</v>
      </c>
      <c r="G4467">
        <f>Data_Table[[#This Row],[Price]]*Data_Table[[#This Row],[Units]]</f>
        <v>3192</v>
      </c>
      <c r="H4467" t="s">
        <v>7</v>
      </c>
      <c r="I4467" t="s">
        <v>10</v>
      </c>
      <c r="J4467" t="s">
        <v>29</v>
      </c>
    </row>
    <row r="4468" spans="1:10" x14ac:dyDescent="0.3">
      <c r="A4468" s="1">
        <v>43559</v>
      </c>
      <c r="B4468" t="s">
        <v>5</v>
      </c>
      <c r="C4468" t="s">
        <v>23</v>
      </c>
      <c r="D4468" t="s">
        <v>21</v>
      </c>
      <c r="E4468">
        <v>199</v>
      </c>
      <c r="F4468">
        <v>6</v>
      </c>
      <c r="G4468">
        <f>Data_Table[[#This Row],[Price]]*Data_Table[[#This Row],[Units]]</f>
        <v>1194</v>
      </c>
      <c r="H4468" t="s">
        <v>8</v>
      </c>
      <c r="I4468" t="s">
        <v>10</v>
      </c>
      <c r="J4468" t="s">
        <v>27</v>
      </c>
    </row>
    <row r="4469" spans="1:10" x14ac:dyDescent="0.3">
      <c r="A4469" s="1">
        <v>43559</v>
      </c>
      <c r="B4469" t="s">
        <v>5</v>
      </c>
      <c r="C4469" t="s">
        <v>12</v>
      </c>
      <c r="D4469" t="s">
        <v>18</v>
      </c>
      <c r="E4469">
        <v>99</v>
      </c>
      <c r="F4469">
        <v>1</v>
      </c>
      <c r="G4469">
        <f>Data_Table[[#This Row],[Price]]*Data_Table[[#This Row],[Units]]</f>
        <v>99</v>
      </c>
      <c r="H4469" t="s">
        <v>8</v>
      </c>
      <c r="I4469" t="s">
        <v>10</v>
      </c>
      <c r="J4469" t="s">
        <v>27</v>
      </c>
    </row>
    <row r="4470" spans="1:10" x14ac:dyDescent="0.3">
      <c r="A4470" s="1">
        <v>43560</v>
      </c>
      <c r="B4470" t="s">
        <v>5</v>
      </c>
      <c r="C4470" t="s">
        <v>19</v>
      </c>
      <c r="D4470" t="s">
        <v>21</v>
      </c>
      <c r="E4470">
        <v>199</v>
      </c>
      <c r="F4470">
        <v>7</v>
      </c>
      <c r="G4470">
        <f>Data_Table[[#This Row],[Price]]*Data_Table[[#This Row],[Units]]</f>
        <v>1393</v>
      </c>
      <c r="H4470" t="s">
        <v>7</v>
      </c>
      <c r="I4470" t="s">
        <v>10</v>
      </c>
      <c r="J4470" t="s">
        <v>27</v>
      </c>
    </row>
    <row r="4471" spans="1:10" x14ac:dyDescent="0.3">
      <c r="A4471" s="1">
        <v>43560</v>
      </c>
      <c r="B4471" t="s">
        <v>5</v>
      </c>
      <c r="C4471" t="s">
        <v>19</v>
      </c>
      <c r="D4471" t="s">
        <v>21</v>
      </c>
      <c r="E4471">
        <v>199</v>
      </c>
      <c r="F4471">
        <v>10</v>
      </c>
      <c r="G4471">
        <f>Data_Table[[#This Row],[Price]]*Data_Table[[#This Row],[Units]]</f>
        <v>1990</v>
      </c>
      <c r="H4471" t="s">
        <v>7</v>
      </c>
      <c r="I4471" t="s">
        <v>10</v>
      </c>
      <c r="J4471" t="s">
        <v>27</v>
      </c>
    </row>
    <row r="4472" spans="1:10" x14ac:dyDescent="0.3">
      <c r="A4472" s="1">
        <v>43561</v>
      </c>
      <c r="B4472" t="s">
        <v>5</v>
      </c>
      <c r="C4472" t="s">
        <v>20</v>
      </c>
      <c r="D4472" t="s">
        <v>14</v>
      </c>
      <c r="E4472">
        <v>299</v>
      </c>
      <c r="F4472">
        <v>1</v>
      </c>
      <c r="G4472">
        <f>Data_Table[[#This Row],[Price]]*Data_Table[[#This Row],[Units]]</f>
        <v>299</v>
      </c>
      <c r="H4472" t="s">
        <v>7</v>
      </c>
      <c r="I4472" t="s">
        <v>10</v>
      </c>
      <c r="J4472" t="s">
        <v>28</v>
      </c>
    </row>
    <row r="4473" spans="1:10" x14ac:dyDescent="0.3">
      <c r="A4473" s="1">
        <v>43562</v>
      </c>
      <c r="B4473" t="s">
        <v>5</v>
      </c>
      <c r="C4473" t="s">
        <v>23</v>
      </c>
      <c r="D4473" t="s">
        <v>17</v>
      </c>
      <c r="E4473">
        <v>399</v>
      </c>
      <c r="F4473">
        <v>3</v>
      </c>
      <c r="G4473">
        <f>Data_Table[[#This Row],[Price]]*Data_Table[[#This Row],[Units]]</f>
        <v>1197</v>
      </c>
      <c r="H4473" t="s">
        <v>7</v>
      </c>
      <c r="I4473" t="s">
        <v>10</v>
      </c>
      <c r="J4473" t="s">
        <v>29</v>
      </c>
    </row>
    <row r="4474" spans="1:10" x14ac:dyDescent="0.3">
      <c r="A4474" s="1">
        <v>43562</v>
      </c>
      <c r="B4474" t="s">
        <v>5</v>
      </c>
      <c r="C4474" t="s">
        <v>15</v>
      </c>
      <c r="D4474" t="s">
        <v>21</v>
      </c>
      <c r="E4474">
        <v>199</v>
      </c>
      <c r="F4474">
        <v>6</v>
      </c>
      <c r="G4474">
        <f>Data_Table[[#This Row],[Price]]*Data_Table[[#This Row],[Units]]</f>
        <v>1194</v>
      </c>
      <c r="H4474" t="s">
        <v>8</v>
      </c>
      <c r="I4474" t="s">
        <v>10</v>
      </c>
      <c r="J4474" t="s">
        <v>29</v>
      </c>
    </row>
    <row r="4475" spans="1:10" x14ac:dyDescent="0.3">
      <c r="A4475" s="1">
        <v>43562</v>
      </c>
      <c r="B4475" t="s">
        <v>5</v>
      </c>
      <c r="C4475" t="s">
        <v>15</v>
      </c>
      <c r="D4475" t="s">
        <v>17</v>
      </c>
      <c r="E4475">
        <v>399</v>
      </c>
      <c r="F4475">
        <v>9</v>
      </c>
      <c r="G4475">
        <f>Data_Table[[#This Row],[Price]]*Data_Table[[#This Row],[Units]]</f>
        <v>3591</v>
      </c>
      <c r="H4475" t="s">
        <v>7</v>
      </c>
      <c r="I4475" t="s">
        <v>10</v>
      </c>
      <c r="J4475" t="s">
        <v>29</v>
      </c>
    </row>
    <row r="4476" spans="1:10" x14ac:dyDescent="0.3">
      <c r="A4476" s="1">
        <v>43562</v>
      </c>
      <c r="B4476" t="s">
        <v>5</v>
      </c>
      <c r="C4476" t="s">
        <v>23</v>
      </c>
      <c r="D4476" t="s">
        <v>17</v>
      </c>
      <c r="E4476">
        <v>399</v>
      </c>
      <c r="F4476">
        <v>10</v>
      </c>
      <c r="G4476">
        <f>Data_Table[[#This Row],[Price]]*Data_Table[[#This Row],[Units]]</f>
        <v>3990</v>
      </c>
      <c r="H4476" t="s">
        <v>8</v>
      </c>
      <c r="I4476" t="s">
        <v>10</v>
      </c>
      <c r="J4476" t="s">
        <v>30</v>
      </c>
    </row>
    <row r="4477" spans="1:10" x14ac:dyDescent="0.3">
      <c r="A4477" s="1">
        <v>43563</v>
      </c>
      <c r="B4477" t="s">
        <v>5</v>
      </c>
      <c r="C4477" t="s">
        <v>20</v>
      </c>
      <c r="D4477" t="s">
        <v>17</v>
      </c>
      <c r="E4477">
        <v>399</v>
      </c>
      <c r="F4477">
        <v>8</v>
      </c>
      <c r="G4477">
        <f>Data_Table[[#This Row],[Price]]*Data_Table[[#This Row],[Units]]</f>
        <v>3192</v>
      </c>
      <c r="H4477" t="s">
        <v>8</v>
      </c>
      <c r="I4477" t="s">
        <v>10</v>
      </c>
      <c r="J4477" t="s">
        <v>31</v>
      </c>
    </row>
    <row r="4478" spans="1:10" x14ac:dyDescent="0.3">
      <c r="A4478" s="1">
        <v>43563</v>
      </c>
      <c r="B4478" t="s">
        <v>5</v>
      </c>
      <c r="C4478" t="s">
        <v>12</v>
      </c>
      <c r="D4478" t="s">
        <v>14</v>
      </c>
      <c r="E4478">
        <v>299</v>
      </c>
      <c r="F4478">
        <v>7</v>
      </c>
      <c r="G4478">
        <f>Data_Table[[#This Row],[Price]]*Data_Table[[#This Row],[Units]]</f>
        <v>2093</v>
      </c>
      <c r="H4478" t="s">
        <v>7</v>
      </c>
      <c r="I4478" t="s">
        <v>10</v>
      </c>
      <c r="J4478" t="s">
        <v>30</v>
      </c>
    </row>
    <row r="4479" spans="1:10" x14ac:dyDescent="0.3">
      <c r="A4479" s="1">
        <v>43563</v>
      </c>
      <c r="B4479" t="s">
        <v>5</v>
      </c>
      <c r="C4479" t="s">
        <v>12</v>
      </c>
      <c r="D4479" t="s">
        <v>18</v>
      </c>
      <c r="E4479">
        <v>99</v>
      </c>
      <c r="F4479">
        <v>4</v>
      </c>
      <c r="G4479">
        <f>Data_Table[[#This Row],[Price]]*Data_Table[[#This Row],[Units]]</f>
        <v>396</v>
      </c>
      <c r="H4479" t="s">
        <v>7</v>
      </c>
      <c r="I4479" t="s">
        <v>10</v>
      </c>
      <c r="J4479" t="s">
        <v>30</v>
      </c>
    </row>
    <row r="4480" spans="1:10" x14ac:dyDescent="0.3">
      <c r="A4480" s="1">
        <v>43564</v>
      </c>
      <c r="B4480" t="s">
        <v>5</v>
      </c>
      <c r="C4480" t="s">
        <v>12</v>
      </c>
      <c r="D4480" t="s">
        <v>14</v>
      </c>
      <c r="E4480">
        <v>299</v>
      </c>
      <c r="F4480">
        <v>2</v>
      </c>
      <c r="G4480">
        <f>Data_Table[[#This Row],[Price]]*Data_Table[[#This Row],[Units]]</f>
        <v>598</v>
      </c>
      <c r="H4480" t="s">
        <v>7</v>
      </c>
      <c r="I4480" t="s">
        <v>10</v>
      </c>
      <c r="J4480" t="s">
        <v>31</v>
      </c>
    </row>
    <row r="4481" spans="1:10" x14ac:dyDescent="0.3">
      <c r="A4481" s="1">
        <v>43564</v>
      </c>
      <c r="B4481" t="s">
        <v>5</v>
      </c>
      <c r="C4481" t="s">
        <v>19</v>
      </c>
      <c r="D4481" t="s">
        <v>14</v>
      </c>
      <c r="E4481">
        <v>299</v>
      </c>
      <c r="F4481">
        <v>4</v>
      </c>
      <c r="G4481">
        <f>Data_Table[[#This Row],[Price]]*Data_Table[[#This Row],[Units]]</f>
        <v>1196</v>
      </c>
      <c r="H4481" t="s">
        <v>7</v>
      </c>
      <c r="I4481" t="s">
        <v>10</v>
      </c>
      <c r="J4481" t="s">
        <v>30</v>
      </c>
    </row>
    <row r="4482" spans="1:10" x14ac:dyDescent="0.3">
      <c r="A4482" s="1">
        <v>43565</v>
      </c>
      <c r="B4482" t="s">
        <v>5</v>
      </c>
      <c r="C4482" t="s">
        <v>23</v>
      </c>
      <c r="D4482" t="s">
        <v>17</v>
      </c>
      <c r="E4482">
        <v>399</v>
      </c>
      <c r="F4482">
        <v>1</v>
      </c>
      <c r="G4482">
        <f>Data_Table[[#This Row],[Price]]*Data_Table[[#This Row],[Units]]</f>
        <v>399</v>
      </c>
      <c r="H4482" t="s">
        <v>7</v>
      </c>
      <c r="I4482" t="s">
        <v>10</v>
      </c>
      <c r="J4482" t="s">
        <v>27</v>
      </c>
    </row>
    <row r="4483" spans="1:10" x14ac:dyDescent="0.3">
      <c r="A4483" s="1">
        <v>43565</v>
      </c>
      <c r="B4483" t="s">
        <v>5</v>
      </c>
      <c r="C4483" t="s">
        <v>15</v>
      </c>
      <c r="D4483" t="s">
        <v>18</v>
      </c>
      <c r="E4483">
        <v>99</v>
      </c>
      <c r="F4483">
        <v>5</v>
      </c>
      <c r="G4483">
        <f>Data_Table[[#This Row],[Price]]*Data_Table[[#This Row],[Units]]</f>
        <v>495</v>
      </c>
      <c r="H4483" t="s">
        <v>8</v>
      </c>
      <c r="I4483" t="s">
        <v>10</v>
      </c>
      <c r="J4483" t="s">
        <v>30</v>
      </c>
    </row>
    <row r="4484" spans="1:10" x14ac:dyDescent="0.3">
      <c r="A4484" s="1">
        <v>43565</v>
      </c>
      <c r="B4484" t="s">
        <v>5</v>
      </c>
      <c r="C4484" t="s">
        <v>19</v>
      </c>
      <c r="D4484" t="s">
        <v>18</v>
      </c>
      <c r="E4484">
        <v>99</v>
      </c>
      <c r="F4484">
        <v>4</v>
      </c>
      <c r="G4484">
        <f>Data_Table[[#This Row],[Price]]*Data_Table[[#This Row],[Units]]</f>
        <v>396</v>
      </c>
      <c r="H4484" t="s">
        <v>8</v>
      </c>
      <c r="I4484" t="s">
        <v>10</v>
      </c>
      <c r="J4484" t="s">
        <v>31</v>
      </c>
    </row>
    <row r="4485" spans="1:10" x14ac:dyDescent="0.3">
      <c r="A4485" s="1">
        <v>43565</v>
      </c>
      <c r="B4485" t="s">
        <v>5</v>
      </c>
      <c r="C4485" t="s">
        <v>19</v>
      </c>
      <c r="D4485" t="s">
        <v>6</v>
      </c>
      <c r="E4485">
        <v>499</v>
      </c>
      <c r="F4485">
        <v>9</v>
      </c>
      <c r="G4485">
        <f>Data_Table[[#This Row],[Price]]*Data_Table[[#This Row],[Units]]</f>
        <v>4491</v>
      </c>
      <c r="H4485" t="s">
        <v>7</v>
      </c>
      <c r="I4485" t="s">
        <v>10</v>
      </c>
      <c r="J4485" t="s">
        <v>29</v>
      </c>
    </row>
    <row r="4486" spans="1:10" x14ac:dyDescent="0.3">
      <c r="A4486" s="1">
        <v>43566</v>
      </c>
      <c r="B4486" t="s">
        <v>5</v>
      </c>
      <c r="C4486" t="s">
        <v>20</v>
      </c>
      <c r="D4486" t="s">
        <v>17</v>
      </c>
      <c r="E4486">
        <v>399</v>
      </c>
      <c r="F4486">
        <v>5</v>
      </c>
      <c r="G4486">
        <f>Data_Table[[#This Row],[Price]]*Data_Table[[#This Row],[Units]]</f>
        <v>1995</v>
      </c>
      <c r="H4486" t="s">
        <v>7</v>
      </c>
      <c r="I4486" t="s">
        <v>10</v>
      </c>
      <c r="J4486" t="s">
        <v>31</v>
      </c>
    </row>
    <row r="4487" spans="1:10" x14ac:dyDescent="0.3">
      <c r="A4487" s="1">
        <v>43566</v>
      </c>
      <c r="B4487" t="s">
        <v>5</v>
      </c>
      <c r="C4487" t="s">
        <v>12</v>
      </c>
      <c r="D4487" t="s">
        <v>6</v>
      </c>
      <c r="E4487">
        <v>499</v>
      </c>
      <c r="F4487">
        <v>10</v>
      </c>
      <c r="G4487">
        <f>Data_Table[[#This Row],[Price]]*Data_Table[[#This Row],[Units]]</f>
        <v>4990</v>
      </c>
      <c r="H4487" t="s">
        <v>8</v>
      </c>
      <c r="I4487" t="s">
        <v>10</v>
      </c>
      <c r="J4487" t="s">
        <v>31</v>
      </c>
    </row>
    <row r="4488" spans="1:10" x14ac:dyDescent="0.3">
      <c r="A4488" s="1">
        <v>43566</v>
      </c>
      <c r="B4488" t="s">
        <v>5</v>
      </c>
      <c r="C4488" t="s">
        <v>24</v>
      </c>
      <c r="D4488" t="s">
        <v>6</v>
      </c>
      <c r="E4488">
        <v>499</v>
      </c>
      <c r="F4488">
        <v>7</v>
      </c>
      <c r="G4488">
        <f>Data_Table[[#This Row],[Price]]*Data_Table[[#This Row],[Units]]</f>
        <v>3493</v>
      </c>
      <c r="H4488" t="s">
        <v>7</v>
      </c>
      <c r="I4488" t="s">
        <v>10</v>
      </c>
      <c r="J4488" t="s">
        <v>29</v>
      </c>
    </row>
    <row r="4489" spans="1:10" x14ac:dyDescent="0.3">
      <c r="A4489" s="1">
        <v>43566</v>
      </c>
      <c r="B4489" t="s">
        <v>5</v>
      </c>
      <c r="C4489" t="s">
        <v>24</v>
      </c>
      <c r="D4489" t="s">
        <v>21</v>
      </c>
      <c r="E4489">
        <v>199</v>
      </c>
      <c r="F4489">
        <v>3</v>
      </c>
      <c r="G4489">
        <f>Data_Table[[#This Row],[Price]]*Data_Table[[#This Row],[Units]]</f>
        <v>597</v>
      </c>
      <c r="H4489" t="s">
        <v>7</v>
      </c>
      <c r="I4489" t="s">
        <v>10</v>
      </c>
      <c r="J4489" t="s">
        <v>27</v>
      </c>
    </row>
    <row r="4490" spans="1:10" x14ac:dyDescent="0.3">
      <c r="A4490" s="1">
        <v>43566</v>
      </c>
      <c r="B4490" t="s">
        <v>5</v>
      </c>
      <c r="C4490" t="s">
        <v>24</v>
      </c>
      <c r="D4490" t="s">
        <v>21</v>
      </c>
      <c r="E4490">
        <v>199</v>
      </c>
      <c r="F4490">
        <v>9</v>
      </c>
      <c r="G4490">
        <f>Data_Table[[#This Row],[Price]]*Data_Table[[#This Row],[Units]]</f>
        <v>1791</v>
      </c>
      <c r="H4490" t="s">
        <v>8</v>
      </c>
      <c r="I4490" t="s">
        <v>10</v>
      </c>
      <c r="J4490" t="s">
        <v>30</v>
      </c>
    </row>
    <row r="4491" spans="1:10" x14ac:dyDescent="0.3">
      <c r="A4491" s="1">
        <v>43567</v>
      </c>
      <c r="B4491" t="s">
        <v>5</v>
      </c>
      <c r="C4491" t="s">
        <v>24</v>
      </c>
      <c r="D4491" t="s">
        <v>18</v>
      </c>
      <c r="E4491">
        <v>99</v>
      </c>
      <c r="F4491">
        <v>8</v>
      </c>
      <c r="G4491">
        <f>Data_Table[[#This Row],[Price]]*Data_Table[[#This Row],[Units]]</f>
        <v>792</v>
      </c>
      <c r="H4491" t="s">
        <v>8</v>
      </c>
      <c r="I4491" t="s">
        <v>10</v>
      </c>
      <c r="J4491" t="s">
        <v>29</v>
      </c>
    </row>
    <row r="4492" spans="1:10" x14ac:dyDescent="0.3">
      <c r="A4492" s="1">
        <v>43568</v>
      </c>
      <c r="B4492" t="s">
        <v>5</v>
      </c>
      <c r="C4492" t="s">
        <v>15</v>
      </c>
      <c r="D4492" t="s">
        <v>6</v>
      </c>
      <c r="E4492">
        <v>499</v>
      </c>
      <c r="F4492">
        <v>10</v>
      </c>
      <c r="G4492">
        <f>Data_Table[[#This Row],[Price]]*Data_Table[[#This Row],[Units]]</f>
        <v>4990</v>
      </c>
      <c r="H4492" t="s">
        <v>7</v>
      </c>
      <c r="I4492" t="s">
        <v>10</v>
      </c>
      <c r="J4492" t="s">
        <v>29</v>
      </c>
    </row>
    <row r="4493" spans="1:10" x14ac:dyDescent="0.3">
      <c r="A4493" s="1">
        <v>43568</v>
      </c>
      <c r="B4493" t="s">
        <v>5</v>
      </c>
      <c r="C4493" t="s">
        <v>19</v>
      </c>
      <c r="D4493" t="s">
        <v>21</v>
      </c>
      <c r="E4493">
        <v>199</v>
      </c>
      <c r="F4493">
        <v>5</v>
      </c>
      <c r="G4493">
        <f>Data_Table[[#This Row],[Price]]*Data_Table[[#This Row],[Units]]</f>
        <v>995</v>
      </c>
      <c r="H4493" t="s">
        <v>7</v>
      </c>
      <c r="I4493" t="s">
        <v>10</v>
      </c>
      <c r="J4493" t="s">
        <v>30</v>
      </c>
    </row>
    <row r="4494" spans="1:10" x14ac:dyDescent="0.3">
      <c r="A4494" s="1">
        <v>43569</v>
      </c>
      <c r="B4494" t="s">
        <v>5</v>
      </c>
      <c r="C4494" t="s">
        <v>22</v>
      </c>
      <c r="D4494" t="s">
        <v>6</v>
      </c>
      <c r="E4494">
        <v>499</v>
      </c>
      <c r="F4494">
        <v>2</v>
      </c>
      <c r="G4494">
        <f>Data_Table[[#This Row],[Price]]*Data_Table[[#This Row],[Units]]</f>
        <v>998</v>
      </c>
      <c r="H4494" t="s">
        <v>8</v>
      </c>
      <c r="I4494" t="s">
        <v>10</v>
      </c>
      <c r="J4494" t="s">
        <v>29</v>
      </c>
    </row>
    <row r="4495" spans="1:10" x14ac:dyDescent="0.3">
      <c r="A4495" s="1">
        <v>43569</v>
      </c>
      <c r="B4495" t="s">
        <v>5</v>
      </c>
      <c r="C4495" t="s">
        <v>20</v>
      </c>
      <c r="D4495" t="s">
        <v>18</v>
      </c>
      <c r="E4495">
        <v>99</v>
      </c>
      <c r="F4495">
        <v>9</v>
      </c>
      <c r="G4495">
        <f>Data_Table[[#This Row],[Price]]*Data_Table[[#This Row],[Units]]</f>
        <v>891</v>
      </c>
      <c r="H4495" t="s">
        <v>7</v>
      </c>
      <c r="I4495" t="s">
        <v>10</v>
      </c>
      <c r="J4495" t="s">
        <v>28</v>
      </c>
    </row>
    <row r="4496" spans="1:10" x14ac:dyDescent="0.3">
      <c r="A4496" s="1">
        <v>43569</v>
      </c>
      <c r="B4496" t="s">
        <v>5</v>
      </c>
      <c r="C4496" t="s">
        <v>19</v>
      </c>
      <c r="D4496" t="s">
        <v>14</v>
      </c>
      <c r="E4496">
        <v>299</v>
      </c>
      <c r="F4496">
        <v>1</v>
      </c>
      <c r="G4496">
        <f>Data_Table[[#This Row],[Price]]*Data_Table[[#This Row],[Units]]</f>
        <v>299</v>
      </c>
      <c r="H4496" t="s">
        <v>7</v>
      </c>
      <c r="I4496" t="s">
        <v>10</v>
      </c>
      <c r="J4496" t="s">
        <v>30</v>
      </c>
    </row>
    <row r="4497" spans="1:10" x14ac:dyDescent="0.3">
      <c r="A4497" s="1">
        <v>43569</v>
      </c>
      <c r="B4497" t="s">
        <v>5</v>
      </c>
      <c r="C4497" t="s">
        <v>12</v>
      </c>
      <c r="D4497" t="s">
        <v>21</v>
      </c>
      <c r="E4497">
        <v>199</v>
      </c>
      <c r="F4497">
        <v>4</v>
      </c>
      <c r="G4497">
        <f>Data_Table[[#This Row],[Price]]*Data_Table[[#This Row],[Units]]</f>
        <v>796</v>
      </c>
      <c r="H4497" t="s">
        <v>8</v>
      </c>
      <c r="I4497" t="s">
        <v>10</v>
      </c>
      <c r="J4497" t="s">
        <v>30</v>
      </c>
    </row>
    <row r="4498" spans="1:10" x14ac:dyDescent="0.3">
      <c r="A4498" s="1">
        <v>43569</v>
      </c>
      <c r="B4498" t="s">
        <v>5</v>
      </c>
      <c r="C4498" t="s">
        <v>23</v>
      </c>
      <c r="D4498" t="s">
        <v>21</v>
      </c>
      <c r="E4498">
        <v>199</v>
      </c>
      <c r="F4498">
        <v>3</v>
      </c>
      <c r="G4498">
        <f>Data_Table[[#This Row],[Price]]*Data_Table[[#This Row],[Units]]</f>
        <v>597</v>
      </c>
      <c r="H4498" t="s">
        <v>7</v>
      </c>
      <c r="I4498" t="s">
        <v>10</v>
      </c>
      <c r="J4498" t="s">
        <v>30</v>
      </c>
    </row>
    <row r="4499" spans="1:10" x14ac:dyDescent="0.3">
      <c r="A4499" s="1">
        <v>43569</v>
      </c>
      <c r="B4499" t="s">
        <v>5</v>
      </c>
      <c r="C4499" t="s">
        <v>24</v>
      </c>
      <c r="D4499" t="s">
        <v>6</v>
      </c>
      <c r="E4499">
        <v>499</v>
      </c>
      <c r="F4499">
        <v>1</v>
      </c>
      <c r="G4499">
        <f>Data_Table[[#This Row],[Price]]*Data_Table[[#This Row],[Units]]</f>
        <v>499</v>
      </c>
      <c r="H4499" t="s">
        <v>7</v>
      </c>
      <c r="I4499" t="s">
        <v>10</v>
      </c>
      <c r="J4499" t="s">
        <v>27</v>
      </c>
    </row>
    <row r="4500" spans="1:10" x14ac:dyDescent="0.3">
      <c r="A4500" s="1">
        <v>43570</v>
      </c>
      <c r="B4500" t="s">
        <v>5</v>
      </c>
      <c r="C4500" t="s">
        <v>19</v>
      </c>
      <c r="D4500" t="s">
        <v>14</v>
      </c>
      <c r="E4500">
        <v>299</v>
      </c>
      <c r="F4500">
        <v>9</v>
      </c>
      <c r="G4500">
        <f>Data_Table[[#This Row],[Price]]*Data_Table[[#This Row],[Units]]</f>
        <v>2691</v>
      </c>
      <c r="H4500" t="s">
        <v>8</v>
      </c>
      <c r="I4500" t="s">
        <v>10</v>
      </c>
      <c r="J4500" t="s">
        <v>30</v>
      </c>
    </row>
    <row r="4501" spans="1:10" x14ac:dyDescent="0.3">
      <c r="A4501" s="1">
        <v>43570</v>
      </c>
      <c r="B4501" t="s">
        <v>5</v>
      </c>
      <c r="C4501" t="s">
        <v>19</v>
      </c>
      <c r="D4501" t="s">
        <v>6</v>
      </c>
      <c r="E4501">
        <v>499</v>
      </c>
      <c r="F4501">
        <v>10</v>
      </c>
      <c r="G4501">
        <f>Data_Table[[#This Row],[Price]]*Data_Table[[#This Row],[Units]]</f>
        <v>4990</v>
      </c>
      <c r="H4501" t="s">
        <v>8</v>
      </c>
      <c r="I4501" t="s">
        <v>10</v>
      </c>
      <c r="J4501" t="s">
        <v>29</v>
      </c>
    </row>
    <row r="4502" spans="1:10" x14ac:dyDescent="0.3">
      <c r="A4502" s="1">
        <v>43571</v>
      </c>
      <c r="B4502" t="s">
        <v>5</v>
      </c>
      <c r="C4502" t="s">
        <v>24</v>
      </c>
      <c r="D4502" t="s">
        <v>6</v>
      </c>
      <c r="E4502">
        <v>499</v>
      </c>
      <c r="F4502">
        <v>1</v>
      </c>
      <c r="G4502">
        <f>Data_Table[[#This Row],[Price]]*Data_Table[[#This Row],[Units]]</f>
        <v>499</v>
      </c>
      <c r="H4502" t="s">
        <v>7</v>
      </c>
      <c r="I4502" t="s">
        <v>10</v>
      </c>
      <c r="J4502" t="s">
        <v>29</v>
      </c>
    </row>
    <row r="4503" spans="1:10" x14ac:dyDescent="0.3">
      <c r="A4503" s="1">
        <v>43571</v>
      </c>
      <c r="B4503" t="s">
        <v>5</v>
      </c>
      <c r="C4503" t="s">
        <v>15</v>
      </c>
      <c r="D4503" t="s">
        <v>17</v>
      </c>
      <c r="E4503">
        <v>399</v>
      </c>
      <c r="F4503">
        <v>4</v>
      </c>
      <c r="G4503">
        <f>Data_Table[[#This Row],[Price]]*Data_Table[[#This Row],[Units]]</f>
        <v>1596</v>
      </c>
      <c r="H4503" t="s">
        <v>7</v>
      </c>
      <c r="I4503" t="s">
        <v>10</v>
      </c>
      <c r="J4503" t="s">
        <v>27</v>
      </c>
    </row>
    <row r="4504" spans="1:10" x14ac:dyDescent="0.3">
      <c r="A4504" s="1">
        <v>43571</v>
      </c>
      <c r="B4504" t="s">
        <v>5</v>
      </c>
      <c r="C4504" t="s">
        <v>22</v>
      </c>
      <c r="D4504" t="s">
        <v>17</v>
      </c>
      <c r="E4504">
        <v>399</v>
      </c>
      <c r="F4504">
        <v>4</v>
      </c>
      <c r="G4504">
        <f>Data_Table[[#This Row],[Price]]*Data_Table[[#This Row],[Units]]</f>
        <v>1596</v>
      </c>
      <c r="H4504" t="s">
        <v>8</v>
      </c>
      <c r="I4504" t="s">
        <v>9</v>
      </c>
      <c r="J4504" t="s">
        <v>28</v>
      </c>
    </row>
    <row r="4505" spans="1:10" x14ac:dyDescent="0.3">
      <c r="A4505" s="1">
        <v>43571</v>
      </c>
      <c r="B4505" t="s">
        <v>5</v>
      </c>
      <c r="C4505" t="s">
        <v>22</v>
      </c>
      <c r="D4505" t="s">
        <v>18</v>
      </c>
      <c r="E4505">
        <v>99</v>
      </c>
      <c r="F4505">
        <v>10</v>
      </c>
      <c r="G4505">
        <f>Data_Table[[#This Row],[Price]]*Data_Table[[#This Row],[Units]]</f>
        <v>990</v>
      </c>
      <c r="H4505" t="s">
        <v>7</v>
      </c>
      <c r="I4505" t="s">
        <v>10</v>
      </c>
      <c r="J4505" t="s">
        <v>27</v>
      </c>
    </row>
    <row r="4506" spans="1:10" x14ac:dyDescent="0.3">
      <c r="A4506" s="1">
        <v>43572</v>
      </c>
      <c r="B4506" t="s">
        <v>5</v>
      </c>
      <c r="C4506" t="s">
        <v>24</v>
      </c>
      <c r="D4506" t="s">
        <v>14</v>
      </c>
      <c r="E4506">
        <v>299</v>
      </c>
      <c r="F4506">
        <v>6</v>
      </c>
      <c r="G4506">
        <f>Data_Table[[#This Row],[Price]]*Data_Table[[#This Row],[Units]]</f>
        <v>1794</v>
      </c>
      <c r="H4506" t="s">
        <v>8</v>
      </c>
      <c r="I4506" t="s">
        <v>10</v>
      </c>
      <c r="J4506" t="s">
        <v>29</v>
      </c>
    </row>
    <row r="4507" spans="1:10" x14ac:dyDescent="0.3">
      <c r="A4507" s="1">
        <v>43572</v>
      </c>
      <c r="B4507" t="s">
        <v>5</v>
      </c>
      <c r="C4507" t="s">
        <v>23</v>
      </c>
      <c r="D4507" t="s">
        <v>6</v>
      </c>
      <c r="E4507">
        <v>499</v>
      </c>
      <c r="F4507">
        <v>7</v>
      </c>
      <c r="G4507">
        <f>Data_Table[[#This Row],[Price]]*Data_Table[[#This Row],[Units]]</f>
        <v>3493</v>
      </c>
      <c r="H4507" t="s">
        <v>7</v>
      </c>
      <c r="I4507" t="s">
        <v>9</v>
      </c>
      <c r="J4507" t="s">
        <v>29</v>
      </c>
    </row>
    <row r="4508" spans="1:10" x14ac:dyDescent="0.3">
      <c r="A4508" s="1">
        <v>43572</v>
      </c>
      <c r="B4508" t="s">
        <v>5</v>
      </c>
      <c r="C4508" t="s">
        <v>22</v>
      </c>
      <c r="D4508" t="s">
        <v>17</v>
      </c>
      <c r="E4508">
        <v>399</v>
      </c>
      <c r="F4508">
        <v>5</v>
      </c>
      <c r="G4508">
        <f>Data_Table[[#This Row],[Price]]*Data_Table[[#This Row],[Units]]</f>
        <v>1995</v>
      </c>
      <c r="H4508" t="s">
        <v>7</v>
      </c>
      <c r="I4508" t="s">
        <v>10</v>
      </c>
      <c r="J4508" t="s">
        <v>31</v>
      </c>
    </row>
    <row r="4509" spans="1:10" x14ac:dyDescent="0.3">
      <c r="A4509" s="1">
        <v>43572</v>
      </c>
      <c r="B4509" t="s">
        <v>5</v>
      </c>
      <c r="C4509" t="s">
        <v>19</v>
      </c>
      <c r="D4509" t="s">
        <v>21</v>
      </c>
      <c r="E4509">
        <v>199</v>
      </c>
      <c r="F4509">
        <v>5</v>
      </c>
      <c r="G4509">
        <f>Data_Table[[#This Row],[Price]]*Data_Table[[#This Row],[Units]]</f>
        <v>995</v>
      </c>
      <c r="H4509" t="s">
        <v>7</v>
      </c>
      <c r="I4509" t="s">
        <v>10</v>
      </c>
      <c r="J4509" t="s">
        <v>29</v>
      </c>
    </row>
    <row r="4510" spans="1:10" x14ac:dyDescent="0.3">
      <c r="A4510" s="1">
        <v>43572</v>
      </c>
      <c r="B4510" t="s">
        <v>5</v>
      </c>
      <c r="C4510" t="s">
        <v>22</v>
      </c>
      <c r="D4510" t="s">
        <v>21</v>
      </c>
      <c r="E4510">
        <v>199</v>
      </c>
      <c r="F4510">
        <v>5</v>
      </c>
      <c r="G4510">
        <f>Data_Table[[#This Row],[Price]]*Data_Table[[#This Row],[Units]]</f>
        <v>995</v>
      </c>
      <c r="H4510" t="s">
        <v>8</v>
      </c>
      <c r="I4510" t="s">
        <v>10</v>
      </c>
      <c r="J4510" t="s">
        <v>29</v>
      </c>
    </row>
    <row r="4511" spans="1:10" x14ac:dyDescent="0.3">
      <c r="A4511" s="1">
        <v>43572</v>
      </c>
      <c r="B4511" t="s">
        <v>5</v>
      </c>
      <c r="C4511" t="s">
        <v>12</v>
      </c>
      <c r="D4511" t="s">
        <v>18</v>
      </c>
      <c r="E4511">
        <v>99</v>
      </c>
      <c r="F4511">
        <v>8</v>
      </c>
      <c r="G4511">
        <f>Data_Table[[#This Row],[Price]]*Data_Table[[#This Row],[Units]]</f>
        <v>792</v>
      </c>
      <c r="H4511" t="s">
        <v>7</v>
      </c>
      <c r="I4511" t="s">
        <v>10</v>
      </c>
      <c r="J4511" t="s">
        <v>30</v>
      </c>
    </row>
    <row r="4512" spans="1:10" x14ac:dyDescent="0.3">
      <c r="A4512" s="1">
        <v>43573</v>
      </c>
      <c r="B4512" t="s">
        <v>5</v>
      </c>
      <c r="C4512" t="s">
        <v>19</v>
      </c>
      <c r="D4512" t="s">
        <v>14</v>
      </c>
      <c r="E4512">
        <v>299</v>
      </c>
      <c r="F4512">
        <v>1</v>
      </c>
      <c r="G4512">
        <f>Data_Table[[#This Row],[Price]]*Data_Table[[#This Row],[Units]]</f>
        <v>299</v>
      </c>
      <c r="H4512" t="s">
        <v>7</v>
      </c>
      <c r="I4512" t="s">
        <v>10</v>
      </c>
      <c r="J4512" t="s">
        <v>28</v>
      </c>
    </row>
    <row r="4513" spans="1:10" x14ac:dyDescent="0.3">
      <c r="A4513" s="1">
        <v>43573</v>
      </c>
      <c r="B4513" t="s">
        <v>5</v>
      </c>
      <c r="C4513" t="s">
        <v>23</v>
      </c>
      <c r="D4513" t="s">
        <v>17</v>
      </c>
      <c r="E4513">
        <v>399</v>
      </c>
      <c r="F4513">
        <v>3</v>
      </c>
      <c r="G4513">
        <f>Data_Table[[#This Row],[Price]]*Data_Table[[#This Row],[Units]]</f>
        <v>1197</v>
      </c>
      <c r="H4513" t="s">
        <v>7</v>
      </c>
      <c r="I4513" t="s">
        <v>10</v>
      </c>
      <c r="J4513" t="s">
        <v>27</v>
      </c>
    </row>
    <row r="4514" spans="1:10" x14ac:dyDescent="0.3">
      <c r="A4514" s="1">
        <v>43574</v>
      </c>
      <c r="B4514" t="s">
        <v>5</v>
      </c>
      <c r="C4514" t="s">
        <v>12</v>
      </c>
      <c r="D4514" t="s">
        <v>17</v>
      </c>
      <c r="E4514">
        <v>399</v>
      </c>
      <c r="F4514">
        <v>9</v>
      </c>
      <c r="G4514">
        <f>Data_Table[[#This Row],[Price]]*Data_Table[[#This Row],[Units]]</f>
        <v>3591</v>
      </c>
      <c r="H4514" t="s">
        <v>8</v>
      </c>
      <c r="I4514" t="s">
        <v>10</v>
      </c>
      <c r="J4514" t="s">
        <v>29</v>
      </c>
    </row>
    <row r="4515" spans="1:10" x14ac:dyDescent="0.3">
      <c r="A4515" s="1">
        <v>43574</v>
      </c>
      <c r="B4515" t="s">
        <v>5</v>
      </c>
      <c r="C4515" t="s">
        <v>15</v>
      </c>
      <c r="D4515" t="s">
        <v>18</v>
      </c>
      <c r="E4515">
        <v>99</v>
      </c>
      <c r="F4515">
        <v>7</v>
      </c>
      <c r="G4515">
        <f>Data_Table[[#This Row],[Price]]*Data_Table[[#This Row],[Units]]</f>
        <v>693</v>
      </c>
      <c r="H4515" t="s">
        <v>7</v>
      </c>
      <c r="I4515" t="s">
        <v>10</v>
      </c>
      <c r="J4515" t="s">
        <v>29</v>
      </c>
    </row>
    <row r="4516" spans="1:10" x14ac:dyDescent="0.3">
      <c r="A4516" s="1">
        <v>43574</v>
      </c>
      <c r="B4516" t="s">
        <v>5</v>
      </c>
      <c r="C4516" t="s">
        <v>23</v>
      </c>
      <c r="D4516" t="s">
        <v>18</v>
      </c>
      <c r="E4516">
        <v>99</v>
      </c>
      <c r="F4516">
        <v>10</v>
      </c>
      <c r="G4516">
        <f>Data_Table[[#This Row],[Price]]*Data_Table[[#This Row],[Units]]</f>
        <v>990</v>
      </c>
      <c r="H4516" t="s">
        <v>7</v>
      </c>
      <c r="I4516" t="s">
        <v>10</v>
      </c>
      <c r="J4516" t="s">
        <v>29</v>
      </c>
    </row>
    <row r="4517" spans="1:10" x14ac:dyDescent="0.3">
      <c r="A4517" s="1">
        <v>43574</v>
      </c>
      <c r="B4517" t="s">
        <v>5</v>
      </c>
      <c r="C4517" t="s">
        <v>12</v>
      </c>
      <c r="D4517" t="s">
        <v>14</v>
      </c>
      <c r="E4517">
        <v>299</v>
      </c>
      <c r="F4517">
        <v>3</v>
      </c>
      <c r="G4517">
        <f>Data_Table[[#This Row],[Price]]*Data_Table[[#This Row],[Units]]</f>
        <v>897</v>
      </c>
      <c r="H4517" t="s">
        <v>7</v>
      </c>
      <c r="I4517" t="s">
        <v>10</v>
      </c>
      <c r="J4517" t="s">
        <v>27</v>
      </c>
    </row>
    <row r="4518" spans="1:10" x14ac:dyDescent="0.3">
      <c r="A4518" s="1">
        <v>43575</v>
      </c>
      <c r="B4518" t="s">
        <v>5</v>
      </c>
      <c r="C4518" t="s">
        <v>19</v>
      </c>
      <c r="D4518" t="s">
        <v>6</v>
      </c>
      <c r="E4518">
        <v>499</v>
      </c>
      <c r="F4518">
        <v>7</v>
      </c>
      <c r="G4518">
        <f>Data_Table[[#This Row],[Price]]*Data_Table[[#This Row],[Units]]</f>
        <v>3493</v>
      </c>
      <c r="H4518" t="s">
        <v>8</v>
      </c>
      <c r="I4518" t="s">
        <v>10</v>
      </c>
      <c r="J4518" t="s">
        <v>30</v>
      </c>
    </row>
    <row r="4519" spans="1:10" x14ac:dyDescent="0.3">
      <c r="A4519" s="1">
        <v>43576</v>
      </c>
      <c r="B4519" t="s">
        <v>5</v>
      </c>
      <c r="C4519" t="s">
        <v>15</v>
      </c>
      <c r="D4519" t="s">
        <v>21</v>
      </c>
      <c r="E4519">
        <v>199</v>
      </c>
      <c r="F4519">
        <v>4</v>
      </c>
      <c r="G4519">
        <f>Data_Table[[#This Row],[Price]]*Data_Table[[#This Row],[Units]]</f>
        <v>796</v>
      </c>
      <c r="H4519" t="s">
        <v>7</v>
      </c>
      <c r="I4519" t="s">
        <v>10</v>
      </c>
      <c r="J4519" t="s">
        <v>28</v>
      </c>
    </row>
    <row r="4520" spans="1:10" x14ac:dyDescent="0.3">
      <c r="A4520" s="1">
        <v>43577</v>
      </c>
      <c r="B4520" t="s">
        <v>5</v>
      </c>
      <c r="C4520" t="s">
        <v>20</v>
      </c>
      <c r="D4520" t="s">
        <v>14</v>
      </c>
      <c r="E4520">
        <v>299</v>
      </c>
      <c r="F4520">
        <v>3</v>
      </c>
      <c r="G4520">
        <f>Data_Table[[#This Row],[Price]]*Data_Table[[#This Row],[Units]]</f>
        <v>897</v>
      </c>
      <c r="H4520" t="s">
        <v>8</v>
      </c>
      <c r="I4520" t="s">
        <v>10</v>
      </c>
      <c r="J4520" t="s">
        <v>29</v>
      </c>
    </row>
    <row r="4521" spans="1:10" x14ac:dyDescent="0.3">
      <c r="A4521" s="1">
        <v>43577</v>
      </c>
      <c r="B4521" t="s">
        <v>5</v>
      </c>
      <c r="C4521" t="s">
        <v>12</v>
      </c>
      <c r="D4521" t="s">
        <v>21</v>
      </c>
      <c r="E4521">
        <v>199</v>
      </c>
      <c r="F4521">
        <v>5</v>
      </c>
      <c r="G4521">
        <f>Data_Table[[#This Row],[Price]]*Data_Table[[#This Row],[Units]]</f>
        <v>995</v>
      </c>
      <c r="H4521" t="s">
        <v>7</v>
      </c>
      <c r="I4521" t="s">
        <v>10</v>
      </c>
      <c r="J4521" t="s">
        <v>29</v>
      </c>
    </row>
    <row r="4522" spans="1:10" x14ac:dyDescent="0.3">
      <c r="A4522" s="1">
        <v>43577</v>
      </c>
      <c r="B4522" t="s">
        <v>5</v>
      </c>
      <c r="C4522" t="s">
        <v>15</v>
      </c>
      <c r="D4522" t="s">
        <v>17</v>
      </c>
      <c r="E4522">
        <v>399</v>
      </c>
      <c r="F4522">
        <v>6</v>
      </c>
      <c r="G4522">
        <f>Data_Table[[#This Row],[Price]]*Data_Table[[#This Row],[Units]]</f>
        <v>2394</v>
      </c>
      <c r="H4522" t="s">
        <v>7</v>
      </c>
      <c r="I4522" t="s">
        <v>10</v>
      </c>
      <c r="J4522" t="s">
        <v>28</v>
      </c>
    </row>
    <row r="4523" spans="1:10" x14ac:dyDescent="0.3">
      <c r="A4523" s="1">
        <v>43578</v>
      </c>
      <c r="B4523" t="s">
        <v>5</v>
      </c>
      <c r="C4523" t="s">
        <v>23</v>
      </c>
      <c r="D4523" t="s">
        <v>14</v>
      </c>
      <c r="E4523">
        <v>299</v>
      </c>
      <c r="F4523">
        <v>6</v>
      </c>
      <c r="G4523">
        <f>Data_Table[[#This Row],[Price]]*Data_Table[[#This Row],[Units]]</f>
        <v>1794</v>
      </c>
      <c r="H4523" t="s">
        <v>7</v>
      </c>
      <c r="I4523" t="s">
        <v>10</v>
      </c>
      <c r="J4523" t="s">
        <v>30</v>
      </c>
    </row>
    <row r="4524" spans="1:10" x14ac:dyDescent="0.3">
      <c r="A4524" s="1">
        <v>43578</v>
      </c>
      <c r="B4524" t="s">
        <v>5</v>
      </c>
      <c r="C4524" t="s">
        <v>23</v>
      </c>
      <c r="D4524" t="s">
        <v>6</v>
      </c>
      <c r="E4524">
        <v>499</v>
      </c>
      <c r="F4524">
        <v>7</v>
      </c>
      <c r="G4524">
        <f>Data_Table[[#This Row],[Price]]*Data_Table[[#This Row],[Units]]</f>
        <v>3493</v>
      </c>
      <c r="H4524" t="s">
        <v>7</v>
      </c>
      <c r="I4524" t="s">
        <v>10</v>
      </c>
      <c r="J4524" t="s">
        <v>29</v>
      </c>
    </row>
    <row r="4525" spans="1:10" x14ac:dyDescent="0.3">
      <c r="A4525" s="1">
        <v>43578</v>
      </c>
      <c r="B4525" t="s">
        <v>5</v>
      </c>
      <c r="C4525" t="s">
        <v>12</v>
      </c>
      <c r="D4525" t="s">
        <v>17</v>
      </c>
      <c r="E4525">
        <v>399</v>
      </c>
      <c r="F4525">
        <v>7</v>
      </c>
      <c r="G4525">
        <f>Data_Table[[#This Row],[Price]]*Data_Table[[#This Row],[Units]]</f>
        <v>2793</v>
      </c>
      <c r="H4525" t="s">
        <v>8</v>
      </c>
      <c r="I4525" t="s">
        <v>10</v>
      </c>
      <c r="J4525" t="s">
        <v>27</v>
      </c>
    </row>
    <row r="4526" spans="1:10" x14ac:dyDescent="0.3">
      <c r="A4526" s="1">
        <v>43578</v>
      </c>
      <c r="B4526" t="s">
        <v>5</v>
      </c>
      <c r="C4526" t="s">
        <v>12</v>
      </c>
      <c r="D4526" t="s">
        <v>21</v>
      </c>
      <c r="E4526">
        <v>199</v>
      </c>
      <c r="F4526">
        <v>8</v>
      </c>
      <c r="G4526">
        <f>Data_Table[[#This Row],[Price]]*Data_Table[[#This Row],[Units]]</f>
        <v>1592</v>
      </c>
      <c r="H4526" t="s">
        <v>7</v>
      </c>
      <c r="I4526" t="s">
        <v>10</v>
      </c>
      <c r="J4526" t="s">
        <v>29</v>
      </c>
    </row>
    <row r="4527" spans="1:10" x14ac:dyDescent="0.3">
      <c r="A4527" s="1">
        <v>43579</v>
      </c>
      <c r="B4527" t="s">
        <v>5</v>
      </c>
      <c r="C4527" t="s">
        <v>19</v>
      </c>
      <c r="D4527" t="s">
        <v>21</v>
      </c>
      <c r="E4527">
        <v>199</v>
      </c>
      <c r="F4527">
        <v>3</v>
      </c>
      <c r="G4527">
        <f>Data_Table[[#This Row],[Price]]*Data_Table[[#This Row],[Units]]</f>
        <v>597</v>
      </c>
      <c r="H4527" t="s">
        <v>8</v>
      </c>
      <c r="I4527" t="s">
        <v>9</v>
      </c>
      <c r="J4527" t="s">
        <v>27</v>
      </c>
    </row>
    <row r="4528" spans="1:10" x14ac:dyDescent="0.3">
      <c r="A4528" s="1">
        <v>43579</v>
      </c>
      <c r="B4528" t="s">
        <v>5</v>
      </c>
      <c r="C4528" t="s">
        <v>22</v>
      </c>
      <c r="D4528" t="s">
        <v>21</v>
      </c>
      <c r="E4528">
        <v>199</v>
      </c>
      <c r="F4528">
        <v>3</v>
      </c>
      <c r="G4528">
        <f>Data_Table[[#This Row],[Price]]*Data_Table[[#This Row],[Units]]</f>
        <v>597</v>
      </c>
      <c r="H4528" t="s">
        <v>8</v>
      </c>
      <c r="I4528" t="s">
        <v>10</v>
      </c>
      <c r="J4528" t="s">
        <v>30</v>
      </c>
    </row>
    <row r="4529" spans="1:10" x14ac:dyDescent="0.3">
      <c r="A4529" s="1">
        <v>43579</v>
      </c>
      <c r="B4529" t="s">
        <v>5</v>
      </c>
      <c r="C4529" t="s">
        <v>22</v>
      </c>
      <c r="D4529" t="s">
        <v>18</v>
      </c>
      <c r="E4529">
        <v>99</v>
      </c>
      <c r="F4529">
        <v>9</v>
      </c>
      <c r="G4529">
        <f>Data_Table[[#This Row],[Price]]*Data_Table[[#This Row],[Units]]</f>
        <v>891</v>
      </c>
      <c r="H4529" t="s">
        <v>7</v>
      </c>
      <c r="I4529" t="s">
        <v>9</v>
      </c>
      <c r="J4529" t="s">
        <v>30</v>
      </c>
    </row>
    <row r="4530" spans="1:10" x14ac:dyDescent="0.3">
      <c r="A4530" s="1">
        <v>43579</v>
      </c>
      <c r="B4530" t="s">
        <v>5</v>
      </c>
      <c r="C4530" t="s">
        <v>20</v>
      </c>
      <c r="D4530" t="s">
        <v>18</v>
      </c>
      <c r="E4530">
        <v>99</v>
      </c>
      <c r="F4530">
        <v>9</v>
      </c>
      <c r="G4530">
        <f>Data_Table[[#This Row],[Price]]*Data_Table[[#This Row],[Units]]</f>
        <v>891</v>
      </c>
      <c r="H4530" t="s">
        <v>8</v>
      </c>
      <c r="I4530" t="s">
        <v>9</v>
      </c>
      <c r="J4530" t="s">
        <v>29</v>
      </c>
    </row>
    <row r="4531" spans="1:10" x14ac:dyDescent="0.3">
      <c r="A4531" s="1">
        <v>43579</v>
      </c>
      <c r="B4531" t="s">
        <v>5</v>
      </c>
      <c r="C4531" t="s">
        <v>20</v>
      </c>
      <c r="D4531" t="s">
        <v>18</v>
      </c>
      <c r="E4531">
        <v>99</v>
      </c>
      <c r="F4531">
        <v>4</v>
      </c>
      <c r="G4531">
        <f>Data_Table[[#This Row],[Price]]*Data_Table[[#This Row],[Units]]</f>
        <v>396</v>
      </c>
      <c r="H4531" t="s">
        <v>8</v>
      </c>
      <c r="I4531" t="s">
        <v>10</v>
      </c>
      <c r="J4531" t="s">
        <v>28</v>
      </c>
    </row>
    <row r="4532" spans="1:10" x14ac:dyDescent="0.3">
      <c r="A4532" s="1">
        <v>43579</v>
      </c>
      <c r="B4532" t="s">
        <v>5</v>
      </c>
      <c r="C4532" t="s">
        <v>20</v>
      </c>
      <c r="D4532" t="s">
        <v>21</v>
      </c>
      <c r="E4532">
        <v>199</v>
      </c>
      <c r="F4532">
        <v>8</v>
      </c>
      <c r="G4532">
        <f>Data_Table[[#This Row],[Price]]*Data_Table[[#This Row],[Units]]</f>
        <v>1592</v>
      </c>
      <c r="H4532" t="s">
        <v>7</v>
      </c>
      <c r="I4532" t="s">
        <v>10</v>
      </c>
      <c r="J4532" t="s">
        <v>29</v>
      </c>
    </row>
    <row r="4533" spans="1:10" x14ac:dyDescent="0.3">
      <c r="A4533" s="1">
        <v>43579</v>
      </c>
      <c r="B4533" t="s">
        <v>5</v>
      </c>
      <c r="C4533" t="s">
        <v>12</v>
      </c>
      <c r="D4533" t="s">
        <v>18</v>
      </c>
      <c r="E4533">
        <v>99</v>
      </c>
      <c r="F4533">
        <v>9</v>
      </c>
      <c r="G4533">
        <f>Data_Table[[#This Row],[Price]]*Data_Table[[#This Row],[Units]]</f>
        <v>891</v>
      </c>
      <c r="H4533" t="s">
        <v>7</v>
      </c>
      <c r="I4533" t="s">
        <v>10</v>
      </c>
      <c r="J4533" t="s">
        <v>31</v>
      </c>
    </row>
    <row r="4534" spans="1:10" x14ac:dyDescent="0.3">
      <c r="A4534" s="1">
        <v>43579</v>
      </c>
      <c r="B4534" t="s">
        <v>5</v>
      </c>
      <c r="C4534" t="s">
        <v>23</v>
      </c>
      <c r="D4534" t="s">
        <v>18</v>
      </c>
      <c r="E4534">
        <v>99</v>
      </c>
      <c r="F4534">
        <v>1</v>
      </c>
      <c r="G4534">
        <f>Data_Table[[#This Row],[Price]]*Data_Table[[#This Row],[Units]]</f>
        <v>99</v>
      </c>
      <c r="H4534" t="s">
        <v>8</v>
      </c>
      <c r="I4534" t="s">
        <v>10</v>
      </c>
      <c r="J4534" t="s">
        <v>31</v>
      </c>
    </row>
    <row r="4535" spans="1:10" x14ac:dyDescent="0.3">
      <c r="A4535" s="1">
        <v>43579</v>
      </c>
      <c r="B4535" t="s">
        <v>5</v>
      </c>
      <c r="C4535" t="s">
        <v>12</v>
      </c>
      <c r="D4535" t="s">
        <v>18</v>
      </c>
      <c r="E4535">
        <v>99</v>
      </c>
      <c r="F4535">
        <v>8</v>
      </c>
      <c r="G4535">
        <f>Data_Table[[#This Row],[Price]]*Data_Table[[#This Row],[Units]]</f>
        <v>792</v>
      </c>
      <c r="H4535" t="s">
        <v>7</v>
      </c>
      <c r="I4535" t="s">
        <v>9</v>
      </c>
      <c r="J4535" t="s">
        <v>29</v>
      </c>
    </row>
    <row r="4536" spans="1:10" x14ac:dyDescent="0.3">
      <c r="A4536" s="1">
        <v>43580</v>
      </c>
      <c r="B4536" t="s">
        <v>5</v>
      </c>
      <c r="C4536" t="s">
        <v>22</v>
      </c>
      <c r="D4536" t="s">
        <v>6</v>
      </c>
      <c r="E4536">
        <v>499</v>
      </c>
      <c r="F4536">
        <v>3</v>
      </c>
      <c r="G4536">
        <f>Data_Table[[#This Row],[Price]]*Data_Table[[#This Row],[Units]]</f>
        <v>1497</v>
      </c>
      <c r="H4536" t="s">
        <v>7</v>
      </c>
      <c r="I4536" t="s">
        <v>10</v>
      </c>
      <c r="J4536" t="s">
        <v>28</v>
      </c>
    </row>
    <row r="4537" spans="1:10" x14ac:dyDescent="0.3">
      <c r="A4537" s="1">
        <v>43580</v>
      </c>
      <c r="B4537" t="s">
        <v>5</v>
      </c>
      <c r="C4537" t="s">
        <v>20</v>
      </c>
      <c r="D4537" t="s">
        <v>17</v>
      </c>
      <c r="E4537">
        <v>399</v>
      </c>
      <c r="F4537">
        <v>7</v>
      </c>
      <c r="G4537">
        <f>Data_Table[[#This Row],[Price]]*Data_Table[[#This Row],[Units]]</f>
        <v>2793</v>
      </c>
      <c r="H4537" t="s">
        <v>7</v>
      </c>
      <c r="I4537" t="s">
        <v>10</v>
      </c>
      <c r="J4537" t="s">
        <v>28</v>
      </c>
    </row>
    <row r="4538" spans="1:10" x14ac:dyDescent="0.3">
      <c r="A4538" s="1">
        <v>43580</v>
      </c>
      <c r="B4538" t="s">
        <v>5</v>
      </c>
      <c r="C4538" t="s">
        <v>19</v>
      </c>
      <c r="D4538" t="s">
        <v>14</v>
      </c>
      <c r="E4538">
        <v>299</v>
      </c>
      <c r="F4538">
        <v>1</v>
      </c>
      <c r="G4538">
        <f>Data_Table[[#This Row],[Price]]*Data_Table[[#This Row],[Units]]</f>
        <v>299</v>
      </c>
      <c r="H4538" t="s">
        <v>7</v>
      </c>
      <c r="I4538" t="s">
        <v>10</v>
      </c>
      <c r="J4538" t="s">
        <v>31</v>
      </c>
    </row>
    <row r="4539" spans="1:10" x14ac:dyDescent="0.3">
      <c r="A4539" s="1">
        <v>43580</v>
      </c>
      <c r="B4539" t="s">
        <v>5</v>
      </c>
      <c r="C4539" t="s">
        <v>24</v>
      </c>
      <c r="D4539" t="s">
        <v>14</v>
      </c>
      <c r="E4539">
        <v>299</v>
      </c>
      <c r="F4539">
        <v>5</v>
      </c>
      <c r="G4539">
        <f>Data_Table[[#This Row],[Price]]*Data_Table[[#This Row],[Units]]</f>
        <v>1495</v>
      </c>
      <c r="H4539" t="s">
        <v>8</v>
      </c>
      <c r="I4539" t="s">
        <v>10</v>
      </c>
      <c r="J4539" t="s">
        <v>28</v>
      </c>
    </row>
    <row r="4540" spans="1:10" x14ac:dyDescent="0.3">
      <c r="A4540" s="1">
        <v>43581</v>
      </c>
      <c r="B4540" t="s">
        <v>5</v>
      </c>
      <c r="C4540" t="s">
        <v>24</v>
      </c>
      <c r="D4540" t="s">
        <v>18</v>
      </c>
      <c r="E4540">
        <v>99</v>
      </c>
      <c r="F4540">
        <v>5</v>
      </c>
      <c r="G4540">
        <f>Data_Table[[#This Row],[Price]]*Data_Table[[#This Row],[Units]]</f>
        <v>495</v>
      </c>
      <c r="H4540" t="s">
        <v>7</v>
      </c>
      <c r="I4540" t="s">
        <v>10</v>
      </c>
      <c r="J4540" t="s">
        <v>27</v>
      </c>
    </row>
    <row r="4541" spans="1:10" x14ac:dyDescent="0.3">
      <c r="A4541" s="1">
        <v>43581</v>
      </c>
      <c r="B4541" t="s">
        <v>5</v>
      </c>
      <c r="C4541" t="s">
        <v>12</v>
      </c>
      <c r="D4541" t="s">
        <v>6</v>
      </c>
      <c r="E4541">
        <v>499</v>
      </c>
      <c r="F4541">
        <v>2</v>
      </c>
      <c r="G4541">
        <f>Data_Table[[#This Row],[Price]]*Data_Table[[#This Row],[Units]]</f>
        <v>998</v>
      </c>
      <c r="H4541" t="s">
        <v>7</v>
      </c>
      <c r="I4541" t="s">
        <v>10</v>
      </c>
      <c r="J4541" t="s">
        <v>29</v>
      </c>
    </row>
    <row r="4542" spans="1:10" x14ac:dyDescent="0.3">
      <c r="A4542" s="1">
        <v>43581</v>
      </c>
      <c r="B4542" t="s">
        <v>5</v>
      </c>
      <c r="C4542" t="s">
        <v>20</v>
      </c>
      <c r="D4542" t="s">
        <v>6</v>
      </c>
      <c r="E4542">
        <v>499</v>
      </c>
      <c r="F4542">
        <v>9</v>
      </c>
      <c r="G4542">
        <f>Data_Table[[#This Row],[Price]]*Data_Table[[#This Row],[Units]]</f>
        <v>4491</v>
      </c>
      <c r="H4542" t="s">
        <v>8</v>
      </c>
      <c r="I4542" t="s">
        <v>10</v>
      </c>
      <c r="J4542" t="s">
        <v>28</v>
      </c>
    </row>
    <row r="4543" spans="1:10" x14ac:dyDescent="0.3">
      <c r="A4543" s="1">
        <v>43582</v>
      </c>
      <c r="B4543" t="s">
        <v>5</v>
      </c>
      <c r="C4543" t="s">
        <v>22</v>
      </c>
      <c r="D4543" t="s">
        <v>17</v>
      </c>
      <c r="E4543">
        <v>399</v>
      </c>
      <c r="F4543">
        <v>2</v>
      </c>
      <c r="G4543">
        <f>Data_Table[[#This Row],[Price]]*Data_Table[[#This Row],[Units]]</f>
        <v>798</v>
      </c>
      <c r="H4543" t="s">
        <v>7</v>
      </c>
      <c r="I4543" t="s">
        <v>10</v>
      </c>
      <c r="J4543" t="s">
        <v>29</v>
      </c>
    </row>
    <row r="4544" spans="1:10" x14ac:dyDescent="0.3">
      <c r="A4544" s="1">
        <v>43582</v>
      </c>
      <c r="B4544" t="s">
        <v>5</v>
      </c>
      <c r="C4544" t="s">
        <v>23</v>
      </c>
      <c r="D4544" t="s">
        <v>6</v>
      </c>
      <c r="E4544">
        <v>499</v>
      </c>
      <c r="F4544">
        <v>5</v>
      </c>
      <c r="G4544">
        <f>Data_Table[[#This Row],[Price]]*Data_Table[[#This Row],[Units]]</f>
        <v>2495</v>
      </c>
      <c r="H4544" t="s">
        <v>7</v>
      </c>
      <c r="I4544" t="s">
        <v>10</v>
      </c>
      <c r="J4544" t="s">
        <v>28</v>
      </c>
    </row>
    <row r="4545" spans="1:10" x14ac:dyDescent="0.3">
      <c r="A4545" s="1">
        <v>43582</v>
      </c>
      <c r="B4545" t="s">
        <v>5</v>
      </c>
      <c r="C4545" t="s">
        <v>20</v>
      </c>
      <c r="D4545" t="s">
        <v>18</v>
      </c>
      <c r="E4545">
        <v>99</v>
      </c>
      <c r="F4545">
        <v>2</v>
      </c>
      <c r="G4545">
        <f>Data_Table[[#This Row],[Price]]*Data_Table[[#This Row],[Units]]</f>
        <v>198</v>
      </c>
      <c r="H4545" t="s">
        <v>8</v>
      </c>
      <c r="I4545" t="s">
        <v>10</v>
      </c>
      <c r="J4545" t="s">
        <v>30</v>
      </c>
    </row>
    <row r="4546" spans="1:10" x14ac:dyDescent="0.3">
      <c r="A4546" s="1">
        <v>43582</v>
      </c>
      <c r="B4546" t="s">
        <v>5</v>
      </c>
      <c r="C4546" t="s">
        <v>22</v>
      </c>
      <c r="D4546" t="s">
        <v>18</v>
      </c>
      <c r="E4546">
        <v>99</v>
      </c>
      <c r="F4546">
        <v>3</v>
      </c>
      <c r="G4546">
        <f>Data_Table[[#This Row],[Price]]*Data_Table[[#This Row],[Units]]</f>
        <v>297</v>
      </c>
      <c r="H4546" t="s">
        <v>7</v>
      </c>
      <c r="I4546" t="s">
        <v>10</v>
      </c>
      <c r="J4546" t="s">
        <v>30</v>
      </c>
    </row>
    <row r="4547" spans="1:10" x14ac:dyDescent="0.3">
      <c r="A4547" s="1">
        <v>43583</v>
      </c>
      <c r="B4547" t="s">
        <v>5</v>
      </c>
      <c r="C4547" t="s">
        <v>15</v>
      </c>
      <c r="D4547" t="s">
        <v>6</v>
      </c>
      <c r="E4547">
        <v>499</v>
      </c>
      <c r="F4547">
        <v>10</v>
      </c>
      <c r="G4547">
        <f>Data_Table[[#This Row],[Price]]*Data_Table[[#This Row],[Units]]</f>
        <v>4990</v>
      </c>
      <c r="H4547" t="s">
        <v>7</v>
      </c>
      <c r="I4547" t="s">
        <v>10</v>
      </c>
      <c r="J4547" t="s">
        <v>29</v>
      </c>
    </row>
    <row r="4548" spans="1:10" x14ac:dyDescent="0.3">
      <c r="A4548" s="1">
        <v>43583</v>
      </c>
      <c r="B4548" t="s">
        <v>5</v>
      </c>
      <c r="C4548" t="s">
        <v>19</v>
      </c>
      <c r="D4548" t="s">
        <v>14</v>
      </c>
      <c r="E4548">
        <v>299</v>
      </c>
      <c r="F4548">
        <v>2</v>
      </c>
      <c r="G4548">
        <f>Data_Table[[#This Row],[Price]]*Data_Table[[#This Row],[Units]]</f>
        <v>598</v>
      </c>
      <c r="H4548" t="s">
        <v>8</v>
      </c>
      <c r="I4548" t="s">
        <v>9</v>
      </c>
      <c r="J4548" t="s">
        <v>27</v>
      </c>
    </row>
    <row r="4549" spans="1:10" x14ac:dyDescent="0.3">
      <c r="A4549" s="1">
        <v>43583</v>
      </c>
      <c r="B4549" t="s">
        <v>5</v>
      </c>
      <c r="C4549" t="s">
        <v>23</v>
      </c>
      <c r="D4549" t="s">
        <v>14</v>
      </c>
      <c r="E4549">
        <v>299</v>
      </c>
      <c r="F4549">
        <v>8</v>
      </c>
      <c r="G4549">
        <f>Data_Table[[#This Row],[Price]]*Data_Table[[#This Row],[Units]]</f>
        <v>2392</v>
      </c>
      <c r="H4549" t="s">
        <v>8</v>
      </c>
      <c r="I4549" t="s">
        <v>10</v>
      </c>
      <c r="J4549" t="s">
        <v>29</v>
      </c>
    </row>
    <row r="4550" spans="1:10" x14ac:dyDescent="0.3">
      <c r="A4550" s="1">
        <v>43583</v>
      </c>
      <c r="B4550" t="s">
        <v>5</v>
      </c>
      <c r="C4550" t="s">
        <v>23</v>
      </c>
      <c r="D4550" t="s">
        <v>6</v>
      </c>
      <c r="E4550">
        <v>499</v>
      </c>
      <c r="F4550">
        <v>4</v>
      </c>
      <c r="G4550">
        <f>Data_Table[[#This Row],[Price]]*Data_Table[[#This Row],[Units]]</f>
        <v>1996</v>
      </c>
      <c r="H4550" t="s">
        <v>8</v>
      </c>
      <c r="I4550" t="s">
        <v>10</v>
      </c>
      <c r="J4550" t="s">
        <v>29</v>
      </c>
    </row>
    <row r="4551" spans="1:10" x14ac:dyDescent="0.3">
      <c r="A4551" s="1">
        <v>43583</v>
      </c>
      <c r="B4551" t="s">
        <v>5</v>
      </c>
      <c r="C4551" t="s">
        <v>23</v>
      </c>
      <c r="D4551" t="s">
        <v>17</v>
      </c>
      <c r="E4551">
        <v>399</v>
      </c>
      <c r="F4551">
        <v>8</v>
      </c>
      <c r="G4551">
        <f>Data_Table[[#This Row],[Price]]*Data_Table[[#This Row],[Units]]</f>
        <v>3192</v>
      </c>
      <c r="H4551" t="s">
        <v>7</v>
      </c>
      <c r="I4551" t="s">
        <v>10</v>
      </c>
      <c r="J4551" t="s">
        <v>29</v>
      </c>
    </row>
    <row r="4552" spans="1:10" x14ac:dyDescent="0.3">
      <c r="A4552" s="1">
        <v>43583</v>
      </c>
      <c r="B4552" t="s">
        <v>5</v>
      </c>
      <c r="C4552" t="s">
        <v>22</v>
      </c>
      <c r="D4552" t="s">
        <v>18</v>
      </c>
      <c r="E4552">
        <v>99</v>
      </c>
      <c r="F4552">
        <v>4</v>
      </c>
      <c r="G4552">
        <f>Data_Table[[#This Row],[Price]]*Data_Table[[#This Row],[Units]]</f>
        <v>396</v>
      </c>
      <c r="H4552" t="s">
        <v>8</v>
      </c>
      <c r="I4552" t="s">
        <v>10</v>
      </c>
      <c r="J4552" t="s">
        <v>29</v>
      </c>
    </row>
    <row r="4553" spans="1:10" x14ac:dyDescent="0.3">
      <c r="A4553" s="1">
        <v>43583</v>
      </c>
      <c r="B4553" t="s">
        <v>5</v>
      </c>
      <c r="C4553" t="s">
        <v>15</v>
      </c>
      <c r="D4553" t="s">
        <v>14</v>
      </c>
      <c r="E4553">
        <v>299</v>
      </c>
      <c r="F4553">
        <v>7</v>
      </c>
      <c r="G4553">
        <f>Data_Table[[#This Row],[Price]]*Data_Table[[#This Row],[Units]]</f>
        <v>2093</v>
      </c>
      <c r="H4553" t="s">
        <v>7</v>
      </c>
      <c r="I4553" t="s">
        <v>10</v>
      </c>
      <c r="J4553" t="s">
        <v>28</v>
      </c>
    </row>
    <row r="4554" spans="1:10" x14ac:dyDescent="0.3">
      <c r="A4554" s="1">
        <v>43584</v>
      </c>
      <c r="B4554" t="s">
        <v>5</v>
      </c>
      <c r="C4554" t="s">
        <v>15</v>
      </c>
      <c r="D4554" t="s">
        <v>21</v>
      </c>
      <c r="E4554">
        <v>199</v>
      </c>
      <c r="F4554">
        <v>9</v>
      </c>
      <c r="G4554">
        <f>Data_Table[[#This Row],[Price]]*Data_Table[[#This Row],[Units]]</f>
        <v>1791</v>
      </c>
      <c r="H4554" t="s">
        <v>8</v>
      </c>
      <c r="I4554" t="s">
        <v>10</v>
      </c>
      <c r="J4554" t="s">
        <v>28</v>
      </c>
    </row>
    <row r="4555" spans="1:10" x14ac:dyDescent="0.3">
      <c r="A4555" s="1">
        <v>43584</v>
      </c>
      <c r="B4555" t="s">
        <v>5</v>
      </c>
      <c r="C4555" t="s">
        <v>20</v>
      </c>
      <c r="D4555" t="s">
        <v>18</v>
      </c>
      <c r="E4555">
        <v>99</v>
      </c>
      <c r="F4555">
        <v>4</v>
      </c>
      <c r="G4555">
        <f>Data_Table[[#This Row],[Price]]*Data_Table[[#This Row],[Units]]</f>
        <v>396</v>
      </c>
      <c r="H4555" t="s">
        <v>7</v>
      </c>
      <c r="I4555" t="s">
        <v>9</v>
      </c>
      <c r="J4555" t="s">
        <v>29</v>
      </c>
    </row>
    <row r="4556" spans="1:10" x14ac:dyDescent="0.3">
      <c r="A4556" s="1">
        <v>43584</v>
      </c>
      <c r="B4556" t="s">
        <v>5</v>
      </c>
      <c r="C4556" t="s">
        <v>12</v>
      </c>
      <c r="D4556" t="s">
        <v>17</v>
      </c>
      <c r="E4556">
        <v>399</v>
      </c>
      <c r="F4556">
        <v>10</v>
      </c>
      <c r="G4556">
        <f>Data_Table[[#This Row],[Price]]*Data_Table[[#This Row],[Units]]</f>
        <v>3990</v>
      </c>
      <c r="H4556" t="s">
        <v>7</v>
      </c>
      <c r="I4556" t="s">
        <v>10</v>
      </c>
      <c r="J4556" t="s">
        <v>29</v>
      </c>
    </row>
    <row r="4557" spans="1:10" x14ac:dyDescent="0.3">
      <c r="A4557" s="1">
        <v>43584</v>
      </c>
      <c r="B4557" t="s">
        <v>5</v>
      </c>
      <c r="C4557" t="s">
        <v>23</v>
      </c>
      <c r="D4557" t="s">
        <v>17</v>
      </c>
      <c r="E4557">
        <v>399</v>
      </c>
      <c r="F4557">
        <v>9</v>
      </c>
      <c r="G4557">
        <f>Data_Table[[#This Row],[Price]]*Data_Table[[#This Row],[Units]]</f>
        <v>3591</v>
      </c>
      <c r="H4557" t="s">
        <v>8</v>
      </c>
      <c r="I4557" t="s">
        <v>10</v>
      </c>
      <c r="J4557" t="s">
        <v>30</v>
      </c>
    </row>
    <row r="4558" spans="1:10" x14ac:dyDescent="0.3">
      <c r="A4558" s="1">
        <v>43584</v>
      </c>
      <c r="B4558" t="s">
        <v>5</v>
      </c>
      <c r="C4558" t="s">
        <v>23</v>
      </c>
      <c r="D4558" t="s">
        <v>14</v>
      </c>
      <c r="E4558">
        <v>299</v>
      </c>
      <c r="F4558">
        <v>8</v>
      </c>
      <c r="G4558">
        <f>Data_Table[[#This Row],[Price]]*Data_Table[[#This Row],[Units]]</f>
        <v>2392</v>
      </c>
      <c r="H4558" t="s">
        <v>8</v>
      </c>
      <c r="I4558" t="s">
        <v>10</v>
      </c>
      <c r="J4558" t="s">
        <v>29</v>
      </c>
    </row>
    <row r="4559" spans="1:10" x14ac:dyDescent="0.3">
      <c r="A4559" s="1">
        <v>43584</v>
      </c>
      <c r="B4559" t="s">
        <v>5</v>
      </c>
      <c r="C4559" t="s">
        <v>22</v>
      </c>
      <c r="D4559" t="s">
        <v>21</v>
      </c>
      <c r="E4559">
        <v>199</v>
      </c>
      <c r="F4559">
        <v>7</v>
      </c>
      <c r="G4559">
        <f>Data_Table[[#This Row],[Price]]*Data_Table[[#This Row],[Units]]</f>
        <v>1393</v>
      </c>
      <c r="H4559" t="s">
        <v>7</v>
      </c>
      <c r="I4559" t="s">
        <v>10</v>
      </c>
      <c r="J4559" t="s">
        <v>31</v>
      </c>
    </row>
    <row r="4560" spans="1:10" x14ac:dyDescent="0.3">
      <c r="A4560" s="1">
        <v>43584</v>
      </c>
      <c r="B4560" t="s">
        <v>5</v>
      </c>
      <c r="C4560" t="s">
        <v>23</v>
      </c>
      <c r="D4560" t="s">
        <v>17</v>
      </c>
      <c r="E4560">
        <v>399</v>
      </c>
      <c r="F4560">
        <v>10</v>
      </c>
      <c r="G4560">
        <f>Data_Table[[#This Row],[Price]]*Data_Table[[#This Row],[Units]]</f>
        <v>3990</v>
      </c>
      <c r="H4560" t="s">
        <v>7</v>
      </c>
      <c r="I4560" t="s">
        <v>10</v>
      </c>
      <c r="J4560" t="s">
        <v>30</v>
      </c>
    </row>
    <row r="4561" spans="1:10" x14ac:dyDescent="0.3">
      <c r="A4561" s="1">
        <v>43584</v>
      </c>
      <c r="B4561" t="s">
        <v>5</v>
      </c>
      <c r="C4561" t="s">
        <v>19</v>
      </c>
      <c r="D4561" t="s">
        <v>18</v>
      </c>
      <c r="E4561">
        <v>99</v>
      </c>
      <c r="F4561">
        <v>3</v>
      </c>
      <c r="G4561">
        <f>Data_Table[[#This Row],[Price]]*Data_Table[[#This Row],[Units]]</f>
        <v>297</v>
      </c>
      <c r="H4561" t="s">
        <v>7</v>
      </c>
      <c r="I4561" t="s">
        <v>10</v>
      </c>
      <c r="J4561" t="s">
        <v>29</v>
      </c>
    </row>
    <row r="4562" spans="1:10" x14ac:dyDescent="0.3">
      <c r="A4562" s="1">
        <v>43584</v>
      </c>
      <c r="B4562" t="s">
        <v>5</v>
      </c>
      <c r="C4562" t="s">
        <v>20</v>
      </c>
      <c r="D4562" t="s">
        <v>17</v>
      </c>
      <c r="E4562">
        <v>399</v>
      </c>
      <c r="F4562">
        <v>1</v>
      </c>
      <c r="G4562">
        <f>Data_Table[[#This Row],[Price]]*Data_Table[[#This Row],[Units]]</f>
        <v>399</v>
      </c>
      <c r="H4562" t="s">
        <v>7</v>
      </c>
      <c r="I4562" t="s">
        <v>10</v>
      </c>
      <c r="J4562" t="s">
        <v>29</v>
      </c>
    </row>
    <row r="4563" spans="1:10" x14ac:dyDescent="0.3">
      <c r="A4563" s="1">
        <v>43585</v>
      </c>
      <c r="B4563" t="s">
        <v>5</v>
      </c>
      <c r="C4563" t="s">
        <v>23</v>
      </c>
      <c r="D4563" t="s">
        <v>18</v>
      </c>
      <c r="E4563">
        <v>99</v>
      </c>
      <c r="F4563">
        <v>7</v>
      </c>
      <c r="G4563">
        <f>Data_Table[[#This Row],[Price]]*Data_Table[[#This Row],[Units]]</f>
        <v>693</v>
      </c>
      <c r="H4563" t="s">
        <v>7</v>
      </c>
      <c r="I4563" t="s">
        <v>9</v>
      </c>
      <c r="J4563" t="s">
        <v>29</v>
      </c>
    </row>
    <row r="4564" spans="1:10" x14ac:dyDescent="0.3">
      <c r="A4564" s="1">
        <v>43585</v>
      </c>
      <c r="B4564" t="s">
        <v>5</v>
      </c>
      <c r="C4564" t="s">
        <v>12</v>
      </c>
      <c r="D4564" t="s">
        <v>6</v>
      </c>
      <c r="E4564">
        <v>499</v>
      </c>
      <c r="F4564">
        <v>2</v>
      </c>
      <c r="G4564">
        <f>Data_Table[[#This Row],[Price]]*Data_Table[[#This Row],[Units]]</f>
        <v>998</v>
      </c>
      <c r="H4564" t="s">
        <v>7</v>
      </c>
      <c r="I4564" t="s">
        <v>10</v>
      </c>
      <c r="J4564" t="s">
        <v>28</v>
      </c>
    </row>
    <row r="4565" spans="1:10" x14ac:dyDescent="0.3">
      <c r="A4565" s="1">
        <v>43585</v>
      </c>
      <c r="B4565" t="s">
        <v>5</v>
      </c>
      <c r="C4565" t="s">
        <v>15</v>
      </c>
      <c r="D4565" t="s">
        <v>17</v>
      </c>
      <c r="E4565">
        <v>399</v>
      </c>
      <c r="F4565">
        <v>9</v>
      </c>
      <c r="G4565">
        <f>Data_Table[[#This Row],[Price]]*Data_Table[[#This Row],[Units]]</f>
        <v>3591</v>
      </c>
      <c r="H4565" t="s">
        <v>7</v>
      </c>
      <c r="I4565" t="s">
        <v>10</v>
      </c>
      <c r="J4565" t="s">
        <v>28</v>
      </c>
    </row>
    <row r="4566" spans="1:10" x14ac:dyDescent="0.3">
      <c r="A4566" s="1">
        <v>43585</v>
      </c>
      <c r="B4566" t="s">
        <v>5</v>
      </c>
      <c r="C4566" t="s">
        <v>23</v>
      </c>
      <c r="D4566" t="s">
        <v>6</v>
      </c>
      <c r="E4566">
        <v>499</v>
      </c>
      <c r="F4566">
        <v>5</v>
      </c>
      <c r="G4566">
        <f>Data_Table[[#This Row],[Price]]*Data_Table[[#This Row],[Units]]</f>
        <v>2495</v>
      </c>
      <c r="H4566" t="s">
        <v>7</v>
      </c>
      <c r="I4566" t="s">
        <v>10</v>
      </c>
      <c r="J4566" t="s">
        <v>27</v>
      </c>
    </row>
    <row r="4567" spans="1:10" x14ac:dyDescent="0.3">
      <c r="A4567" s="1">
        <v>43585</v>
      </c>
      <c r="B4567" t="s">
        <v>5</v>
      </c>
      <c r="C4567" t="s">
        <v>19</v>
      </c>
      <c r="D4567" t="s">
        <v>17</v>
      </c>
      <c r="E4567">
        <v>399</v>
      </c>
      <c r="F4567">
        <v>2</v>
      </c>
      <c r="G4567">
        <f>Data_Table[[#This Row],[Price]]*Data_Table[[#This Row],[Units]]</f>
        <v>798</v>
      </c>
      <c r="H4567" t="s">
        <v>7</v>
      </c>
      <c r="I4567" t="s">
        <v>10</v>
      </c>
      <c r="J4567" t="s">
        <v>27</v>
      </c>
    </row>
    <row r="4568" spans="1:10" x14ac:dyDescent="0.3">
      <c r="A4568" s="1">
        <v>43585</v>
      </c>
      <c r="B4568" t="s">
        <v>5</v>
      </c>
      <c r="C4568" t="s">
        <v>15</v>
      </c>
      <c r="D4568" t="s">
        <v>21</v>
      </c>
      <c r="E4568">
        <v>199</v>
      </c>
      <c r="F4568">
        <v>6</v>
      </c>
      <c r="G4568">
        <f>Data_Table[[#This Row],[Price]]*Data_Table[[#This Row],[Units]]</f>
        <v>1194</v>
      </c>
      <c r="H4568" t="s">
        <v>7</v>
      </c>
      <c r="I4568" t="s">
        <v>10</v>
      </c>
      <c r="J4568" t="s">
        <v>28</v>
      </c>
    </row>
    <row r="4569" spans="1:10" x14ac:dyDescent="0.3">
      <c r="A4569" s="1">
        <v>43586</v>
      </c>
      <c r="B4569" t="s">
        <v>5</v>
      </c>
      <c r="C4569" t="s">
        <v>15</v>
      </c>
      <c r="D4569" t="s">
        <v>21</v>
      </c>
      <c r="E4569">
        <v>199</v>
      </c>
      <c r="F4569">
        <v>4</v>
      </c>
      <c r="G4569">
        <f>Data_Table[[#This Row],[Price]]*Data_Table[[#This Row],[Units]]</f>
        <v>796</v>
      </c>
      <c r="H4569" t="s">
        <v>7</v>
      </c>
      <c r="I4569" t="s">
        <v>9</v>
      </c>
      <c r="J4569" t="s">
        <v>29</v>
      </c>
    </row>
    <row r="4570" spans="1:10" x14ac:dyDescent="0.3">
      <c r="A4570" s="1">
        <v>43586</v>
      </c>
      <c r="B4570" t="s">
        <v>5</v>
      </c>
      <c r="C4570" t="s">
        <v>24</v>
      </c>
      <c r="D4570" t="s">
        <v>21</v>
      </c>
      <c r="E4570">
        <v>199</v>
      </c>
      <c r="F4570">
        <v>1</v>
      </c>
      <c r="G4570">
        <f>Data_Table[[#This Row],[Price]]*Data_Table[[#This Row],[Units]]</f>
        <v>199</v>
      </c>
      <c r="H4570" t="s">
        <v>7</v>
      </c>
      <c r="I4570" t="s">
        <v>10</v>
      </c>
      <c r="J4570" t="s">
        <v>29</v>
      </c>
    </row>
    <row r="4571" spans="1:10" x14ac:dyDescent="0.3">
      <c r="A4571" s="1">
        <v>43586</v>
      </c>
      <c r="B4571" t="s">
        <v>5</v>
      </c>
      <c r="C4571" t="s">
        <v>24</v>
      </c>
      <c r="D4571" t="s">
        <v>21</v>
      </c>
      <c r="E4571">
        <v>199</v>
      </c>
      <c r="F4571">
        <v>3</v>
      </c>
      <c r="G4571">
        <f>Data_Table[[#This Row],[Price]]*Data_Table[[#This Row],[Units]]</f>
        <v>597</v>
      </c>
      <c r="H4571" t="s">
        <v>8</v>
      </c>
      <c r="I4571" t="s">
        <v>10</v>
      </c>
      <c r="J4571" t="s">
        <v>31</v>
      </c>
    </row>
    <row r="4572" spans="1:10" x14ac:dyDescent="0.3">
      <c r="A4572" s="1">
        <v>43586</v>
      </c>
      <c r="B4572" t="s">
        <v>5</v>
      </c>
      <c r="C4572" t="s">
        <v>12</v>
      </c>
      <c r="D4572" t="s">
        <v>14</v>
      </c>
      <c r="E4572">
        <v>299</v>
      </c>
      <c r="F4572">
        <v>1</v>
      </c>
      <c r="G4572">
        <f>Data_Table[[#This Row],[Price]]*Data_Table[[#This Row],[Units]]</f>
        <v>299</v>
      </c>
      <c r="H4572" t="s">
        <v>8</v>
      </c>
      <c r="I4572" t="s">
        <v>10</v>
      </c>
      <c r="J4572" t="s">
        <v>27</v>
      </c>
    </row>
    <row r="4573" spans="1:10" x14ac:dyDescent="0.3">
      <c r="A4573" s="1">
        <v>43586</v>
      </c>
      <c r="B4573" t="s">
        <v>5</v>
      </c>
      <c r="C4573" t="s">
        <v>15</v>
      </c>
      <c r="D4573" t="s">
        <v>21</v>
      </c>
      <c r="E4573">
        <v>199</v>
      </c>
      <c r="F4573">
        <v>9</v>
      </c>
      <c r="G4573">
        <f>Data_Table[[#This Row],[Price]]*Data_Table[[#This Row],[Units]]</f>
        <v>1791</v>
      </c>
      <c r="H4573" t="s">
        <v>7</v>
      </c>
      <c r="I4573" t="s">
        <v>10</v>
      </c>
      <c r="J4573" t="s">
        <v>31</v>
      </c>
    </row>
    <row r="4574" spans="1:10" x14ac:dyDescent="0.3">
      <c r="A4574" s="1">
        <v>43586</v>
      </c>
      <c r="B4574" t="s">
        <v>5</v>
      </c>
      <c r="C4574" t="s">
        <v>24</v>
      </c>
      <c r="D4574" t="s">
        <v>18</v>
      </c>
      <c r="E4574">
        <v>99</v>
      </c>
      <c r="F4574">
        <v>7</v>
      </c>
      <c r="G4574">
        <f>Data_Table[[#This Row],[Price]]*Data_Table[[#This Row],[Units]]</f>
        <v>693</v>
      </c>
      <c r="H4574" t="s">
        <v>7</v>
      </c>
      <c r="I4574" t="s">
        <v>9</v>
      </c>
      <c r="J4574" t="s">
        <v>29</v>
      </c>
    </row>
    <row r="4575" spans="1:10" x14ac:dyDescent="0.3">
      <c r="A4575" s="1">
        <v>43586</v>
      </c>
      <c r="B4575" t="s">
        <v>5</v>
      </c>
      <c r="C4575" t="s">
        <v>24</v>
      </c>
      <c r="D4575" t="s">
        <v>14</v>
      </c>
      <c r="E4575">
        <v>299</v>
      </c>
      <c r="F4575">
        <v>7</v>
      </c>
      <c r="G4575">
        <f>Data_Table[[#This Row],[Price]]*Data_Table[[#This Row],[Units]]</f>
        <v>2093</v>
      </c>
      <c r="H4575" t="s">
        <v>8</v>
      </c>
      <c r="I4575" t="s">
        <v>10</v>
      </c>
      <c r="J4575" t="s">
        <v>27</v>
      </c>
    </row>
    <row r="4576" spans="1:10" x14ac:dyDescent="0.3">
      <c r="A4576" s="1">
        <v>43587</v>
      </c>
      <c r="B4576" t="s">
        <v>5</v>
      </c>
      <c r="C4576" t="s">
        <v>24</v>
      </c>
      <c r="D4576" t="s">
        <v>18</v>
      </c>
      <c r="E4576">
        <v>99</v>
      </c>
      <c r="F4576">
        <v>5</v>
      </c>
      <c r="G4576">
        <f>Data_Table[[#This Row],[Price]]*Data_Table[[#This Row],[Units]]</f>
        <v>495</v>
      </c>
      <c r="H4576" t="s">
        <v>7</v>
      </c>
      <c r="I4576" t="s">
        <v>9</v>
      </c>
      <c r="J4576" t="s">
        <v>31</v>
      </c>
    </row>
    <row r="4577" spans="1:10" x14ac:dyDescent="0.3">
      <c r="A4577" s="1">
        <v>43587</v>
      </c>
      <c r="B4577" t="s">
        <v>5</v>
      </c>
      <c r="C4577" t="s">
        <v>22</v>
      </c>
      <c r="D4577" t="s">
        <v>18</v>
      </c>
      <c r="E4577">
        <v>99</v>
      </c>
      <c r="F4577">
        <v>2</v>
      </c>
      <c r="G4577">
        <f>Data_Table[[#This Row],[Price]]*Data_Table[[#This Row],[Units]]</f>
        <v>198</v>
      </c>
      <c r="H4577" t="s">
        <v>8</v>
      </c>
      <c r="I4577" t="s">
        <v>10</v>
      </c>
      <c r="J4577" t="s">
        <v>27</v>
      </c>
    </row>
    <row r="4578" spans="1:10" x14ac:dyDescent="0.3">
      <c r="A4578" s="1">
        <v>43587</v>
      </c>
      <c r="B4578" t="s">
        <v>5</v>
      </c>
      <c r="C4578" t="s">
        <v>20</v>
      </c>
      <c r="D4578" t="s">
        <v>21</v>
      </c>
      <c r="E4578">
        <v>199</v>
      </c>
      <c r="F4578">
        <v>2</v>
      </c>
      <c r="G4578">
        <f>Data_Table[[#This Row],[Price]]*Data_Table[[#This Row],[Units]]</f>
        <v>398</v>
      </c>
      <c r="H4578" t="s">
        <v>7</v>
      </c>
      <c r="I4578" t="s">
        <v>10</v>
      </c>
      <c r="J4578" t="s">
        <v>27</v>
      </c>
    </row>
    <row r="4579" spans="1:10" x14ac:dyDescent="0.3">
      <c r="A4579" s="1">
        <v>43588</v>
      </c>
      <c r="B4579" t="s">
        <v>5</v>
      </c>
      <c r="C4579" t="s">
        <v>12</v>
      </c>
      <c r="D4579" t="s">
        <v>18</v>
      </c>
      <c r="E4579">
        <v>99</v>
      </c>
      <c r="F4579">
        <v>3</v>
      </c>
      <c r="G4579">
        <f>Data_Table[[#This Row],[Price]]*Data_Table[[#This Row],[Units]]</f>
        <v>297</v>
      </c>
      <c r="H4579" t="s">
        <v>8</v>
      </c>
      <c r="I4579" t="s">
        <v>10</v>
      </c>
      <c r="J4579" t="s">
        <v>27</v>
      </c>
    </row>
    <row r="4580" spans="1:10" x14ac:dyDescent="0.3">
      <c r="A4580" s="1">
        <v>43588</v>
      </c>
      <c r="B4580" t="s">
        <v>5</v>
      </c>
      <c r="C4580" t="s">
        <v>15</v>
      </c>
      <c r="D4580" t="s">
        <v>6</v>
      </c>
      <c r="E4580">
        <v>499</v>
      </c>
      <c r="F4580">
        <v>8</v>
      </c>
      <c r="G4580">
        <f>Data_Table[[#This Row],[Price]]*Data_Table[[#This Row],[Units]]</f>
        <v>3992</v>
      </c>
      <c r="H4580" t="s">
        <v>8</v>
      </c>
      <c r="I4580" t="s">
        <v>10</v>
      </c>
      <c r="J4580" t="s">
        <v>30</v>
      </c>
    </row>
    <row r="4581" spans="1:10" x14ac:dyDescent="0.3">
      <c r="A4581" s="1">
        <v>43588</v>
      </c>
      <c r="B4581" t="s">
        <v>5</v>
      </c>
      <c r="C4581" t="s">
        <v>19</v>
      </c>
      <c r="D4581" t="s">
        <v>18</v>
      </c>
      <c r="E4581">
        <v>99</v>
      </c>
      <c r="F4581">
        <v>2</v>
      </c>
      <c r="G4581">
        <f>Data_Table[[#This Row],[Price]]*Data_Table[[#This Row],[Units]]</f>
        <v>198</v>
      </c>
      <c r="H4581" t="s">
        <v>8</v>
      </c>
      <c r="I4581" t="s">
        <v>9</v>
      </c>
      <c r="J4581" t="s">
        <v>29</v>
      </c>
    </row>
    <row r="4582" spans="1:10" x14ac:dyDescent="0.3">
      <c r="A4582" s="1">
        <v>43589</v>
      </c>
      <c r="B4582" t="s">
        <v>5</v>
      </c>
      <c r="C4582" t="s">
        <v>19</v>
      </c>
      <c r="D4582" t="s">
        <v>17</v>
      </c>
      <c r="E4582">
        <v>399</v>
      </c>
      <c r="F4582">
        <v>6</v>
      </c>
      <c r="G4582">
        <f>Data_Table[[#This Row],[Price]]*Data_Table[[#This Row],[Units]]</f>
        <v>2394</v>
      </c>
      <c r="H4582" t="s">
        <v>7</v>
      </c>
      <c r="I4582" t="s">
        <v>10</v>
      </c>
      <c r="J4582" t="s">
        <v>29</v>
      </c>
    </row>
    <row r="4583" spans="1:10" x14ac:dyDescent="0.3">
      <c r="A4583" s="1">
        <v>43590</v>
      </c>
      <c r="B4583" t="s">
        <v>5</v>
      </c>
      <c r="C4583" t="s">
        <v>23</v>
      </c>
      <c r="D4583" t="s">
        <v>17</v>
      </c>
      <c r="E4583">
        <v>399</v>
      </c>
      <c r="F4583">
        <v>2</v>
      </c>
      <c r="G4583">
        <f>Data_Table[[#This Row],[Price]]*Data_Table[[#This Row],[Units]]</f>
        <v>798</v>
      </c>
      <c r="H4583" t="s">
        <v>8</v>
      </c>
      <c r="I4583" t="s">
        <v>10</v>
      </c>
      <c r="J4583" t="s">
        <v>29</v>
      </c>
    </row>
    <row r="4584" spans="1:10" x14ac:dyDescent="0.3">
      <c r="A4584" s="1">
        <v>43590</v>
      </c>
      <c r="B4584" t="s">
        <v>5</v>
      </c>
      <c r="C4584" t="s">
        <v>12</v>
      </c>
      <c r="D4584" t="s">
        <v>18</v>
      </c>
      <c r="E4584">
        <v>99</v>
      </c>
      <c r="F4584">
        <v>10</v>
      </c>
      <c r="G4584">
        <f>Data_Table[[#This Row],[Price]]*Data_Table[[#This Row],[Units]]</f>
        <v>990</v>
      </c>
      <c r="H4584" t="s">
        <v>8</v>
      </c>
      <c r="I4584" t="s">
        <v>10</v>
      </c>
      <c r="J4584" t="s">
        <v>27</v>
      </c>
    </row>
    <row r="4585" spans="1:10" x14ac:dyDescent="0.3">
      <c r="A4585" s="1">
        <v>43591</v>
      </c>
      <c r="B4585" t="s">
        <v>5</v>
      </c>
      <c r="C4585" t="s">
        <v>15</v>
      </c>
      <c r="D4585" t="s">
        <v>21</v>
      </c>
      <c r="E4585">
        <v>199</v>
      </c>
      <c r="F4585">
        <v>9</v>
      </c>
      <c r="G4585">
        <f>Data_Table[[#This Row],[Price]]*Data_Table[[#This Row],[Units]]</f>
        <v>1791</v>
      </c>
      <c r="H4585" t="s">
        <v>7</v>
      </c>
      <c r="I4585" t="s">
        <v>10</v>
      </c>
      <c r="J4585" t="s">
        <v>27</v>
      </c>
    </row>
    <row r="4586" spans="1:10" x14ac:dyDescent="0.3">
      <c r="A4586" s="1">
        <v>43591</v>
      </c>
      <c r="B4586" t="s">
        <v>5</v>
      </c>
      <c r="C4586" t="s">
        <v>24</v>
      </c>
      <c r="D4586" t="s">
        <v>18</v>
      </c>
      <c r="E4586">
        <v>99</v>
      </c>
      <c r="F4586">
        <v>7</v>
      </c>
      <c r="G4586">
        <f>Data_Table[[#This Row],[Price]]*Data_Table[[#This Row],[Units]]</f>
        <v>693</v>
      </c>
      <c r="H4586" t="s">
        <v>7</v>
      </c>
      <c r="I4586" t="s">
        <v>10</v>
      </c>
      <c r="J4586" t="s">
        <v>28</v>
      </c>
    </row>
    <row r="4587" spans="1:10" x14ac:dyDescent="0.3">
      <c r="A4587" s="1">
        <v>43592</v>
      </c>
      <c r="B4587" t="s">
        <v>5</v>
      </c>
      <c r="C4587" t="s">
        <v>19</v>
      </c>
      <c r="D4587" t="s">
        <v>6</v>
      </c>
      <c r="E4587">
        <v>499</v>
      </c>
      <c r="F4587">
        <v>2</v>
      </c>
      <c r="G4587">
        <f>Data_Table[[#This Row],[Price]]*Data_Table[[#This Row],[Units]]</f>
        <v>998</v>
      </c>
      <c r="H4587" t="s">
        <v>7</v>
      </c>
      <c r="I4587" t="s">
        <v>10</v>
      </c>
      <c r="J4587" t="s">
        <v>29</v>
      </c>
    </row>
    <row r="4588" spans="1:10" x14ac:dyDescent="0.3">
      <c r="A4588" s="1">
        <v>43592</v>
      </c>
      <c r="B4588" t="s">
        <v>5</v>
      </c>
      <c r="C4588" t="s">
        <v>22</v>
      </c>
      <c r="D4588" t="s">
        <v>14</v>
      </c>
      <c r="E4588">
        <v>299</v>
      </c>
      <c r="F4588">
        <v>8</v>
      </c>
      <c r="G4588">
        <f>Data_Table[[#This Row],[Price]]*Data_Table[[#This Row],[Units]]</f>
        <v>2392</v>
      </c>
      <c r="H4588" t="s">
        <v>7</v>
      </c>
      <c r="I4588" t="s">
        <v>10</v>
      </c>
      <c r="J4588" t="s">
        <v>29</v>
      </c>
    </row>
    <row r="4589" spans="1:10" x14ac:dyDescent="0.3">
      <c r="A4589" s="1">
        <v>43592</v>
      </c>
      <c r="B4589" t="s">
        <v>5</v>
      </c>
      <c r="C4589" t="s">
        <v>19</v>
      </c>
      <c r="D4589" t="s">
        <v>21</v>
      </c>
      <c r="E4589">
        <v>199</v>
      </c>
      <c r="F4589">
        <v>1</v>
      </c>
      <c r="G4589">
        <f>Data_Table[[#This Row],[Price]]*Data_Table[[#This Row],[Units]]</f>
        <v>199</v>
      </c>
      <c r="H4589" t="s">
        <v>7</v>
      </c>
      <c r="I4589" t="s">
        <v>10</v>
      </c>
      <c r="J4589" t="s">
        <v>31</v>
      </c>
    </row>
    <row r="4590" spans="1:10" x14ac:dyDescent="0.3">
      <c r="A4590" s="1">
        <v>43592</v>
      </c>
      <c r="B4590" t="s">
        <v>5</v>
      </c>
      <c r="C4590" t="s">
        <v>20</v>
      </c>
      <c r="D4590" t="s">
        <v>14</v>
      </c>
      <c r="E4590">
        <v>299</v>
      </c>
      <c r="F4590">
        <v>4</v>
      </c>
      <c r="G4590">
        <f>Data_Table[[#This Row],[Price]]*Data_Table[[#This Row],[Units]]</f>
        <v>1196</v>
      </c>
      <c r="H4590" t="s">
        <v>7</v>
      </c>
      <c r="I4590" t="s">
        <v>10</v>
      </c>
      <c r="J4590" t="s">
        <v>29</v>
      </c>
    </row>
    <row r="4591" spans="1:10" x14ac:dyDescent="0.3">
      <c r="A4591" s="1">
        <v>43592</v>
      </c>
      <c r="B4591" t="s">
        <v>5</v>
      </c>
      <c r="C4591" t="s">
        <v>20</v>
      </c>
      <c r="D4591" t="s">
        <v>14</v>
      </c>
      <c r="E4591">
        <v>299</v>
      </c>
      <c r="F4591">
        <v>1</v>
      </c>
      <c r="G4591">
        <f>Data_Table[[#This Row],[Price]]*Data_Table[[#This Row],[Units]]</f>
        <v>299</v>
      </c>
      <c r="H4591" t="s">
        <v>7</v>
      </c>
      <c r="I4591" t="s">
        <v>10</v>
      </c>
      <c r="J4591" t="s">
        <v>31</v>
      </c>
    </row>
    <row r="4592" spans="1:10" x14ac:dyDescent="0.3">
      <c r="A4592" s="1">
        <v>43592</v>
      </c>
      <c r="B4592" t="s">
        <v>5</v>
      </c>
      <c r="C4592" t="s">
        <v>23</v>
      </c>
      <c r="D4592" t="s">
        <v>14</v>
      </c>
      <c r="E4592">
        <v>299</v>
      </c>
      <c r="F4592">
        <v>2</v>
      </c>
      <c r="G4592">
        <f>Data_Table[[#This Row],[Price]]*Data_Table[[#This Row],[Units]]</f>
        <v>598</v>
      </c>
      <c r="H4592" t="s">
        <v>7</v>
      </c>
      <c r="I4592" t="s">
        <v>10</v>
      </c>
      <c r="J4592" t="s">
        <v>29</v>
      </c>
    </row>
    <row r="4593" spans="1:10" x14ac:dyDescent="0.3">
      <c r="A4593" s="1">
        <v>43592</v>
      </c>
      <c r="B4593" t="s">
        <v>5</v>
      </c>
      <c r="C4593" t="s">
        <v>20</v>
      </c>
      <c r="D4593" t="s">
        <v>17</v>
      </c>
      <c r="E4593">
        <v>399</v>
      </c>
      <c r="F4593">
        <v>8</v>
      </c>
      <c r="G4593">
        <f>Data_Table[[#This Row],[Price]]*Data_Table[[#This Row],[Units]]</f>
        <v>3192</v>
      </c>
      <c r="H4593" t="s">
        <v>7</v>
      </c>
      <c r="I4593" t="s">
        <v>10</v>
      </c>
      <c r="J4593" t="s">
        <v>27</v>
      </c>
    </row>
    <row r="4594" spans="1:10" x14ac:dyDescent="0.3">
      <c r="A4594" s="1">
        <v>43593</v>
      </c>
      <c r="B4594" t="s">
        <v>5</v>
      </c>
      <c r="C4594" t="s">
        <v>24</v>
      </c>
      <c r="D4594" t="s">
        <v>17</v>
      </c>
      <c r="E4594">
        <v>399</v>
      </c>
      <c r="F4594">
        <v>7</v>
      </c>
      <c r="G4594">
        <f>Data_Table[[#This Row],[Price]]*Data_Table[[#This Row],[Units]]</f>
        <v>2793</v>
      </c>
      <c r="H4594" t="s">
        <v>7</v>
      </c>
      <c r="I4594" t="s">
        <v>10</v>
      </c>
      <c r="J4594" t="s">
        <v>28</v>
      </c>
    </row>
    <row r="4595" spans="1:10" x14ac:dyDescent="0.3">
      <c r="A4595" s="1">
        <v>43593</v>
      </c>
      <c r="B4595" t="s">
        <v>5</v>
      </c>
      <c r="C4595" t="s">
        <v>24</v>
      </c>
      <c r="D4595" t="s">
        <v>17</v>
      </c>
      <c r="E4595">
        <v>399</v>
      </c>
      <c r="F4595">
        <v>10</v>
      </c>
      <c r="G4595">
        <f>Data_Table[[#This Row],[Price]]*Data_Table[[#This Row],[Units]]</f>
        <v>3990</v>
      </c>
      <c r="H4595" t="s">
        <v>7</v>
      </c>
      <c r="I4595" t="s">
        <v>10</v>
      </c>
      <c r="J4595" t="s">
        <v>28</v>
      </c>
    </row>
    <row r="4596" spans="1:10" x14ac:dyDescent="0.3">
      <c r="A4596" s="1">
        <v>43593</v>
      </c>
      <c r="B4596" t="s">
        <v>5</v>
      </c>
      <c r="C4596" t="s">
        <v>15</v>
      </c>
      <c r="D4596" t="s">
        <v>18</v>
      </c>
      <c r="E4596">
        <v>99</v>
      </c>
      <c r="F4596">
        <v>1</v>
      </c>
      <c r="G4596">
        <f>Data_Table[[#This Row],[Price]]*Data_Table[[#This Row],[Units]]</f>
        <v>99</v>
      </c>
      <c r="H4596" t="s">
        <v>7</v>
      </c>
      <c r="I4596" t="s">
        <v>10</v>
      </c>
      <c r="J4596" t="s">
        <v>29</v>
      </c>
    </row>
    <row r="4597" spans="1:10" x14ac:dyDescent="0.3">
      <c r="A4597" s="1">
        <v>43593</v>
      </c>
      <c r="B4597" t="s">
        <v>5</v>
      </c>
      <c r="C4597" t="s">
        <v>23</v>
      </c>
      <c r="D4597" t="s">
        <v>21</v>
      </c>
      <c r="E4597">
        <v>199</v>
      </c>
      <c r="F4597">
        <v>8</v>
      </c>
      <c r="G4597">
        <f>Data_Table[[#This Row],[Price]]*Data_Table[[#This Row],[Units]]</f>
        <v>1592</v>
      </c>
      <c r="H4597" t="s">
        <v>8</v>
      </c>
      <c r="I4597" t="s">
        <v>10</v>
      </c>
      <c r="J4597" t="s">
        <v>29</v>
      </c>
    </row>
    <row r="4598" spans="1:10" x14ac:dyDescent="0.3">
      <c r="A4598" s="1">
        <v>43593</v>
      </c>
      <c r="B4598" t="s">
        <v>5</v>
      </c>
      <c r="C4598" t="s">
        <v>22</v>
      </c>
      <c r="D4598" t="s">
        <v>21</v>
      </c>
      <c r="E4598">
        <v>199</v>
      </c>
      <c r="F4598">
        <v>5</v>
      </c>
      <c r="G4598">
        <f>Data_Table[[#This Row],[Price]]*Data_Table[[#This Row],[Units]]</f>
        <v>995</v>
      </c>
      <c r="H4598" t="s">
        <v>7</v>
      </c>
      <c r="I4598" t="s">
        <v>10</v>
      </c>
      <c r="J4598" t="s">
        <v>29</v>
      </c>
    </row>
    <row r="4599" spans="1:10" x14ac:dyDescent="0.3">
      <c r="A4599" s="1">
        <v>43593</v>
      </c>
      <c r="B4599" t="s">
        <v>5</v>
      </c>
      <c r="C4599" t="s">
        <v>12</v>
      </c>
      <c r="D4599" t="s">
        <v>14</v>
      </c>
      <c r="E4599">
        <v>299</v>
      </c>
      <c r="F4599">
        <v>7</v>
      </c>
      <c r="G4599">
        <f>Data_Table[[#This Row],[Price]]*Data_Table[[#This Row],[Units]]</f>
        <v>2093</v>
      </c>
      <c r="H4599" t="s">
        <v>7</v>
      </c>
      <c r="I4599" t="s">
        <v>10</v>
      </c>
      <c r="J4599" t="s">
        <v>29</v>
      </c>
    </row>
    <row r="4600" spans="1:10" x14ac:dyDescent="0.3">
      <c r="A4600" s="1">
        <v>43593</v>
      </c>
      <c r="B4600" t="s">
        <v>5</v>
      </c>
      <c r="C4600" t="s">
        <v>20</v>
      </c>
      <c r="D4600" t="s">
        <v>6</v>
      </c>
      <c r="E4600">
        <v>499</v>
      </c>
      <c r="F4600">
        <v>4</v>
      </c>
      <c r="G4600">
        <f>Data_Table[[#This Row],[Price]]*Data_Table[[#This Row],[Units]]</f>
        <v>1996</v>
      </c>
      <c r="H4600" t="s">
        <v>7</v>
      </c>
      <c r="I4600" t="s">
        <v>10</v>
      </c>
      <c r="J4600" t="s">
        <v>30</v>
      </c>
    </row>
    <row r="4601" spans="1:10" x14ac:dyDescent="0.3">
      <c r="A4601" s="1">
        <v>43594</v>
      </c>
      <c r="B4601" t="s">
        <v>5</v>
      </c>
      <c r="C4601" t="s">
        <v>15</v>
      </c>
      <c r="D4601" t="s">
        <v>6</v>
      </c>
      <c r="E4601">
        <v>499</v>
      </c>
      <c r="F4601">
        <v>1</v>
      </c>
      <c r="G4601">
        <f>Data_Table[[#This Row],[Price]]*Data_Table[[#This Row],[Units]]</f>
        <v>499</v>
      </c>
      <c r="H4601" t="s">
        <v>7</v>
      </c>
      <c r="I4601" t="s">
        <v>9</v>
      </c>
      <c r="J4601" t="s">
        <v>27</v>
      </c>
    </row>
    <row r="4602" spans="1:10" x14ac:dyDescent="0.3">
      <c r="A4602" s="1">
        <v>43595</v>
      </c>
      <c r="B4602" t="s">
        <v>5</v>
      </c>
      <c r="C4602" t="s">
        <v>15</v>
      </c>
      <c r="D4602" t="s">
        <v>6</v>
      </c>
      <c r="E4602">
        <v>499</v>
      </c>
      <c r="F4602">
        <v>6</v>
      </c>
      <c r="G4602">
        <f>Data_Table[[#This Row],[Price]]*Data_Table[[#This Row],[Units]]</f>
        <v>2994</v>
      </c>
      <c r="H4602" t="s">
        <v>8</v>
      </c>
      <c r="I4602" t="s">
        <v>10</v>
      </c>
      <c r="J4602" t="s">
        <v>30</v>
      </c>
    </row>
    <row r="4603" spans="1:10" x14ac:dyDescent="0.3">
      <c r="A4603" s="1">
        <v>43595</v>
      </c>
      <c r="B4603" t="s">
        <v>5</v>
      </c>
      <c r="C4603" t="s">
        <v>24</v>
      </c>
      <c r="D4603" t="s">
        <v>21</v>
      </c>
      <c r="E4603">
        <v>199</v>
      </c>
      <c r="F4603">
        <v>1</v>
      </c>
      <c r="G4603">
        <f>Data_Table[[#This Row],[Price]]*Data_Table[[#This Row],[Units]]</f>
        <v>199</v>
      </c>
      <c r="H4603" t="s">
        <v>7</v>
      </c>
      <c r="I4603" t="s">
        <v>10</v>
      </c>
      <c r="J4603" t="s">
        <v>29</v>
      </c>
    </row>
    <row r="4604" spans="1:10" x14ac:dyDescent="0.3">
      <c r="A4604" s="1">
        <v>43595</v>
      </c>
      <c r="B4604" t="s">
        <v>5</v>
      </c>
      <c r="C4604" t="s">
        <v>19</v>
      </c>
      <c r="D4604" t="s">
        <v>17</v>
      </c>
      <c r="E4604">
        <v>399</v>
      </c>
      <c r="F4604">
        <v>1</v>
      </c>
      <c r="G4604">
        <f>Data_Table[[#This Row],[Price]]*Data_Table[[#This Row],[Units]]</f>
        <v>399</v>
      </c>
      <c r="H4604" t="s">
        <v>8</v>
      </c>
      <c r="I4604" t="s">
        <v>9</v>
      </c>
      <c r="J4604" t="s">
        <v>27</v>
      </c>
    </row>
    <row r="4605" spans="1:10" x14ac:dyDescent="0.3">
      <c r="A4605" s="1">
        <v>43596</v>
      </c>
      <c r="B4605" t="s">
        <v>5</v>
      </c>
      <c r="C4605" t="s">
        <v>23</v>
      </c>
      <c r="D4605" t="s">
        <v>18</v>
      </c>
      <c r="E4605">
        <v>99</v>
      </c>
      <c r="F4605">
        <v>6</v>
      </c>
      <c r="G4605">
        <f>Data_Table[[#This Row],[Price]]*Data_Table[[#This Row],[Units]]</f>
        <v>594</v>
      </c>
      <c r="H4605" t="s">
        <v>8</v>
      </c>
      <c r="I4605" t="s">
        <v>10</v>
      </c>
      <c r="J4605" t="s">
        <v>30</v>
      </c>
    </row>
    <row r="4606" spans="1:10" x14ac:dyDescent="0.3">
      <c r="A4606" s="1">
        <v>43596</v>
      </c>
      <c r="B4606" t="s">
        <v>5</v>
      </c>
      <c r="C4606" t="s">
        <v>24</v>
      </c>
      <c r="D4606" t="s">
        <v>6</v>
      </c>
      <c r="E4606">
        <v>499</v>
      </c>
      <c r="F4606">
        <v>1</v>
      </c>
      <c r="G4606">
        <f>Data_Table[[#This Row],[Price]]*Data_Table[[#This Row],[Units]]</f>
        <v>499</v>
      </c>
      <c r="H4606" t="s">
        <v>7</v>
      </c>
      <c r="I4606" t="s">
        <v>10</v>
      </c>
      <c r="J4606" t="s">
        <v>28</v>
      </c>
    </row>
    <row r="4607" spans="1:10" x14ac:dyDescent="0.3">
      <c r="A4607" s="1">
        <v>43596</v>
      </c>
      <c r="B4607" t="s">
        <v>5</v>
      </c>
      <c r="C4607" t="s">
        <v>15</v>
      </c>
      <c r="D4607" t="s">
        <v>21</v>
      </c>
      <c r="E4607">
        <v>199</v>
      </c>
      <c r="F4607">
        <v>1</v>
      </c>
      <c r="G4607">
        <f>Data_Table[[#This Row],[Price]]*Data_Table[[#This Row],[Units]]</f>
        <v>199</v>
      </c>
      <c r="H4607" t="s">
        <v>8</v>
      </c>
      <c r="I4607" t="s">
        <v>10</v>
      </c>
      <c r="J4607" t="s">
        <v>29</v>
      </c>
    </row>
    <row r="4608" spans="1:10" x14ac:dyDescent="0.3">
      <c r="A4608" s="1">
        <v>43596</v>
      </c>
      <c r="B4608" t="s">
        <v>5</v>
      </c>
      <c r="C4608" t="s">
        <v>23</v>
      </c>
      <c r="D4608" t="s">
        <v>6</v>
      </c>
      <c r="E4608">
        <v>499</v>
      </c>
      <c r="F4608">
        <v>10</v>
      </c>
      <c r="G4608">
        <f>Data_Table[[#This Row],[Price]]*Data_Table[[#This Row],[Units]]</f>
        <v>4990</v>
      </c>
      <c r="H4608" t="s">
        <v>7</v>
      </c>
      <c r="I4608" t="s">
        <v>10</v>
      </c>
      <c r="J4608" t="s">
        <v>30</v>
      </c>
    </row>
    <row r="4609" spans="1:10" x14ac:dyDescent="0.3">
      <c r="A4609" s="1">
        <v>43596</v>
      </c>
      <c r="B4609" t="s">
        <v>5</v>
      </c>
      <c r="C4609" t="s">
        <v>15</v>
      </c>
      <c r="D4609" t="s">
        <v>6</v>
      </c>
      <c r="E4609">
        <v>499</v>
      </c>
      <c r="F4609">
        <v>2</v>
      </c>
      <c r="G4609">
        <f>Data_Table[[#This Row],[Price]]*Data_Table[[#This Row],[Units]]</f>
        <v>998</v>
      </c>
      <c r="H4609" t="s">
        <v>7</v>
      </c>
      <c r="I4609" t="s">
        <v>10</v>
      </c>
      <c r="J4609" t="s">
        <v>30</v>
      </c>
    </row>
    <row r="4610" spans="1:10" x14ac:dyDescent="0.3">
      <c r="A4610" s="1">
        <v>43596</v>
      </c>
      <c r="B4610" t="s">
        <v>5</v>
      </c>
      <c r="C4610" t="s">
        <v>22</v>
      </c>
      <c r="D4610" t="s">
        <v>18</v>
      </c>
      <c r="E4610">
        <v>99</v>
      </c>
      <c r="F4610">
        <v>6</v>
      </c>
      <c r="G4610">
        <f>Data_Table[[#This Row],[Price]]*Data_Table[[#This Row],[Units]]</f>
        <v>594</v>
      </c>
      <c r="H4610" t="s">
        <v>8</v>
      </c>
      <c r="I4610" t="s">
        <v>10</v>
      </c>
      <c r="J4610" t="s">
        <v>27</v>
      </c>
    </row>
    <row r="4611" spans="1:10" x14ac:dyDescent="0.3">
      <c r="A4611" s="1">
        <v>43596</v>
      </c>
      <c r="B4611" t="s">
        <v>5</v>
      </c>
      <c r="C4611" t="s">
        <v>24</v>
      </c>
      <c r="D4611" t="s">
        <v>14</v>
      </c>
      <c r="E4611">
        <v>299</v>
      </c>
      <c r="F4611">
        <v>6</v>
      </c>
      <c r="G4611">
        <f>Data_Table[[#This Row],[Price]]*Data_Table[[#This Row],[Units]]</f>
        <v>1794</v>
      </c>
      <c r="H4611" t="s">
        <v>7</v>
      </c>
      <c r="I4611" t="s">
        <v>10</v>
      </c>
      <c r="J4611" t="s">
        <v>28</v>
      </c>
    </row>
    <row r="4612" spans="1:10" x14ac:dyDescent="0.3">
      <c r="A4612" s="1">
        <v>43596</v>
      </c>
      <c r="B4612" t="s">
        <v>5</v>
      </c>
      <c r="C4612" t="s">
        <v>20</v>
      </c>
      <c r="D4612" t="s">
        <v>18</v>
      </c>
      <c r="E4612">
        <v>99</v>
      </c>
      <c r="F4612">
        <v>10</v>
      </c>
      <c r="G4612">
        <f>Data_Table[[#This Row],[Price]]*Data_Table[[#This Row],[Units]]</f>
        <v>990</v>
      </c>
      <c r="H4612" t="s">
        <v>7</v>
      </c>
      <c r="I4612" t="s">
        <v>10</v>
      </c>
      <c r="J4612" t="s">
        <v>27</v>
      </c>
    </row>
    <row r="4613" spans="1:10" x14ac:dyDescent="0.3">
      <c r="A4613" s="1">
        <v>43596</v>
      </c>
      <c r="B4613" t="s">
        <v>5</v>
      </c>
      <c r="C4613" t="s">
        <v>24</v>
      </c>
      <c r="D4613" t="s">
        <v>21</v>
      </c>
      <c r="E4613">
        <v>199</v>
      </c>
      <c r="F4613">
        <v>7</v>
      </c>
      <c r="G4613">
        <f>Data_Table[[#This Row],[Price]]*Data_Table[[#This Row],[Units]]</f>
        <v>1393</v>
      </c>
      <c r="H4613" t="s">
        <v>7</v>
      </c>
      <c r="I4613" t="s">
        <v>10</v>
      </c>
      <c r="J4613" t="s">
        <v>29</v>
      </c>
    </row>
    <row r="4614" spans="1:10" x14ac:dyDescent="0.3">
      <c r="A4614" s="1">
        <v>43596</v>
      </c>
      <c r="B4614" t="s">
        <v>5</v>
      </c>
      <c r="C4614" t="s">
        <v>20</v>
      </c>
      <c r="D4614" t="s">
        <v>14</v>
      </c>
      <c r="E4614">
        <v>299</v>
      </c>
      <c r="F4614">
        <v>3</v>
      </c>
      <c r="G4614">
        <f>Data_Table[[#This Row],[Price]]*Data_Table[[#This Row],[Units]]</f>
        <v>897</v>
      </c>
      <c r="H4614" t="s">
        <v>7</v>
      </c>
      <c r="I4614" t="s">
        <v>10</v>
      </c>
      <c r="J4614" t="s">
        <v>28</v>
      </c>
    </row>
    <row r="4615" spans="1:10" x14ac:dyDescent="0.3">
      <c r="A4615" s="1">
        <v>43597</v>
      </c>
      <c r="B4615" t="s">
        <v>5</v>
      </c>
      <c r="C4615" t="s">
        <v>15</v>
      </c>
      <c r="D4615" t="s">
        <v>6</v>
      </c>
      <c r="E4615">
        <v>499</v>
      </c>
      <c r="F4615">
        <v>6</v>
      </c>
      <c r="G4615">
        <f>Data_Table[[#This Row],[Price]]*Data_Table[[#This Row],[Units]]</f>
        <v>2994</v>
      </c>
      <c r="H4615" t="s">
        <v>8</v>
      </c>
      <c r="I4615" t="s">
        <v>10</v>
      </c>
      <c r="J4615" t="s">
        <v>30</v>
      </c>
    </row>
    <row r="4616" spans="1:10" x14ac:dyDescent="0.3">
      <c r="A4616" s="1">
        <v>43597</v>
      </c>
      <c r="B4616" t="s">
        <v>5</v>
      </c>
      <c r="C4616" t="s">
        <v>19</v>
      </c>
      <c r="D4616" t="s">
        <v>14</v>
      </c>
      <c r="E4616">
        <v>299</v>
      </c>
      <c r="F4616">
        <v>1</v>
      </c>
      <c r="G4616">
        <f>Data_Table[[#This Row],[Price]]*Data_Table[[#This Row],[Units]]</f>
        <v>299</v>
      </c>
      <c r="H4616" t="s">
        <v>8</v>
      </c>
      <c r="I4616" t="s">
        <v>10</v>
      </c>
      <c r="J4616" t="s">
        <v>28</v>
      </c>
    </row>
    <row r="4617" spans="1:10" x14ac:dyDescent="0.3">
      <c r="A4617" s="1">
        <v>43597</v>
      </c>
      <c r="B4617" t="s">
        <v>5</v>
      </c>
      <c r="C4617" t="s">
        <v>15</v>
      </c>
      <c r="D4617" t="s">
        <v>6</v>
      </c>
      <c r="E4617">
        <v>499</v>
      </c>
      <c r="F4617">
        <v>1</v>
      </c>
      <c r="G4617">
        <f>Data_Table[[#This Row],[Price]]*Data_Table[[#This Row],[Units]]</f>
        <v>499</v>
      </c>
      <c r="H4617" t="s">
        <v>7</v>
      </c>
      <c r="I4617" t="s">
        <v>10</v>
      </c>
      <c r="J4617" t="s">
        <v>29</v>
      </c>
    </row>
    <row r="4618" spans="1:10" x14ac:dyDescent="0.3">
      <c r="A4618" s="1">
        <v>43597</v>
      </c>
      <c r="B4618" t="s">
        <v>5</v>
      </c>
      <c r="C4618" t="s">
        <v>23</v>
      </c>
      <c r="D4618" t="s">
        <v>18</v>
      </c>
      <c r="E4618">
        <v>99</v>
      </c>
      <c r="F4618">
        <v>10</v>
      </c>
      <c r="G4618">
        <f>Data_Table[[#This Row],[Price]]*Data_Table[[#This Row],[Units]]</f>
        <v>990</v>
      </c>
      <c r="H4618" t="s">
        <v>8</v>
      </c>
      <c r="I4618" t="s">
        <v>10</v>
      </c>
      <c r="J4618" t="s">
        <v>31</v>
      </c>
    </row>
    <row r="4619" spans="1:10" x14ac:dyDescent="0.3">
      <c r="A4619" s="1">
        <v>43597</v>
      </c>
      <c r="B4619" t="s">
        <v>5</v>
      </c>
      <c r="C4619" t="s">
        <v>12</v>
      </c>
      <c r="D4619" t="s">
        <v>17</v>
      </c>
      <c r="E4619">
        <v>399</v>
      </c>
      <c r="F4619">
        <v>10</v>
      </c>
      <c r="G4619">
        <f>Data_Table[[#This Row],[Price]]*Data_Table[[#This Row],[Units]]</f>
        <v>3990</v>
      </c>
      <c r="H4619" t="s">
        <v>7</v>
      </c>
      <c r="I4619" t="s">
        <v>10</v>
      </c>
      <c r="J4619" t="s">
        <v>27</v>
      </c>
    </row>
    <row r="4620" spans="1:10" x14ac:dyDescent="0.3">
      <c r="A4620" s="1">
        <v>43597</v>
      </c>
      <c r="B4620" t="s">
        <v>5</v>
      </c>
      <c r="C4620" t="s">
        <v>15</v>
      </c>
      <c r="D4620" t="s">
        <v>17</v>
      </c>
      <c r="E4620">
        <v>399</v>
      </c>
      <c r="F4620">
        <v>1</v>
      </c>
      <c r="G4620">
        <f>Data_Table[[#This Row],[Price]]*Data_Table[[#This Row],[Units]]</f>
        <v>399</v>
      </c>
      <c r="H4620" t="s">
        <v>7</v>
      </c>
      <c r="I4620" t="s">
        <v>10</v>
      </c>
      <c r="J4620" t="s">
        <v>29</v>
      </c>
    </row>
    <row r="4621" spans="1:10" x14ac:dyDescent="0.3">
      <c r="A4621" s="1">
        <v>43597</v>
      </c>
      <c r="B4621" t="s">
        <v>5</v>
      </c>
      <c r="C4621" t="s">
        <v>24</v>
      </c>
      <c r="D4621" t="s">
        <v>17</v>
      </c>
      <c r="E4621">
        <v>399</v>
      </c>
      <c r="F4621">
        <v>3</v>
      </c>
      <c r="G4621">
        <f>Data_Table[[#This Row],[Price]]*Data_Table[[#This Row],[Units]]</f>
        <v>1197</v>
      </c>
      <c r="H4621" t="s">
        <v>7</v>
      </c>
      <c r="I4621" t="s">
        <v>10</v>
      </c>
      <c r="J4621" t="s">
        <v>29</v>
      </c>
    </row>
    <row r="4622" spans="1:10" x14ac:dyDescent="0.3">
      <c r="A4622" s="1">
        <v>43598</v>
      </c>
      <c r="B4622" t="s">
        <v>5</v>
      </c>
      <c r="C4622" t="s">
        <v>23</v>
      </c>
      <c r="D4622" t="s">
        <v>14</v>
      </c>
      <c r="E4622">
        <v>299</v>
      </c>
      <c r="F4622">
        <v>5</v>
      </c>
      <c r="G4622">
        <f>Data_Table[[#This Row],[Price]]*Data_Table[[#This Row],[Units]]</f>
        <v>1495</v>
      </c>
      <c r="H4622" t="s">
        <v>7</v>
      </c>
      <c r="I4622" t="s">
        <v>10</v>
      </c>
      <c r="J4622" t="s">
        <v>29</v>
      </c>
    </row>
    <row r="4623" spans="1:10" x14ac:dyDescent="0.3">
      <c r="A4623" s="1">
        <v>43598</v>
      </c>
      <c r="B4623" t="s">
        <v>5</v>
      </c>
      <c r="C4623" t="s">
        <v>15</v>
      </c>
      <c r="D4623" t="s">
        <v>6</v>
      </c>
      <c r="E4623">
        <v>499</v>
      </c>
      <c r="F4623">
        <v>6</v>
      </c>
      <c r="G4623">
        <f>Data_Table[[#This Row],[Price]]*Data_Table[[#This Row],[Units]]</f>
        <v>2994</v>
      </c>
      <c r="H4623" t="s">
        <v>8</v>
      </c>
      <c r="I4623" t="s">
        <v>10</v>
      </c>
      <c r="J4623" t="s">
        <v>29</v>
      </c>
    </row>
    <row r="4624" spans="1:10" x14ac:dyDescent="0.3">
      <c r="A4624" s="1">
        <v>43599</v>
      </c>
      <c r="B4624" t="s">
        <v>5</v>
      </c>
      <c r="C4624" t="s">
        <v>22</v>
      </c>
      <c r="D4624" t="s">
        <v>18</v>
      </c>
      <c r="E4624">
        <v>99</v>
      </c>
      <c r="F4624">
        <v>9</v>
      </c>
      <c r="G4624">
        <f>Data_Table[[#This Row],[Price]]*Data_Table[[#This Row],[Units]]</f>
        <v>891</v>
      </c>
      <c r="H4624" t="s">
        <v>8</v>
      </c>
      <c r="I4624" t="s">
        <v>9</v>
      </c>
      <c r="J4624" t="s">
        <v>29</v>
      </c>
    </row>
    <row r="4625" spans="1:10" x14ac:dyDescent="0.3">
      <c r="A4625" s="1">
        <v>43600</v>
      </c>
      <c r="B4625" t="s">
        <v>5</v>
      </c>
      <c r="C4625" t="s">
        <v>19</v>
      </c>
      <c r="D4625" t="s">
        <v>14</v>
      </c>
      <c r="E4625">
        <v>299</v>
      </c>
      <c r="F4625">
        <v>3</v>
      </c>
      <c r="G4625">
        <f>Data_Table[[#This Row],[Price]]*Data_Table[[#This Row],[Units]]</f>
        <v>897</v>
      </c>
      <c r="H4625" t="s">
        <v>8</v>
      </c>
      <c r="I4625" t="s">
        <v>10</v>
      </c>
      <c r="J4625" t="s">
        <v>29</v>
      </c>
    </row>
    <row r="4626" spans="1:10" x14ac:dyDescent="0.3">
      <c r="A4626" s="1">
        <v>43600</v>
      </c>
      <c r="B4626" t="s">
        <v>5</v>
      </c>
      <c r="C4626" t="s">
        <v>19</v>
      </c>
      <c r="D4626" t="s">
        <v>18</v>
      </c>
      <c r="E4626">
        <v>99</v>
      </c>
      <c r="F4626">
        <v>9</v>
      </c>
      <c r="G4626">
        <f>Data_Table[[#This Row],[Price]]*Data_Table[[#This Row],[Units]]</f>
        <v>891</v>
      </c>
      <c r="H4626" t="s">
        <v>7</v>
      </c>
      <c r="I4626" t="s">
        <v>10</v>
      </c>
      <c r="J4626" t="s">
        <v>30</v>
      </c>
    </row>
    <row r="4627" spans="1:10" x14ac:dyDescent="0.3">
      <c r="A4627" s="1">
        <v>43600</v>
      </c>
      <c r="B4627" t="s">
        <v>5</v>
      </c>
      <c r="C4627" t="s">
        <v>22</v>
      </c>
      <c r="D4627" t="s">
        <v>14</v>
      </c>
      <c r="E4627">
        <v>299</v>
      </c>
      <c r="F4627">
        <v>3</v>
      </c>
      <c r="G4627">
        <f>Data_Table[[#This Row],[Price]]*Data_Table[[#This Row],[Units]]</f>
        <v>897</v>
      </c>
      <c r="H4627" t="s">
        <v>8</v>
      </c>
      <c r="I4627" t="s">
        <v>10</v>
      </c>
      <c r="J4627" t="s">
        <v>27</v>
      </c>
    </row>
    <row r="4628" spans="1:10" x14ac:dyDescent="0.3">
      <c r="A4628" s="1">
        <v>43600</v>
      </c>
      <c r="B4628" t="s">
        <v>5</v>
      </c>
      <c r="C4628" t="s">
        <v>12</v>
      </c>
      <c r="D4628" t="s">
        <v>6</v>
      </c>
      <c r="E4628">
        <v>499</v>
      </c>
      <c r="F4628">
        <v>5</v>
      </c>
      <c r="G4628">
        <f>Data_Table[[#This Row],[Price]]*Data_Table[[#This Row],[Units]]</f>
        <v>2495</v>
      </c>
      <c r="H4628" t="s">
        <v>7</v>
      </c>
      <c r="I4628" t="s">
        <v>9</v>
      </c>
      <c r="J4628" t="s">
        <v>31</v>
      </c>
    </row>
    <row r="4629" spans="1:10" x14ac:dyDescent="0.3">
      <c r="A4629" s="1">
        <v>43601</v>
      </c>
      <c r="B4629" t="s">
        <v>5</v>
      </c>
      <c r="C4629" t="s">
        <v>19</v>
      </c>
      <c r="D4629" t="s">
        <v>17</v>
      </c>
      <c r="E4629">
        <v>399</v>
      </c>
      <c r="F4629">
        <v>8</v>
      </c>
      <c r="G4629">
        <f>Data_Table[[#This Row],[Price]]*Data_Table[[#This Row],[Units]]</f>
        <v>3192</v>
      </c>
      <c r="H4629" t="s">
        <v>7</v>
      </c>
      <c r="I4629" t="s">
        <v>10</v>
      </c>
      <c r="J4629" t="s">
        <v>29</v>
      </c>
    </row>
    <row r="4630" spans="1:10" x14ac:dyDescent="0.3">
      <c r="A4630" s="1">
        <v>43601</v>
      </c>
      <c r="B4630" t="s">
        <v>5</v>
      </c>
      <c r="C4630" t="s">
        <v>19</v>
      </c>
      <c r="D4630" t="s">
        <v>21</v>
      </c>
      <c r="E4630">
        <v>199</v>
      </c>
      <c r="F4630">
        <v>10</v>
      </c>
      <c r="G4630">
        <f>Data_Table[[#This Row],[Price]]*Data_Table[[#This Row],[Units]]</f>
        <v>1990</v>
      </c>
      <c r="H4630" t="s">
        <v>7</v>
      </c>
      <c r="I4630" t="s">
        <v>10</v>
      </c>
      <c r="J4630" t="s">
        <v>29</v>
      </c>
    </row>
    <row r="4631" spans="1:10" x14ac:dyDescent="0.3">
      <c r="A4631" s="1">
        <v>43601</v>
      </c>
      <c r="B4631" t="s">
        <v>5</v>
      </c>
      <c r="C4631" t="s">
        <v>23</v>
      </c>
      <c r="D4631" t="s">
        <v>14</v>
      </c>
      <c r="E4631">
        <v>299</v>
      </c>
      <c r="F4631">
        <v>1</v>
      </c>
      <c r="G4631">
        <f>Data_Table[[#This Row],[Price]]*Data_Table[[#This Row],[Units]]</f>
        <v>299</v>
      </c>
      <c r="H4631" t="s">
        <v>8</v>
      </c>
      <c r="I4631" t="s">
        <v>10</v>
      </c>
      <c r="J4631" t="s">
        <v>31</v>
      </c>
    </row>
    <row r="4632" spans="1:10" x14ac:dyDescent="0.3">
      <c r="A4632" s="1">
        <v>43601</v>
      </c>
      <c r="B4632" t="s">
        <v>5</v>
      </c>
      <c r="C4632" t="s">
        <v>23</v>
      </c>
      <c r="D4632" t="s">
        <v>17</v>
      </c>
      <c r="E4632">
        <v>399</v>
      </c>
      <c r="F4632">
        <v>8</v>
      </c>
      <c r="G4632">
        <f>Data_Table[[#This Row],[Price]]*Data_Table[[#This Row],[Units]]</f>
        <v>3192</v>
      </c>
      <c r="H4632" t="s">
        <v>7</v>
      </c>
      <c r="I4632" t="s">
        <v>10</v>
      </c>
      <c r="J4632" t="s">
        <v>29</v>
      </c>
    </row>
    <row r="4633" spans="1:10" x14ac:dyDescent="0.3">
      <c r="A4633" s="1">
        <v>43602</v>
      </c>
      <c r="B4633" t="s">
        <v>5</v>
      </c>
      <c r="C4633" t="s">
        <v>15</v>
      </c>
      <c r="D4633" t="s">
        <v>21</v>
      </c>
      <c r="E4633">
        <v>199</v>
      </c>
      <c r="F4633">
        <v>9</v>
      </c>
      <c r="G4633">
        <f>Data_Table[[#This Row],[Price]]*Data_Table[[#This Row],[Units]]</f>
        <v>1791</v>
      </c>
      <c r="H4633" t="s">
        <v>8</v>
      </c>
      <c r="I4633" t="s">
        <v>10</v>
      </c>
      <c r="J4633" t="s">
        <v>29</v>
      </c>
    </row>
    <row r="4634" spans="1:10" x14ac:dyDescent="0.3">
      <c r="A4634" s="1">
        <v>43602</v>
      </c>
      <c r="B4634" t="s">
        <v>5</v>
      </c>
      <c r="C4634" t="s">
        <v>15</v>
      </c>
      <c r="D4634" t="s">
        <v>14</v>
      </c>
      <c r="E4634">
        <v>299</v>
      </c>
      <c r="F4634">
        <v>7</v>
      </c>
      <c r="G4634">
        <f>Data_Table[[#This Row],[Price]]*Data_Table[[#This Row],[Units]]</f>
        <v>2093</v>
      </c>
      <c r="H4634" t="s">
        <v>8</v>
      </c>
      <c r="I4634" t="s">
        <v>10</v>
      </c>
      <c r="J4634" t="s">
        <v>27</v>
      </c>
    </row>
    <row r="4635" spans="1:10" x14ac:dyDescent="0.3">
      <c r="A4635" s="1">
        <v>43602</v>
      </c>
      <c r="B4635" t="s">
        <v>5</v>
      </c>
      <c r="C4635" t="s">
        <v>19</v>
      </c>
      <c r="D4635" t="s">
        <v>18</v>
      </c>
      <c r="E4635">
        <v>99</v>
      </c>
      <c r="F4635">
        <v>9</v>
      </c>
      <c r="G4635">
        <f>Data_Table[[#This Row],[Price]]*Data_Table[[#This Row],[Units]]</f>
        <v>891</v>
      </c>
      <c r="H4635" t="s">
        <v>7</v>
      </c>
      <c r="I4635" t="s">
        <v>10</v>
      </c>
      <c r="J4635" t="s">
        <v>28</v>
      </c>
    </row>
    <row r="4636" spans="1:10" x14ac:dyDescent="0.3">
      <c r="A4636" s="1">
        <v>43602</v>
      </c>
      <c r="B4636" t="s">
        <v>5</v>
      </c>
      <c r="C4636" t="s">
        <v>24</v>
      </c>
      <c r="D4636" t="s">
        <v>21</v>
      </c>
      <c r="E4636">
        <v>199</v>
      </c>
      <c r="F4636">
        <v>7</v>
      </c>
      <c r="G4636">
        <f>Data_Table[[#This Row],[Price]]*Data_Table[[#This Row],[Units]]</f>
        <v>1393</v>
      </c>
      <c r="H4636" t="s">
        <v>7</v>
      </c>
      <c r="I4636" t="s">
        <v>10</v>
      </c>
      <c r="J4636" t="s">
        <v>28</v>
      </c>
    </row>
    <row r="4637" spans="1:10" x14ac:dyDescent="0.3">
      <c r="A4637" s="1">
        <v>43602</v>
      </c>
      <c r="B4637" t="s">
        <v>5</v>
      </c>
      <c r="C4637" t="s">
        <v>23</v>
      </c>
      <c r="D4637" t="s">
        <v>14</v>
      </c>
      <c r="E4637">
        <v>299</v>
      </c>
      <c r="F4637">
        <v>3</v>
      </c>
      <c r="G4637">
        <f>Data_Table[[#This Row],[Price]]*Data_Table[[#This Row],[Units]]</f>
        <v>897</v>
      </c>
      <c r="H4637" t="s">
        <v>7</v>
      </c>
      <c r="I4637" t="s">
        <v>10</v>
      </c>
      <c r="J4637" t="s">
        <v>28</v>
      </c>
    </row>
    <row r="4638" spans="1:10" x14ac:dyDescent="0.3">
      <c r="A4638" s="1">
        <v>43602</v>
      </c>
      <c r="B4638" t="s">
        <v>5</v>
      </c>
      <c r="C4638" t="s">
        <v>20</v>
      </c>
      <c r="D4638" t="s">
        <v>14</v>
      </c>
      <c r="E4638">
        <v>299</v>
      </c>
      <c r="F4638">
        <v>9</v>
      </c>
      <c r="G4638">
        <f>Data_Table[[#This Row],[Price]]*Data_Table[[#This Row],[Units]]</f>
        <v>2691</v>
      </c>
      <c r="H4638" t="s">
        <v>8</v>
      </c>
      <c r="I4638" t="s">
        <v>9</v>
      </c>
      <c r="J4638" t="s">
        <v>29</v>
      </c>
    </row>
    <row r="4639" spans="1:10" x14ac:dyDescent="0.3">
      <c r="A4639" s="1">
        <v>43602</v>
      </c>
      <c r="B4639" t="s">
        <v>5</v>
      </c>
      <c r="C4639" t="s">
        <v>22</v>
      </c>
      <c r="D4639" t="s">
        <v>14</v>
      </c>
      <c r="E4639">
        <v>299</v>
      </c>
      <c r="F4639">
        <v>5</v>
      </c>
      <c r="G4639">
        <f>Data_Table[[#This Row],[Price]]*Data_Table[[#This Row],[Units]]</f>
        <v>1495</v>
      </c>
      <c r="H4639" t="s">
        <v>7</v>
      </c>
      <c r="I4639" t="s">
        <v>10</v>
      </c>
      <c r="J4639" t="s">
        <v>28</v>
      </c>
    </row>
    <row r="4640" spans="1:10" x14ac:dyDescent="0.3">
      <c r="A4640" s="1">
        <v>43602</v>
      </c>
      <c r="B4640" t="s">
        <v>5</v>
      </c>
      <c r="C4640" t="s">
        <v>19</v>
      </c>
      <c r="D4640" t="s">
        <v>21</v>
      </c>
      <c r="E4640">
        <v>199</v>
      </c>
      <c r="F4640">
        <v>10</v>
      </c>
      <c r="G4640">
        <f>Data_Table[[#This Row],[Price]]*Data_Table[[#This Row],[Units]]</f>
        <v>1990</v>
      </c>
      <c r="H4640" t="s">
        <v>7</v>
      </c>
      <c r="I4640" t="s">
        <v>10</v>
      </c>
      <c r="J4640" t="s">
        <v>29</v>
      </c>
    </row>
    <row r="4641" spans="1:10" x14ac:dyDescent="0.3">
      <c r="A4641" s="1">
        <v>43602</v>
      </c>
      <c r="B4641" t="s">
        <v>5</v>
      </c>
      <c r="C4641" t="s">
        <v>24</v>
      </c>
      <c r="D4641" t="s">
        <v>17</v>
      </c>
      <c r="E4641">
        <v>399</v>
      </c>
      <c r="F4641">
        <v>1</v>
      </c>
      <c r="G4641">
        <f>Data_Table[[#This Row],[Price]]*Data_Table[[#This Row],[Units]]</f>
        <v>399</v>
      </c>
      <c r="H4641" t="s">
        <v>8</v>
      </c>
      <c r="I4641" t="s">
        <v>10</v>
      </c>
      <c r="J4641" t="s">
        <v>30</v>
      </c>
    </row>
    <row r="4642" spans="1:10" x14ac:dyDescent="0.3">
      <c r="A4642" s="1">
        <v>43603</v>
      </c>
      <c r="B4642" t="s">
        <v>5</v>
      </c>
      <c r="C4642" t="s">
        <v>22</v>
      </c>
      <c r="D4642" t="s">
        <v>17</v>
      </c>
      <c r="E4642">
        <v>399</v>
      </c>
      <c r="F4642">
        <v>6</v>
      </c>
      <c r="G4642">
        <f>Data_Table[[#This Row],[Price]]*Data_Table[[#This Row],[Units]]</f>
        <v>2394</v>
      </c>
      <c r="H4642" t="s">
        <v>7</v>
      </c>
      <c r="I4642" t="s">
        <v>10</v>
      </c>
      <c r="J4642" t="s">
        <v>29</v>
      </c>
    </row>
    <row r="4643" spans="1:10" x14ac:dyDescent="0.3">
      <c r="A4643" s="1">
        <v>43603</v>
      </c>
      <c r="B4643" t="s">
        <v>5</v>
      </c>
      <c r="C4643" t="s">
        <v>15</v>
      </c>
      <c r="D4643" t="s">
        <v>17</v>
      </c>
      <c r="E4643">
        <v>399</v>
      </c>
      <c r="F4643">
        <v>10</v>
      </c>
      <c r="G4643">
        <f>Data_Table[[#This Row],[Price]]*Data_Table[[#This Row],[Units]]</f>
        <v>3990</v>
      </c>
      <c r="H4643" t="s">
        <v>7</v>
      </c>
      <c r="I4643" t="s">
        <v>9</v>
      </c>
      <c r="J4643" t="s">
        <v>29</v>
      </c>
    </row>
    <row r="4644" spans="1:10" x14ac:dyDescent="0.3">
      <c r="A4644" s="1">
        <v>43603</v>
      </c>
      <c r="B4644" t="s">
        <v>5</v>
      </c>
      <c r="C4644" t="s">
        <v>19</v>
      </c>
      <c r="D4644" t="s">
        <v>17</v>
      </c>
      <c r="E4644">
        <v>399</v>
      </c>
      <c r="F4644">
        <v>7</v>
      </c>
      <c r="G4644">
        <f>Data_Table[[#This Row],[Price]]*Data_Table[[#This Row],[Units]]</f>
        <v>2793</v>
      </c>
      <c r="H4644" t="s">
        <v>7</v>
      </c>
      <c r="I4644" t="s">
        <v>10</v>
      </c>
      <c r="J4644" t="s">
        <v>29</v>
      </c>
    </row>
    <row r="4645" spans="1:10" x14ac:dyDescent="0.3">
      <c r="A4645" s="1">
        <v>43603</v>
      </c>
      <c r="B4645" t="s">
        <v>5</v>
      </c>
      <c r="C4645" t="s">
        <v>24</v>
      </c>
      <c r="D4645" t="s">
        <v>6</v>
      </c>
      <c r="E4645">
        <v>499</v>
      </c>
      <c r="F4645">
        <v>2</v>
      </c>
      <c r="G4645">
        <f>Data_Table[[#This Row],[Price]]*Data_Table[[#This Row],[Units]]</f>
        <v>998</v>
      </c>
      <c r="H4645" t="s">
        <v>7</v>
      </c>
      <c r="I4645" t="s">
        <v>10</v>
      </c>
      <c r="J4645" t="s">
        <v>27</v>
      </c>
    </row>
    <row r="4646" spans="1:10" x14ac:dyDescent="0.3">
      <c r="A4646" s="1">
        <v>43603</v>
      </c>
      <c r="B4646" t="s">
        <v>5</v>
      </c>
      <c r="C4646" t="s">
        <v>20</v>
      </c>
      <c r="D4646" t="s">
        <v>17</v>
      </c>
      <c r="E4646">
        <v>399</v>
      </c>
      <c r="F4646">
        <v>6</v>
      </c>
      <c r="G4646">
        <f>Data_Table[[#This Row],[Price]]*Data_Table[[#This Row],[Units]]</f>
        <v>2394</v>
      </c>
      <c r="H4646" t="s">
        <v>7</v>
      </c>
      <c r="I4646" t="s">
        <v>10</v>
      </c>
      <c r="J4646" t="s">
        <v>29</v>
      </c>
    </row>
    <row r="4647" spans="1:10" x14ac:dyDescent="0.3">
      <c r="A4647" s="1">
        <v>43603</v>
      </c>
      <c r="B4647" t="s">
        <v>5</v>
      </c>
      <c r="C4647" t="s">
        <v>20</v>
      </c>
      <c r="D4647" t="s">
        <v>18</v>
      </c>
      <c r="E4647">
        <v>99</v>
      </c>
      <c r="F4647">
        <v>1</v>
      </c>
      <c r="G4647">
        <f>Data_Table[[#This Row],[Price]]*Data_Table[[#This Row],[Units]]</f>
        <v>99</v>
      </c>
      <c r="H4647" t="s">
        <v>7</v>
      </c>
      <c r="I4647" t="s">
        <v>10</v>
      </c>
      <c r="J4647" t="s">
        <v>29</v>
      </c>
    </row>
    <row r="4648" spans="1:10" x14ac:dyDescent="0.3">
      <c r="A4648" s="1">
        <v>43604</v>
      </c>
      <c r="B4648" t="s">
        <v>5</v>
      </c>
      <c r="C4648" t="s">
        <v>19</v>
      </c>
      <c r="D4648" t="s">
        <v>21</v>
      </c>
      <c r="E4648">
        <v>199</v>
      </c>
      <c r="F4648">
        <v>7</v>
      </c>
      <c r="G4648">
        <f>Data_Table[[#This Row],[Price]]*Data_Table[[#This Row],[Units]]</f>
        <v>1393</v>
      </c>
      <c r="H4648" t="s">
        <v>8</v>
      </c>
      <c r="I4648" t="s">
        <v>10</v>
      </c>
      <c r="J4648" t="s">
        <v>30</v>
      </c>
    </row>
    <row r="4649" spans="1:10" x14ac:dyDescent="0.3">
      <c r="A4649" s="1">
        <v>43604</v>
      </c>
      <c r="B4649" t="s">
        <v>5</v>
      </c>
      <c r="C4649" t="s">
        <v>15</v>
      </c>
      <c r="D4649" t="s">
        <v>14</v>
      </c>
      <c r="E4649">
        <v>299</v>
      </c>
      <c r="F4649">
        <v>4</v>
      </c>
      <c r="G4649">
        <f>Data_Table[[#This Row],[Price]]*Data_Table[[#This Row],[Units]]</f>
        <v>1196</v>
      </c>
      <c r="H4649" t="s">
        <v>7</v>
      </c>
      <c r="I4649" t="s">
        <v>10</v>
      </c>
      <c r="J4649" t="s">
        <v>29</v>
      </c>
    </row>
    <row r="4650" spans="1:10" x14ac:dyDescent="0.3">
      <c r="A4650" s="1">
        <v>43605</v>
      </c>
      <c r="B4650" t="s">
        <v>5</v>
      </c>
      <c r="C4650" t="s">
        <v>24</v>
      </c>
      <c r="D4650" t="s">
        <v>18</v>
      </c>
      <c r="E4650">
        <v>99</v>
      </c>
      <c r="F4650">
        <v>8</v>
      </c>
      <c r="G4650">
        <f>Data_Table[[#This Row],[Price]]*Data_Table[[#This Row],[Units]]</f>
        <v>792</v>
      </c>
      <c r="H4650" t="s">
        <v>7</v>
      </c>
      <c r="I4650" t="s">
        <v>9</v>
      </c>
      <c r="J4650" t="s">
        <v>30</v>
      </c>
    </row>
    <row r="4651" spans="1:10" x14ac:dyDescent="0.3">
      <c r="A4651" s="1">
        <v>43606</v>
      </c>
      <c r="B4651" t="s">
        <v>5</v>
      </c>
      <c r="C4651" t="s">
        <v>15</v>
      </c>
      <c r="D4651" t="s">
        <v>6</v>
      </c>
      <c r="E4651">
        <v>499</v>
      </c>
      <c r="F4651">
        <v>8</v>
      </c>
      <c r="G4651">
        <f>Data_Table[[#This Row],[Price]]*Data_Table[[#This Row],[Units]]</f>
        <v>3992</v>
      </c>
      <c r="H4651" t="s">
        <v>8</v>
      </c>
      <c r="I4651" t="s">
        <v>10</v>
      </c>
      <c r="J4651" t="s">
        <v>27</v>
      </c>
    </row>
    <row r="4652" spans="1:10" x14ac:dyDescent="0.3">
      <c r="A4652" s="1">
        <v>43606</v>
      </c>
      <c r="B4652" t="s">
        <v>5</v>
      </c>
      <c r="C4652" t="s">
        <v>12</v>
      </c>
      <c r="D4652" t="s">
        <v>6</v>
      </c>
      <c r="E4652">
        <v>499</v>
      </c>
      <c r="F4652">
        <v>9</v>
      </c>
      <c r="G4652">
        <f>Data_Table[[#This Row],[Price]]*Data_Table[[#This Row],[Units]]</f>
        <v>4491</v>
      </c>
      <c r="H4652" t="s">
        <v>7</v>
      </c>
      <c r="I4652" t="s">
        <v>10</v>
      </c>
      <c r="J4652" t="s">
        <v>29</v>
      </c>
    </row>
    <row r="4653" spans="1:10" x14ac:dyDescent="0.3">
      <c r="A4653" s="1">
        <v>43607</v>
      </c>
      <c r="B4653" t="s">
        <v>5</v>
      </c>
      <c r="C4653" t="s">
        <v>24</v>
      </c>
      <c r="D4653" t="s">
        <v>17</v>
      </c>
      <c r="E4653">
        <v>399</v>
      </c>
      <c r="F4653">
        <v>6</v>
      </c>
      <c r="G4653">
        <f>Data_Table[[#This Row],[Price]]*Data_Table[[#This Row],[Units]]</f>
        <v>2394</v>
      </c>
      <c r="H4653" t="s">
        <v>7</v>
      </c>
      <c r="I4653" t="s">
        <v>9</v>
      </c>
      <c r="J4653" t="s">
        <v>29</v>
      </c>
    </row>
    <row r="4654" spans="1:10" x14ac:dyDescent="0.3">
      <c r="A4654" s="1">
        <v>43607</v>
      </c>
      <c r="B4654" t="s">
        <v>5</v>
      </c>
      <c r="C4654" t="s">
        <v>12</v>
      </c>
      <c r="D4654" t="s">
        <v>6</v>
      </c>
      <c r="E4654">
        <v>499</v>
      </c>
      <c r="F4654">
        <v>2</v>
      </c>
      <c r="G4654">
        <f>Data_Table[[#This Row],[Price]]*Data_Table[[#This Row],[Units]]</f>
        <v>998</v>
      </c>
      <c r="H4654" t="s">
        <v>7</v>
      </c>
      <c r="I4654" t="s">
        <v>10</v>
      </c>
      <c r="J4654" t="s">
        <v>27</v>
      </c>
    </row>
    <row r="4655" spans="1:10" x14ac:dyDescent="0.3">
      <c r="A4655" s="1">
        <v>43607</v>
      </c>
      <c r="B4655" t="s">
        <v>5</v>
      </c>
      <c r="C4655" t="s">
        <v>15</v>
      </c>
      <c r="D4655" t="s">
        <v>17</v>
      </c>
      <c r="E4655">
        <v>399</v>
      </c>
      <c r="F4655">
        <v>10</v>
      </c>
      <c r="G4655">
        <f>Data_Table[[#This Row],[Price]]*Data_Table[[#This Row],[Units]]</f>
        <v>3990</v>
      </c>
      <c r="H4655" t="s">
        <v>7</v>
      </c>
      <c r="I4655" t="s">
        <v>9</v>
      </c>
      <c r="J4655" t="s">
        <v>29</v>
      </c>
    </row>
    <row r="4656" spans="1:10" x14ac:dyDescent="0.3">
      <c r="A4656" s="1">
        <v>43607</v>
      </c>
      <c r="B4656" t="s">
        <v>5</v>
      </c>
      <c r="C4656" t="s">
        <v>19</v>
      </c>
      <c r="D4656" t="s">
        <v>17</v>
      </c>
      <c r="E4656">
        <v>399</v>
      </c>
      <c r="F4656">
        <v>2</v>
      </c>
      <c r="G4656">
        <f>Data_Table[[#This Row],[Price]]*Data_Table[[#This Row],[Units]]</f>
        <v>798</v>
      </c>
      <c r="H4656" t="s">
        <v>7</v>
      </c>
      <c r="I4656" t="s">
        <v>10</v>
      </c>
      <c r="J4656" t="s">
        <v>27</v>
      </c>
    </row>
    <row r="4657" spans="1:10" x14ac:dyDescent="0.3">
      <c r="A4657" s="1">
        <v>43608</v>
      </c>
      <c r="B4657" t="s">
        <v>5</v>
      </c>
      <c r="C4657" t="s">
        <v>22</v>
      </c>
      <c r="D4657" t="s">
        <v>21</v>
      </c>
      <c r="E4657">
        <v>199</v>
      </c>
      <c r="F4657">
        <v>8</v>
      </c>
      <c r="G4657">
        <f>Data_Table[[#This Row],[Price]]*Data_Table[[#This Row],[Units]]</f>
        <v>1592</v>
      </c>
      <c r="H4657" t="s">
        <v>8</v>
      </c>
      <c r="I4657" t="s">
        <v>10</v>
      </c>
      <c r="J4657" t="s">
        <v>29</v>
      </c>
    </row>
    <row r="4658" spans="1:10" x14ac:dyDescent="0.3">
      <c r="A4658" s="1">
        <v>43608</v>
      </c>
      <c r="B4658" t="s">
        <v>5</v>
      </c>
      <c r="C4658" t="s">
        <v>22</v>
      </c>
      <c r="D4658" t="s">
        <v>21</v>
      </c>
      <c r="E4658">
        <v>199</v>
      </c>
      <c r="F4658">
        <v>6</v>
      </c>
      <c r="G4658">
        <f>Data_Table[[#This Row],[Price]]*Data_Table[[#This Row],[Units]]</f>
        <v>1194</v>
      </c>
      <c r="H4658" t="s">
        <v>7</v>
      </c>
      <c r="I4658" t="s">
        <v>10</v>
      </c>
      <c r="J4658" t="s">
        <v>27</v>
      </c>
    </row>
    <row r="4659" spans="1:10" x14ac:dyDescent="0.3">
      <c r="A4659" s="1">
        <v>43608</v>
      </c>
      <c r="B4659" t="s">
        <v>5</v>
      </c>
      <c r="C4659" t="s">
        <v>22</v>
      </c>
      <c r="D4659" t="s">
        <v>14</v>
      </c>
      <c r="E4659">
        <v>299</v>
      </c>
      <c r="F4659">
        <v>7</v>
      </c>
      <c r="G4659">
        <f>Data_Table[[#This Row],[Price]]*Data_Table[[#This Row],[Units]]</f>
        <v>2093</v>
      </c>
      <c r="H4659" t="s">
        <v>7</v>
      </c>
      <c r="I4659" t="s">
        <v>10</v>
      </c>
      <c r="J4659" t="s">
        <v>30</v>
      </c>
    </row>
    <row r="4660" spans="1:10" x14ac:dyDescent="0.3">
      <c r="A4660" s="1">
        <v>43609</v>
      </c>
      <c r="B4660" t="s">
        <v>5</v>
      </c>
      <c r="C4660" t="s">
        <v>12</v>
      </c>
      <c r="D4660" t="s">
        <v>21</v>
      </c>
      <c r="E4660">
        <v>199</v>
      </c>
      <c r="F4660">
        <v>5</v>
      </c>
      <c r="G4660">
        <f>Data_Table[[#This Row],[Price]]*Data_Table[[#This Row],[Units]]</f>
        <v>995</v>
      </c>
      <c r="H4660" t="s">
        <v>7</v>
      </c>
      <c r="I4660" t="s">
        <v>9</v>
      </c>
      <c r="J4660" t="s">
        <v>27</v>
      </c>
    </row>
    <row r="4661" spans="1:10" x14ac:dyDescent="0.3">
      <c r="A4661" s="1">
        <v>43610</v>
      </c>
      <c r="B4661" t="s">
        <v>5</v>
      </c>
      <c r="C4661" t="s">
        <v>19</v>
      </c>
      <c r="D4661" t="s">
        <v>17</v>
      </c>
      <c r="E4661">
        <v>399</v>
      </c>
      <c r="F4661">
        <v>8</v>
      </c>
      <c r="G4661">
        <f>Data_Table[[#This Row],[Price]]*Data_Table[[#This Row],[Units]]</f>
        <v>3192</v>
      </c>
      <c r="H4661" t="s">
        <v>7</v>
      </c>
      <c r="I4661" t="s">
        <v>10</v>
      </c>
      <c r="J4661" t="s">
        <v>30</v>
      </c>
    </row>
    <row r="4662" spans="1:10" x14ac:dyDescent="0.3">
      <c r="A4662" s="1">
        <v>43610</v>
      </c>
      <c r="B4662" t="s">
        <v>5</v>
      </c>
      <c r="C4662" t="s">
        <v>22</v>
      </c>
      <c r="D4662" t="s">
        <v>21</v>
      </c>
      <c r="E4662">
        <v>199</v>
      </c>
      <c r="F4662">
        <v>10</v>
      </c>
      <c r="G4662">
        <f>Data_Table[[#This Row],[Price]]*Data_Table[[#This Row],[Units]]</f>
        <v>1990</v>
      </c>
      <c r="H4662" t="s">
        <v>7</v>
      </c>
      <c r="I4662" t="s">
        <v>10</v>
      </c>
      <c r="J4662" t="s">
        <v>29</v>
      </c>
    </row>
    <row r="4663" spans="1:10" x14ac:dyDescent="0.3">
      <c r="A4663" s="1">
        <v>43610</v>
      </c>
      <c r="B4663" t="s">
        <v>5</v>
      </c>
      <c r="C4663" t="s">
        <v>19</v>
      </c>
      <c r="D4663" t="s">
        <v>18</v>
      </c>
      <c r="E4663">
        <v>99</v>
      </c>
      <c r="F4663">
        <v>6</v>
      </c>
      <c r="G4663">
        <f>Data_Table[[#This Row],[Price]]*Data_Table[[#This Row],[Units]]</f>
        <v>594</v>
      </c>
      <c r="H4663" t="s">
        <v>7</v>
      </c>
      <c r="I4663" t="s">
        <v>10</v>
      </c>
      <c r="J4663" t="s">
        <v>31</v>
      </c>
    </row>
    <row r="4664" spans="1:10" x14ac:dyDescent="0.3">
      <c r="A4664" s="1">
        <v>43610</v>
      </c>
      <c r="B4664" t="s">
        <v>5</v>
      </c>
      <c r="C4664" t="s">
        <v>12</v>
      </c>
      <c r="D4664" t="s">
        <v>14</v>
      </c>
      <c r="E4664">
        <v>299</v>
      </c>
      <c r="F4664">
        <v>7</v>
      </c>
      <c r="G4664">
        <f>Data_Table[[#This Row],[Price]]*Data_Table[[#This Row],[Units]]</f>
        <v>2093</v>
      </c>
      <c r="H4664" t="s">
        <v>7</v>
      </c>
      <c r="I4664" t="s">
        <v>10</v>
      </c>
      <c r="J4664" t="s">
        <v>29</v>
      </c>
    </row>
    <row r="4665" spans="1:10" x14ac:dyDescent="0.3">
      <c r="A4665" s="1">
        <v>43610</v>
      </c>
      <c r="B4665" t="s">
        <v>5</v>
      </c>
      <c r="C4665" t="s">
        <v>20</v>
      </c>
      <c r="D4665" t="s">
        <v>18</v>
      </c>
      <c r="E4665">
        <v>99</v>
      </c>
      <c r="F4665">
        <v>6</v>
      </c>
      <c r="G4665">
        <f>Data_Table[[#This Row],[Price]]*Data_Table[[#This Row],[Units]]</f>
        <v>594</v>
      </c>
      <c r="H4665" t="s">
        <v>7</v>
      </c>
      <c r="I4665" t="s">
        <v>10</v>
      </c>
      <c r="J4665" t="s">
        <v>28</v>
      </c>
    </row>
    <row r="4666" spans="1:10" x14ac:dyDescent="0.3">
      <c r="A4666" s="1">
        <v>43610</v>
      </c>
      <c r="B4666" t="s">
        <v>5</v>
      </c>
      <c r="C4666" t="s">
        <v>19</v>
      </c>
      <c r="D4666" t="s">
        <v>17</v>
      </c>
      <c r="E4666">
        <v>399</v>
      </c>
      <c r="F4666">
        <v>3</v>
      </c>
      <c r="G4666">
        <f>Data_Table[[#This Row],[Price]]*Data_Table[[#This Row],[Units]]</f>
        <v>1197</v>
      </c>
      <c r="H4666" t="s">
        <v>7</v>
      </c>
      <c r="I4666" t="s">
        <v>9</v>
      </c>
      <c r="J4666" t="s">
        <v>29</v>
      </c>
    </row>
    <row r="4667" spans="1:10" x14ac:dyDescent="0.3">
      <c r="A4667" s="1">
        <v>43610</v>
      </c>
      <c r="B4667" t="s">
        <v>5</v>
      </c>
      <c r="C4667" t="s">
        <v>15</v>
      </c>
      <c r="D4667" t="s">
        <v>14</v>
      </c>
      <c r="E4667">
        <v>299</v>
      </c>
      <c r="F4667">
        <v>7</v>
      </c>
      <c r="G4667">
        <f>Data_Table[[#This Row],[Price]]*Data_Table[[#This Row],[Units]]</f>
        <v>2093</v>
      </c>
      <c r="H4667" t="s">
        <v>7</v>
      </c>
      <c r="I4667" t="s">
        <v>10</v>
      </c>
      <c r="J4667" t="s">
        <v>27</v>
      </c>
    </row>
    <row r="4668" spans="1:10" x14ac:dyDescent="0.3">
      <c r="A4668" s="1">
        <v>43610</v>
      </c>
      <c r="B4668" t="s">
        <v>5</v>
      </c>
      <c r="C4668" t="s">
        <v>20</v>
      </c>
      <c r="D4668" t="s">
        <v>14</v>
      </c>
      <c r="E4668">
        <v>299</v>
      </c>
      <c r="F4668">
        <v>7</v>
      </c>
      <c r="G4668">
        <f>Data_Table[[#This Row],[Price]]*Data_Table[[#This Row],[Units]]</f>
        <v>2093</v>
      </c>
      <c r="H4668" t="s">
        <v>7</v>
      </c>
      <c r="I4668" t="s">
        <v>10</v>
      </c>
      <c r="J4668" t="s">
        <v>30</v>
      </c>
    </row>
    <row r="4669" spans="1:10" x14ac:dyDescent="0.3">
      <c r="A4669" s="1">
        <v>43610</v>
      </c>
      <c r="B4669" t="s">
        <v>5</v>
      </c>
      <c r="C4669" t="s">
        <v>23</v>
      </c>
      <c r="D4669" t="s">
        <v>18</v>
      </c>
      <c r="E4669">
        <v>99</v>
      </c>
      <c r="F4669">
        <v>1</v>
      </c>
      <c r="G4669">
        <f>Data_Table[[#This Row],[Price]]*Data_Table[[#This Row],[Units]]</f>
        <v>99</v>
      </c>
      <c r="H4669" t="s">
        <v>7</v>
      </c>
      <c r="I4669" t="s">
        <v>10</v>
      </c>
      <c r="J4669" t="s">
        <v>30</v>
      </c>
    </row>
    <row r="4670" spans="1:10" x14ac:dyDescent="0.3">
      <c r="A4670" s="1">
        <v>43610</v>
      </c>
      <c r="B4670" t="s">
        <v>5</v>
      </c>
      <c r="C4670" t="s">
        <v>12</v>
      </c>
      <c r="D4670" t="s">
        <v>14</v>
      </c>
      <c r="E4670">
        <v>299</v>
      </c>
      <c r="F4670">
        <v>3</v>
      </c>
      <c r="G4670">
        <f>Data_Table[[#This Row],[Price]]*Data_Table[[#This Row],[Units]]</f>
        <v>897</v>
      </c>
      <c r="H4670" t="s">
        <v>8</v>
      </c>
      <c r="I4670" t="s">
        <v>9</v>
      </c>
      <c r="J4670" t="s">
        <v>29</v>
      </c>
    </row>
    <row r="4671" spans="1:10" x14ac:dyDescent="0.3">
      <c r="A4671" s="1">
        <v>43611</v>
      </c>
      <c r="B4671" t="s">
        <v>5</v>
      </c>
      <c r="C4671" t="s">
        <v>23</v>
      </c>
      <c r="D4671" t="s">
        <v>6</v>
      </c>
      <c r="E4671">
        <v>499</v>
      </c>
      <c r="F4671">
        <v>10</v>
      </c>
      <c r="G4671">
        <f>Data_Table[[#This Row],[Price]]*Data_Table[[#This Row],[Units]]</f>
        <v>4990</v>
      </c>
      <c r="H4671" t="s">
        <v>7</v>
      </c>
      <c r="I4671" t="s">
        <v>10</v>
      </c>
      <c r="J4671" t="s">
        <v>27</v>
      </c>
    </row>
    <row r="4672" spans="1:10" x14ac:dyDescent="0.3">
      <c r="A4672" s="1">
        <v>43611</v>
      </c>
      <c r="B4672" t="s">
        <v>5</v>
      </c>
      <c r="C4672" t="s">
        <v>12</v>
      </c>
      <c r="D4672" t="s">
        <v>21</v>
      </c>
      <c r="E4672">
        <v>199</v>
      </c>
      <c r="F4672">
        <v>5</v>
      </c>
      <c r="G4672">
        <f>Data_Table[[#This Row],[Price]]*Data_Table[[#This Row],[Units]]</f>
        <v>995</v>
      </c>
      <c r="H4672" t="s">
        <v>8</v>
      </c>
      <c r="I4672" t="s">
        <v>10</v>
      </c>
      <c r="J4672" t="s">
        <v>27</v>
      </c>
    </row>
    <row r="4673" spans="1:10" x14ac:dyDescent="0.3">
      <c r="A4673" s="1">
        <v>43611</v>
      </c>
      <c r="B4673" t="s">
        <v>5</v>
      </c>
      <c r="C4673" t="s">
        <v>12</v>
      </c>
      <c r="D4673" t="s">
        <v>17</v>
      </c>
      <c r="E4673">
        <v>399</v>
      </c>
      <c r="F4673">
        <v>1</v>
      </c>
      <c r="G4673">
        <f>Data_Table[[#This Row],[Price]]*Data_Table[[#This Row],[Units]]</f>
        <v>399</v>
      </c>
      <c r="H4673" t="s">
        <v>7</v>
      </c>
      <c r="I4673" t="s">
        <v>10</v>
      </c>
      <c r="J4673" t="s">
        <v>27</v>
      </c>
    </row>
    <row r="4674" spans="1:10" x14ac:dyDescent="0.3">
      <c r="A4674" s="1">
        <v>43612</v>
      </c>
      <c r="B4674" t="s">
        <v>5</v>
      </c>
      <c r="C4674" t="s">
        <v>15</v>
      </c>
      <c r="D4674" t="s">
        <v>17</v>
      </c>
      <c r="E4674">
        <v>399</v>
      </c>
      <c r="F4674">
        <v>10</v>
      </c>
      <c r="G4674">
        <f>Data_Table[[#This Row],[Price]]*Data_Table[[#This Row],[Units]]</f>
        <v>3990</v>
      </c>
      <c r="H4674" t="s">
        <v>8</v>
      </c>
      <c r="I4674" t="s">
        <v>10</v>
      </c>
      <c r="J4674" t="s">
        <v>29</v>
      </c>
    </row>
    <row r="4675" spans="1:10" x14ac:dyDescent="0.3">
      <c r="A4675" s="1">
        <v>43612</v>
      </c>
      <c r="B4675" t="s">
        <v>5</v>
      </c>
      <c r="C4675" t="s">
        <v>24</v>
      </c>
      <c r="D4675" t="s">
        <v>14</v>
      </c>
      <c r="E4675">
        <v>299</v>
      </c>
      <c r="F4675">
        <v>3</v>
      </c>
      <c r="G4675">
        <f>Data_Table[[#This Row],[Price]]*Data_Table[[#This Row],[Units]]</f>
        <v>897</v>
      </c>
      <c r="H4675" t="s">
        <v>7</v>
      </c>
      <c r="I4675" t="s">
        <v>10</v>
      </c>
      <c r="J4675" t="s">
        <v>27</v>
      </c>
    </row>
    <row r="4676" spans="1:10" x14ac:dyDescent="0.3">
      <c r="A4676" s="1">
        <v>43612</v>
      </c>
      <c r="B4676" t="s">
        <v>5</v>
      </c>
      <c r="C4676" t="s">
        <v>15</v>
      </c>
      <c r="D4676" t="s">
        <v>6</v>
      </c>
      <c r="E4676">
        <v>499</v>
      </c>
      <c r="F4676">
        <v>9</v>
      </c>
      <c r="G4676">
        <f>Data_Table[[#This Row],[Price]]*Data_Table[[#This Row],[Units]]</f>
        <v>4491</v>
      </c>
      <c r="H4676" t="s">
        <v>8</v>
      </c>
      <c r="I4676" t="s">
        <v>10</v>
      </c>
      <c r="J4676" t="s">
        <v>31</v>
      </c>
    </row>
    <row r="4677" spans="1:10" x14ac:dyDescent="0.3">
      <c r="A4677" s="1">
        <v>43612</v>
      </c>
      <c r="B4677" t="s">
        <v>5</v>
      </c>
      <c r="C4677" t="s">
        <v>24</v>
      </c>
      <c r="D4677" t="s">
        <v>21</v>
      </c>
      <c r="E4677">
        <v>199</v>
      </c>
      <c r="F4677">
        <v>7</v>
      </c>
      <c r="G4677">
        <f>Data_Table[[#This Row],[Price]]*Data_Table[[#This Row],[Units]]</f>
        <v>1393</v>
      </c>
      <c r="H4677" t="s">
        <v>7</v>
      </c>
      <c r="I4677" t="s">
        <v>10</v>
      </c>
      <c r="J4677" t="s">
        <v>27</v>
      </c>
    </row>
    <row r="4678" spans="1:10" x14ac:dyDescent="0.3">
      <c r="A4678" s="1">
        <v>43613</v>
      </c>
      <c r="B4678" t="s">
        <v>5</v>
      </c>
      <c r="C4678" t="s">
        <v>19</v>
      </c>
      <c r="D4678" t="s">
        <v>21</v>
      </c>
      <c r="E4678">
        <v>199</v>
      </c>
      <c r="F4678">
        <v>3</v>
      </c>
      <c r="G4678">
        <f>Data_Table[[#This Row],[Price]]*Data_Table[[#This Row],[Units]]</f>
        <v>597</v>
      </c>
      <c r="H4678" t="s">
        <v>7</v>
      </c>
      <c r="I4678" t="s">
        <v>10</v>
      </c>
      <c r="J4678" t="s">
        <v>27</v>
      </c>
    </row>
    <row r="4679" spans="1:10" x14ac:dyDescent="0.3">
      <c r="A4679" s="1">
        <v>43613</v>
      </c>
      <c r="B4679" t="s">
        <v>5</v>
      </c>
      <c r="C4679" t="s">
        <v>22</v>
      </c>
      <c r="D4679" t="s">
        <v>14</v>
      </c>
      <c r="E4679">
        <v>299</v>
      </c>
      <c r="F4679">
        <v>6</v>
      </c>
      <c r="G4679">
        <f>Data_Table[[#This Row],[Price]]*Data_Table[[#This Row],[Units]]</f>
        <v>1794</v>
      </c>
      <c r="H4679" t="s">
        <v>7</v>
      </c>
      <c r="I4679" t="s">
        <v>10</v>
      </c>
      <c r="J4679" t="s">
        <v>30</v>
      </c>
    </row>
    <row r="4680" spans="1:10" x14ac:dyDescent="0.3">
      <c r="A4680" s="1">
        <v>43613</v>
      </c>
      <c r="B4680" t="s">
        <v>5</v>
      </c>
      <c r="C4680" t="s">
        <v>22</v>
      </c>
      <c r="D4680" t="s">
        <v>18</v>
      </c>
      <c r="E4680">
        <v>99</v>
      </c>
      <c r="F4680">
        <v>8</v>
      </c>
      <c r="G4680">
        <f>Data_Table[[#This Row],[Price]]*Data_Table[[#This Row],[Units]]</f>
        <v>792</v>
      </c>
      <c r="H4680" t="s">
        <v>7</v>
      </c>
      <c r="I4680" t="s">
        <v>10</v>
      </c>
      <c r="J4680" t="s">
        <v>29</v>
      </c>
    </row>
    <row r="4681" spans="1:10" x14ac:dyDescent="0.3">
      <c r="A4681" s="1">
        <v>43613</v>
      </c>
      <c r="B4681" t="s">
        <v>5</v>
      </c>
      <c r="C4681" t="s">
        <v>12</v>
      </c>
      <c r="D4681" t="s">
        <v>6</v>
      </c>
      <c r="E4681">
        <v>499</v>
      </c>
      <c r="F4681">
        <v>6</v>
      </c>
      <c r="G4681">
        <f>Data_Table[[#This Row],[Price]]*Data_Table[[#This Row],[Units]]</f>
        <v>2994</v>
      </c>
      <c r="H4681" t="s">
        <v>7</v>
      </c>
      <c r="I4681" t="s">
        <v>10</v>
      </c>
      <c r="J4681" t="s">
        <v>30</v>
      </c>
    </row>
    <row r="4682" spans="1:10" x14ac:dyDescent="0.3">
      <c r="A4682" s="1">
        <v>43613</v>
      </c>
      <c r="B4682" t="s">
        <v>5</v>
      </c>
      <c r="C4682" t="s">
        <v>15</v>
      </c>
      <c r="D4682" t="s">
        <v>14</v>
      </c>
      <c r="E4682">
        <v>299</v>
      </c>
      <c r="F4682">
        <v>1</v>
      </c>
      <c r="G4682">
        <f>Data_Table[[#This Row],[Price]]*Data_Table[[#This Row],[Units]]</f>
        <v>299</v>
      </c>
      <c r="H4682" t="s">
        <v>7</v>
      </c>
      <c r="I4682" t="s">
        <v>10</v>
      </c>
      <c r="J4682" t="s">
        <v>29</v>
      </c>
    </row>
    <row r="4683" spans="1:10" x14ac:dyDescent="0.3">
      <c r="A4683" s="1">
        <v>43613</v>
      </c>
      <c r="B4683" t="s">
        <v>5</v>
      </c>
      <c r="C4683" t="s">
        <v>23</v>
      </c>
      <c r="D4683" t="s">
        <v>14</v>
      </c>
      <c r="E4683">
        <v>299</v>
      </c>
      <c r="F4683">
        <v>7</v>
      </c>
      <c r="G4683">
        <f>Data_Table[[#This Row],[Price]]*Data_Table[[#This Row],[Units]]</f>
        <v>2093</v>
      </c>
      <c r="H4683" t="s">
        <v>8</v>
      </c>
      <c r="I4683" t="s">
        <v>10</v>
      </c>
      <c r="J4683" t="s">
        <v>29</v>
      </c>
    </row>
    <row r="4684" spans="1:10" x14ac:dyDescent="0.3">
      <c r="A4684" s="1">
        <v>43613</v>
      </c>
      <c r="B4684" t="s">
        <v>5</v>
      </c>
      <c r="C4684" t="s">
        <v>20</v>
      </c>
      <c r="D4684" t="s">
        <v>21</v>
      </c>
      <c r="E4684">
        <v>199</v>
      </c>
      <c r="F4684">
        <v>2</v>
      </c>
      <c r="G4684">
        <f>Data_Table[[#This Row],[Price]]*Data_Table[[#This Row],[Units]]</f>
        <v>398</v>
      </c>
      <c r="H4684" t="s">
        <v>7</v>
      </c>
      <c r="I4684" t="s">
        <v>10</v>
      </c>
      <c r="J4684" t="s">
        <v>27</v>
      </c>
    </row>
    <row r="4685" spans="1:10" x14ac:dyDescent="0.3">
      <c r="A4685" s="1">
        <v>43613</v>
      </c>
      <c r="B4685" t="s">
        <v>5</v>
      </c>
      <c r="C4685" t="s">
        <v>19</v>
      </c>
      <c r="D4685" t="s">
        <v>6</v>
      </c>
      <c r="E4685">
        <v>499</v>
      </c>
      <c r="F4685">
        <v>8</v>
      </c>
      <c r="G4685">
        <f>Data_Table[[#This Row],[Price]]*Data_Table[[#This Row],[Units]]</f>
        <v>3992</v>
      </c>
      <c r="H4685" t="s">
        <v>7</v>
      </c>
      <c r="I4685" t="s">
        <v>10</v>
      </c>
      <c r="J4685" t="s">
        <v>30</v>
      </c>
    </row>
    <row r="4686" spans="1:10" x14ac:dyDescent="0.3">
      <c r="A4686" s="1">
        <v>43613</v>
      </c>
      <c r="B4686" t="s">
        <v>5</v>
      </c>
      <c r="C4686" t="s">
        <v>12</v>
      </c>
      <c r="D4686" t="s">
        <v>18</v>
      </c>
      <c r="E4686">
        <v>99</v>
      </c>
      <c r="F4686">
        <v>3</v>
      </c>
      <c r="G4686">
        <f>Data_Table[[#This Row],[Price]]*Data_Table[[#This Row],[Units]]</f>
        <v>297</v>
      </c>
      <c r="H4686" t="s">
        <v>8</v>
      </c>
      <c r="I4686" t="s">
        <v>10</v>
      </c>
      <c r="J4686" t="s">
        <v>30</v>
      </c>
    </row>
    <row r="4687" spans="1:10" x14ac:dyDescent="0.3">
      <c r="A4687" s="1">
        <v>43614</v>
      </c>
      <c r="B4687" t="s">
        <v>5</v>
      </c>
      <c r="C4687" t="s">
        <v>20</v>
      </c>
      <c r="D4687" t="s">
        <v>6</v>
      </c>
      <c r="E4687">
        <v>499</v>
      </c>
      <c r="F4687">
        <v>5</v>
      </c>
      <c r="G4687">
        <f>Data_Table[[#This Row],[Price]]*Data_Table[[#This Row],[Units]]</f>
        <v>2495</v>
      </c>
      <c r="H4687" t="s">
        <v>7</v>
      </c>
      <c r="I4687" t="s">
        <v>10</v>
      </c>
      <c r="J4687" t="s">
        <v>29</v>
      </c>
    </row>
    <row r="4688" spans="1:10" x14ac:dyDescent="0.3">
      <c r="A4688" s="1">
        <v>43614</v>
      </c>
      <c r="B4688" t="s">
        <v>5</v>
      </c>
      <c r="C4688" t="s">
        <v>24</v>
      </c>
      <c r="D4688" t="s">
        <v>17</v>
      </c>
      <c r="E4688">
        <v>399</v>
      </c>
      <c r="F4688">
        <v>9</v>
      </c>
      <c r="G4688">
        <f>Data_Table[[#This Row],[Price]]*Data_Table[[#This Row],[Units]]</f>
        <v>3591</v>
      </c>
      <c r="H4688" t="s">
        <v>7</v>
      </c>
      <c r="I4688" t="s">
        <v>10</v>
      </c>
      <c r="J4688" t="s">
        <v>30</v>
      </c>
    </row>
    <row r="4689" spans="1:10" x14ac:dyDescent="0.3">
      <c r="A4689" s="1">
        <v>43614</v>
      </c>
      <c r="B4689" t="s">
        <v>5</v>
      </c>
      <c r="C4689" t="s">
        <v>20</v>
      </c>
      <c r="D4689" t="s">
        <v>14</v>
      </c>
      <c r="E4689">
        <v>299</v>
      </c>
      <c r="F4689">
        <v>3</v>
      </c>
      <c r="G4689">
        <f>Data_Table[[#This Row],[Price]]*Data_Table[[#This Row],[Units]]</f>
        <v>897</v>
      </c>
      <c r="H4689" t="s">
        <v>8</v>
      </c>
      <c r="I4689" t="s">
        <v>10</v>
      </c>
      <c r="J4689" t="s">
        <v>29</v>
      </c>
    </row>
    <row r="4690" spans="1:10" x14ac:dyDescent="0.3">
      <c r="A4690" s="1">
        <v>43614</v>
      </c>
      <c r="B4690" t="s">
        <v>5</v>
      </c>
      <c r="C4690" t="s">
        <v>23</v>
      </c>
      <c r="D4690" t="s">
        <v>18</v>
      </c>
      <c r="E4690">
        <v>99</v>
      </c>
      <c r="F4690">
        <v>8</v>
      </c>
      <c r="G4690">
        <f>Data_Table[[#This Row],[Price]]*Data_Table[[#This Row],[Units]]</f>
        <v>792</v>
      </c>
      <c r="H4690" t="s">
        <v>7</v>
      </c>
      <c r="I4690" t="s">
        <v>10</v>
      </c>
      <c r="J4690" t="s">
        <v>30</v>
      </c>
    </row>
    <row r="4691" spans="1:10" x14ac:dyDescent="0.3">
      <c r="A4691" s="1">
        <v>43614</v>
      </c>
      <c r="B4691" t="s">
        <v>5</v>
      </c>
      <c r="C4691" t="s">
        <v>24</v>
      </c>
      <c r="D4691" t="s">
        <v>18</v>
      </c>
      <c r="E4691">
        <v>99</v>
      </c>
      <c r="F4691">
        <v>10</v>
      </c>
      <c r="G4691">
        <f>Data_Table[[#This Row],[Price]]*Data_Table[[#This Row],[Units]]</f>
        <v>990</v>
      </c>
      <c r="H4691" t="s">
        <v>8</v>
      </c>
      <c r="I4691" t="s">
        <v>10</v>
      </c>
      <c r="J4691" t="s">
        <v>30</v>
      </c>
    </row>
    <row r="4692" spans="1:10" x14ac:dyDescent="0.3">
      <c r="A4692" s="1">
        <v>43614</v>
      </c>
      <c r="B4692" t="s">
        <v>5</v>
      </c>
      <c r="C4692" t="s">
        <v>19</v>
      </c>
      <c r="D4692" t="s">
        <v>21</v>
      </c>
      <c r="E4692">
        <v>199</v>
      </c>
      <c r="F4692">
        <v>9</v>
      </c>
      <c r="G4692">
        <f>Data_Table[[#This Row],[Price]]*Data_Table[[#This Row],[Units]]</f>
        <v>1791</v>
      </c>
      <c r="H4692" t="s">
        <v>7</v>
      </c>
      <c r="I4692" t="s">
        <v>10</v>
      </c>
      <c r="J4692" t="s">
        <v>29</v>
      </c>
    </row>
    <row r="4693" spans="1:10" x14ac:dyDescent="0.3">
      <c r="A4693" s="1">
        <v>43614</v>
      </c>
      <c r="B4693" t="s">
        <v>5</v>
      </c>
      <c r="C4693" t="s">
        <v>23</v>
      </c>
      <c r="D4693" t="s">
        <v>21</v>
      </c>
      <c r="E4693">
        <v>199</v>
      </c>
      <c r="F4693">
        <v>8</v>
      </c>
      <c r="G4693">
        <f>Data_Table[[#This Row],[Price]]*Data_Table[[#This Row],[Units]]</f>
        <v>1592</v>
      </c>
      <c r="H4693" t="s">
        <v>7</v>
      </c>
      <c r="I4693" t="s">
        <v>10</v>
      </c>
      <c r="J4693" t="s">
        <v>29</v>
      </c>
    </row>
    <row r="4694" spans="1:10" x14ac:dyDescent="0.3">
      <c r="A4694" s="1">
        <v>43614</v>
      </c>
      <c r="B4694" t="s">
        <v>5</v>
      </c>
      <c r="C4694" t="s">
        <v>23</v>
      </c>
      <c r="D4694" t="s">
        <v>17</v>
      </c>
      <c r="E4694">
        <v>399</v>
      </c>
      <c r="F4694">
        <v>5</v>
      </c>
      <c r="G4694">
        <f>Data_Table[[#This Row],[Price]]*Data_Table[[#This Row],[Units]]</f>
        <v>1995</v>
      </c>
      <c r="H4694" t="s">
        <v>8</v>
      </c>
      <c r="I4694" t="s">
        <v>10</v>
      </c>
      <c r="J4694" t="s">
        <v>29</v>
      </c>
    </row>
    <row r="4695" spans="1:10" x14ac:dyDescent="0.3">
      <c r="A4695" s="1">
        <v>43614</v>
      </c>
      <c r="B4695" t="s">
        <v>5</v>
      </c>
      <c r="C4695" t="s">
        <v>24</v>
      </c>
      <c r="D4695" t="s">
        <v>21</v>
      </c>
      <c r="E4695">
        <v>199</v>
      </c>
      <c r="F4695">
        <v>1</v>
      </c>
      <c r="G4695">
        <f>Data_Table[[#This Row],[Price]]*Data_Table[[#This Row],[Units]]</f>
        <v>199</v>
      </c>
      <c r="H4695" t="s">
        <v>7</v>
      </c>
      <c r="I4695" t="s">
        <v>9</v>
      </c>
      <c r="J4695" t="s">
        <v>29</v>
      </c>
    </row>
    <row r="4696" spans="1:10" x14ac:dyDescent="0.3">
      <c r="A4696" s="1">
        <v>43614</v>
      </c>
      <c r="B4696" t="s">
        <v>5</v>
      </c>
      <c r="C4696" t="s">
        <v>12</v>
      </c>
      <c r="D4696" t="s">
        <v>17</v>
      </c>
      <c r="E4696">
        <v>399</v>
      </c>
      <c r="F4696">
        <v>1</v>
      </c>
      <c r="G4696">
        <f>Data_Table[[#This Row],[Price]]*Data_Table[[#This Row],[Units]]</f>
        <v>399</v>
      </c>
      <c r="H4696" t="s">
        <v>7</v>
      </c>
      <c r="I4696" t="s">
        <v>9</v>
      </c>
      <c r="J4696" t="s">
        <v>31</v>
      </c>
    </row>
    <row r="4697" spans="1:10" x14ac:dyDescent="0.3">
      <c r="A4697" s="1">
        <v>43614</v>
      </c>
      <c r="B4697" t="s">
        <v>5</v>
      </c>
      <c r="C4697" t="s">
        <v>22</v>
      </c>
      <c r="D4697" t="s">
        <v>14</v>
      </c>
      <c r="E4697">
        <v>299</v>
      </c>
      <c r="F4697">
        <v>4</v>
      </c>
      <c r="G4697">
        <f>Data_Table[[#This Row],[Price]]*Data_Table[[#This Row],[Units]]</f>
        <v>1196</v>
      </c>
      <c r="H4697" t="s">
        <v>7</v>
      </c>
      <c r="I4697" t="s">
        <v>10</v>
      </c>
      <c r="J4697" t="s">
        <v>28</v>
      </c>
    </row>
    <row r="4698" spans="1:10" x14ac:dyDescent="0.3">
      <c r="A4698" s="1">
        <v>43615</v>
      </c>
      <c r="B4698" t="s">
        <v>5</v>
      </c>
      <c r="C4698" t="s">
        <v>23</v>
      </c>
      <c r="D4698" t="s">
        <v>6</v>
      </c>
      <c r="E4698">
        <v>499</v>
      </c>
      <c r="F4698">
        <v>4</v>
      </c>
      <c r="G4698">
        <f>Data_Table[[#This Row],[Price]]*Data_Table[[#This Row],[Units]]</f>
        <v>1996</v>
      </c>
      <c r="H4698" t="s">
        <v>8</v>
      </c>
      <c r="I4698" t="s">
        <v>10</v>
      </c>
      <c r="J4698" t="s">
        <v>30</v>
      </c>
    </row>
    <row r="4699" spans="1:10" x14ac:dyDescent="0.3">
      <c r="A4699" s="1">
        <v>43615</v>
      </c>
      <c r="B4699" t="s">
        <v>5</v>
      </c>
      <c r="C4699" t="s">
        <v>22</v>
      </c>
      <c r="D4699" t="s">
        <v>18</v>
      </c>
      <c r="E4699">
        <v>99</v>
      </c>
      <c r="F4699">
        <v>6</v>
      </c>
      <c r="G4699">
        <f>Data_Table[[#This Row],[Price]]*Data_Table[[#This Row],[Units]]</f>
        <v>594</v>
      </c>
      <c r="H4699" t="s">
        <v>7</v>
      </c>
      <c r="I4699" t="s">
        <v>10</v>
      </c>
      <c r="J4699" t="s">
        <v>30</v>
      </c>
    </row>
    <row r="4700" spans="1:10" x14ac:dyDescent="0.3">
      <c r="A4700" s="1">
        <v>43615</v>
      </c>
      <c r="B4700" t="s">
        <v>5</v>
      </c>
      <c r="C4700" t="s">
        <v>22</v>
      </c>
      <c r="D4700" t="s">
        <v>14</v>
      </c>
      <c r="E4700">
        <v>299</v>
      </c>
      <c r="F4700">
        <v>3</v>
      </c>
      <c r="G4700">
        <f>Data_Table[[#This Row],[Price]]*Data_Table[[#This Row],[Units]]</f>
        <v>897</v>
      </c>
      <c r="H4700" t="s">
        <v>7</v>
      </c>
      <c r="I4700" t="s">
        <v>10</v>
      </c>
      <c r="J4700" t="s">
        <v>29</v>
      </c>
    </row>
    <row r="4701" spans="1:10" x14ac:dyDescent="0.3">
      <c r="A4701" s="1">
        <v>43615</v>
      </c>
      <c r="B4701" t="s">
        <v>5</v>
      </c>
      <c r="C4701" t="s">
        <v>15</v>
      </c>
      <c r="D4701" t="s">
        <v>6</v>
      </c>
      <c r="E4701">
        <v>499</v>
      </c>
      <c r="F4701">
        <v>9</v>
      </c>
      <c r="G4701">
        <f>Data_Table[[#This Row],[Price]]*Data_Table[[#This Row],[Units]]</f>
        <v>4491</v>
      </c>
      <c r="H4701" t="s">
        <v>8</v>
      </c>
      <c r="I4701" t="s">
        <v>10</v>
      </c>
      <c r="J4701" t="s">
        <v>30</v>
      </c>
    </row>
    <row r="4702" spans="1:10" x14ac:dyDescent="0.3">
      <c r="A4702" s="1">
        <v>43615</v>
      </c>
      <c r="B4702" t="s">
        <v>5</v>
      </c>
      <c r="C4702" t="s">
        <v>20</v>
      </c>
      <c r="D4702" t="s">
        <v>14</v>
      </c>
      <c r="E4702">
        <v>299</v>
      </c>
      <c r="F4702">
        <v>2</v>
      </c>
      <c r="G4702">
        <f>Data_Table[[#This Row],[Price]]*Data_Table[[#This Row],[Units]]</f>
        <v>598</v>
      </c>
      <c r="H4702" t="s">
        <v>7</v>
      </c>
      <c r="I4702" t="s">
        <v>10</v>
      </c>
      <c r="J4702" t="s">
        <v>30</v>
      </c>
    </row>
    <row r="4703" spans="1:10" x14ac:dyDescent="0.3">
      <c r="A4703" s="1">
        <v>43615</v>
      </c>
      <c r="B4703" t="s">
        <v>5</v>
      </c>
      <c r="C4703" t="s">
        <v>24</v>
      </c>
      <c r="D4703" t="s">
        <v>6</v>
      </c>
      <c r="E4703">
        <v>499</v>
      </c>
      <c r="F4703">
        <v>5</v>
      </c>
      <c r="G4703">
        <f>Data_Table[[#This Row],[Price]]*Data_Table[[#This Row],[Units]]</f>
        <v>2495</v>
      </c>
      <c r="H4703" t="s">
        <v>7</v>
      </c>
      <c r="I4703" t="s">
        <v>9</v>
      </c>
      <c r="J4703" t="s">
        <v>30</v>
      </c>
    </row>
    <row r="4704" spans="1:10" x14ac:dyDescent="0.3">
      <c r="A4704" s="1">
        <v>43615</v>
      </c>
      <c r="B4704" t="s">
        <v>5</v>
      </c>
      <c r="C4704" t="s">
        <v>22</v>
      </c>
      <c r="D4704" t="s">
        <v>21</v>
      </c>
      <c r="E4704">
        <v>199</v>
      </c>
      <c r="F4704">
        <v>5</v>
      </c>
      <c r="G4704">
        <f>Data_Table[[#This Row],[Price]]*Data_Table[[#This Row],[Units]]</f>
        <v>995</v>
      </c>
      <c r="H4704" t="s">
        <v>8</v>
      </c>
      <c r="I4704" t="s">
        <v>10</v>
      </c>
      <c r="J4704" t="s">
        <v>30</v>
      </c>
    </row>
    <row r="4705" spans="1:10" x14ac:dyDescent="0.3">
      <c r="A4705" s="1">
        <v>43615</v>
      </c>
      <c r="B4705" t="s">
        <v>5</v>
      </c>
      <c r="C4705" t="s">
        <v>15</v>
      </c>
      <c r="D4705" t="s">
        <v>21</v>
      </c>
      <c r="E4705">
        <v>199</v>
      </c>
      <c r="F4705">
        <v>2</v>
      </c>
      <c r="G4705">
        <f>Data_Table[[#This Row],[Price]]*Data_Table[[#This Row],[Units]]</f>
        <v>398</v>
      </c>
      <c r="H4705" t="s">
        <v>7</v>
      </c>
      <c r="I4705" t="s">
        <v>10</v>
      </c>
      <c r="J4705" t="s">
        <v>27</v>
      </c>
    </row>
    <row r="4706" spans="1:10" x14ac:dyDescent="0.3">
      <c r="A4706" s="1">
        <v>43615</v>
      </c>
      <c r="B4706" t="s">
        <v>5</v>
      </c>
      <c r="C4706" t="s">
        <v>20</v>
      </c>
      <c r="D4706" t="s">
        <v>17</v>
      </c>
      <c r="E4706">
        <v>399</v>
      </c>
      <c r="F4706">
        <v>10</v>
      </c>
      <c r="G4706">
        <f>Data_Table[[#This Row],[Price]]*Data_Table[[#This Row],[Units]]</f>
        <v>3990</v>
      </c>
      <c r="H4706" t="s">
        <v>7</v>
      </c>
      <c r="I4706" t="s">
        <v>10</v>
      </c>
      <c r="J4706" t="s">
        <v>29</v>
      </c>
    </row>
    <row r="4707" spans="1:10" x14ac:dyDescent="0.3">
      <c r="A4707" s="1">
        <v>43615</v>
      </c>
      <c r="B4707" t="s">
        <v>5</v>
      </c>
      <c r="C4707" t="s">
        <v>12</v>
      </c>
      <c r="D4707" t="s">
        <v>21</v>
      </c>
      <c r="E4707">
        <v>199</v>
      </c>
      <c r="F4707">
        <v>7</v>
      </c>
      <c r="G4707">
        <f>Data_Table[[#This Row],[Price]]*Data_Table[[#This Row],[Units]]</f>
        <v>1393</v>
      </c>
      <c r="H4707" t="s">
        <v>7</v>
      </c>
      <c r="I4707" t="s">
        <v>10</v>
      </c>
      <c r="J4707" t="s">
        <v>29</v>
      </c>
    </row>
    <row r="4708" spans="1:10" x14ac:dyDescent="0.3">
      <c r="A4708" s="1">
        <v>43616</v>
      </c>
      <c r="B4708" t="s">
        <v>5</v>
      </c>
      <c r="C4708" t="s">
        <v>19</v>
      </c>
      <c r="D4708" t="s">
        <v>6</v>
      </c>
      <c r="E4708">
        <v>499</v>
      </c>
      <c r="F4708">
        <v>6</v>
      </c>
      <c r="G4708">
        <f>Data_Table[[#This Row],[Price]]*Data_Table[[#This Row],[Units]]</f>
        <v>2994</v>
      </c>
      <c r="H4708" t="s">
        <v>8</v>
      </c>
      <c r="I4708" t="s">
        <v>10</v>
      </c>
      <c r="J4708" t="s">
        <v>27</v>
      </c>
    </row>
    <row r="4709" spans="1:10" x14ac:dyDescent="0.3">
      <c r="A4709" s="1">
        <v>43616</v>
      </c>
      <c r="B4709" t="s">
        <v>5</v>
      </c>
      <c r="C4709" t="s">
        <v>19</v>
      </c>
      <c r="D4709" t="s">
        <v>17</v>
      </c>
      <c r="E4709">
        <v>399</v>
      </c>
      <c r="F4709">
        <v>2</v>
      </c>
      <c r="G4709">
        <f>Data_Table[[#This Row],[Price]]*Data_Table[[#This Row],[Units]]</f>
        <v>798</v>
      </c>
      <c r="H4709" t="s">
        <v>7</v>
      </c>
      <c r="I4709" t="s">
        <v>9</v>
      </c>
      <c r="J4709" t="s">
        <v>29</v>
      </c>
    </row>
    <row r="4710" spans="1:10" x14ac:dyDescent="0.3">
      <c r="A4710" s="1">
        <v>43616</v>
      </c>
      <c r="B4710" t="s">
        <v>5</v>
      </c>
      <c r="C4710" t="s">
        <v>15</v>
      </c>
      <c r="D4710" t="s">
        <v>21</v>
      </c>
      <c r="E4710">
        <v>199</v>
      </c>
      <c r="F4710">
        <v>6</v>
      </c>
      <c r="G4710">
        <f>Data_Table[[#This Row],[Price]]*Data_Table[[#This Row],[Units]]</f>
        <v>1194</v>
      </c>
      <c r="H4710" t="s">
        <v>7</v>
      </c>
      <c r="I4710" t="s">
        <v>10</v>
      </c>
      <c r="J4710" t="s">
        <v>29</v>
      </c>
    </row>
    <row r="4711" spans="1:10" x14ac:dyDescent="0.3">
      <c r="A4711" s="1">
        <v>43616</v>
      </c>
      <c r="B4711" t="s">
        <v>5</v>
      </c>
      <c r="C4711" t="s">
        <v>23</v>
      </c>
      <c r="D4711" t="s">
        <v>18</v>
      </c>
      <c r="E4711">
        <v>99</v>
      </c>
      <c r="F4711">
        <v>1</v>
      </c>
      <c r="G4711">
        <f>Data_Table[[#This Row],[Price]]*Data_Table[[#This Row],[Units]]</f>
        <v>99</v>
      </c>
      <c r="H4711" t="s">
        <v>7</v>
      </c>
      <c r="I4711" t="s">
        <v>10</v>
      </c>
      <c r="J4711" t="s">
        <v>29</v>
      </c>
    </row>
    <row r="4712" spans="1:10" x14ac:dyDescent="0.3">
      <c r="A4712" s="1">
        <v>43616</v>
      </c>
      <c r="B4712" t="s">
        <v>5</v>
      </c>
      <c r="C4712" t="s">
        <v>19</v>
      </c>
      <c r="D4712" t="s">
        <v>6</v>
      </c>
      <c r="E4712">
        <v>499</v>
      </c>
      <c r="F4712">
        <v>5</v>
      </c>
      <c r="G4712">
        <f>Data_Table[[#This Row],[Price]]*Data_Table[[#This Row],[Units]]</f>
        <v>2495</v>
      </c>
      <c r="H4712" t="s">
        <v>8</v>
      </c>
      <c r="I4712" t="s">
        <v>10</v>
      </c>
      <c r="J4712" t="s">
        <v>31</v>
      </c>
    </row>
    <row r="4713" spans="1:10" x14ac:dyDescent="0.3">
      <c r="A4713" s="1">
        <v>43616</v>
      </c>
      <c r="B4713" t="s">
        <v>5</v>
      </c>
      <c r="C4713" t="s">
        <v>24</v>
      </c>
      <c r="D4713" t="s">
        <v>6</v>
      </c>
      <c r="E4713">
        <v>499</v>
      </c>
      <c r="F4713">
        <v>9</v>
      </c>
      <c r="G4713">
        <f>Data_Table[[#This Row],[Price]]*Data_Table[[#This Row],[Units]]</f>
        <v>4491</v>
      </c>
      <c r="H4713" t="s">
        <v>8</v>
      </c>
      <c r="I4713" t="s">
        <v>10</v>
      </c>
      <c r="J4713" t="s">
        <v>29</v>
      </c>
    </row>
    <row r="4714" spans="1:10" x14ac:dyDescent="0.3">
      <c r="A4714" s="1">
        <v>43616</v>
      </c>
      <c r="B4714" t="s">
        <v>5</v>
      </c>
      <c r="C4714" t="s">
        <v>20</v>
      </c>
      <c r="D4714" t="s">
        <v>6</v>
      </c>
      <c r="E4714">
        <v>499</v>
      </c>
      <c r="F4714">
        <v>10</v>
      </c>
      <c r="G4714">
        <f>Data_Table[[#This Row],[Price]]*Data_Table[[#This Row],[Units]]</f>
        <v>4990</v>
      </c>
      <c r="H4714" t="s">
        <v>7</v>
      </c>
      <c r="I4714" t="s">
        <v>10</v>
      </c>
      <c r="J4714" t="s">
        <v>27</v>
      </c>
    </row>
    <row r="4715" spans="1:10" x14ac:dyDescent="0.3">
      <c r="A4715" s="1">
        <v>43617</v>
      </c>
      <c r="B4715" t="s">
        <v>5</v>
      </c>
      <c r="C4715" t="s">
        <v>23</v>
      </c>
      <c r="D4715" t="s">
        <v>6</v>
      </c>
      <c r="E4715">
        <v>499</v>
      </c>
      <c r="F4715">
        <v>5</v>
      </c>
      <c r="G4715">
        <f>Data_Table[[#This Row],[Price]]*Data_Table[[#This Row],[Units]]</f>
        <v>2495</v>
      </c>
      <c r="H4715" t="s">
        <v>8</v>
      </c>
      <c r="I4715" t="s">
        <v>10</v>
      </c>
      <c r="J4715" t="s">
        <v>29</v>
      </c>
    </row>
    <row r="4716" spans="1:10" x14ac:dyDescent="0.3">
      <c r="A4716" s="1">
        <v>43617</v>
      </c>
      <c r="B4716" t="s">
        <v>5</v>
      </c>
      <c r="C4716" t="s">
        <v>19</v>
      </c>
      <c r="D4716" t="s">
        <v>21</v>
      </c>
      <c r="E4716">
        <v>199</v>
      </c>
      <c r="F4716">
        <v>1</v>
      </c>
      <c r="G4716">
        <f>Data_Table[[#This Row],[Price]]*Data_Table[[#This Row],[Units]]</f>
        <v>199</v>
      </c>
      <c r="H4716" t="s">
        <v>8</v>
      </c>
      <c r="I4716" t="s">
        <v>10</v>
      </c>
      <c r="J4716" t="s">
        <v>31</v>
      </c>
    </row>
    <row r="4717" spans="1:10" x14ac:dyDescent="0.3">
      <c r="A4717" s="1">
        <v>43617</v>
      </c>
      <c r="B4717" t="s">
        <v>5</v>
      </c>
      <c r="C4717" t="s">
        <v>23</v>
      </c>
      <c r="D4717" t="s">
        <v>18</v>
      </c>
      <c r="E4717">
        <v>99</v>
      </c>
      <c r="F4717">
        <v>1</v>
      </c>
      <c r="G4717">
        <f>Data_Table[[#This Row],[Price]]*Data_Table[[#This Row],[Units]]</f>
        <v>99</v>
      </c>
      <c r="H4717" t="s">
        <v>8</v>
      </c>
      <c r="I4717" t="s">
        <v>10</v>
      </c>
      <c r="J4717" t="s">
        <v>29</v>
      </c>
    </row>
    <row r="4718" spans="1:10" x14ac:dyDescent="0.3">
      <c r="A4718" s="1">
        <v>43617</v>
      </c>
      <c r="B4718" t="s">
        <v>5</v>
      </c>
      <c r="C4718" t="s">
        <v>15</v>
      </c>
      <c r="D4718" t="s">
        <v>17</v>
      </c>
      <c r="E4718">
        <v>399</v>
      </c>
      <c r="F4718">
        <v>10</v>
      </c>
      <c r="G4718">
        <f>Data_Table[[#This Row],[Price]]*Data_Table[[#This Row],[Units]]</f>
        <v>3990</v>
      </c>
      <c r="H4718" t="s">
        <v>8</v>
      </c>
      <c r="I4718" t="s">
        <v>10</v>
      </c>
      <c r="J4718" t="s">
        <v>29</v>
      </c>
    </row>
    <row r="4719" spans="1:10" x14ac:dyDescent="0.3">
      <c r="A4719" s="1">
        <v>43617</v>
      </c>
      <c r="B4719" t="s">
        <v>5</v>
      </c>
      <c r="C4719" t="s">
        <v>12</v>
      </c>
      <c r="D4719" t="s">
        <v>18</v>
      </c>
      <c r="E4719">
        <v>99</v>
      </c>
      <c r="F4719">
        <v>10</v>
      </c>
      <c r="G4719">
        <f>Data_Table[[#This Row],[Price]]*Data_Table[[#This Row],[Units]]</f>
        <v>990</v>
      </c>
      <c r="H4719" t="s">
        <v>7</v>
      </c>
      <c r="I4719" t="s">
        <v>10</v>
      </c>
      <c r="J4719" t="s">
        <v>29</v>
      </c>
    </row>
    <row r="4720" spans="1:10" x14ac:dyDescent="0.3">
      <c r="A4720" s="1">
        <v>43617</v>
      </c>
      <c r="B4720" t="s">
        <v>5</v>
      </c>
      <c r="C4720" t="s">
        <v>15</v>
      </c>
      <c r="D4720" t="s">
        <v>18</v>
      </c>
      <c r="E4720">
        <v>99</v>
      </c>
      <c r="F4720">
        <v>2</v>
      </c>
      <c r="G4720">
        <f>Data_Table[[#This Row],[Price]]*Data_Table[[#This Row],[Units]]</f>
        <v>198</v>
      </c>
      <c r="H4720" t="s">
        <v>7</v>
      </c>
      <c r="I4720" t="s">
        <v>10</v>
      </c>
      <c r="J4720" t="s">
        <v>29</v>
      </c>
    </row>
    <row r="4721" spans="1:10" x14ac:dyDescent="0.3">
      <c r="A4721" s="1">
        <v>43618</v>
      </c>
      <c r="B4721" t="s">
        <v>5</v>
      </c>
      <c r="C4721" t="s">
        <v>15</v>
      </c>
      <c r="D4721" t="s">
        <v>6</v>
      </c>
      <c r="E4721">
        <v>499</v>
      </c>
      <c r="F4721">
        <v>8</v>
      </c>
      <c r="G4721">
        <f>Data_Table[[#This Row],[Price]]*Data_Table[[#This Row],[Units]]</f>
        <v>3992</v>
      </c>
      <c r="H4721" t="s">
        <v>8</v>
      </c>
      <c r="I4721" t="s">
        <v>10</v>
      </c>
      <c r="J4721" t="s">
        <v>27</v>
      </c>
    </row>
    <row r="4722" spans="1:10" x14ac:dyDescent="0.3">
      <c r="A4722" s="1">
        <v>43618</v>
      </c>
      <c r="B4722" t="s">
        <v>5</v>
      </c>
      <c r="C4722" t="s">
        <v>19</v>
      </c>
      <c r="D4722" t="s">
        <v>6</v>
      </c>
      <c r="E4722">
        <v>499</v>
      </c>
      <c r="F4722">
        <v>5</v>
      </c>
      <c r="G4722">
        <f>Data_Table[[#This Row],[Price]]*Data_Table[[#This Row],[Units]]</f>
        <v>2495</v>
      </c>
      <c r="H4722" t="s">
        <v>7</v>
      </c>
      <c r="I4722" t="s">
        <v>10</v>
      </c>
      <c r="J4722" t="s">
        <v>27</v>
      </c>
    </row>
    <row r="4723" spans="1:10" x14ac:dyDescent="0.3">
      <c r="A4723" s="1">
        <v>43618</v>
      </c>
      <c r="B4723" t="s">
        <v>5</v>
      </c>
      <c r="C4723" t="s">
        <v>19</v>
      </c>
      <c r="D4723" t="s">
        <v>21</v>
      </c>
      <c r="E4723">
        <v>199</v>
      </c>
      <c r="F4723">
        <v>4</v>
      </c>
      <c r="G4723">
        <f>Data_Table[[#This Row],[Price]]*Data_Table[[#This Row],[Units]]</f>
        <v>796</v>
      </c>
      <c r="H4723" t="s">
        <v>7</v>
      </c>
      <c r="I4723" t="s">
        <v>9</v>
      </c>
      <c r="J4723" t="s">
        <v>27</v>
      </c>
    </row>
    <row r="4724" spans="1:10" x14ac:dyDescent="0.3">
      <c r="A4724" s="1">
        <v>43618</v>
      </c>
      <c r="B4724" t="s">
        <v>5</v>
      </c>
      <c r="C4724" t="s">
        <v>23</v>
      </c>
      <c r="D4724" t="s">
        <v>21</v>
      </c>
      <c r="E4724">
        <v>199</v>
      </c>
      <c r="F4724">
        <v>9</v>
      </c>
      <c r="G4724">
        <f>Data_Table[[#This Row],[Price]]*Data_Table[[#This Row],[Units]]</f>
        <v>1791</v>
      </c>
      <c r="H4724" t="s">
        <v>7</v>
      </c>
      <c r="I4724" t="s">
        <v>10</v>
      </c>
      <c r="J4724" t="s">
        <v>29</v>
      </c>
    </row>
    <row r="4725" spans="1:10" x14ac:dyDescent="0.3">
      <c r="A4725" s="1">
        <v>43618</v>
      </c>
      <c r="B4725" t="s">
        <v>5</v>
      </c>
      <c r="C4725" t="s">
        <v>20</v>
      </c>
      <c r="D4725" t="s">
        <v>6</v>
      </c>
      <c r="E4725">
        <v>499</v>
      </c>
      <c r="F4725">
        <v>8</v>
      </c>
      <c r="G4725">
        <f>Data_Table[[#This Row],[Price]]*Data_Table[[#This Row],[Units]]</f>
        <v>3992</v>
      </c>
      <c r="H4725" t="s">
        <v>7</v>
      </c>
      <c r="I4725" t="s">
        <v>9</v>
      </c>
      <c r="J4725" t="s">
        <v>29</v>
      </c>
    </row>
    <row r="4726" spans="1:10" x14ac:dyDescent="0.3">
      <c r="A4726" s="1">
        <v>43618</v>
      </c>
      <c r="B4726" t="s">
        <v>5</v>
      </c>
      <c r="C4726" t="s">
        <v>23</v>
      </c>
      <c r="D4726" t="s">
        <v>14</v>
      </c>
      <c r="E4726">
        <v>299</v>
      </c>
      <c r="F4726">
        <v>6</v>
      </c>
      <c r="G4726">
        <f>Data_Table[[#This Row],[Price]]*Data_Table[[#This Row],[Units]]</f>
        <v>1794</v>
      </c>
      <c r="H4726" t="s">
        <v>8</v>
      </c>
      <c r="I4726" t="s">
        <v>10</v>
      </c>
      <c r="J4726" t="s">
        <v>29</v>
      </c>
    </row>
    <row r="4727" spans="1:10" x14ac:dyDescent="0.3">
      <c r="A4727" s="1">
        <v>43618</v>
      </c>
      <c r="B4727" t="s">
        <v>5</v>
      </c>
      <c r="C4727" t="s">
        <v>24</v>
      </c>
      <c r="D4727" t="s">
        <v>6</v>
      </c>
      <c r="E4727">
        <v>499</v>
      </c>
      <c r="F4727">
        <v>6</v>
      </c>
      <c r="G4727">
        <f>Data_Table[[#This Row],[Price]]*Data_Table[[#This Row],[Units]]</f>
        <v>2994</v>
      </c>
      <c r="H4727" t="s">
        <v>7</v>
      </c>
      <c r="I4727" t="s">
        <v>9</v>
      </c>
      <c r="J4727" t="s">
        <v>27</v>
      </c>
    </row>
    <row r="4728" spans="1:10" x14ac:dyDescent="0.3">
      <c r="A4728" s="1">
        <v>43619</v>
      </c>
      <c r="B4728" t="s">
        <v>5</v>
      </c>
      <c r="C4728" t="s">
        <v>23</v>
      </c>
      <c r="D4728" t="s">
        <v>6</v>
      </c>
      <c r="E4728">
        <v>499</v>
      </c>
      <c r="F4728">
        <v>10</v>
      </c>
      <c r="G4728">
        <f>Data_Table[[#This Row],[Price]]*Data_Table[[#This Row],[Units]]</f>
        <v>4990</v>
      </c>
      <c r="H4728" t="s">
        <v>8</v>
      </c>
      <c r="I4728" t="s">
        <v>10</v>
      </c>
      <c r="J4728" t="s">
        <v>29</v>
      </c>
    </row>
    <row r="4729" spans="1:10" x14ac:dyDescent="0.3">
      <c r="A4729" s="1">
        <v>43620</v>
      </c>
      <c r="B4729" t="s">
        <v>5</v>
      </c>
      <c r="C4729" t="s">
        <v>23</v>
      </c>
      <c r="D4729" t="s">
        <v>18</v>
      </c>
      <c r="E4729">
        <v>99</v>
      </c>
      <c r="F4729">
        <v>2</v>
      </c>
      <c r="G4729">
        <f>Data_Table[[#This Row],[Price]]*Data_Table[[#This Row],[Units]]</f>
        <v>198</v>
      </c>
      <c r="H4729" t="s">
        <v>8</v>
      </c>
      <c r="I4729" t="s">
        <v>10</v>
      </c>
      <c r="J4729" t="s">
        <v>29</v>
      </c>
    </row>
    <row r="4730" spans="1:10" x14ac:dyDescent="0.3">
      <c r="A4730" s="1">
        <v>43620</v>
      </c>
      <c r="B4730" t="s">
        <v>5</v>
      </c>
      <c r="C4730" t="s">
        <v>19</v>
      </c>
      <c r="D4730" t="s">
        <v>6</v>
      </c>
      <c r="E4730">
        <v>499</v>
      </c>
      <c r="F4730">
        <v>10</v>
      </c>
      <c r="G4730">
        <f>Data_Table[[#This Row],[Price]]*Data_Table[[#This Row],[Units]]</f>
        <v>4990</v>
      </c>
      <c r="H4730" t="s">
        <v>7</v>
      </c>
      <c r="I4730" t="s">
        <v>10</v>
      </c>
      <c r="J4730" t="s">
        <v>30</v>
      </c>
    </row>
    <row r="4731" spans="1:10" x14ac:dyDescent="0.3">
      <c r="A4731" s="1">
        <v>43620</v>
      </c>
      <c r="B4731" t="s">
        <v>5</v>
      </c>
      <c r="C4731" t="s">
        <v>23</v>
      </c>
      <c r="D4731" t="s">
        <v>6</v>
      </c>
      <c r="E4731">
        <v>499</v>
      </c>
      <c r="F4731">
        <v>5</v>
      </c>
      <c r="G4731">
        <f>Data_Table[[#This Row],[Price]]*Data_Table[[#This Row],[Units]]</f>
        <v>2495</v>
      </c>
      <c r="H4731" t="s">
        <v>7</v>
      </c>
      <c r="I4731" t="s">
        <v>9</v>
      </c>
      <c r="J4731" t="s">
        <v>30</v>
      </c>
    </row>
    <row r="4732" spans="1:10" x14ac:dyDescent="0.3">
      <c r="A4732" s="1">
        <v>43620</v>
      </c>
      <c r="B4732" t="s">
        <v>5</v>
      </c>
      <c r="C4732" t="s">
        <v>20</v>
      </c>
      <c r="D4732" t="s">
        <v>21</v>
      </c>
      <c r="E4732">
        <v>199</v>
      </c>
      <c r="F4732">
        <v>4</v>
      </c>
      <c r="G4732">
        <f>Data_Table[[#This Row],[Price]]*Data_Table[[#This Row],[Units]]</f>
        <v>796</v>
      </c>
      <c r="H4732" t="s">
        <v>7</v>
      </c>
      <c r="I4732" t="s">
        <v>10</v>
      </c>
      <c r="J4732" t="s">
        <v>27</v>
      </c>
    </row>
    <row r="4733" spans="1:10" x14ac:dyDescent="0.3">
      <c r="A4733" s="1">
        <v>43620</v>
      </c>
      <c r="B4733" t="s">
        <v>5</v>
      </c>
      <c r="C4733" t="s">
        <v>12</v>
      </c>
      <c r="D4733" t="s">
        <v>17</v>
      </c>
      <c r="E4733">
        <v>399</v>
      </c>
      <c r="F4733">
        <v>6</v>
      </c>
      <c r="G4733">
        <f>Data_Table[[#This Row],[Price]]*Data_Table[[#This Row],[Units]]</f>
        <v>2394</v>
      </c>
      <c r="H4733" t="s">
        <v>7</v>
      </c>
      <c r="I4733" t="s">
        <v>10</v>
      </c>
      <c r="J4733" t="s">
        <v>29</v>
      </c>
    </row>
    <row r="4734" spans="1:10" x14ac:dyDescent="0.3">
      <c r="A4734" s="1">
        <v>43620</v>
      </c>
      <c r="B4734" t="s">
        <v>5</v>
      </c>
      <c r="C4734" t="s">
        <v>24</v>
      </c>
      <c r="D4734" t="s">
        <v>6</v>
      </c>
      <c r="E4734">
        <v>499</v>
      </c>
      <c r="F4734">
        <v>6</v>
      </c>
      <c r="G4734">
        <f>Data_Table[[#This Row],[Price]]*Data_Table[[#This Row],[Units]]</f>
        <v>2994</v>
      </c>
      <c r="H4734" t="s">
        <v>7</v>
      </c>
      <c r="I4734" t="s">
        <v>10</v>
      </c>
      <c r="J4734" t="s">
        <v>31</v>
      </c>
    </row>
    <row r="4735" spans="1:10" x14ac:dyDescent="0.3">
      <c r="A4735" s="1">
        <v>43620</v>
      </c>
      <c r="B4735" t="s">
        <v>5</v>
      </c>
      <c r="C4735" t="s">
        <v>12</v>
      </c>
      <c r="D4735" t="s">
        <v>21</v>
      </c>
      <c r="E4735">
        <v>199</v>
      </c>
      <c r="F4735">
        <v>10</v>
      </c>
      <c r="G4735">
        <f>Data_Table[[#This Row],[Price]]*Data_Table[[#This Row],[Units]]</f>
        <v>1990</v>
      </c>
      <c r="H4735" t="s">
        <v>7</v>
      </c>
      <c r="I4735" t="s">
        <v>10</v>
      </c>
      <c r="J4735" t="s">
        <v>29</v>
      </c>
    </row>
    <row r="4736" spans="1:10" x14ac:dyDescent="0.3">
      <c r="A4736" s="1">
        <v>43620</v>
      </c>
      <c r="B4736" t="s">
        <v>5</v>
      </c>
      <c r="C4736" t="s">
        <v>20</v>
      </c>
      <c r="D4736" t="s">
        <v>17</v>
      </c>
      <c r="E4736">
        <v>399</v>
      </c>
      <c r="F4736">
        <v>1</v>
      </c>
      <c r="G4736">
        <f>Data_Table[[#This Row],[Price]]*Data_Table[[#This Row],[Units]]</f>
        <v>399</v>
      </c>
      <c r="H4736" t="s">
        <v>7</v>
      </c>
      <c r="I4736" t="s">
        <v>10</v>
      </c>
      <c r="J4736" t="s">
        <v>29</v>
      </c>
    </row>
    <row r="4737" spans="1:10" x14ac:dyDescent="0.3">
      <c r="A4737" s="1">
        <v>43621</v>
      </c>
      <c r="B4737" t="s">
        <v>5</v>
      </c>
      <c r="C4737" t="s">
        <v>15</v>
      </c>
      <c r="D4737" t="s">
        <v>17</v>
      </c>
      <c r="E4737">
        <v>399</v>
      </c>
      <c r="F4737">
        <v>2</v>
      </c>
      <c r="G4737">
        <f>Data_Table[[#This Row],[Price]]*Data_Table[[#This Row],[Units]]</f>
        <v>798</v>
      </c>
      <c r="H4737" t="s">
        <v>7</v>
      </c>
      <c r="I4737" t="s">
        <v>10</v>
      </c>
      <c r="J4737" t="s">
        <v>29</v>
      </c>
    </row>
    <row r="4738" spans="1:10" x14ac:dyDescent="0.3">
      <c r="A4738" s="1">
        <v>43621</v>
      </c>
      <c r="B4738" t="s">
        <v>5</v>
      </c>
      <c r="C4738" t="s">
        <v>23</v>
      </c>
      <c r="D4738" t="s">
        <v>14</v>
      </c>
      <c r="E4738">
        <v>299</v>
      </c>
      <c r="F4738">
        <v>5</v>
      </c>
      <c r="G4738">
        <f>Data_Table[[#This Row],[Price]]*Data_Table[[#This Row],[Units]]</f>
        <v>1495</v>
      </c>
      <c r="H4738" t="s">
        <v>7</v>
      </c>
      <c r="I4738" t="s">
        <v>10</v>
      </c>
      <c r="J4738" t="s">
        <v>27</v>
      </c>
    </row>
    <row r="4739" spans="1:10" x14ac:dyDescent="0.3">
      <c r="A4739" s="1">
        <v>43621</v>
      </c>
      <c r="B4739" t="s">
        <v>5</v>
      </c>
      <c r="C4739" t="s">
        <v>15</v>
      </c>
      <c r="D4739" t="s">
        <v>18</v>
      </c>
      <c r="E4739">
        <v>99</v>
      </c>
      <c r="F4739">
        <v>1</v>
      </c>
      <c r="G4739">
        <f>Data_Table[[#This Row],[Price]]*Data_Table[[#This Row],[Units]]</f>
        <v>99</v>
      </c>
      <c r="H4739" t="s">
        <v>7</v>
      </c>
      <c r="I4739" t="s">
        <v>10</v>
      </c>
      <c r="J4739" t="s">
        <v>28</v>
      </c>
    </row>
    <row r="4740" spans="1:10" x14ac:dyDescent="0.3">
      <c r="A4740" s="1">
        <v>43621</v>
      </c>
      <c r="B4740" t="s">
        <v>5</v>
      </c>
      <c r="C4740" t="s">
        <v>12</v>
      </c>
      <c r="D4740" t="s">
        <v>17</v>
      </c>
      <c r="E4740">
        <v>399</v>
      </c>
      <c r="F4740">
        <v>8</v>
      </c>
      <c r="G4740">
        <f>Data_Table[[#This Row],[Price]]*Data_Table[[#This Row],[Units]]</f>
        <v>3192</v>
      </c>
      <c r="H4740" t="s">
        <v>7</v>
      </c>
      <c r="I4740" t="s">
        <v>10</v>
      </c>
      <c r="J4740" t="s">
        <v>27</v>
      </c>
    </row>
    <row r="4741" spans="1:10" x14ac:dyDescent="0.3">
      <c r="A4741" s="1">
        <v>43622</v>
      </c>
      <c r="B4741" t="s">
        <v>5</v>
      </c>
      <c r="C4741" t="s">
        <v>20</v>
      </c>
      <c r="D4741" t="s">
        <v>18</v>
      </c>
      <c r="E4741">
        <v>99</v>
      </c>
      <c r="F4741">
        <v>7</v>
      </c>
      <c r="G4741">
        <f>Data_Table[[#This Row],[Price]]*Data_Table[[#This Row],[Units]]</f>
        <v>693</v>
      </c>
      <c r="H4741" t="s">
        <v>7</v>
      </c>
      <c r="I4741" t="s">
        <v>10</v>
      </c>
      <c r="J4741" t="s">
        <v>29</v>
      </c>
    </row>
    <row r="4742" spans="1:10" x14ac:dyDescent="0.3">
      <c r="A4742" s="1">
        <v>43622</v>
      </c>
      <c r="B4742" t="s">
        <v>5</v>
      </c>
      <c r="C4742" t="s">
        <v>19</v>
      </c>
      <c r="D4742" t="s">
        <v>21</v>
      </c>
      <c r="E4742">
        <v>199</v>
      </c>
      <c r="F4742">
        <v>4</v>
      </c>
      <c r="G4742">
        <f>Data_Table[[#This Row],[Price]]*Data_Table[[#This Row],[Units]]</f>
        <v>796</v>
      </c>
      <c r="H4742" t="s">
        <v>7</v>
      </c>
      <c r="I4742" t="s">
        <v>10</v>
      </c>
      <c r="J4742" t="s">
        <v>31</v>
      </c>
    </row>
    <row r="4743" spans="1:10" x14ac:dyDescent="0.3">
      <c r="A4743" s="1">
        <v>43622</v>
      </c>
      <c r="B4743" t="s">
        <v>5</v>
      </c>
      <c r="C4743" t="s">
        <v>22</v>
      </c>
      <c r="D4743" t="s">
        <v>21</v>
      </c>
      <c r="E4743">
        <v>199</v>
      </c>
      <c r="F4743">
        <v>6</v>
      </c>
      <c r="G4743">
        <f>Data_Table[[#This Row],[Price]]*Data_Table[[#This Row],[Units]]</f>
        <v>1194</v>
      </c>
      <c r="H4743" t="s">
        <v>7</v>
      </c>
      <c r="I4743" t="s">
        <v>10</v>
      </c>
      <c r="J4743" t="s">
        <v>29</v>
      </c>
    </row>
    <row r="4744" spans="1:10" x14ac:dyDescent="0.3">
      <c r="A4744" s="1">
        <v>43622</v>
      </c>
      <c r="B4744" t="s">
        <v>5</v>
      </c>
      <c r="C4744" t="s">
        <v>19</v>
      </c>
      <c r="D4744" t="s">
        <v>21</v>
      </c>
      <c r="E4744">
        <v>199</v>
      </c>
      <c r="F4744">
        <v>7</v>
      </c>
      <c r="G4744">
        <f>Data_Table[[#This Row],[Price]]*Data_Table[[#This Row],[Units]]</f>
        <v>1393</v>
      </c>
      <c r="H4744" t="s">
        <v>7</v>
      </c>
      <c r="I4744" t="s">
        <v>10</v>
      </c>
      <c r="J4744" t="s">
        <v>29</v>
      </c>
    </row>
    <row r="4745" spans="1:10" x14ac:dyDescent="0.3">
      <c r="A4745" s="1">
        <v>43622</v>
      </c>
      <c r="B4745" t="s">
        <v>5</v>
      </c>
      <c r="C4745" t="s">
        <v>20</v>
      </c>
      <c r="D4745" t="s">
        <v>21</v>
      </c>
      <c r="E4745">
        <v>199</v>
      </c>
      <c r="F4745">
        <v>2</v>
      </c>
      <c r="G4745">
        <f>Data_Table[[#This Row],[Price]]*Data_Table[[#This Row],[Units]]</f>
        <v>398</v>
      </c>
      <c r="H4745" t="s">
        <v>7</v>
      </c>
      <c r="I4745" t="s">
        <v>10</v>
      </c>
      <c r="J4745" t="s">
        <v>30</v>
      </c>
    </row>
    <row r="4746" spans="1:10" x14ac:dyDescent="0.3">
      <c r="A4746" s="1">
        <v>43622</v>
      </c>
      <c r="B4746" t="s">
        <v>5</v>
      </c>
      <c r="C4746" t="s">
        <v>19</v>
      </c>
      <c r="D4746" t="s">
        <v>14</v>
      </c>
      <c r="E4746">
        <v>299</v>
      </c>
      <c r="F4746">
        <v>3</v>
      </c>
      <c r="G4746">
        <f>Data_Table[[#This Row],[Price]]*Data_Table[[#This Row],[Units]]</f>
        <v>897</v>
      </c>
      <c r="H4746" t="s">
        <v>7</v>
      </c>
      <c r="I4746" t="s">
        <v>10</v>
      </c>
      <c r="J4746" t="s">
        <v>30</v>
      </c>
    </row>
    <row r="4747" spans="1:10" x14ac:dyDescent="0.3">
      <c r="A4747" s="1">
        <v>43623</v>
      </c>
      <c r="B4747" t="s">
        <v>5</v>
      </c>
      <c r="C4747" t="s">
        <v>23</v>
      </c>
      <c r="D4747" t="s">
        <v>21</v>
      </c>
      <c r="E4747">
        <v>199</v>
      </c>
      <c r="F4747">
        <v>4</v>
      </c>
      <c r="G4747">
        <f>Data_Table[[#This Row],[Price]]*Data_Table[[#This Row],[Units]]</f>
        <v>796</v>
      </c>
      <c r="H4747" t="s">
        <v>7</v>
      </c>
      <c r="I4747" t="s">
        <v>10</v>
      </c>
      <c r="J4747" t="s">
        <v>29</v>
      </c>
    </row>
    <row r="4748" spans="1:10" x14ac:dyDescent="0.3">
      <c r="A4748" s="1">
        <v>43623</v>
      </c>
      <c r="B4748" t="s">
        <v>5</v>
      </c>
      <c r="C4748" t="s">
        <v>23</v>
      </c>
      <c r="D4748" t="s">
        <v>17</v>
      </c>
      <c r="E4748">
        <v>399</v>
      </c>
      <c r="F4748">
        <v>4</v>
      </c>
      <c r="G4748">
        <f>Data_Table[[#This Row],[Price]]*Data_Table[[#This Row],[Units]]</f>
        <v>1596</v>
      </c>
      <c r="H4748" t="s">
        <v>8</v>
      </c>
      <c r="I4748" t="s">
        <v>10</v>
      </c>
      <c r="J4748" t="s">
        <v>29</v>
      </c>
    </row>
    <row r="4749" spans="1:10" x14ac:dyDescent="0.3">
      <c r="A4749" s="1">
        <v>43623</v>
      </c>
      <c r="B4749" t="s">
        <v>5</v>
      </c>
      <c r="C4749" t="s">
        <v>12</v>
      </c>
      <c r="D4749" t="s">
        <v>18</v>
      </c>
      <c r="E4749">
        <v>99</v>
      </c>
      <c r="F4749">
        <v>4</v>
      </c>
      <c r="G4749">
        <f>Data_Table[[#This Row],[Price]]*Data_Table[[#This Row],[Units]]</f>
        <v>396</v>
      </c>
      <c r="H4749" t="s">
        <v>7</v>
      </c>
      <c r="I4749" t="s">
        <v>9</v>
      </c>
      <c r="J4749" t="s">
        <v>30</v>
      </c>
    </row>
    <row r="4750" spans="1:10" x14ac:dyDescent="0.3">
      <c r="A4750" s="1">
        <v>43623</v>
      </c>
      <c r="B4750" t="s">
        <v>5</v>
      </c>
      <c r="C4750" t="s">
        <v>20</v>
      </c>
      <c r="D4750" t="s">
        <v>6</v>
      </c>
      <c r="E4750">
        <v>499</v>
      </c>
      <c r="F4750">
        <v>1</v>
      </c>
      <c r="G4750">
        <f>Data_Table[[#This Row],[Price]]*Data_Table[[#This Row],[Units]]</f>
        <v>499</v>
      </c>
      <c r="H4750" t="s">
        <v>7</v>
      </c>
      <c r="I4750" t="s">
        <v>10</v>
      </c>
      <c r="J4750" t="s">
        <v>27</v>
      </c>
    </row>
    <row r="4751" spans="1:10" x14ac:dyDescent="0.3">
      <c r="A4751" s="1">
        <v>43624</v>
      </c>
      <c r="B4751" t="s">
        <v>5</v>
      </c>
      <c r="C4751" t="s">
        <v>24</v>
      </c>
      <c r="D4751" t="s">
        <v>14</v>
      </c>
      <c r="E4751">
        <v>299</v>
      </c>
      <c r="F4751">
        <v>5</v>
      </c>
      <c r="G4751">
        <f>Data_Table[[#This Row],[Price]]*Data_Table[[#This Row],[Units]]</f>
        <v>1495</v>
      </c>
      <c r="H4751" t="s">
        <v>7</v>
      </c>
      <c r="I4751" t="s">
        <v>10</v>
      </c>
      <c r="J4751" t="s">
        <v>29</v>
      </c>
    </row>
    <row r="4752" spans="1:10" x14ac:dyDescent="0.3">
      <c r="A4752" s="1">
        <v>43625</v>
      </c>
      <c r="B4752" t="s">
        <v>5</v>
      </c>
      <c r="C4752" t="s">
        <v>15</v>
      </c>
      <c r="D4752" t="s">
        <v>21</v>
      </c>
      <c r="E4752">
        <v>199</v>
      </c>
      <c r="F4752">
        <v>10</v>
      </c>
      <c r="G4752">
        <f>Data_Table[[#This Row],[Price]]*Data_Table[[#This Row],[Units]]</f>
        <v>1990</v>
      </c>
      <c r="H4752" t="s">
        <v>8</v>
      </c>
      <c r="I4752" t="s">
        <v>10</v>
      </c>
      <c r="J4752" t="s">
        <v>30</v>
      </c>
    </row>
    <row r="4753" spans="1:10" x14ac:dyDescent="0.3">
      <c r="A4753" s="1">
        <v>43625</v>
      </c>
      <c r="B4753" t="s">
        <v>5</v>
      </c>
      <c r="C4753" t="s">
        <v>15</v>
      </c>
      <c r="D4753" t="s">
        <v>17</v>
      </c>
      <c r="E4753">
        <v>399</v>
      </c>
      <c r="F4753">
        <v>3</v>
      </c>
      <c r="G4753">
        <f>Data_Table[[#This Row],[Price]]*Data_Table[[#This Row],[Units]]</f>
        <v>1197</v>
      </c>
      <c r="H4753" t="s">
        <v>8</v>
      </c>
      <c r="I4753" t="s">
        <v>9</v>
      </c>
      <c r="J4753" t="s">
        <v>27</v>
      </c>
    </row>
    <row r="4754" spans="1:10" x14ac:dyDescent="0.3">
      <c r="A4754" s="1">
        <v>43626</v>
      </c>
      <c r="B4754" t="s">
        <v>5</v>
      </c>
      <c r="C4754" t="s">
        <v>12</v>
      </c>
      <c r="D4754" t="s">
        <v>6</v>
      </c>
      <c r="E4754">
        <v>499</v>
      </c>
      <c r="F4754">
        <v>8</v>
      </c>
      <c r="G4754">
        <f>Data_Table[[#This Row],[Price]]*Data_Table[[#This Row],[Units]]</f>
        <v>3992</v>
      </c>
      <c r="H4754" t="s">
        <v>8</v>
      </c>
      <c r="I4754" t="s">
        <v>10</v>
      </c>
      <c r="J4754" t="s">
        <v>29</v>
      </c>
    </row>
    <row r="4755" spans="1:10" x14ac:dyDescent="0.3">
      <c r="A4755" s="1">
        <v>43627</v>
      </c>
      <c r="B4755" t="s">
        <v>5</v>
      </c>
      <c r="C4755" t="s">
        <v>20</v>
      </c>
      <c r="D4755" t="s">
        <v>21</v>
      </c>
      <c r="E4755">
        <v>199</v>
      </c>
      <c r="F4755">
        <v>8</v>
      </c>
      <c r="G4755">
        <f>Data_Table[[#This Row],[Price]]*Data_Table[[#This Row],[Units]]</f>
        <v>1592</v>
      </c>
      <c r="H4755" t="s">
        <v>8</v>
      </c>
      <c r="I4755" t="s">
        <v>9</v>
      </c>
      <c r="J4755" t="s">
        <v>28</v>
      </c>
    </row>
    <row r="4756" spans="1:10" x14ac:dyDescent="0.3">
      <c r="A4756" s="1">
        <v>43627</v>
      </c>
      <c r="B4756" t="s">
        <v>5</v>
      </c>
      <c r="C4756" t="s">
        <v>19</v>
      </c>
      <c r="D4756" t="s">
        <v>17</v>
      </c>
      <c r="E4756">
        <v>399</v>
      </c>
      <c r="F4756">
        <v>4</v>
      </c>
      <c r="G4756">
        <f>Data_Table[[#This Row],[Price]]*Data_Table[[#This Row],[Units]]</f>
        <v>1596</v>
      </c>
      <c r="H4756" t="s">
        <v>7</v>
      </c>
      <c r="I4756" t="s">
        <v>10</v>
      </c>
      <c r="J4756" t="s">
        <v>30</v>
      </c>
    </row>
    <row r="4757" spans="1:10" x14ac:dyDescent="0.3">
      <c r="A4757" s="1">
        <v>43628</v>
      </c>
      <c r="B4757" t="s">
        <v>5</v>
      </c>
      <c r="C4757" t="s">
        <v>24</v>
      </c>
      <c r="D4757" t="s">
        <v>6</v>
      </c>
      <c r="E4757">
        <v>499</v>
      </c>
      <c r="F4757">
        <v>9</v>
      </c>
      <c r="G4757">
        <f>Data_Table[[#This Row],[Price]]*Data_Table[[#This Row],[Units]]</f>
        <v>4491</v>
      </c>
      <c r="H4757" t="s">
        <v>7</v>
      </c>
      <c r="I4757" t="s">
        <v>10</v>
      </c>
      <c r="J4757" t="s">
        <v>27</v>
      </c>
    </row>
    <row r="4758" spans="1:10" x14ac:dyDescent="0.3">
      <c r="A4758" s="1">
        <v>43629</v>
      </c>
      <c r="B4758" t="s">
        <v>5</v>
      </c>
      <c r="C4758" t="s">
        <v>24</v>
      </c>
      <c r="D4758" t="s">
        <v>17</v>
      </c>
      <c r="E4758">
        <v>399</v>
      </c>
      <c r="F4758">
        <v>1</v>
      </c>
      <c r="G4758">
        <f>Data_Table[[#This Row],[Price]]*Data_Table[[#This Row],[Units]]</f>
        <v>399</v>
      </c>
      <c r="H4758" t="s">
        <v>7</v>
      </c>
      <c r="I4758" t="s">
        <v>9</v>
      </c>
      <c r="J4758" t="s">
        <v>27</v>
      </c>
    </row>
    <row r="4759" spans="1:10" x14ac:dyDescent="0.3">
      <c r="A4759" s="1">
        <v>43629</v>
      </c>
      <c r="B4759" t="s">
        <v>5</v>
      </c>
      <c r="C4759" t="s">
        <v>24</v>
      </c>
      <c r="D4759" t="s">
        <v>21</v>
      </c>
      <c r="E4759">
        <v>199</v>
      </c>
      <c r="F4759">
        <v>1</v>
      </c>
      <c r="G4759">
        <f>Data_Table[[#This Row],[Price]]*Data_Table[[#This Row],[Units]]</f>
        <v>199</v>
      </c>
      <c r="H4759" t="s">
        <v>7</v>
      </c>
      <c r="I4759" t="s">
        <v>10</v>
      </c>
      <c r="J4759" t="s">
        <v>29</v>
      </c>
    </row>
    <row r="4760" spans="1:10" x14ac:dyDescent="0.3">
      <c r="A4760" s="1">
        <v>43629</v>
      </c>
      <c r="B4760" t="s">
        <v>5</v>
      </c>
      <c r="C4760" t="s">
        <v>20</v>
      </c>
      <c r="D4760" t="s">
        <v>21</v>
      </c>
      <c r="E4760">
        <v>199</v>
      </c>
      <c r="F4760">
        <v>4</v>
      </c>
      <c r="G4760">
        <f>Data_Table[[#This Row],[Price]]*Data_Table[[#This Row],[Units]]</f>
        <v>796</v>
      </c>
      <c r="H4760" t="s">
        <v>7</v>
      </c>
      <c r="I4760" t="s">
        <v>10</v>
      </c>
      <c r="J4760" t="s">
        <v>31</v>
      </c>
    </row>
    <row r="4761" spans="1:10" x14ac:dyDescent="0.3">
      <c r="A4761" s="1">
        <v>43629</v>
      </c>
      <c r="B4761" t="s">
        <v>5</v>
      </c>
      <c r="C4761" t="s">
        <v>12</v>
      </c>
      <c r="D4761" t="s">
        <v>6</v>
      </c>
      <c r="E4761">
        <v>499</v>
      </c>
      <c r="F4761">
        <v>10</v>
      </c>
      <c r="G4761">
        <f>Data_Table[[#This Row],[Price]]*Data_Table[[#This Row],[Units]]</f>
        <v>4990</v>
      </c>
      <c r="H4761" t="s">
        <v>8</v>
      </c>
      <c r="I4761" t="s">
        <v>10</v>
      </c>
      <c r="J4761" t="s">
        <v>29</v>
      </c>
    </row>
    <row r="4762" spans="1:10" x14ac:dyDescent="0.3">
      <c r="A4762" s="1">
        <v>43629</v>
      </c>
      <c r="B4762" t="s">
        <v>5</v>
      </c>
      <c r="C4762" t="s">
        <v>20</v>
      </c>
      <c r="D4762" t="s">
        <v>17</v>
      </c>
      <c r="E4762">
        <v>399</v>
      </c>
      <c r="F4762">
        <v>1</v>
      </c>
      <c r="G4762">
        <f>Data_Table[[#This Row],[Price]]*Data_Table[[#This Row],[Units]]</f>
        <v>399</v>
      </c>
      <c r="H4762" t="s">
        <v>8</v>
      </c>
      <c r="I4762" t="s">
        <v>10</v>
      </c>
      <c r="J4762" t="s">
        <v>31</v>
      </c>
    </row>
    <row r="4763" spans="1:10" x14ac:dyDescent="0.3">
      <c r="A4763" s="1">
        <v>43629</v>
      </c>
      <c r="B4763" t="s">
        <v>5</v>
      </c>
      <c r="C4763" t="s">
        <v>24</v>
      </c>
      <c r="D4763" t="s">
        <v>17</v>
      </c>
      <c r="E4763">
        <v>399</v>
      </c>
      <c r="F4763">
        <v>4</v>
      </c>
      <c r="G4763">
        <f>Data_Table[[#This Row],[Price]]*Data_Table[[#This Row],[Units]]</f>
        <v>1596</v>
      </c>
      <c r="H4763" t="s">
        <v>7</v>
      </c>
      <c r="I4763" t="s">
        <v>10</v>
      </c>
      <c r="J4763" t="s">
        <v>29</v>
      </c>
    </row>
    <row r="4764" spans="1:10" x14ac:dyDescent="0.3">
      <c r="A4764" s="1">
        <v>43629</v>
      </c>
      <c r="B4764" t="s">
        <v>5</v>
      </c>
      <c r="C4764" t="s">
        <v>24</v>
      </c>
      <c r="D4764" t="s">
        <v>6</v>
      </c>
      <c r="E4764">
        <v>499</v>
      </c>
      <c r="F4764">
        <v>10</v>
      </c>
      <c r="G4764">
        <f>Data_Table[[#This Row],[Price]]*Data_Table[[#This Row],[Units]]</f>
        <v>4990</v>
      </c>
      <c r="H4764" t="s">
        <v>7</v>
      </c>
      <c r="I4764" t="s">
        <v>9</v>
      </c>
      <c r="J4764" t="s">
        <v>30</v>
      </c>
    </row>
    <row r="4765" spans="1:10" x14ac:dyDescent="0.3">
      <c r="A4765" s="1">
        <v>43630</v>
      </c>
      <c r="B4765" t="s">
        <v>5</v>
      </c>
      <c r="C4765" t="s">
        <v>19</v>
      </c>
      <c r="D4765" t="s">
        <v>6</v>
      </c>
      <c r="E4765">
        <v>499</v>
      </c>
      <c r="F4765">
        <v>4</v>
      </c>
      <c r="G4765">
        <f>Data_Table[[#This Row],[Price]]*Data_Table[[#This Row],[Units]]</f>
        <v>1996</v>
      </c>
      <c r="H4765" t="s">
        <v>7</v>
      </c>
      <c r="I4765" t="s">
        <v>10</v>
      </c>
      <c r="J4765" t="s">
        <v>27</v>
      </c>
    </row>
    <row r="4766" spans="1:10" x14ac:dyDescent="0.3">
      <c r="A4766" s="1">
        <v>43630</v>
      </c>
      <c r="B4766" t="s">
        <v>5</v>
      </c>
      <c r="C4766" t="s">
        <v>19</v>
      </c>
      <c r="D4766" t="s">
        <v>18</v>
      </c>
      <c r="E4766">
        <v>99</v>
      </c>
      <c r="F4766">
        <v>6</v>
      </c>
      <c r="G4766">
        <f>Data_Table[[#This Row],[Price]]*Data_Table[[#This Row],[Units]]</f>
        <v>594</v>
      </c>
      <c r="H4766" t="s">
        <v>7</v>
      </c>
      <c r="I4766" t="s">
        <v>10</v>
      </c>
      <c r="J4766" t="s">
        <v>28</v>
      </c>
    </row>
    <row r="4767" spans="1:10" x14ac:dyDescent="0.3">
      <c r="A4767" s="1">
        <v>43630</v>
      </c>
      <c r="B4767" t="s">
        <v>5</v>
      </c>
      <c r="C4767" t="s">
        <v>20</v>
      </c>
      <c r="D4767" t="s">
        <v>18</v>
      </c>
      <c r="E4767">
        <v>99</v>
      </c>
      <c r="F4767">
        <v>5</v>
      </c>
      <c r="G4767">
        <f>Data_Table[[#This Row],[Price]]*Data_Table[[#This Row],[Units]]</f>
        <v>495</v>
      </c>
      <c r="H4767" t="s">
        <v>7</v>
      </c>
      <c r="I4767" t="s">
        <v>10</v>
      </c>
      <c r="J4767" t="s">
        <v>28</v>
      </c>
    </row>
    <row r="4768" spans="1:10" x14ac:dyDescent="0.3">
      <c r="A4768" s="1">
        <v>43630</v>
      </c>
      <c r="B4768" t="s">
        <v>5</v>
      </c>
      <c r="C4768" t="s">
        <v>24</v>
      </c>
      <c r="D4768" t="s">
        <v>14</v>
      </c>
      <c r="E4768">
        <v>299</v>
      </c>
      <c r="F4768">
        <v>1</v>
      </c>
      <c r="G4768">
        <f>Data_Table[[#This Row],[Price]]*Data_Table[[#This Row],[Units]]</f>
        <v>299</v>
      </c>
      <c r="H4768" t="s">
        <v>7</v>
      </c>
      <c r="I4768" t="s">
        <v>10</v>
      </c>
      <c r="J4768" t="s">
        <v>30</v>
      </c>
    </row>
    <row r="4769" spans="1:10" x14ac:dyDescent="0.3">
      <c r="A4769" s="1">
        <v>43630</v>
      </c>
      <c r="B4769" t="s">
        <v>5</v>
      </c>
      <c r="C4769" t="s">
        <v>15</v>
      </c>
      <c r="D4769" t="s">
        <v>6</v>
      </c>
      <c r="E4769">
        <v>499</v>
      </c>
      <c r="F4769">
        <v>2</v>
      </c>
      <c r="G4769">
        <f>Data_Table[[#This Row],[Price]]*Data_Table[[#This Row],[Units]]</f>
        <v>998</v>
      </c>
      <c r="H4769" t="s">
        <v>8</v>
      </c>
      <c r="I4769" t="s">
        <v>10</v>
      </c>
      <c r="J4769" t="s">
        <v>27</v>
      </c>
    </row>
    <row r="4770" spans="1:10" x14ac:dyDescent="0.3">
      <c r="A4770" s="1">
        <v>43630</v>
      </c>
      <c r="B4770" t="s">
        <v>5</v>
      </c>
      <c r="C4770" t="s">
        <v>20</v>
      </c>
      <c r="D4770" t="s">
        <v>6</v>
      </c>
      <c r="E4770">
        <v>499</v>
      </c>
      <c r="F4770">
        <v>5</v>
      </c>
      <c r="G4770">
        <f>Data_Table[[#This Row],[Price]]*Data_Table[[#This Row],[Units]]</f>
        <v>2495</v>
      </c>
      <c r="H4770" t="s">
        <v>8</v>
      </c>
      <c r="I4770" t="s">
        <v>10</v>
      </c>
      <c r="J4770" t="s">
        <v>31</v>
      </c>
    </row>
    <row r="4771" spans="1:10" x14ac:dyDescent="0.3">
      <c r="A4771" s="1">
        <v>43630</v>
      </c>
      <c r="B4771" t="s">
        <v>5</v>
      </c>
      <c r="C4771" t="s">
        <v>23</v>
      </c>
      <c r="D4771" t="s">
        <v>21</v>
      </c>
      <c r="E4771">
        <v>199</v>
      </c>
      <c r="F4771">
        <v>5</v>
      </c>
      <c r="G4771">
        <f>Data_Table[[#This Row],[Price]]*Data_Table[[#This Row],[Units]]</f>
        <v>995</v>
      </c>
      <c r="H4771" t="s">
        <v>8</v>
      </c>
      <c r="I4771" t="s">
        <v>10</v>
      </c>
      <c r="J4771" t="s">
        <v>27</v>
      </c>
    </row>
    <row r="4772" spans="1:10" x14ac:dyDescent="0.3">
      <c r="A4772" s="1">
        <v>43630</v>
      </c>
      <c r="B4772" t="s">
        <v>5</v>
      </c>
      <c r="C4772" t="s">
        <v>12</v>
      </c>
      <c r="D4772" t="s">
        <v>14</v>
      </c>
      <c r="E4772">
        <v>299</v>
      </c>
      <c r="F4772">
        <v>6</v>
      </c>
      <c r="G4772">
        <f>Data_Table[[#This Row],[Price]]*Data_Table[[#This Row],[Units]]</f>
        <v>1794</v>
      </c>
      <c r="H4772" t="s">
        <v>7</v>
      </c>
      <c r="I4772" t="s">
        <v>10</v>
      </c>
      <c r="J4772" t="s">
        <v>29</v>
      </c>
    </row>
    <row r="4773" spans="1:10" x14ac:dyDescent="0.3">
      <c r="A4773" s="1">
        <v>43630</v>
      </c>
      <c r="B4773" t="s">
        <v>5</v>
      </c>
      <c r="C4773" t="s">
        <v>24</v>
      </c>
      <c r="D4773" t="s">
        <v>17</v>
      </c>
      <c r="E4773">
        <v>399</v>
      </c>
      <c r="F4773">
        <v>3</v>
      </c>
      <c r="G4773">
        <f>Data_Table[[#This Row],[Price]]*Data_Table[[#This Row],[Units]]</f>
        <v>1197</v>
      </c>
      <c r="H4773" t="s">
        <v>7</v>
      </c>
      <c r="I4773" t="s">
        <v>10</v>
      </c>
      <c r="J4773" t="s">
        <v>30</v>
      </c>
    </row>
    <row r="4774" spans="1:10" x14ac:dyDescent="0.3">
      <c r="A4774" s="1">
        <v>43631</v>
      </c>
      <c r="B4774" t="s">
        <v>5</v>
      </c>
      <c r="C4774" t="s">
        <v>12</v>
      </c>
      <c r="D4774" t="s">
        <v>6</v>
      </c>
      <c r="E4774">
        <v>499</v>
      </c>
      <c r="F4774">
        <v>7</v>
      </c>
      <c r="G4774">
        <f>Data_Table[[#This Row],[Price]]*Data_Table[[#This Row],[Units]]</f>
        <v>3493</v>
      </c>
      <c r="H4774" t="s">
        <v>7</v>
      </c>
      <c r="I4774" t="s">
        <v>10</v>
      </c>
      <c r="J4774" t="s">
        <v>27</v>
      </c>
    </row>
    <row r="4775" spans="1:10" x14ac:dyDescent="0.3">
      <c r="A4775" s="1">
        <v>43631</v>
      </c>
      <c r="B4775" t="s">
        <v>5</v>
      </c>
      <c r="C4775" t="s">
        <v>15</v>
      </c>
      <c r="D4775" t="s">
        <v>6</v>
      </c>
      <c r="E4775">
        <v>499</v>
      </c>
      <c r="F4775">
        <v>1</v>
      </c>
      <c r="G4775">
        <f>Data_Table[[#This Row],[Price]]*Data_Table[[#This Row],[Units]]</f>
        <v>499</v>
      </c>
      <c r="H4775" t="s">
        <v>7</v>
      </c>
      <c r="I4775" t="s">
        <v>10</v>
      </c>
      <c r="J4775" t="s">
        <v>28</v>
      </c>
    </row>
    <row r="4776" spans="1:10" x14ac:dyDescent="0.3">
      <c r="A4776" s="1">
        <v>43631</v>
      </c>
      <c r="B4776" t="s">
        <v>5</v>
      </c>
      <c r="C4776" t="s">
        <v>20</v>
      </c>
      <c r="D4776" t="s">
        <v>21</v>
      </c>
      <c r="E4776">
        <v>199</v>
      </c>
      <c r="F4776">
        <v>3</v>
      </c>
      <c r="G4776">
        <f>Data_Table[[#This Row],[Price]]*Data_Table[[#This Row],[Units]]</f>
        <v>597</v>
      </c>
      <c r="H4776" t="s">
        <v>7</v>
      </c>
      <c r="I4776" t="s">
        <v>10</v>
      </c>
      <c r="J4776" t="s">
        <v>31</v>
      </c>
    </row>
    <row r="4777" spans="1:10" x14ac:dyDescent="0.3">
      <c r="A4777" s="1">
        <v>43632</v>
      </c>
      <c r="B4777" t="s">
        <v>5</v>
      </c>
      <c r="C4777" t="s">
        <v>24</v>
      </c>
      <c r="D4777" t="s">
        <v>17</v>
      </c>
      <c r="E4777">
        <v>399</v>
      </c>
      <c r="F4777">
        <v>5</v>
      </c>
      <c r="G4777">
        <f>Data_Table[[#This Row],[Price]]*Data_Table[[#This Row],[Units]]</f>
        <v>1995</v>
      </c>
      <c r="H4777" t="s">
        <v>7</v>
      </c>
      <c r="I4777" t="s">
        <v>10</v>
      </c>
      <c r="J4777" t="s">
        <v>29</v>
      </c>
    </row>
    <row r="4778" spans="1:10" x14ac:dyDescent="0.3">
      <c r="A4778" s="1">
        <v>43633</v>
      </c>
      <c r="B4778" t="s">
        <v>5</v>
      </c>
      <c r="C4778" t="s">
        <v>15</v>
      </c>
      <c r="D4778" t="s">
        <v>18</v>
      </c>
      <c r="E4778">
        <v>99</v>
      </c>
      <c r="F4778">
        <v>2</v>
      </c>
      <c r="G4778">
        <f>Data_Table[[#This Row],[Price]]*Data_Table[[#This Row],[Units]]</f>
        <v>198</v>
      </c>
      <c r="H4778" t="s">
        <v>7</v>
      </c>
      <c r="I4778" t="s">
        <v>10</v>
      </c>
      <c r="J4778" t="s">
        <v>27</v>
      </c>
    </row>
    <row r="4779" spans="1:10" x14ac:dyDescent="0.3">
      <c r="A4779" s="1">
        <v>43633</v>
      </c>
      <c r="B4779" t="s">
        <v>5</v>
      </c>
      <c r="C4779" t="s">
        <v>15</v>
      </c>
      <c r="D4779" t="s">
        <v>18</v>
      </c>
      <c r="E4779">
        <v>99</v>
      </c>
      <c r="F4779">
        <v>3</v>
      </c>
      <c r="G4779">
        <f>Data_Table[[#This Row],[Price]]*Data_Table[[#This Row],[Units]]</f>
        <v>297</v>
      </c>
      <c r="H4779" t="s">
        <v>7</v>
      </c>
      <c r="I4779" t="s">
        <v>10</v>
      </c>
      <c r="J4779" t="s">
        <v>27</v>
      </c>
    </row>
    <row r="4780" spans="1:10" x14ac:dyDescent="0.3">
      <c r="A4780" s="1">
        <v>43633</v>
      </c>
      <c r="B4780" t="s">
        <v>5</v>
      </c>
      <c r="C4780" t="s">
        <v>24</v>
      </c>
      <c r="D4780" t="s">
        <v>14</v>
      </c>
      <c r="E4780">
        <v>299</v>
      </c>
      <c r="F4780">
        <v>3</v>
      </c>
      <c r="G4780">
        <f>Data_Table[[#This Row],[Price]]*Data_Table[[#This Row],[Units]]</f>
        <v>897</v>
      </c>
      <c r="H4780" t="s">
        <v>7</v>
      </c>
      <c r="I4780" t="s">
        <v>10</v>
      </c>
      <c r="J4780" t="s">
        <v>28</v>
      </c>
    </row>
    <row r="4781" spans="1:10" x14ac:dyDescent="0.3">
      <c r="A4781" s="1">
        <v>43633</v>
      </c>
      <c r="B4781" t="s">
        <v>5</v>
      </c>
      <c r="C4781" t="s">
        <v>19</v>
      </c>
      <c r="D4781" t="s">
        <v>6</v>
      </c>
      <c r="E4781">
        <v>499</v>
      </c>
      <c r="F4781">
        <v>7</v>
      </c>
      <c r="G4781">
        <f>Data_Table[[#This Row],[Price]]*Data_Table[[#This Row],[Units]]</f>
        <v>3493</v>
      </c>
      <c r="H4781" t="s">
        <v>7</v>
      </c>
      <c r="I4781" t="s">
        <v>10</v>
      </c>
      <c r="J4781" t="s">
        <v>29</v>
      </c>
    </row>
    <row r="4782" spans="1:10" x14ac:dyDescent="0.3">
      <c r="A4782" s="1">
        <v>43634</v>
      </c>
      <c r="B4782" t="s">
        <v>5</v>
      </c>
      <c r="C4782" t="s">
        <v>15</v>
      </c>
      <c r="D4782" t="s">
        <v>6</v>
      </c>
      <c r="E4782">
        <v>499</v>
      </c>
      <c r="F4782">
        <v>8</v>
      </c>
      <c r="G4782">
        <f>Data_Table[[#This Row],[Price]]*Data_Table[[#This Row],[Units]]</f>
        <v>3992</v>
      </c>
      <c r="H4782" t="s">
        <v>7</v>
      </c>
      <c r="I4782" t="s">
        <v>10</v>
      </c>
      <c r="J4782" t="s">
        <v>29</v>
      </c>
    </row>
    <row r="4783" spans="1:10" x14ac:dyDescent="0.3">
      <c r="A4783" s="1">
        <v>43634</v>
      </c>
      <c r="B4783" t="s">
        <v>5</v>
      </c>
      <c r="C4783" t="s">
        <v>15</v>
      </c>
      <c r="D4783" t="s">
        <v>18</v>
      </c>
      <c r="E4783">
        <v>99</v>
      </c>
      <c r="F4783">
        <v>10</v>
      </c>
      <c r="G4783">
        <f>Data_Table[[#This Row],[Price]]*Data_Table[[#This Row],[Units]]</f>
        <v>990</v>
      </c>
      <c r="H4783" t="s">
        <v>7</v>
      </c>
      <c r="I4783" t="s">
        <v>10</v>
      </c>
      <c r="J4783" t="s">
        <v>27</v>
      </c>
    </row>
    <row r="4784" spans="1:10" x14ac:dyDescent="0.3">
      <c r="A4784" s="1">
        <v>43634</v>
      </c>
      <c r="B4784" t="s">
        <v>5</v>
      </c>
      <c r="C4784" t="s">
        <v>19</v>
      </c>
      <c r="D4784" t="s">
        <v>18</v>
      </c>
      <c r="E4784">
        <v>99</v>
      </c>
      <c r="F4784">
        <v>3</v>
      </c>
      <c r="G4784">
        <f>Data_Table[[#This Row],[Price]]*Data_Table[[#This Row],[Units]]</f>
        <v>297</v>
      </c>
      <c r="H4784" t="s">
        <v>7</v>
      </c>
      <c r="I4784" t="s">
        <v>10</v>
      </c>
      <c r="J4784" t="s">
        <v>27</v>
      </c>
    </row>
    <row r="4785" spans="1:10" x14ac:dyDescent="0.3">
      <c r="A4785" s="1">
        <v>43635</v>
      </c>
      <c r="B4785" t="s">
        <v>5</v>
      </c>
      <c r="C4785" t="s">
        <v>15</v>
      </c>
      <c r="D4785" t="s">
        <v>6</v>
      </c>
      <c r="E4785">
        <v>499</v>
      </c>
      <c r="F4785">
        <v>9</v>
      </c>
      <c r="G4785">
        <f>Data_Table[[#This Row],[Price]]*Data_Table[[#This Row],[Units]]</f>
        <v>4491</v>
      </c>
      <c r="H4785" t="s">
        <v>8</v>
      </c>
      <c r="I4785" t="s">
        <v>10</v>
      </c>
      <c r="J4785" t="s">
        <v>29</v>
      </c>
    </row>
    <row r="4786" spans="1:10" x14ac:dyDescent="0.3">
      <c r="A4786" s="1">
        <v>43635</v>
      </c>
      <c r="B4786" t="s">
        <v>5</v>
      </c>
      <c r="C4786" t="s">
        <v>22</v>
      </c>
      <c r="D4786" t="s">
        <v>6</v>
      </c>
      <c r="E4786">
        <v>499</v>
      </c>
      <c r="F4786">
        <v>5</v>
      </c>
      <c r="G4786">
        <f>Data_Table[[#This Row],[Price]]*Data_Table[[#This Row],[Units]]</f>
        <v>2495</v>
      </c>
      <c r="H4786" t="s">
        <v>7</v>
      </c>
      <c r="I4786" t="s">
        <v>10</v>
      </c>
      <c r="J4786" t="s">
        <v>29</v>
      </c>
    </row>
    <row r="4787" spans="1:10" x14ac:dyDescent="0.3">
      <c r="A4787" s="1">
        <v>43635</v>
      </c>
      <c r="B4787" t="s">
        <v>5</v>
      </c>
      <c r="C4787" t="s">
        <v>24</v>
      </c>
      <c r="D4787" t="s">
        <v>14</v>
      </c>
      <c r="E4787">
        <v>299</v>
      </c>
      <c r="F4787">
        <v>2</v>
      </c>
      <c r="G4787">
        <f>Data_Table[[#This Row],[Price]]*Data_Table[[#This Row],[Units]]</f>
        <v>598</v>
      </c>
      <c r="H4787" t="s">
        <v>7</v>
      </c>
      <c r="I4787" t="s">
        <v>10</v>
      </c>
      <c r="J4787" t="s">
        <v>29</v>
      </c>
    </row>
    <row r="4788" spans="1:10" x14ac:dyDescent="0.3">
      <c r="A4788" s="1">
        <v>43636</v>
      </c>
      <c r="B4788" t="s">
        <v>5</v>
      </c>
      <c r="C4788" t="s">
        <v>15</v>
      </c>
      <c r="D4788" t="s">
        <v>14</v>
      </c>
      <c r="E4788">
        <v>299</v>
      </c>
      <c r="F4788">
        <v>4</v>
      </c>
      <c r="G4788">
        <f>Data_Table[[#This Row],[Price]]*Data_Table[[#This Row],[Units]]</f>
        <v>1196</v>
      </c>
      <c r="H4788" t="s">
        <v>7</v>
      </c>
      <c r="I4788" t="s">
        <v>10</v>
      </c>
      <c r="J4788" t="s">
        <v>30</v>
      </c>
    </row>
    <row r="4789" spans="1:10" x14ac:dyDescent="0.3">
      <c r="A4789" s="1">
        <v>43636</v>
      </c>
      <c r="B4789" t="s">
        <v>5</v>
      </c>
      <c r="C4789" t="s">
        <v>15</v>
      </c>
      <c r="D4789" t="s">
        <v>14</v>
      </c>
      <c r="E4789">
        <v>299</v>
      </c>
      <c r="F4789">
        <v>9</v>
      </c>
      <c r="G4789">
        <f>Data_Table[[#This Row],[Price]]*Data_Table[[#This Row],[Units]]</f>
        <v>2691</v>
      </c>
      <c r="H4789" t="s">
        <v>8</v>
      </c>
      <c r="I4789" t="s">
        <v>9</v>
      </c>
      <c r="J4789" t="s">
        <v>27</v>
      </c>
    </row>
    <row r="4790" spans="1:10" x14ac:dyDescent="0.3">
      <c r="A4790" s="1">
        <v>43636</v>
      </c>
      <c r="B4790" t="s">
        <v>5</v>
      </c>
      <c r="C4790" t="s">
        <v>23</v>
      </c>
      <c r="D4790" t="s">
        <v>6</v>
      </c>
      <c r="E4790">
        <v>499</v>
      </c>
      <c r="F4790">
        <v>2</v>
      </c>
      <c r="G4790">
        <f>Data_Table[[#This Row],[Price]]*Data_Table[[#This Row],[Units]]</f>
        <v>998</v>
      </c>
      <c r="H4790" t="s">
        <v>7</v>
      </c>
      <c r="I4790" t="s">
        <v>10</v>
      </c>
      <c r="J4790" t="s">
        <v>31</v>
      </c>
    </row>
    <row r="4791" spans="1:10" x14ac:dyDescent="0.3">
      <c r="A4791" s="1">
        <v>43636</v>
      </c>
      <c r="B4791" t="s">
        <v>5</v>
      </c>
      <c r="C4791" t="s">
        <v>23</v>
      </c>
      <c r="D4791" t="s">
        <v>17</v>
      </c>
      <c r="E4791">
        <v>399</v>
      </c>
      <c r="F4791">
        <v>6</v>
      </c>
      <c r="G4791">
        <f>Data_Table[[#This Row],[Price]]*Data_Table[[#This Row],[Units]]</f>
        <v>2394</v>
      </c>
      <c r="H4791" t="s">
        <v>7</v>
      </c>
      <c r="I4791" t="s">
        <v>10</v>
      </c>
      <c r="J4791" t="s">
        <v>27</v>
      </c>
    </row>
    <row r="4792" spans="1:10" x14ac:dyDescent="0.3">
      <c r="A4792" s="1">
        <v>43636</v>
      </c>
      <c r="B4792" t="s">
        <v>5</v>
      </c>
      <c r="C4792" t="s">
        <v>23</v>
      </c>
      <c r="D4792" t="s">
        <v>6</v>
      </c>
      <c r="E4792">
        <v>499</v>
      </c>
      <c r="F4792">
        <v>4</v>
      </c>
      <c r="G4792">
        <f>Data_Table[[#This Row],[Price]]*Data_Table[[#This Row],[Units]]</f>
        <v>1996</v>
      </c>
      <c r="H4792" t="s">
        <v>8</v>
      </c>
      <c r="I4792" t="s">
        <v>10</v>
      </c>
      <c r="J4792" t="s">
        <v>29</v>
      </c>
    </row>
    <row r="4793" spans="1:10" x14ac:dyDescent="0.3">
      <c r="A4793" s="1">
        <v>43636</v>
      </c>
      <c r="B4793" t="s">
        <v>5</v>
      </c>
      <c r="C4793" t="s">
        <v>15</v>
      </c>
      <c r="D4793" t="s">
        <v>17</v>
      </c>
      <c r="E4793">
        <v>399</v>
      </c>
      <c r="F4793">
        <v>8</v>
      </c>
      <c r="G4793">
        <f>Data_Table[[#This Row],[Price]]*Data_Table[[#This Row],[Units]]</f>
        <v>3192</v>
      </c>
      <c r="H4793" t="s">
        <v>7</v>
      </c>
      <c r="I4793" t="s">
        <v>10</v>
      </c>
      <c r="J4793" t="s">
        <v>30</v>
      </c>
    </row>
    <row r="4794" spans="1:10" x14ac:dyDescent="0.3">
      <c r="A4794" s="1">
        <v>43636</v>
      </c>
      <c r="B4794" t="s">
        <v>5</v>
      </c>
      <c r="C4794" t="s">
        <v>12</v>
      </c>
      <c r="D4794" t="s">
        <v>18</v>
      </c>
      <c r="E4794">
        <v>99</v>
      </c>
      <c r="F4794">
        <v>7</v>
      </c>
      <c r="G4794">
        <f>Data_Table[[#This Row],[Price]]*Data_Table[[#This Row],[Units]]</f>
        <v>693</v>
      </c>
      <c r="H4794" t="s">
        <v>7</v>
      </c>
      <c r="I4794" t="s">
        <v>9</v>
      </c>
      <c r="J4794" t="s">
        <v>30</v>
      </c>
    </row>
    <row r="4795" spans="1:10" x14ac:dyDescent="0.3">
      <c r="A4795" s="1">
        <v>43636</v>
      </c>
      <c r="B4795" t="s">
        <v>5</v>
      </c>
      <c r="C4795" t="s">
        <v>12</v>
      </c>
      <c r="D4795" t="s">
        <v>17</v>
      </c>
      <c r="E4795">
        <v>399</v>
      </c>
      <c r="F4795">
        <v>3</v>
      </c>
      <c r="G4795">
        <f>Data_Table[[#This Row],[Price]]*Data_Table[[#This Row],[Units]]</f>
        <v>1197</v>
      </c>
      <c r="H4795" t="s">
        <v>8</v>
      </c>
      <c r="I4795" t="s">
        <v>10</v>
      </c>
      <c r="J4795" t="s">
        <v>27</v>
      </c>
    </row>
    <row r="4796" spans="1:10" x14ac:dyDescent="0.3">
      <c r="A4796" s="1">
        <v>43637</v>
      </c>
      <c r="B4796" t="s">
        <v>5</v>
      </c>
      <c r="C4796" t="s">
        <v>24</v>
      </c>
      <c r="D4796" t="s">
        <v>14</v>
      </c>
      <c r="E4796">
        <v>299</v>
      </c>
      <c r="F4796">
        <v>2</v>
      </c>
      <c r="G4796">
        <f>Data_Table[[#This Row],[Price]]*Data_Table[[#This Row],[Units]]</f>
        <v>598</v>
      </c>
      <c r="H4796" t="s">
        <v>7</v>
      </c>
      <c r="I4796" t="s">
        <v>10</v>
      </c>
      <c r="J4796" t="s">
        <v>27</v>
      </c>
    </row>
    <row r="4797" spans="1:10" x14ac:dyDescent="0.3">
      <c r="A4797" s="1">
        <v>43638</v>
      </c>
      <c r="B4797" t="s">
        <v>5</v>
      </c>
      <c r="C4797" t="s">
        <v>20</v>
      </c>
      <c r="D4797" t="s">
        <v>14</v>
      </c>
      <c r="E4797">
        <v>299</v>
      </c>
      <c r="F4797">
        <v>2</v>
      </c>
      <c r="G4797">
        <f>Data_Table[[#This Row],[Price]]*Data_Table[[#This Row],[Units]]</f>
        <v>598</v>
      </c>
      <c r="H4797" t="s">
        <v>7</v>
      </c>
      <c r="I4797" t="s">
        <v>10</v>
      </c>
      <c r="J4797" t="s">
        <v>29</v>
      </c>
    </row>
    <row r="4798" spans="1:10" x14ac:dyDescent="0.3">
      <c r="A4798" s="1">
        <v>43638</v>
      </c>
      <c r="B4798" t="s">
        <v>5</v>
      </c>
      <c r="C4798" t="s">
        <v>12</v>
      </c>
      <c r="D4798" t="s">
        <v>6</v>
      </c>
      <c r="E4798">
        <v>499</v>
      </c>
      <c r="F4798">
        <v>10</v>
      </c>
      <c r="G4798">
        <f>Data_Table[[#This Row],[Price]]*Data_Table[[#This Row],[Units]]</f>
        <v>4990</v>
      </c>
      <c r="H4798" t="s">
        <v>7</v>
      </c>
      <c r="I4798" t="s">
        <v>10</v>
      </c>
      <c r="J4798" t="s">
        <v>31</v>
      </c>
    </row>
    <row r="4799" spans="1:10" x14ac:dyDescent="0.3">
      <c r="A4799" s="1">
        <v>43638</v>
      </c>
      <c r="B4799" t="s">
        <v>5</v>
      </c>
      <c r="C4799" t="s">
        <v>20</v>
      </c>
      <c r="D4799" t="s">
        <v>18</v>
      </c>
      <c r="E4799">
        <v>99</v>
      </c>
      <c r="F4799">
        <v>1</v>
      </c>
      <c r="G4799">
        <f>Data_Table[[#This Row],[Price]]*Data_Table[[#This Row],[Units]]</f>
        <v>99</v>
      </c>
      <c r="H4799" t="s">
        <v>7</v>
      </c>
      <c r="I4799" t="s">
        <v>10</v>
      </c>
      <c r="J4799" t="s">
        <v>30</v>
      </c>
    </row>
    <row r="4800" spans="1:10" x14ac:dyDescent="0.3">
      <c r="A4800" s="1">
        <v>43638</v>
      </c>
      <c r="B4800" t="s">
        <v>5</v>
      </c>
      <c r="C4800" t="s">
        <v>24</v>
      </c>
      <c r="D4800" t="s">
        <v>17</v>
      </c>
      <c r="E4800">
        <v>399</v>
      </c>
      <c r="F4800">
        <v>7</v>
      </c>
      <c r="G4800">
        <f>Data_Table[[#This Row],[Price]]*Data_Table[[#This Row],[Units]]</f>
        <v>2793</v>
      </c>
      <c r="H4800" t="s">
        <v>7</v>
      </c>
      <c r="I4800" t="s">
        <v>10</v>
      </c>
      <c r="J4800" t="s">
        <v>27</v>
      </c>
    </row>
    <row r="4801" spans="1:10" x14ac:dyDescent="0.3">
      <c r="A4801" s="1">
        <v>43638</v>
      </c>
      <c r="B4801" t="s">
        <v>5</v>
      </c>
      <c r="C4801" t="s">
        <v>20</v>
      </c>
      <c r="D4801" t="s">
        <v>21</v>
      </c>
      <c r="E4801">
        <v>199</v>
      </c>
      <c r="F4801">
        <v>3</v>
      </c>
      <c r="G4801">
        <f>Data_Table[[#This Row],[Price]]*Data_Table[[#This Row],[Units]]</f>
        <v>597</v>
      </c>
      <c r="H4801" t="s">
        <v>7</v>
      </c>
      <c r="I4801" t="s">
        <v>10</v>
      </c>
      <c r="J4801" t="s">
        <v>29</v>
      </c>
    </row>
    <row r="4802" spans="1:10" x14ac:dyDescent="0.3">
      <c r="A4802" s="1">
        <v>43638</v>
      </c>
      <c r="B4802" t="s">
        <v>5</v>
      </c>
      <c r="C4802" t="s">
        <v>20</v>
      </c>
      <c r="D4802" t="s">
        <v>14</v>
      </c>
      <c r="E4802">
        <v>299</v>
      </c>
      <c r="F4802">
        <v>10</v>
      </c>
      <c r="G4802">
        <f>Data_Table[[#This Row],[Price]]*Data_Table[[#This Row],[Units]]</f>
        <v>2990</v>
      </c>
      <c r="H4802" t="s">
        <v>7</v>
      </c>
      <c r="I4802" t="s">
        <v>10</v>
      </c>
      <c r="J4802" t="s">
        <v>29</v>
      </c>
    </row>
    <row r="4803" spans="1:10" x14ac:dyDescent="0.3">
      <c r="A4803" s="1">
        <v>43638</v>
      </c>
      <c r="B4803" t="s">
        <v>5</v>
      </c>
      <c r="C4803" t="s">
        <v>23</v>
      </c>
      <c r="D4803" t="s">
        <v>6</v>
      </c>
      <c r="E4803">
        <v>499</v>
      </c>
      <c r="F4803">
        <v>9</v>
      </c>
      <c r="G4803">
        <f>Data_Table[[#This Row],[Price]]*Data_Table[[#This Row],[Units]]</f>
        <v>4491</v>
      </c>
      <c r="H4803" t="s">
        <v>7</v>
      </c>
      <c r="I4803" t="s">
        <v>10</v>
      </c>
      <c r="J4803" t="s">
        <v>29</v>
      </c>
    </row>
    <row r="4804" spans="1:10" x14ac:dyDescent="0.3">
      <c r="A4804" s="1">
        <v>43638</v>
      </c>
      <c r="B4804" t="s">
        <v>5</v>
      </c>
      <c r="C4804" t="s">
        <v>15</v>
      </c>
      <c r="D4804" t="s">
        <v>17</v>
      </c>
      <c r="E4804">
        <v>399</v>
      </c>
      <c r="F4804">
        <v>8</v>
      </c>
      <c r="G4804">
        <f>Data_Table[[#This Row],[Price]]*Data_Table[[#This Row],[Units]]</f>
        <v>3192</v>
      </c>
      <c r="H4804" t="s">
        <v>7</v>
      </c>
      <c r="I4804" t="s">
        <v>10</v>
      </c>
      <c r="J4804" t="s">
        <v>27</v>
      </c>
    </row>
    <row r="4805" spans="1:10" x14ac:dyDescent="0.3">
      <c r="A4805" s="1">
        <v>43638</v>
      </c>
      <c r="B4805" t="s">
        <v>5</v>
      </c>
      <c r="C4805" t="s">
        <v>15</v>
      </c>
      <c r="D4805" t="s">
        <v>14</v>
      </c>
      <c r="E4805">
        <v>299</v>
      </c>
      <c r="F4805">
        <v>9</v>
      </c>
      <c r="G4805">
        <f>Data_Table[[#This Row],[Price]]*Data_Table[[#This Row],[Units]]</f>
        <v>2691</v>
      </c>
      <c r="H4805" t="s">
        <v>7</v>
      </c>
      <c r="I4805" t="s">
        <v>10</v>
      </c>
      <c r="J4805" t="s">
        <v>29</v>
      </c>
    </row>
    <row r="4806" spans="1:10" x14ac:dyDescent="0.3">
      <c r="A4806" s="1">
        <v>43638</v>
      </c>
      <c r="B4806" t="s">
        <v>5</v>
      </c>
      <c r="C4806" t="s">
        <v>12</v>
      </c>
      <c r="D4806" t="s">
        <v>18</v>
      </c>
      <c r="E4806">
        <v>99</v>
      </c>
      <c r="F4806">
        <v>5</v>
      </c>
      <c r="G4806">
        <f>Data_Table[[#This Row],[Price]]*Data_Table[[#This Row],[Units]]</f>
        <v>495</v>
      </c>
      <c r="H4806" t="s">
        <v>8</v>
      </c>
      <c r="I4806" t="s">
        <v>10</v>
      </c>
      <c r="J4806" t="s">
        <v>29</v>
      </c>
    </row>
    <row r="4807" spans="1:10" x14ac:dyDescent="0.3">
      <c r="A4807" s="1">
        <v>43638</v>
      </c>
      <c r="B4807" t="s">
        <v>5</v>
      </c>
      <c r="C4807" t="s">
        <v>23</v>
      </c>
      <c r="D4807" t="s">
        <v>21</v>
      </c>
      <c r="E4807">
        <v>199</v>
      </c>
      <c r="F4807">
        <v>6</v>
      </c>
      <c r="G4807">
        <f>Data_Table[[#This Row],[Price]]*Data_Table[[#This Row],[Units]]</f>
        <v>1194</v>
      </c>
      <c r="H4807" t="s">
        <v>7</v>
      </c>
      <c r="I4807" t="s">
        <v>10</v>
      </c>
      <c r="J4807" t="s">
        <v>31</v>
      </c>
    </row>
    <row r="4808" spans="1:10" x14ac:dyDescent="0.3">
      <c r="A4808" s="1">
        <v>43638</v>
      </c>
      <c r="B4808" t="s">
        <v>5</v>
      </c>
      <c r="C4808" t="s">
        <v>12</v>
      </c>
      <c r="D4808" t="s">
        <v>6</v>
      </c>
      <c r="E4808">
        <v>499</v>
      </c>
      <c r="F4808">
        <v>5</v>
      </c>
      <c r="G4808">
        <f>Data_Table[[#This Row],[Price]]*Data_Table[[#This Row],[Units]]</f>
        <v>2495</v>
      </c>
      <c r="H4808" t="s">
        <v>8</v>
      </c>
      <c r="I4808" t="s">
        <v>10</v>
      </c>
      <c r="J4808" t="s">
        <v>27</v>
      </c>
    </row>
    <row r="4809" spans="1:10" x14ac:dyDescent="0.3">
      <c r="A4809" s="1">
        <v>43638</v>
      </c>
      <c r="B4809" t="s">
        <v>5</v>
      </c>
      <c r="C4809" t="s">
        <v>12</v>
      </c>
      <c r="D4809" t="s">
        <v>17</v>
      </c>
      <c r="E4809">
        <v>399</v>
      </c>
      <c r="F4809">
        <v>8</v>
      </c>
      <c r="G4809">
        <f>Data_Table[[#This Row],[Price]]*Data_Table[[#This Row],[Units]]</f>
        <v>3192</v>
      </c>
      <c r="H4809" t="s">
        <v>8</v>
      </c>
      <c r="I4809" t="s">
        <v>10</v>
      </c>
      <c r="J4809" t="s">
        <v>29</v>
      </c>
    </row>
    <row r="4810" spans="1:10" x14ac:dyDescent="0.3">
      <c r="A4810" s="1">
        <v>43639</v>
      </c>
      <c r="B4810" t="s">
        <v>5</v>
      </c>
      <c r="C4810" t="s">
        <v>23</v>
      </c>
      <c r="D4810" t="s">
        <v>18</v>
      </c>
      <c r="E4810">
        <v>99</v>
      </c>
      <c r="F4810">
        <v>6</v>
      </c>
      <c r="G4810">
        <f>Data_Table[[#This Row],[Price]]*Data_Table[[#This Row],[Units]]</f>
        <v>594</v>
      </c>
      <c r="H4810" t="s">
        <v>7</v>
      </c>
      <c r="I4810" t="s">
        <v>10</v>
      </c>
      <c r="J4810" t="s">
        <v>30</v>
      </c>
    </row>
    <row r="4811" spans="1:10" x14ac:dyDescent="0.3">
      <c r="A4811" s="1">
        <v>43639</v>
      </c>
      <c r="B4811" t="s">
        <v>5</v>
      </c>
      <c r="C4811" t="s">
        <v>12</v>
      </c>
      <c r="D4811" t="s">
        <v>14</v>
      </c>
      <c r="E4811">
        <v>299</v>
      </c>
      <c r="F4811">
        <v>2</v>
      </c>
      <c r="G4811">
        <f>Data_Table[[#This Row],[Price]]*Data_Table[[#This Row],[Units]]</f>
        <v>598</v>
      </c>
      <c r="H4811" t="s">
        <v>7</v>
      </c>
      <c r="I4811" t="s">
        <v>10</v>
      </c>
      <c r="J4811" t="s">
        <v>27</v>
      </c>
    </row>
    <row r="4812" spans="1:10" x14ac:dyDescent="0.3">
      <c r="A4812" s="1">
        <v>43639</v>
      </c>
      <c r="B4812" t="s">
        <v>5</v>
      </c>
      <c r="C4812" t="s">
        <v>23</v>
      </c>
      <c r="D4812" t="s">
        <v>17</v>
      </c>
      <c r="E4812">
        <v>399</v>
      </c>
      <c r="F4812">
        <v>7</v>
      </c>
      <c r="G4812">
        <f>Data_Table[[#This Row],[Price]]*Data_Table[[#This Row],[Units]]</f>
        <v>2793</v>
      </c>
      <c r="H4812" t="s">
        <v>7</v>
      </c>
      <c r="I4812" t="s">
        <v>10</v>
      </c>
      <c r="J4812" t="s">
        <v>29</v>
      </c>
    </row>
    <row r="4813" spans="1:10" x14ac:dyDescent="0.3">
      <c r="A4813" s="1">
        <v>43639</v>
      </c>
      <c r="B4813" t="s">
        <v>5</v>
      </c>
      <c r="C4813" t="s">
        <v>12</v>
      </c>
      <c r="D4813" t="s">
        <v>18</v>
      </c>
      <c r="E4813">
        <v>99</v>
      </c>
      <c r="F4813">
        <v>10</v>
      </c>
      <c r="G4813">
        <f>Data_Table[[#This Row],[Price]]*Data_Table[[#This Row],[Units]]</f>
        <v>990</v>
      </c>
      <c r="H4813" t="s">
        <v>8</v>
      </c>
      <c r="I4813" t="s">
        <v>10</v>
      </c>
      <c r="J4813" t="s">
        <v>29</v>
      </c>
    </row>
    <row r="4814" spans="1:10" x14ac:dyDescent="0.3">
      <c r="A4814" s="1">
        <v>43639</v>
      </c>
      <c r="B4814" t="s">
        <v>5</v>
      </c>
      <c r="C4814" t="s">
        <v>22</v>
      </c>
      <c r="D4814" t="s">
        <v>17</v>
      </c>
      <c r="E4814">
        <v>399</v>
      </c>
      <c r="F4814">
        <v>10</v>
      </c>
      <c r="G4814">
        <f>Data_Table[[#This Row],[Price]]*Data_Table[[#This Row],[Units]]</f>
        <v>3990</v>
      </c>
      <c r="H4814" t="s">
        <v>8</v>
      </c>
      <c r="I4814" t="s">
        <v>10</v>
      </c>
      <c r="J4814" t="s">
        <v>28</v>
      </c>
    </row>
    <row r="4815" spans="1:10" x14ac:dyDescent="0.3">
      <c r="A4815" s="1">
        <v>43640</v>
      </c>
      <c r="B4815" t="s">
        <v>5</v>
      </c>
      <c r="C4815" t="s">
        <v>24</v>
      </c>
      <c r="D4815" t="s">
        <v>21</v>
      </c>
      <c r="E4815">
        <v>199</v>
      </c>
      <c r="F4815">
        <v>6</v>
      </c>
      <c r="G4815">
        <f>Data_Table[[#This Row],[Price]]*Data_Table[[#This Row],[Units]]</f>
        <v>1194</v>
      </c>
      <c r="H4815" t="s">
        <v>7</v>
      </c>
      <c r="I4815" t="s">
        <v>10</v>
      </c>
      <c r="J4815" t="s">
        <v>27</v>
      </c>
    </row>
    <row r="4816" spans="1:10" x14ac:dyDescent="0.3">
      <c r="A4816" s="1">
        <v>43640</v>
      </c>
      <c r="B4816" t="s">
        <v>5</v>
      </c>
      <c r="C4816" t="s">
        <v>15</v>
      </c>
      <c r="D4816" t="s">
        <v>17</v>
      </c>
      <c r="E4816">
        <v>399</v>
      </c>
      <c r="F4816">
        <v>2</v>
      </c>
      <c r="G4816">
        <f>Data_Table[[#This Row],[Price]]*Data_Table[[#This Row],[Units]]</f>
        <v>798</v>
      </c>
      <c r="H4816" t="s">
        <v>7</v>
      </c>
      <c r="I4816" t="s">
        <v>10</v>
      </c>
      <c r="J4816" t="s">
        <v>29</v>
      </c>
    </row>
    <row r="4817" spans="1:10" x14ac:dyDescent="0.3">
      <c r="A4817" s="1">
        <v>43640</v>
      </c>
      <c r="B4817" t="s">
        <v>5</v>
      </c>
      <c r="C4817" t="s">
        <v>12</v>
      </c>
      <c r="D4817" t="s">
        <v>18</v>
      </c>
      <c r="E4817">
        <v>99</v>
      </c>
      <c r="F4817">
        <v>5</v>
      </c>
      <c r="G4817">
        <f>Data_Table[[#This Row],[Price]]*Data_Table[[#This Row],[Units]]</f>
        <v>495</v>
      </c>
      <c r="H4817" t="s">
        <v>7</v>
      </c>
      <c r="I4817" t="s">
        <v>10</v>
      </c>
      <c r="J4817" t="s">
        <v>29</v>
      </c>
    </row>
    <row r="4818" spans="1:10" x14ac:dyDescent="0.3">
      <c r="A4818" s="1">
        <v>43641</v>
      </c>
      <c r="B4818" t="s">
        <v>5</v>
      </c>
      <c r="C4818" t="s">
        <v>12</v>
      </c>
      <c r="D4818" t="s">
        <v>17</v>
      </c>
      <c r="E4818">
        <v>399</v>
      </c>
      <c r="F4818">
        <v>8</v>
      </c>
      <c r="G4818">
        <f>Data_Table[[#This Row],[Price]]*Data_Table[[#This Row],[Units]]</f>
        <v>3192</v>
      </c>
      <c r="H4818" t="s">
        <v>8</v>
      </c>
      <c r="I4818" t="s">
        <v>10</v>
      </c>
      <c r="J4818" t="s">
        <v>30</v>
      </c>
    </row>
    <row r="4819" spans="1:10" x14ac:dyDescent="0.3">
      <c r="A4819" s="1">
        <v>43641</v>
      </c>
      <c r="B4819" t="s">
        <v>5</v>
      </c>
      <c r="C4819" t="s">
        <v>15</v>
      </c>
      <c r="D4819" t="s">
        <v>6</v>
      </c>
      <c r="E4819">
        <v>499</v>
      </c>
      <c r="F4819">
        <v>6</v>
      </c>
      <c r="G4819">
        <f>Data_Table[[#This Row],[Price]]*Data_Table[[#This Row],[Units]]</f>
        <v>2994</v>
      </c>
      <c r="H4819" t="s">
        <v>7</v>
      </c>
      <c r="I4819" t="s">
        <v>10</v>
      </c>
      <c r="J4819" t="s">
        <v>28</v>
      </c>
    </row>
    <row r="4820" spans="1:10" x14ac:dyDescent="0.3">
      <c r="A4820" s="1">
        <v>43641</v>
      </c>
      <c r="B4820" t="s">
        <v>5</v>
      </c>
      <c r="C4820" t="s">
        <v>15</v>
      </c>
      <c r="D4820" t="s">
        <v>17</v>
      </c>
      <c r="E4820">
        <v>399</v>
      </c>
      <c r="F4820">
        <v>9</v>
      </c>
      <c r="G4820">
        <f>Data_Table[[#This Row],[Price]]*Data_Table[[#This Row],[Units]]</f>
        <v>3591</v>
      </c>
      <c r="H4820" t="s">
        <v>7</v>
      </c>
      <c r="I4820" t="s">
        <v>10</v>
      </c>
      <c r="J4820" t="s">
        <v>30</v>
      </c>
    </row>
    <row r="4821" spans="1:10" x14ac:dyDescent="0.3">
      <c r="A4821" s="1">
        <v>43641</v>
      </c>
      <c r="B4821" t="s">
        <v>5</v>
      </c>
      <c r="C4821" t="s">
        <v>24</v>
      </c>
      <c r="D4821" t="s">
        <v>6</v>
      </c>
      <c r="E4821">
        <v>499</v>
      </c>
      <c r="F4821">
        <v>10</v>
      </c>
      <c r="G4821">
        <f>Data_Table[[#This Row],[Price]]*Data_Table[[#This Row],[Units]]</f>
        <v>4990</v>
      </c>
      <c r="H4821" t="s">
        <v>7</v>
      </c>
      <c r="I4821" t="s">
        <v>10</v>
      </c>
      <c r="J4821" t="s">
        <v>29</v>
      </c>
    </row>
    <row r="4822" spans="1:10" x14ac:dyDescent="0.3">
      <c r="A4822" s="1">
        <v>43641</v>
      </c>
      <c r="B4822" t="s">
        <v>5</v>
      </c>
      <c r="C4822" t="s">
        <v>19</v>
      </c>
      <c r="D4822" t="s">
        <v>6</v>
      </c>
      <c r="E4822">
        <v>499</v>
      </c>
      <c r="F4822">
        <v>8</v>
      </c>
      <c r="G4822">
        <f>Data_Table[[#This Row],[Price]]*Data_Table[[#This Row],[Units]]</f>
        <v>3992</v>
      </c>
      <c r="H4822" t="s">
        <v>7</v>
      </c>
      <c r="I4822" t="s">
        <v>9</v>
      </c>
      <c r="J4822" t="s">
        <v>29</v>
      </c>
    </row>
    <row r="4823" spans="1:10" x14ac:dyDescent="0.3">
      <c r="A4823" s="1">
        <v>43641</v>
      </c>
      <c r="B4823" t="s">
        <v>5</v>
      </c>
      <c r="C4823" t="s">
        <v>20</v>
      </c>
      <c r="D4823" t="s">
        <v>18</v>
      </c>
      <c r="E4823">
        <v>99</v>
      </c>
      <c r="F4823">
        <v>2</v>
      </c>
      <c r="G4823">
        <f>Data_Table[[#This Row],[Price]]*Data_Table[[#This Row],[Units]]</f>
        <v>198</v>
      </c>
      <c r="H4823" t="s">
        <v>7</v>
      </c>
      <c r="I4823" t="s">
        <v>10</v>
      </c>
      <c r="J4823" t="s">
        <v>27</v>
      </c>
    </row>
    <row r="4824" spans="1:10" x14ac:dyDescent="0.3">
      <c r="A4824" s="1">
        <v>43641</v>
      </c>
      <c r="B4824" t="s">
        <v>5</v>
      </c>
      <c r="C4824" t="s">
        <v>12</v>
      </c>
      <c r="D4824" t="s">
        <v>17</v>
      </c>
      <c r="E4824">
        <v>399</v>
      </c>
      <c r="F4824">
        <v>8</v>
      </c>
      <c r="G4824">
        <f>Data_Table[[#This Row],[Price]]*Data_Table[[#This Row],[Units]]</f>
        <v>3192</v>
      </c>
      <c r="H4824" t="s">
        <v>7</v>
      </c>
      <c r="I4824" t="s">
        <v>10</v>
      </c>
      <c r="J4824" t="s">
        <v>29</v>
      </c>
    </row>
    <row r="4825" spans="1:10" x14ac:dyDescent="0.3">
      <c r="A4825" s="1">
        <v>43641</v>
      </c>
      <c r="B4825" t="s">
        <v>5</v>
      </c>
      <c r="C4825" t="s">
        <v>19</v>
      </c>
      <c r="D4825" t="s">
        <v>17</v>
      </c>
      <c r="E4825">
        <v>399</v>
      </c>
      <c r="F4825">
        <v>6</v>
      </c>
      <c r="G4825">
        <f>Data_Table[[#This Row],[Price]]*Data_Table[[#This Row],[Units]]</f>
        <v>2394</v>
      </c>
      <c r="H4825" t="s">
        <v>7</v>
      </c>
      <c r="I4825" t="s">
        <v>10</v>
      </c>
      <c r="J4825" t="s">
        <v>29</v>
      </c>
    </row>
    <row r="4826" spans="1:10" x14ac:dyDescent="0.3">
      <c r="A4826" s="1">
        <v>43641</v>
      </c>
      <c r="B4826" t="s">
        <v>5</v>
      </c>
      <c r="C4826" t="s">
        <v>15</v>
      </c>
      <c r="D4826" t="s">
        <v>6</v>
      </c>
      <c r="E4826">
        <v>499</v>
      </c>
      <c r="F4826">
        <v>9</v>
      </c>
      <c r="G4826">
        <f>Data_Table[[#This Row],[Price]]*Data_Table[[#This Row],[Units]]</f>
        <v>4491</v>
      </c>
      <c r="H4826" t="s">
        <v>8</v>
      </c>
      <c r="I4826" t="s">
        <v>10</v>
      </c>
      <c r="J4826" t="s">
        <v>30</v>
      </c>
    </row>
    <row r="4827" spans="1:10" x14ac:dyDescent="0.3">
      <c r="A4827" s="1">
        <v>43641</v>
      </c>
      <c r="B4827" t="s">
        <v>5</v>
      </c>
      <c r="C4827" t="s">
        <v>15</v>
      </c>
      <c r="D4827" t="s">
        <v>21</v>
      </c>
      <c r="E4827">
        <v>199</v>
      </c>
      <c r="F4827">
        <v>2</v>
      </c>
      <c r="G4827">
        <f>Data_Table[[#This Row],[Price]]*Data_Table[[#This Row],[Units]]</f>
        <v>398</v>
      </c>
      <c r="H4827" t="s">
        <v>8</v>
      </c>
      <c r="I4827" t="s">
        <v>9</v>
      </c>
      <c r="J4827" t="s">
        <v>29</v>
      </c>
    </row>
    <row r="4828" spans="1:10" x14ac:dyDescent="0.3">
      <c r="A4828" s="1">
        <v>43641</v>
      </c>
      <c r="B4828" t="s">
        <v>5</v>
      </c>
      <c r="C4828" t="s">
        <v>12</v>
      </c>
      <c r="D4828" t="s">
        <v>17</v>
      </c>
      <c r="E4828">
        <v>399</v>
      </c>
      <c r="F4828">
        <v>8</v>
      </c>
      <c r="G4828">
        <f>Data_Table[[#This Row],[Price]]*Data_Table[[#This Row],[Units]]</f>
        <v>3192</v>
      </c>
      <c r="H4828" t="s">
        <v>7</v>
      </c>
      <c r="I4828" t="s">
        <v>10</v>
      </c>
      <c r="J4828" t="s">
        <v>30</v>
      </c>
    </row>
    <row r="4829" spans="1:10" x14ac:dyDescent="0.3">
      <c r="A4829" s="1">
        <v>43641</v>
      </c>
      <c r="B4829" t="s">
        <v>5</v>
      </c>
      <c r="C4829" t="s">
        <v>23</v>
      </c>
      <c r="D4829" t="s">
        <v>21</v>
      </c>
      <c r="E4829">
        <v>199</v>
      </c>
      <c r="F4829">
        <v>1</v>
      </c>
      <c r="G4829">
        <f>Data_Table[[#This Row],[Price]]*Data_Table[[#This Row],[Units]]</f>
        <v>199</v>
      </c>
      <c r="H4829" t="s">
        <v>7</v>
      </c>
      <c r="I4829" t="s">
        <v>10</v>
      </c>
      <c r="J4829" t="s">
        <v>29</v>
      </c>
    </row>
    <row r="4830" spans="1:10" x14ac:dyDescent="0.3">
      <c r="A4830" s="1">
        <v>43641</v>
      </c>
      <c r="B4830" t="s">
        <v>5</v>
      </c>
      <c r="C4830" t="s">
        <v>24</v>
      </c>
      <c r="D4830" t="s">
        <v>21</v>
      </c>
      <c r="E4830">
        <v>199</v>
      </c>
      <c r="F4830">
        <v>10</v>
      </c>
      <c r="G4830">
        <f>Data_Table[[#This Row],[Price]]*Data_Table[[#This Row],[Units]]</f>
        <v>1990</v>
      </c>
      <c r="H4830" t="s">
        <v>7</v>
      </c>
      <c r="I4830" t="s">
        <v>10</v>
      </c>
      <c r="J4830" t="s">
        <v>30</v>
      </c>
    </row>
    <row r="4831" spans="1:10" x14ac:dyDescent="0.3">
      <c r="A4831" s="1">
        <v>43642</v>
      </c>
      <c r="B4831" t="s">
        <v>5</v>
      </c>
      <c r="C4831" t="s">
        <v>12</v>
      </c>
      <c r="D4831" t="s">
        <v>17</v>
      </c>
      <c r="E4831">
        <v>399</v>
      </c>
      <c r="F4831">
        <v>6</v>
      </c>
      <c r="G4831">
        <f>Data_Table[[#This Row],[Price]]*Data_Table[[#This Row],[Units]]</f>
        <v>2394</v>
      </c>
      <c r="H4831" t="s">
        <v>7</v>
      </c>
      <c r="I4831" t="s">
        <v>10</v>
      </c>
      <c r="J4831" t="s">
        <v>28</v>
      </c>
    </row>
    <row r="4832" spans="1:10" x14ac:dyDescent="0.3">
      <c r="A4832" s="1">
        <v>43642</v>
      </c>
      <c r="B4832" t="s">
        <v>5</v>
      </c>
      <c r="C4832" t="s">
        <v>20</v>
      </c>
      <c r="D4832" t="s">
        <v>6</v>
      </c>
      <c r="E4832">
        <v>499</v>
      </c>
      <c r="F4832">
        <v>8</v>
      </c>
      <c r="G4832">
        <f>Data_Table[[#This Row],[Price]]*Data_Table[[#This Row],[Units]]</f>
        <v>3992</v>
      </c>
      <c r="H4832" t="s">
        <v>7</v>
      </c>
      <c r="I4832" t="s">
        <v>10</v>
      </c>
      <c r="J4832" t="s">
        <v>29</v>
      </c>
    </row>
    <row r="4833" spans="1:10" x14ac:dyDescent="0.3">
      <c r="A4833" s="1">
        <v>43642</v>
      </c>
      <c r="B4833" t="s">
        <v>5</v>
      </c>
      <c r="C4833" t="s">
        <v>22</v>
      </c>
      <c r="D4833" t="s">
        <v>6</v>
      </c>
      <c r="E4833">
        <v>499</v>
      </c>
      <c r="F4833">
        <v>4</v>
      </c>
      <c r="G4833">
        <f>Data_Table[[#This Row],[Price]]*Data_Table[[#This Row],[Units]]</f>
        <v>1996</v>
      </c>
      <c r="H4833" t="s">
        <v>8</v>
      </c>
      <c r="I4833" t="s">
        <v>10</v>
      </c>
      <c r="J4833" t="s">
        <v>31</v>
      </c>
    </row>
    <row r="4834" spans="1:10" x14ac:dyDescent="0.3">
      <c r="A4834" s="1">
        <v>43643</v>
      </c>
      <c r="B4834" t="s">
        <v>5</v>
      </c>
      <c r="C4834" t="s">
        <v>19</v>
      </c>
      <c r="D4834" t="s">
        <v>18</v>
      </c>
      <c r="E4834">
        <v>99</v>
      </c>
      <c r="F4834">
        <v>10</v>
      </c>
      <c r="G4834">
        <f>Data_Table[[#This Row],[Price]]*Data_Table[[#This Row],[Units]]</f>
        <v>990</v>
      </c>
      <c r="H4834" t="s">
        <v>7</v>
      </c>
      <c r="I4834" t="s">
        <v>10</v>
      </c>
      <c r="J4834" t="s">
        <v>27</v>
      </c>
    </row>
    <row r="4835" spans="1:10" x14ac:dyDescent="0.3">
      <c r="A4835" s="1">
        <v>43643</v>
      </c>
      <c r="B4835" t="s">
        <v>5</v>
      </c>
      <c r="C4835" t="s">
        <v>15</v>
      </c>
      <c r="D4835" t="s">
        <v>21</v>
      </c>
      <c r="E4835">
        <v>199</v>
      </c>
      <c r="F4835">
        <v>3</v>
      </c>
      <c r="G4835">
        <f>Data_Table[[#This Row],[Price]]*Data_Table[[#This Row],[Units]]</f>
        <v>597</v>
      </c>
      <c r="H4835" t="s">
        <v>7</v>
      </c>
      <c r="I4835" t="s">
        <v>10</v>
      </c>
      <c r="J4835" t="s">
        <v>29</v>
      </c>
    </row>
    <row r="4836" spans="1:10" x14ac:dyDescent="0.3">
      <c r="A4836" s="1">
        <v>43643</v>
      </c>
      <c r="B4836" t="s">
        <v>5</v>
      </c>
      <c r="C4836" t="s">
        <v>12</v>
      </c>
      <c r="D4836" t="s">
        <v>21</v>
      </c>
      <c r="E4836">
        <v>199</v>
      </c>
      <c r="F4836">
        <v>6</v>
      </c>
      <c r="G4836">
        <f>Data_Table[[#This Row],[Price]]*Data_Table[[#This Row],[Units]]</f>
        <v>1194</v>
      </c>
      <c r="H4836" t="s">
        <v>7</v>
      </c>
      <c r="I4836" t="s">
        <v>10</v>
      </c>
      <c r="J4836" t="s">
        <v>27</v>
      </c>
    </row>
    <row r="4837" spans="1:10" x14ac:dyDescent="0.3">
      <c r="A4837" s="1">
        <v>43643</v>
      </c>
      <c r="B4837" t="s">
        <v>5</v>
      </c>
      <c r="C4837" t="s">
        <v>19</v>
      </c>
      <c r="D4837" t="s">
        <v>21</v>
      </c>
      <c r="E4837">
        <v>199</v>
      </c>
      <c r="F4837">
        <v>4</v>
      </c>
      <c r="G4837">
        <f>Data_Table[[#This Row],[Price]]*Data_Table[[#This Row],[Units]]</f>
        <v>796</v>
      </c>
      <c r="H4837" t="s">
        <v>8</v>
      </c>
      <c r="I4837" t="s">
        <v>10</v>
      </c>
      <c r="J4837" t="s">
        <v>29</v>
      </c>
    </row>
    <row r="4838" spans="1:10" x14ac:dyDescent="0.3">
      <c r="A4838" s="1">
        <v>43643</v>
      </c>
      <c r="B4838" t="s">
        <v>5</v>
      </c>
      <c r="C4838" t="s">
        <v>23</v>
      </c>
      <c r="D4838" t="s">
        <v>6</v>
      </c>
      <c r="E4838">
        <v>499</v>
      </c>
      <c r="F4838">
        <v>9</v>
      </c>
      <c r="G4838">
        <f>Data_Table[[#This Row],[Price]]*Data_Table[[#This Row],[Units]]</f>
        <v>4491</v>
      </c>
      <c r="H4838" t="s">
        <v>7</v>
      </c>
      <c r="I4838" t="s">
        <v>10</v>
      </c>
      <c r="J4838" t="s">
        <v>29</v>
      </c>
    </row>
    <row r="4839" spans="1:10" x14ac:dyDescent="0.3">
      <c r="A4839" s="1">
        <v>43643</v>
      </c>
      <c r="B4839" t="s">
        <v>5</v>
      </c>
      <c r="C4839" t="s">
        <v>19</v>
      </c>
      <c r="D4839" t="s">
        <v>17</v>
      </c>
      <c r="E4839">
        <v>399</v>
      </c>
      <c r="F4839">
        <v>2</v>
      </c>
      <c r="G4839">
        <f>Data_Table[[#This Row],[Price]]*Data_Table[[#This Row],[Units]]</f>
        <v>798</v>
      </c>
      <c r="H4839" t="s">
        <v>7</v>
      </c>
      <c r="I4839" t="s">
        <v>10</v>
      </c>
      <c r="J4839" t="s">
        <v>27</v>
      </c>
    </row>
    <row r="4840" spans="1:10" x14ac:dyDescent="0.3">
      <c r="A4840" s="1">
        <v>43643</v>
      </c>
      <c r="B4840" t="s">
        <v>5</v>
      </c>
      <c r="C4840" t="s">
        <v>15</v>
      </c>
      <c r="D4840" t="s">
        <v>18</v>
      </c>
      <c r="E4840">
        <v>99</v>
      </c>
      <c r="F4840">
        <v>3</v>
      </c>
      <c r="G4840">
        <f>Data_Table[[#This Row],[Price]]*Data_Table[[#This Row],[Units]]</f>
        <v>297</v>
      </c>
      <c r="H4840" t="s">
        <v>8</v>
      </c>
      <c r="I4840" t="s">
        <v>10</v>
      </c>
      <c r="J4840" t="s">
        <v>29</v>
      </c>
    </row>
    <row r="4841" spans="1:10" x14ac:dyDescent="0.3">
      <c r="A4841" s="1">
        <v>43643</v>
      </c>
      <c r="B4841" t="s">
        <v>5</v>
      </c>
      <c r="C4841" t="s">
        <v>15</v>
      </c>
      <c r="D4841" t="s">
        <v>6</v>
      </c>
      <c r="E4841">
        <v>499</v>
      </c>
      <c r="F4841">
        <v>1</v>
      </c>
      <c r="G4841">
        <f>Data_Table[[#This Row],[Price]]*Data_Table[[#This Row],[Units]]</f>
        <v>499</v>
      </c>
      <c r="H4841" t="s">
        <v>7</v>
      </c>
      <c r="I4841" t="s">
        <v>10</v>
      </c>
      <c r="J4841" t="s">
        <v>30</v>
      </c>
    </row>
    <row r="4842" spans="1:10" x14ac:dyDescent="0.3">
      <c r="A4842" s="1">
        <v>43643</v>
      </c>
      <c r="B4842" t="s">
        <v>5</v>
      </c>
      <c r="C4842" t="s">
        <v>22</v>
      </c>
      <c r="D4842" t="s">
        <v>18</v>
      </c>
      <c r="E4842">
        <v>99</v>
      </c>
      <c r="F4842">
        <v>5</v>
      </c>
      <c r="G4842">
        <f>Data_Table[[#This Row],[Price]]*Data_Table[[#This Row],[Units]]</f>
        <v>495</v>
      </c>
      <c r="H4842" t="s">
        <v>8</v>
      </c>
      <c r="I4842" t="s">
        <v>10</v>
      </c>
      <c r="J4842" t="s">
        <v>28</v>
      </c>
    </row>
    <row r="4843" spans="1:10" x14ac:dyDescent="0.3">
      <c r="A4843" s="1">
        <v>43643</v>
      </c>
      <c r="B4843" t="s">
        <v>5</v>
      </c>
      <c r="C4843" t="s">
        <v>24</v>
      </c>
      <c r="D4843" t="s">
        <v>14</v>
      </c>
      <c r="E4843">
        <v>299</v>
      </c>
      <c r="F4843">
        <v>2</v>
      </c>
      <c r="G4843">
        <f>Data_Table[[#This Row],[Price]]*Data_Table[[#This Row],[Units]]</f>
        <v>598</v>
      </c>
      <c r="H4843" t="s">
        <v>7</v>
      </c>
      <c r="I4843" t="s">
        <v>9</v>
      </c>
      <c r="J4843" t="s">
        <v>30</v>
      </c>
    </row>
    <row r="4844" spans="1:10" x14ac:dyDescent="0.3">
      <c r="A4844" s="1">
        <v>43643</v>
      </c>
      <c r="B4844" t="s">
        <v>5</v>
      </c>
      <c r="C4844" t="s">
        <v>19</v>
      </c>
      <c r="D4844" t="s">
        <v>21</v>
      </c>
      <c r="E4844">
        <v>199</v>
      </c>
      <c r="F4844">
        <v>6</v>
      </c>
      <c r="G4844">
        <f>Data_Table[[#This Row],[Price]]*Data_Table[[#This Row],[Units]]</f>
        <v>1194</v>
      </c>
      <c r="H4844" t="s">
        <v>7</v>
      </c>
      <c r="I4844" t="s">
        <v>10</v>
      </c>
      <c r="J4844" t="s">
        <v>30</v>
      </c>
    </row>
    <row r="4845" spans="1:10" x14ac:dyDescent="0.3">
      <c r="A4845" s="1">
        <v>43643</v>
      </c>
      <c r="B4845" t="s">
        <v>5</v>
      </c>
      <c r="C4845" t="s">
        <v>23</v>
      </c>
      <c r="D4845" t="s">
        <v>14</v>
      </c>
      <c r="E4845">
        <v>299</v>
      </c>
      <c r="F4845">
        <v>4</v>
      </c>
      <c r="G4845">
        <f>Data_Table[[#This Row],[Price]]*Data_Table[[#This Row],[Units]]</f>
        <v>1196</v>
      </c>
      <c r="H4845" t="s">
        <v>7</v>
      </c>
      <c r="I4845" t="s">
        <v>10</v>
      </c>
      <c r="J4845" t="s">
        <v>28</v>
      </c>
    </row>
    <row r="4846" spans="1:10" x14ac:dyDescent="0.3">
      <c r="A4846" s="1">
        <v>43643</v>
      </c>
      <c r="B4846" t="s">
        <v>5</v>
      </c>
      <c r="C4846" t="s">
        <v>24</v>
      </c>
      <c r="D4846" t="s">
        <v>14</v>
      </c>
      <c r="E4846">
        <v>299</v>
      </c>
      <c r="F4846">
        <v>8</v>
      </c>
      <c r="G4846">
        <f>Data_Table[[#This Row],[Price]]*Data_Table[[#This Row],[Units]]</f>
        <v>2392</v>
      </c>
      <c r="H4846" t="s">
        <v>8</v>
      </c>
      <c r="I4846" t="s">
        <v>10</v>
      </c>
      <c r="J4846" t="s">
        <v>29</v>
      </c>
    </row>
    <row r="4847" spans="1:10" x14ac:dyDescent="0.3">
      <c r="A4847" s="1">
        <v>43643</v>
      </c>
      <c r="B4847" t="s">
        <v>5</v>
      </c>
      <c r="C4847" t="s">
        <v>20</v>
      </c>
      <c r="D4847" t="s">
        <v>6</v>
      </c>
      <c r="E4847">
        <v>499</v>
      </c>
      <c r="F4847">
        <v>1</v>
      </c>
      <c r="G4847">
        <f>Data_Table[[#This Row],[Price]]*Data_Table[[#This Row],[Units]]</f>
        <v>499</v>
      </c>
      <c r="H4847" t="s">
        <v>7</v>
      </c>
      <c r="I4847" t="s">
        <v>10</v>
      </c>
      <c r="J4847" t="s">
        <v>29</v>
      </c>
    </row>
    <row r="4848" spans="1:10" x14ac:dyDescent="0.3">
      <c r="A4848" s="1">
        <v>43643</v>
      </c>
      <c r="B4848" t="s">
        <v>5</v>
      </c>
      <c r="C4848" t="s">
        <v>23</v>
      </c>
      <c r="D4848" t="s">
        <v>6</v>
      </c>
      <c r="E4848">
        <v>499</v>
      </c>
      <c r="F4848">
        <v>5</v>
      </c>
      <c r="G4848">
        <f>Data_Table[[#This Row],[Price]]*Data_Table[[#This Row],[Units]]</f>
        <v>2495</v>
      </c>
      <c r="H4848" t="s">
        <v>8</v>
      </c>
      <c r="I4848" t="s">
        <v>10</v>
      </c>
      <c r="J4848" t="s">
        <v>30</v>
      </c>
    </row>
    <row r="4849" spans="1:10" x14ac:dyDescent="0.3">
      <c r="A4849" s="1">
        <v>43643</v>
      </c>
      <c r="B4849" t="s">
        <v>5</v>
      </c>
      <c r="C4849" t="s">
        <v>24</v>
      </c>
      <c r="D4849" t="s">
        <v>14</v>
      </c>
      <c r="E4849">
        <v>299</v>
      </c>
      <c r="F4849">
        <v>1</v>
      </c>
      <c r="G4849">
        <f>Data_Table[[#This Row],[Price]]*Data_Table[[#This Row],[Units]]</f>
        <v>299</v>
      </c>
      <c r="H4849" t="s">
        <v>7</v>
      </c>
      <c r="I4849" t="s">
        <v>10</v>
      </c>
      <c r="J4849" t="s">
        <v>30</v>
      </c>
    </row>
    <row r="4850" spans="1:10" x14ac:dyDescent="0.3">
      <c r="A4850" s="1">
        <v>43643</v>
      </c>
      <c r="B4850" t="s">
        <v>5</v>
      </c>
      <c r="C4850" t="s">
        <v>19</v>
      </c>
      <c r="D4850" t="s">
        <v>14</v>
      </c>
      <c r="E4850">
        <v>299</v>
      </c>
      <c r="F4850">
        <v>6</v>
      </c>
      <c r="G4850">
        <f>Data_Table[[#This Row],[Price]]*Data_Table[[#This Row],[Units]]</f>
        <v>1794</v>
      </c>
      <c r="H4850" t="s">
        <v>7</v>
      </c>
      <c r="I4850" t="s">
        <v>10</v>
      </c>
      <c r="J4850" t="s">
        <v>31</v>
      </c>
    </row>
    <row r="4851" spans="1:10" x14ac:dyDescent="0.3">
      <c r="A4851" s="1">
        <v>43644</v>
      </c>
      <c r="B4851" t="s">
        <v>5</v>
      </c>
      <c r="C4851" t="s">
        <v>19</v>
      </c>
      <c r="D4851" t="s">
        <v>17</v>
      </c>
      <c r="E4851">
        <v>399</v>
      </c>
      <c r="F4851">
        <v>10</v>
      </c>
      <c r="G4851">
        <f>Data_Table[[#This Row],[Price]]*Data_Table[[#This Row],[Units]]</f>
        <v>3990</v>
      </c>
      <c r="H4851" t="s">
        <v>8</v>
      </c>
      <c r="I4851" t="s">
        <v>10</v>
      </c>
      <c r="J4851" t="s">
        <v>27</v>
      </c>
    </row>
    <row r="4852" spans="1:10" x14ac:dyDescent="0.3">
      <c r="A4852" s="1">
        <v>43644</v>
      </c>
      <c r="B4852" t="s">
        <v>5</v>
      </c>
      <c r="C4852" t="s">
        <v>24</v>
      </c>
      <c r="D4852" t="s">
        <v>6</v>
      </c>
      <c r="E4852">
        <v>499</v>
      </c>
      <c r="F4852">
        <v>10</v>
      </c>
      <c r="G4852">
        <f>Data_Table[[#This Row],[Price]]*Data_Table[[#This Row],[Units]]</f>
        <v>4990</v>
      </c>
      <c r="H4852" t="s">
        <v>7</v>
      </c>
      <c r="I4852" t="s">
        <v>10</v>
      </c>
      <c r="J4852" t="s">
        <v>29</v>
      </c>
    </row>
    <row r="4853" spans="1:10" x14ac:dyDescent="0.3">
      <c r="A4853" s="1">
        <v>43644</v>
      </c>
      <c r="B4853" t="s">
        <v>5</v>
      </c>
      <c r="C4853" t="s">
        <v>12</v>
      </c>
      <c r="D4853" t="s">
        <v>6</v>
      </c>
      <c r="E4853">
        <v>499</v>
      </c>
      <c r="F4853">
        <v>1</v>
      </c>
      <c r="G4853">
        <f>Data_Table[[#This Row],[Price]]*Data_Table[[#This Row],[Units]]</f>
        <v>499</v>
      </c>
      <c r="H4853" t="s">
        <v>7</v>
      </c>
      <c r="I4853" t="s">
        <v>10</v>
      </c>
      <c r="J4853" t="s">
        <v>29</v>
      </c>
    </row>
    <row r="4854" spans="1:10" x14ac:dyDescent="0.3">
      <c r="A4854" s="1">
        <v>43645</v>
      </c>
      <c r="B4854" t="s">
        <v>5</v>
      </c>
      <c r="C4854" t="s">
        <v>20</v>
      </c>
      <c r="D4854" t="s">
        <v>17</v>
      </c>
      <c r="E4854">
        <v>399</v>
      </c>
      <c r="F4854">
        <v>9</v>
      </c>
      <c r="G4854">
        <f>Data_Table[[#This Row],[Price]]*Data_Table[[#This Row],[Units]]</f>
        <v>3591</v>
      </c>
      <c r="H4854" t="s">
        <v>7</v>
      </c>
      <c r="I4854" t="s">
        <v>10</v>
      </c>
      <c r="J4854" t="s">
        <v>27</v>
      </c>
    </row>
    <row r="4855" spans="1:10" x14ac:dyDescent="0.3">
      <c r="A4855" s="1">
        <v>43645</v>
      </c>
      <c r="B4855" t="s">
        <v>5</v>
      </c>
      <c r="C4855" t="s">
        <v>24</v>
      </c>
      <c r="D4855" t="s">
        <v>17</v>
      </c>
      <c r="E4855">
        <v>399</v>
      </c>
      <c r="F4855">
        <v>7</v>
      </c>
      <c r="G4855">
        <f>Data_Table[[#This Row],[Price]]*Data_Table[[#This Row],[Units]]</f>
        <v>2793</v>
      </c>
      <c r="H4855" t="s">
        <v>7</v>
      </c>
      <c r="I4855" t="s">
        <v>10</v>
      </c>
      <c r="J4855" t="s">
        <v>30</v>
      </c>
    </row>
    <row r="4856" spans="1:10" x14ac:dyDescent="0.3">
      <c r="A4856" s="1">
        <v>43645</v>
      </c>
      <c r="B4856" t="s">
        <v>5</v>
      </c>
      <c r="C4856" t="s">
        <v>12</v>
      </c>
      <c r="D4856" t="s">
        <v>14</v>
      </c>
      <c r="E4856">
        <v>299</v>
      </c>
      <c r="F4856">
        <v>8</v>
      </c>
      <c r="G4856">
        <f>Data_Table[[#This Row],[Price]]*Data_Table[[#This Row],[Units]]</f>
        <v>2392</v>
      </c>
      <c r="H4856" t="s">
        <v>7</v>
      </c>
      <c r="I4856" t="s">
        <v>10</v>
      </c>
      <c r="J4856" t="s">
        <v>30</v>
      </c>
    </row>
    <row r="4857" spans="1:10" x14ac:dyDescent="0.3">
      <c r="A4857" s="1">
        <v>43645</v>
      </c>
      <c r="B4857" t="s">
        <v>5</v>
      </c>
      <c r="C4857" t="s">
        <v>22</v>
      </c>
      <c r="D4857" t="s">
        <v>14</v>
      </c>
      <c r="E4857">
        <v>299</v>
      </c>
      <c r="F4857">
        <v>4</v>
      </c>
      <c r="G4857">
        <f>Data_Table[[#This Row],[Price]]*Data_Table[[#This Row],[Units]]</f>
        <v>1196</v>
      </c>
      <c r="H4857" t="s">
        <v>7</v>
      </c>
      <c r="I4857" t="s">
        <v>9</v>
      </c>
      <c r="J4857" t="s">
        <v>29</v>
      </c>
    </row>
    <row r="4858" spans="1:10" x14ac:dyDescent="0.3">
      <c r="A4858" s="1">
        <v>43645</v>
      </c>
      <c r="B4858" t="s">
        <v>5</v>
      </c>
      <c r="C4858" t="s">
        <v>12</v>
      </c>
      <c r="D4858" t="s">
        <v>14</v>
      </c>
      <c r="E4858">
        <v>299</v>
      </c>
      <c r="F4858">
        <v>5</v>
      </c>
      <c r="G4858">
        <f>Data_Table[[#This Row],[Price]]*Data_Table[[#This Row],[Units]]</f>
        <v>1495</v>
      </c>
      <c r="H4858" t="s">
        <v>8</v>
      </c>
      <c r="I4858" t="s">
        <v>10</v>
      </c>
      <c r="J4858" t="s">
        <v>29</v>
      </c>
    </row>
    <row r="4859" spans="1:10" x14ac:dyDescent="0.3">
      <c r="A4859" s="1">
        <v>43645</v>
      </c>
      <c r="B4859" t="s">
        <v>5</v>
      </c>
      <c r="C4859" t="s">
        <v>15</v>
      </c>
      <c r="D4859" t="s">
        <v>6</v>
      </c>
      <c r="E4859">
        <v>499</v>
      </c>
      <c r="F4859">
        <v>1</v>
      </c>
      <c r="G4859">
        <f>Data_Table[[#This Row],[Price]]*Data_Table[[#This Row],[Units]]</f>
        <v>499</v>
      </c>
      <c r="H4859" t="s">
        <v>7</v>
      </c>
      <c r="I4859" t="s">
        <v>9</v>
      </c>
      <c r="J4859" t="s">
        <v>27</v>
      </c>
    </row>
    <row r="4860" spans="1:10" x14ac:dyDescent="0.3">
      <c r="A4860" s="1">
        <v>43646</v>
      </c>
      <c r="B4860" t="s">
        <v>5</v>
      </c>
      <c r="C4860" t="s">
        <v>22</v>
      </c>
      <c r="D4860" t="s">
        <v>6</v>
      </c>
      <c r="E4860">
        <v>499</v>
      </c>
      <c r="F4860">
        <v>10</v>
      </c>
      <c r="G4860">
        <f>Data_Table[[#This Row],[Price]]*Data_Table[[#This Row],[Units]]</f>
        <v>4990</v>
      </c>
      <c r="H4860" t="s">
        <v>8</v>
      </c>
      <c r="I4860" t="s">
        <v>10</v>
      </c>
      <c r="J4860" t="s">
        <v>28</v>
      </c>
    </row>
    <row r="4861" spans="1:10" x14ac:dyDescent="0.3">
      <c r="A4861" s="1">
        <v>43646</v>
      </c>
      <c r="B4861" t="s">
        <v>5</v>
      </c>
      <c r="C4861" t="s">
        <v>24</v>
      </c>
      <c r="D4861" t="s">
        <v>21</v>
      </c>
      <c r="E4861">
        <v>199</v>
      </c>
      <c r="F4861">
        <v>9</v>
      </c>
      <c r="G4861">
        <f>Data_Table[[#This Row],[Price]]*Data_Table[[#This Row],[Units]]</f>
        <v>1791</v>
      </c>
      <c r="H4861" t="s">
        <v>7</v>
      </c>
      <c r="I4861" t="s">
        <v>10</v>
      </c>
      <c r="J4861" t="s">
        <v>29</v>
      </c>
    </row>
    <row r="4862" spans="1:10" x14ac:dyDescent="0.3">
      <c r="A4862" s="1">
        <v>43646</v>
      </c>
      <c r="B4862" t="s">
        <v>5</v>
      </c>
      <c r="C4862" t="s">
        <v>22</v>
      </c>
      <c r="D4862" t="s">
        <v>21</v>
      </c>
      <c r="E4862">
        <v>199</v>
      </c>
      <c r="F4862">
        <v>4</v>
      </c>
      <c r="G4862">
        <f>Data_Table[[#This Row],[Price]]*Data_Table[[#This Row],[Units]]</f>
        <v>796</v>
      </c>
      <c r="H4862" t="s">
        <v>8</v>
      </c>
      <c r="I4862" t="s">
        <v>10</v>
      </c>
      <c r="J4862" t="s">
        <v>29</v>
      </c>
    </row>
    <row r="4863" spans="1:10" x14ac:dyDescent="0.3">
      <c r="A4863" s="1">
        <v>43647</v>
      </c>
      <c r="B4863" t="s">
        <v>5</v>
      </c>
      <c r="C4863" t="s">
        <v>22</v>
      </c>
      <c r="D4863" t="s">
        <v>21</v>
      </c>
      <c r="E4863">
        <v>199</v>
      </c>
      <c r="F4863">
        <v>2</v>
      </c>
      <c r="G4863">
        <f>Data_Table[[#This Row],[Price]]*Data_Table[[#This Row],[Units]]</f>
        <v>398</v>
      </c>
      <c r="H4863" t="s">
        <v>7</v>
      </c>
      <c r="I4863" t="s">
        <v>10</v>
      </c>
      <c r="J4863" t="s">
        <v>30</v>
      </c>
    </row>
    <row r="4864" spans="1:10" x14ac:dyDescent="0.3">
      <c r="A4864" s="1">
        <v>43647</v>
      </c>
      <c r="B4864" t="s">
        <v>5</v>
      </c>
      <c r="C4864" t="s">
        <v>12</v>
      </c>
      <c r="D4864" t="s">
        <v>6</v>
      </c>
      <c r="E4864">
        <v>499</v>
      </c>
      <c r="F4864">
        <v>4</v>
      </c>
      <c r="G4864">
        <f>Data_Table[[#This Row],[Price]]*Data_Table[[#This Row],[Units]]</f>
        <v>1996</v>
      </c>
      <c r="H4864" t="s">
        <v>7</v>
      </c>
      <c r="I4864" t="s">
        <v>10</v>
      </c>
      <c r="J4864" t="s">
        <v>29</v>
      </c>
    </row>
    <row r="4865" spans="1:10" x14ac:dyDescent="0.3">
      <c r="A4865" s="1">
        <v>43647</v>
      </c>
      <c r="B4865" t="s">
        <v>5</v>
      </c>
      <c r="C4865" t="s">
        <v>19</v>
      </c>
      <c r="D4865" t="s">
        <v>6</v>
      </c>
      <c r="E4865">
        <v>499</v>
      </c>
      <c r="F4865">
        <v>5</v>
      </c>
      <c r="G4865">
        <f>Data_Table[[#This Row],[Price]]*Data_Table[[#This Row],[Units]]</f>
        <v>2495</v>
      </c>
      <c r="H4865" t="s">
        <v>8</v>
      </c>
      <c r="I4865" t="s">
        <v>10</v>
      </c>
      <c r="J4865" t="s">
        <v>28</v>
      </c>
    </row>
    <row r="4866" spans="1:10" x14ac:dyDescent="0.3">
      <c r="A4866" s="1">
        <v>43647</v>
      </c>
      <c r="B4866" t="s">
        <v>5</v>
      </c>
      <c r="C4866" t="s">
        <v>15</v>
      </c>
      <c r="D4866" t="s">
        <v>18</v>
      </c>
      <c r="E4866">
        <v>99</v>
      </c>
      <c r="F4866">
        <v>5</v>
      </c>
      <c r="G4866">
        <f>Data_Table[[#This Row],[Price]]*Data_Table[[#This Row],[Units]]</f>
        <v>495</v>
      </c>
      <c r="H4866" t="s">
        <v>8</v>
      </c>
      <c r="I4866" t="s">
        <v>10</v>
      </c>
      <c r="J4866" t="s">
        <v>30</v>
      </c>
    </row>
    <row r="4867" spans="1:10" x14ac:dyDescent="0.3">
      <c r="A4867" s="1">
        <v>43647</v>
      </c>
      <c r="B4867" t="s">
        <v>5</v>
      </c>
      <c r="C4867" t="s">
        <v>20</v>
      </c>
      <c r="D4867" t="s">
        <v>17</v>
      </c>
      <c r="E4867">
        <v>399</v>
      </c>
      <c r="F4867">
        <v>7</v>
      </c>
      <c r="G4867">
        <f>Data_Table[[#This Row],[Price]]*Data_Table[[#This Row],[Units]]</f>
        <v>2793</v>
      </c>
      <c r="H4867" t="s">
        <v>8</v>
      </c>
      <c r="I4867" t="s">
        <v>10</v>
      </c>
      <c r="J4867" t="s">
        <v>30</v>
      </c>
    </row>
    <row r="4868" spans="1:10" x14ac:dyDescent="0.3">
      <c r="A4868" s="1">
        <v>43648</v>
      </c>
      <c r="B4868" t="s">
        <v>5</v>
      </c>
      <c r="C4868" t="s">
        <v>20</v>
      </c>
      <c r="D4868" t="s">
        <v>21</v>
      </c>
      <c r="E4868">
        <v>199</v>
      </c>
      <c r="F4868">
        <v>9</v>
      </c>
      <c r="G4868">
        <f>Data_Table[[#This Row],[Price]]*Data_Table[[#This Row],[Units]]</f>
        <v>1791</v>
      </c>
      <c r="H4868" t="s">
        <v>7</v>
      </c>
      <c r="I4868" t="s">
        <v>10</v>
      </c>
      <c r="J4868" t="s">
        <v>28</v>
      </c>
    </row>
    <row r="4869" spans="1:10" x14ac:dyDescent="0.3">
      <c r="A4869" s="1">
        <v>43648</v>
      </c>
      <c r="B4869" t="s">
        <v>5</v>
      </c>
      <c r="C4869" t="s">
        <v>22</v>
      </c>
      <c r="D4869" t="s">
        <v>14</v>
      </c>
      <c r="E4869">
        <v>299</v>
      </c>
      <c r="F4869">
        <v>10</v>
      </c>
      <c r="G4869">
        <f>Data_Table[[#This Row],[Price]]*Data_Table[[#This Row],[Units]]</f>
        <v>2990</v>
      </c>
      <c r="H4869" t="s">
        <v>7</v>
      </c>
      <c r="I4869" t="s">
        <v>10</v>
      </c>
      <c r="J4869" t="s">
        <v>27</v>
      </c>
    </row>
    <row r="4870" spans="1:10" x14ac:dyDescent="0.3">
      <c r="A4870" s="1">
        <v>43648</v>
      </c>
      <c r="B4870" t="s">
        <v>5</v>
      </c>
      <c r="C4870" t="s">
        <v>20</v>
      </c>
      <c r="D4870" t="s">
        <v>21</v>
      </c>
      <c r="E4870">
        <v>199</v>
      </c>
      <c r="F4870">
        <v>7</v>
      </c>
      <c r="G4870">
        <f>Data_Table[[#This Row],[Price]]*Data_Table[[#This Row],[Units]]</f>
        <v>1393</v>
      </c>
      <c r="H4870" t="s">
        <v>7</v>
      </c>
      <c r="I4870" t="s">
        <v>9</v>
      </c>
      <c r="J4870" t="s">
        <v>29</v>
      </c>
    </row>
    <row r="4871" spans="1:10" x14ac:dyDescent="0.3">
      <c r="A4871" s="1">
        <v>43648</v>
      </c>
      <c r="B4871" t="s">
        <v>5</v>
      </c>
      <c r="C4871" t="s">
        <v>24</v>
      </c>
      <c r="D4871" t="s">
        <v>18</v>
      </c>
      <c r="E4871">
        <v>99</v>
      </c>
      <c r="F4871">
        <v>8</v>
      </c>
      <c r="G4871">
        <f>Data_Table[[#This Row],[Price]]*Data_Table[[#This Row],[Units]]</f>
        <v>792</v>
      </c>
      <c r="H4871" t="s">
        <v>7</v>
      </c>
      <c r="I4871" t="s">
        <v>9</v>
      </c>
      <c r="J4871" t="s">
        <v>28</v>
      </c>
    </row>
    <row r="4872" spans="1:10" x14ac:dyDescent="0.3">
      <c r="A4872" s="1">
        <v>43648</v>
      </c>
      <c r="B4872" t="s">
        <v>5</v>
      </c>
      <c r="C4872" t="s">
        <v>12</v>
      </c>
      <c r="D4872" t="s">
        <v>6</v>
      </c>
      <c r="E4872">
        <v>499</v>
      </c>
      <c r="F4872">
        <v>5</v>
      </c>
      <c r="G4872">
        <f>Data_Table[[#This Row],[Price]]*Data_Table[[#This Row],[Units]]</f>
        <v>2495</v>
      </c>
      <c r="H4872" t="s">
        <v>7</v>
      </c>
      <c r="I4872" t="s">
        <v>9</v>
      </c>
      <c r="J4872" t="s">
        <v>30</v>
      </c>
    </row>
    <row r="4873" spans="1:10" x14ac:dyDescent="0.3">
      <c r="A4873" s="1">
        <v>43648</v>
      </c>
      <c r="B4873" t="s">
        <v>5</v>
      </c>
      <c r="C4873" t="s">
        <v>15</v>
      </c>
      <c r="D4873" t="s">
        <v>18</v>
      </c>
      <c r="E4873">
        <v>99</v>
      </c>
      <c r="F4873">
        <v>5</v>
      </c>
      <c r="G4873">
        <f>Data_Table[[#This Row],[Price]]*Data_Table[[#This Row],[Units]]</f>
        <v>495</v>
      </c>
      <c r="H4873" t="s">
        <v>8</v>
      </c>
      <c r="I4873" t="s">
        <v>10</v>
      </c>
      <c r="J4873" t="s">
        <v>30</v>
      </c>
    </row>
    <row r="4874" spans="1:10" x14ac:dyDescent="0.3">
      <c r="A4874" s="1">
        <v>43648</v>
      </c>
      <c r="B4874" t="s">
        <v>5</v>
      </c>
      <c r="C4874" t="s">
        <v>24</v>
      </c>
      <c r="D4874" t="s">
        <v>14</v>
      </c>
      <c r="E4874">
        <v>299</v>
      </c>
      <c r="F4874">
        <v>9</v>
      </c>
      <c r="G4874">
        <f>Data_Table[[#This Row],[Price]]*Data_Table[[#This Row],[Units]]</f>
        <v>2691</v>
      </c>
      <c r="H4874" t="s">
        <v>7</v>
      </c>
      <c r="I4874" t="s">
        <v>10</v>
      </c>
      <c r="J4874" t="s">
        <v>29</v>
      </c>
    </row>
    <row r="4875" spans="1:10" x14ac:dyDescent="0.3">
      <c r="A4875" s="1">
        <v>43648</v>
      </c>
      <c r="B4875" t="s">
        <v>5</v>
      </c>
      <c r="C4875" t="s">
        <v>20</v>
      </c>
      <c r="D4875" t="s">
        <v>17</v>
      </c>
      <c r="E4875">
        <v>399</v>
      </c>
      <c r="F4875">
        <v>1</v>
      </c>
      <c r="G4875">
        <f>Data_Table[[#This Row],[Price]]*Data_Table[[#This Row],[Units]]</f>
        <v>399</v>
      </c>
      <c r="H4875" t="s">
        <v>8</v>
      </c>
      <c r="I4875" t="s">
        <v>9</v>
      </c>
      <c r="J4875" t="s">
        <v>30</v>
      </c>
    </row>
    <row r="4876" spans="1:10" x14ac:dyDescent="0.3">
      <c r="A4876" s="1">
        <v>43648</v>
      </c>
      <c r="B4876" t="s">
        <v>5</v>
      </c>
      <c r="C4876" t="s">
        <v>12</v>
      </c>
      <c r="D4876" t="s">
        <v>21</v>
      </c>
      <c r="E4876">
        <v>199</v>
      </c>
      <c r="F4876">
        <v>10</v>
      </c>
      <c r="G4876">
        <f>Data_Table[[#This Row],[Price]]*Data_Table[[#This Row],[Units]]</f>
        <v>1990</v>
      </c>
      <c r="H4876" t="s">
        <v>7</v>
      </c>
      <c r="I4876" t="s">
        <v>10</v>
      </c>
      <c r="J4876" t="s">
        <v>27</v>
      </c>
    </row>
    <row r="4877" spans="1:10" x14ac:dyDescent="0.3">
      <c r="A4877" s="1">
        <v>43648</v>
      </c>
      <c r="B4877" t="s">
        <v>5</v>
      </c>
      <c r="C4877" t="s">
        <v>19</v>
      </c>
      <c r="D4877" t="s">
        <v>17</v>
      </c>
      <c r="E4877">
        <v>399</v>
      </c>
      <c r="F4877">
        <v>7</v>
      </c>
      <c r="G4877">
        <f>Data_Table[[#This Row],[Price]]*Data_Table[[#This Row],[Units]]</f>
        <v>2793</v>
      </c>
      <c r="H4877" t="s">
        <v>8</v>
      </c>
      <c r="I4877" t="s">
        <v>9</v>
      </c>
      <c r="J4877" t="s">
        <v>28</v>
      </c>
    </row>
    <row r="4878" spans="1:10" x14ac:dyDescent="0.3">
      <c r="A4878" s="1">
        <v>43649</v>
      </c>
      <c r="B4878" t="s">
        <v>5</v>
      </c>
      <c r="C4878" t="s">
        <v>20</v>
      </c>
      <c r="D4878" t="s">
        <v>17</v>
      </c>
      <c r="E4878">
        <v>399</v>
      </c>
      <c r="F4878">
        <v>10</v>
      </c>
      <c r="G4878">
        <f>Data_Table[[#This Row],[Price]]*Data_Table[[#This Row],[Units]]</f>
        <v>3990</v>
      </c>
      <c r="H4878" t="s">
        <v>7</v>
      </c>
      <c r="I4878" t="s">
        <v>10</v>
      </c>
      <c r="J4878" t="s">
        <v>29</v>
      </c>
    </row>
    <row r="4879" spans="1:10" x14ac:dyDescent="0.3">
      <c r="A4879" s="1">
        <v>43650</v>
      </c>
      <c r="B4879" t="s">
        <v>5</v>
      </c>
      <c r="C4879" t="s">
        <v>15</v>
      </c>
      <c r="D4879" t="s">
        <v>21</v>
      </c>
      <c r="E4879">
        <v>199</v>
      </c>
      <c r="F4879">
        <v>7</v>
      </c>
      <c r="G4879">
        <f>Data_Table[[#This Row],[Price]]*Data_Table[[#This Row],[Units]]</f>
        <v>1393</v>
      </c>
      <c r="H4879" t="s">
        <v>7</v>
      </c>
      <c r="I4879" t="s">
        <v>10</v>
      </c>
      <c r="J4879" t="s">
        <v>29</v>
      </c>
    </row>
    <row r="4880" spans="1:10" x14ac:dyDescent="0.3">
      <c r="A4880" s="1">
        <v>43650</v>
      </c>
      <c r="B4880" t="s">
        <v>5</v>
      </c>
      <c r="C4880" t="s">
        <v>12</v>
      </c>
      <c r="D4880" t="s">
        <v>17</v>
      </c>
      <c r="E4880">
        <v>399</v>
      </c>
      <c r="F4880">
        <v>4</v>
      </c>
      <c r="G4880">
        <f>Data_Table[[#This Row],[Price]]*Data_Table[[#This Row],[Units]]</f>
        <v>1596</v>
      </c>
      <c r="H4880" t="s">
        <v>7</v>
      </c>
      <c r="I4880" t="s">
        <v>10</v>
      </c>
      <c r="J4880" t="s">
        <v>31</v>
      </c>
    </row>
    <row r="4881" spans="1:10" x14ac:dyDescent="0.3">
      <c r="A4881" s="1">
        <v>43651</v>
      </c>
      <c r="B4881" t="s">
        <v>5</v>
      </c>
      <c r="C4881" t="s">
        <v>15</v>
      </c>
      <c r="D4881" t="s">
        <v>18</v>
      </c>
      <c r="E4881">
        <v>99</v>
      </c>
      <c r="F4881">
        <v>7</v>
      </c>
      <c r="G4881">
        <f>Data_Table[[#This Row],[Price]]*Data_Table[[#This Row],[Units]]</f>
        <v>693</v>
      </c>
      <c r="H4881" t="s">
        <v>7</v>
      </c>
      <c r="I4881" t="s">
        <v>9</v>
      </c>
      <c r="J4881" t="s">
        <v>29</v>
      </c>
    </row>
    <row r="4882" spans="1:10" x14ac:dyDescent="0.3">
      <c r="A4882" s="1">
        <v>43652</v>
      </c>
      <c r="B4882" t="s">
        <v>5</v>
      </c>
      <c r="C4882" t="s">
        <v>19</v>
      </c>
      <c r="D4882" t="s">
        <v>6</v>
      </c>
      <c r="E4882">
        <v>499</v>
      </c>
      <c r="F4882">
        <v>9</v>
      </c>
      <c r="G4882">
        <f>Data_Table[[#This Row],[Price]]*Data_Table[[#This Row],[Units]]</f>
        <v>4491</v>
      </c>
      <c r="H4882" t="s">
        <v>8</v>
      </c>
      <c r="I4882" t="s">
        <v>10</v>
      </c>
      <c r="J4882" t="s">
        <v>31</v>
      </c>
    </row>
    <row r="4883" spans="1:10" x14ac:dyDescent="0.3">
      <c r="A4883" s="1">
        <v>43652</v>
      </c>
      <c r="B4883" t="s">
        <v>5</v>
      </c>
      <c r="C4883" t="s">
        <v>22</v>
      </c>
      <c r="D4883" t="s">
        <v>21</v>
      </c>
      <c r="E4883">
        <v>199</v>
      </c>
      <c r="F4883">
        <v>5</v>
      </c>
      <c r="G4883">
        <f>Data_Table[[#This Row],[Price]]*Data_Table[[#This Row],[Units]]</f>
        <v>995</v>
      </c>
      <c r="H4883" t="s">
        <v>8</v>
      </c>
      <c r="I4883" t="s">
        <v>10</v>
      </c>
      <c r="J4883" t="s">
        <v>29</v>
      </c>
    </row>
    <row r="4884" spans="1:10" x14ac:dyDescent="0.3">
      <c r="A4884" s="1">
        <v>43652</v>
      </c>
      <c r="B4884" t="s">
        <v>5</v>
      </c>
      <c r="C4884" t="s">
        <v>23</v>
      </c>
      <c r="D4884" t="s">
        <v>6</v>
      </c>
      <c r="E4884">
        <v>499</v>
      </c>
      <c r="F4884">
        <v>5</v>
      </c>
      <c r="G4884">
        <f>Data_Table[[#This Row],[Price]]*Data_Table[[#This Row],[Units]]</f>
        <v>2495</v>
      </c>
      <c r="H4884" t="s">
        <v>7</v>
      </c>
      <c r="I4884" t="s">
        <v>9</v>
      </c>
      <c r="J4884" t="s">
        <v>29</v>
      </c>
    </row>
    <row r="4885" spans="1:10" x14ac:dyDescent="0.3">
      <c r="A4885" s="1">
        <v>43652</v>
      </c>
      <c r="B4885" t="s">
        <v>5</v>
      </c>
      <c r="C4885" t="s">
        <v>15</v>
      </c>
      <c r="D4885" t="s">
        <v>14</v>
      </c>
      <c r="E4885">
        <v>299</v>
      </c>
      <c r="F4885">
        <v>2</v>
      </c>
      <c r="G4885">
        <f>Data_Table[[#This Row],[Price]]*Data_Table[[#This Row],[Units]]</f>
        <v>598</v>
      </c>
      <c r="H4885" t="s">
        <v>8</v>
      </c>
      <c r="I4885" t="s">
        <v>10</v>
      </c>
      <c r="J4885" t="s">
        <v>30</v>
      </c>
    </row>
    <row r="4886" spans="1:10" x14ac:dyDescent="0.3">
      <c r="A4886" s="1">
        <v>43652</v>
      </c>
      <c r="B4886" t="s">
        <v>5</v>
      </c>
      <c r="C4886" t="s">
        <v>20</v>
      </c>
      <c r="D4886" t="s">
        <v>14</v>
      </c>
      <c r="E4886">
        <v>299</v>
      </c>
      <c r="F4886">
        <v>5</v>
      </c>
      <c r="G4886">
        <f>Data_Table[[#This Row],[Price]]*Data_Table[[#This Row],[Units]]</f>
        <v>1495</v>
      </c>
      <c r="H4886" t="s">
        <v>7</v>
      </c>
      <c r="I4886" t="s">
        <v>10</v>
      </c>
      <c r="J4886" t="s">
        <v>29</v>
      </c>
    </row>
    <row r="4887" spans="1:10" x14ac:dyDescent="0.3">
      <c r="A4887" s="1">
        <v>43652</v>
      </c>
      <c r="B4887" t="s">
        <v>5</v>
      </c>
      <c r="C4887" t="s">
        <v>15</v>
      </c>
      <c r="D4887" t="s">
        <v>14</v>
      </c>
      <c r="E4887">
        <v>299</v>
      </c>
      <c r="F4887">
        <v>3</v>
      </c>
      <c r="G4887">
        <f>Data_Table[[#This Row],[Price]]*Data_Table[[#This Row],[Units]]</f>
        <v>897</v>
      </c>
      <c r="H4887" t="s">
        <v>8</v>
      </c>
      <c r="I4887" t="s">
        <v>10</v>
      </c>
      <c r="J4887" t="s">
        <v>30</v>
      </c>
    </row>
    <row r="4888" spans="1:10" x14ac:dyDescent="0.3">
      <c r="A4888" s="1">
        <v>43652</v>
      </c>
      <c r="B4888" t="s">
        <v>5</v>
      </c>
      <c r="C4888" t="s">
        <v>15</v>
      </c>
      <c r="D4888" t="s">
        <v>18</v>
      </c>
      <c r="E4888">
        <v>99</v>
      </c>
      <c r="F4888">
        <v>3</v>
      </c>
      <c r="G4888">
        <f>Data_Table[[#This Row],[Price]]*Data_Table[[#This Row],[Units]]</f>
        <v>297</v>
      </c>
      <c r="H4888" t="s">
        <v>7</v>
      </c>
      <c r="I4888" t="s">
        <v>10</v>
      </c>
      <c r="J4888" t="s">
        <v>28</v>
      </c>
    </row>
    <row r="4889" spans="1:10" x14ac:dyDescent="0.3">
      <c r="A4889" s="1">
        <v>43652</v>
      </c>
      <c r="B4889" t="s">
        <v>5</v>
      </c>
      <c r="C4889" t="s">
        <v>22</v>
      </c>
      <c r="D4889" t="s">
        <v>6</v>
      </c>
      <c r="E4889">
        <v>499</v>
      </c>
      <c r="F4889">
        <v>3</v>
      </c>
      <c r="G4889">
        <f>Data_Table[[#This Row],[Price]]*Data_Table[[#This Row],[Units]]</f>
        <v>1497</v>
      </c>
      <c r="H4889" t="s">
        <v>7</v>
      </c>
      <c r="I4889" t="s">
        <v>10</v>
      </c>
      <c r="J4889" t="s">
        <v>27</v>
      </c>
    </row>
    <row r="4890" spans="1:10" x14ac:dyDescent="0.3">
      <c r="A4890" s="1">
        <v>43652</v>
      </c>
      <c r="B4890" t="s">
        <v>5</v>
      </c>
      <c r="C4890" t="s">
        <v>20</v>
      </c>
      <c r="D4890" t="s">
        <v>18</v>
      </c>
      <c r="E4890">
        <v>99</v>
      </c>
      <c r="F4890">
        <v>7</v>
      </c>
      <c r="G4890">
        <f>Data_Table[[#This Row],[Price]]*Data_Table[[#This Row],[Units]]</f>
        <v>693</v>
      </c>
      <c r="H4890" t="s">
        <v>7</v>
      </c>
      <c r="I4890" t="s">
        <v>10</v>
      </c>
      <c r="J4890" t="s">
        <v>29</v>
      </c>
    </row>
    <row r="4891" spans="1:10" x14ac:dyDescent="0.3">
      <c r="A4891" s="1">
        <v>43652</v>
      </c>
      <c r="B4891" t="s">
        <v>5</v>
      </c>
      <c r="C4891" t="s">
        <v>15</v>
      </c>
      <c r="D4891" t="s">
        <v>6</v>
      </c>
      <c r="E4891">
        <v>499</v>
      </c>
      <c r="F4891">
        <v>1</v>
      </c>
      <c r="G4891">
        <f>Data_Table[[#This Row],[Price]]*Data_Table[[#This Row],[Units]]</f>
        <v>499</v>
      </c>
      <c r="H4891" t="s">
        <v>7</v>
      </c>
      <c r="I4891" t="s">
        <v>10</v>
      </c>
      <c r="J4891" t="s">
        <v>29</v>
      </c>
    </row>
    <row r="4892" spans="1:10" x14ac:dyDescent="0.3">
      <c r="A4892" s="1">
        <v>43653</v>
      </c>
      <c r="B4892" t="s">
        <v>5</v>
      </c>
      <c r="C4892" t="s">
        <v>12</v>
      </c>
      <c r="D4892" t="s">
        <v>6</v>
      </c>
      <c r="E4892">
        <v>499</v>
      </c>
      <c r="F4892">
        <v>7</v>
      </c>
      <c r="G4892">
        <f>Data_Table[[#This Row],[Price]]*Data_Table[[#This Row],[Units]]</f>
        <v>3493</v>
      </c>
      <c r="H4892" t="s">
        <v>8</v>
      </c>
      <c r="I4892" t="s">
        <v>10</v>
      </c>
      <c r="J4892" t="s">
        <v>29</v>
      </c>
    </row>
    <row r="4893" spans="1:10" x14ac:dyDescent="0.3">
      <c r="A4893" s="1">
        <v>43653</v>
      </c>
      <c r="B4893" t="s">
        <v>5</v>
      </c>
      <c r="C4893" t="s">
        <v>12</v>
      </c>
      <c r="D4893" t="s">
        <v>17</v>
      </c>
      <c r="E4893">
        <v>399</v>
      </c>
      <c r="F4893">
        <v>8</v>
      </c>
      <c r="G4893">
        <f>Data_Table[[#This Row],[Price]]*Data_Table[[#This Row],[Units]]</f>
        <v>3192</v>
      </c>
      <c r="H4893" t="s">
        <v>7</v>
      </c>
      <c r="I4893" t="s">
        <v>10</v>
      </c>
      <c r="J4893" t="s">
        <v>27</v>
      </c>
    </row>
    <row r="4894" spans="1:10" x14ac:dyDescent="0.3">
      <c r="A4894" s="1">
        <v>43653</v>
      </c>
      <c r="B4894" t="s">
        <v>5</v>
      </c>
      <c r="C4894" t="s">
        <v>23</v>
      </c>
      <c r="D4894" t="s">
        <v>21</v>
      </c>
      <c r="E4894">
        <v>199</v>
      </c>
      <c r="F4894">
        <v>4</v>
      </c>
      <c r="G4894">
        <f>Data_Table[[#This Row],[Price]]*Data_Table[[#This Row],[Units]]</f>
        <v>796</v>
      </c>
      <c r="H4894" t="s">
        <v>7</v>
      </c>
      <c r="I4894" t="s">
        <v>10</v>
      </c>
      <c r="J4894" t="s">
        <v>29</v>
      </c>
    </row>
    <row r="4895" spans="1:10" x14ac:dyDescent="0.3">
      <c r="A4895" s="1">
        <v>43653</v>
      </c>
      <c r="B4895" t="s">
        <v>5</v>
      </c>
      <c r="C4895" t="s">
        <v>19</v>
      </c>
      <c r="D4895" t="s">
        <v>21</v>
      </c>
      <c r="E4895">
        <v>199</v>
      </c>
      <c r="F4895">
        <v>8</v>
      </c>
      <c r="G4895">
        <f>Data_Table[[#This Row],[Price]]*Data_Table[[#This Row],[Units]]</f>
        <v>1592</v>
      </c>
      <c r="H4895" t="s">
        <v>7</v>
      </c>
      <c r="I4895" t="s">
        <v>10</v>
      </c>
      <c r="J4895" t="s">
        <v>30</v>
      </c>
    </row>
    <row r="4896" spans="1:10" x14ac:dyDescent="0.3">
      <c r="A4896" s="1">
        <v>43653</v>
      </c>
      <c r="B4896" t="s">
        <v>5</v>
      </c>
      <c r="C4896" t="s">
        <v>15</v>
      </c>
      <c r="D4896" t="s">
        <v>17</v>
      </c>
      <c r="E4896">
        <v>399</v>
      </c>
      <c r="F4896">
        <v>5</v>
      </c>
      <c r="G4896">
        <f>Data_Table[[#This Row],[Price]]*Data_Table[[#This Row],[Units]]</f>
        <v>1995</v>
      </c>
      <c r="H4896" t="s">
        <v>7</v>
      </c>
      <c r="I4896" t="s">
        <v>10</v>
      </c>
      <c r="J4896" t="s">
        <v>30</v>
      </c>
    </row>
    <row r="4897" spans="1:10" x14ac:dyDescent="0.3">
      <c r="A4897" s="1">
        <v>43653</v>
      </c>
      <c r="B4897" t="s">
        <v>5</v>
      </c>
      <c r="C4897" t="s">
        <v>20</v>
      </c>
      <c r="D4897" t="s">
        <v>14</v>
      </c>
      <c r="E4897">
        <v>299</v>
      </c>
      <c r="F4897">
        <v>6</v>
      </c>
      <c r="G4897">
        <f>Data_Table[[#This Row],[Price]]*Data_Table[[#This Row],[Units]]</f>
        <v>1794</v>
      </c>
      <c r="H4897" t="s">
        <v>7</v>
      </c>
      <c r="I4897" t="s">
        <v>10</v>
      </c>
      <c r="J4897" t="s">
        <v>29</v>
      </c>
    </row>
    <row r="4898" spans="1:10" x14ac:dyDescent="0.3">
      <c r="A4898" s="1">
        <v>43653</v>
      </c>
      <c r="B4898" t="s">
        <v>5</v>
      </c>
      <c r="C4898" t="s">
        <v>19</v>
      </c>
      <c r="D4898" t="s">
        <v>14</v>
      </c>
      <c r="E4898">
        <v>299</v>
      </c>
      <c r="F4898">
        <v>6</v>
      </c>
      <c r="G4898">
        <f>Data_Table[[#This Row],[Price]]*Data_Table[[#This Row],[Units]]</f>
        <v>1794</v>
      </c>
      <c r="H4898" t="s">
        <v>7</v>
      </c>
      <c r="I4898" t="s">
        <v>10</v>
      </c>
      <c r="J4898" t="s">
        <v>27</v>
      </c>
    </row>
    <row r="4899" spans="1:10" x14ac:dyDescent="0.3">
      <c r="A4899" s="1">
        <v>43654</v>
      </c>
      <c r="B4899" t="s">
        <v>5</v>
      </c>
      <c r="C4899" t="s">
        <v>24</v>
      </c>
      <c r="D4899" t="s">
        <v>17</v>
      </c>
      <c r="E4899">
        <v>399</v>
      </c>
      <c r="F4899">
        <v>2</v>
      </c>
      <c r="G4899">
        <f>Data_Table[[#This Row],[Price]]*Data_Table[[#This Row],[Units]]</f>
        <v>798</v>
      </c>
      <c r="H4899" t="s">
        <v>7</v>
      </c>
      <c r="I4899" t="s">
        <v>10</v>
      </c>
      <c r="J4899" t="s">
        <v>29</v>
      </c>
    </row>
    <row r="4900" spans="1:10" x14ac:dyDescent="0.3">
      <c r="A4900" s="1">
        <v>43654</v>
      </c>
      <c r="B4900" t="s">
        <v>5</v>
      </c>
      <c r="C4900" t="s">
        <v>24</v>
      </c>
      <c r="D4900" t="s">
        <v>21</v>
      </c>
      <c r="E4900">
        <v>199</v>
      </c>
      <c r="F4900">
        <v>7</v>
      </c>
      <c r="G4900">
        <f>Data_Table[[#This Row],[Price]]*Data_Table[[#This Row],[Units]]</f>
        <v>1393</v>
      </c>
      <c r="H4900" t="s">
        <v>8</v>
      </c>
      <c r="I4900" t="s">
        <v>10</v>
      </c>
      <c r="J4900" t="s">
        <v>30</v>
      </c>
    </row>
    <row r="4901" spans="1:10" x14ac:dyDescent="0.3">
      <c r="A4901" s="1">
        <v>43654</v>
      </c>
      <c r="B4901" t="s">
        <v>5</v>
      </c>
      <c r="C4901" t="s">
        <v>12</v>
      </c>
      <c r="D4901" t="s">
        <v>6</v>
      </c>
      <c r="E4901">
        <v>499</v>
      </c>
      <c r="F4901">
        <v>7</v>
      </c>
      <c r="G4901">
        <f>Data_Table[[#This Row],[Price]]*Data_Table[[#This Row],[Units]]</f>
        <v>3493</v>
      </c>
      <c r="H4901" t="s">
        <v>7</v>
      </c>
      <c r="I4901" t="s">
        <v>10</v>
      </c>
      <c r="J4901" t="s">
        <v>27</v>
      </c>
    </row>
    <row r="4902" spans="1:10" x14ac:dyDescent="0.3">
      <c r="A4902" s="1">
        <v>43654</v>
      </c>
      <c r="B4902" t="s">
        <v>5</v>
      </c>
      <c r="C4902" t="s">
        <v>20</v>
      </c>
      <c r="D4902" t="s">
        <v>14</v>
      </c>
      <c r="E4902">
        <v>299</v>
      </c>
      <c r="F4902">
        <v>1</v>
      </c>
      <c r="G4902">
        <f>Data_Table[[#This Row],[Price]]*Data_Table[[#This Row],[Units]]</f>
        <v>299</v>
      </c>
      <c r="H4902" t="s">
        <v>7</v>
      </c>
      <c r="I4902" t="s">
        <v>10</v>
      </c>
      <c r="J4902" t="s">
        <v>29</v>
      </c>
    </row>
    <row r="4903" spans="1:10" x14ac:dyDescent="0.3">
      <c r="A4903" s="1">
        <v>43654</v>
      </c>
      <c r="B4903" t="s">
        <v>5</v>
      </c>
      <c r="C4903" t="s">
        <v>19</v>
      </c>
      <c r="D4903" t="s">
        <v>17</v>
      </c>
      <c r="E4903">
        <v>399</v>
      </c>
      <c r="F4903">
        <v>3</v>
      </c>
      <c r="G4903">
        <f>Data_Table[[#This Row],[Price]]*Data_Table[[#This Row],[Units]]</f>
        <v>1197</v>
      </c>
      <c r="H4903" t="s">
        <v>7</v>
      </c>
      <c r="I4903" t="s">
        <v>10</v>
      </c>
      <c r="J4903" t="s">
        <v>27</v>
      </c>
    </row>
    <row r="4904" spans="1:10" x14ac:dyDescent="0.3">
      <c r="A4904" s="1">
        <v>43654</v>
      </c>
      <c r="B4904" t="s">
        <v>5</v>
      </c>
      <c r="C4904" t="s">
        <v>12</v>
      </c>
      <c r="D4904" t="s">
        <v>14</v>
      </c>
      <c r="E4904">
        <v>299</v>
      </c>
      <c r="F4904">
        <v>2</v>
      </c>
      <c r="G4904">
        <f>Data_Table[[#This Row],[Price]]*Data_Table[[#This Row],[Units]]</f>
        <v>598</v>
      </c>
      <c r="H4904" t="s">
        <v>8</v>
      </c>
      <c r="I4904" t="s">
        <v>10</v>
      </c>
      <c r="J4904" t="s">
        <v>30</v>
      </c>
    </row>
    <row r="4905" spans="1:10" x14ac:dyDescent="0.3">
      <c r="A4905" s="1">
        <v>43655</v>
      </c>
      <c r="B4905" t="s">
        <v>5</v>
      </c>
      <c r="C4905" t="s">
        <v>15</v>
      </c>
      <c r="D4905" t="s">
        <v>18</v>
      </c>
      <c r="E4905">
        <v>99</v>
      </c>
      <c r="F4905">
        <v>9</v>
      </c>
      <c r="G4905">
        <f>Data_Table[[#This Row],[Price]]*Data_Table[[#This Row],[Units]]</f>
        <v>891</v>
      </c>
      <c r="H4905" t="s">
        <v>7</v>
      </c>
      <c r="I4905" t="s">
        <v>10</v>
      </c>
      <c r="J4905" t="s">
        <v>28</v>
      </c>
    </row>
    <row r="4906" spans="1:10" x14ac:dyDescent="0.3">
      <c r="A4906" s="1">
        <v>43655</v>
      </c>
      <c r="B4906" t="s">
        <v>5</v>
      </c>
      <c r="C4906" t="s">
        <v>20</v>
      </c>
      <c r="D4906" t="s">
        <v>6</v>
      </c>
      <c r="E4906">
        <v>499</v>
      </c>
      <c r="F4906">
        <v>9</v>
      </c>
      <c r="G4906">
        <f>Data_Table[[#This Row],[Price]]*Data_Table[[#This Row],[Units]]</f>
        <v>4491</v>
      </c>
      <c r="H4906" t="s">
        <v>8</v>
      </c>
      <c r="I4906" t="s">
        <v>10</v>
      </c>
      <c r="J4906" t="s">
        <v>29</v>
      </c>
    </row>
    <row r="4907" spans="1:10" x14ac:dyDescent="0.3">
      <c r="A4907" s="1">
        <v>43655</v>
      </c>
      <c r="B4907" t="s">
        <v>5</v>
      </c>
      <c r="C4907" t="s">
        <v>19</v>
      </c>
      <c r="D4907" t="s">
        <v>18</v>
      </c>
      <c r="E4907">
        <v>99</v>
      </c>
      <c r="F4907">
        <v>1</v>
      </c>
      <c r="G4907">
        <f>Data_Table[[#This Row],[Price]]*Data_Table[[#This Row],[Units]]</f>
        <v>99</v>
      </c>
      <c r="H4907" t="s">
        <v>7</v>
      </c>
      <c r="I4907" t="s">
        <v>10</v>
      </c>
      <c r="J4907" t="s">
        <v>28</v>
      </c>
    </row>
    <row r="4908" spans="1:10" x14ac:dyDescent="0.3">
      <c r="A4908" s="1">
        <v>43655</v>
      </c>
      <c r="B4908" t="s">
        <v>5</v>
      </c>
      <c r="C4908" t="s">
        <v>22</v>
      </c>
      <c r="D4908" t="s">
        <v>21</v>
      </c>
      <c r="E4908">
        <v>199</v>
      </c>
      <c r="F4908">
        <v>9</v>
      </c>
      <c r="G4908">
        <f>Data_Table[[#This Row],[Price]]*Data_Table[[#This Row],[Units]]</f>
        <v>1791</v>
      </c>
      <c r="H4908" t="s">
        <v>7</v>
      </c>
      <c r="I4908" t="s">
        <v>10</v>
      </c>
      <c r="J4908" t="s">
        <v>29</v>
      </c>
    </row>
    <row r="4909" spans="1:10" x14ac:dyDescent="0.3">
      <c r="A4909" s="1">
        <v>43655</v>
      </c>
      <c r="B4909" t="s">
        <v>5</v>
      </c>
      <c r="C4909" t="s">
        <v>24</v>
      </c>
      <c r="D4909" t="s">
        <v>14</v>
      </c>
      <c r="E4909">
        <v>299</v>
      </c>
      <c r="F4909">
        <v>1</v>
      </c>
      <c r="G4909">
        <f>Data_Table[[#This Row],[Price]]*Data_Table[[#This Row],[Units]]</f>
        <v>299</v>
      </c>
      <c r="H4909" t="s">
        <v>7</v>
      </c>
      <c r="I4909" t="s">
        <v>10</v>
      </c>
      <c r="J4909" t="s">
        <v>29</v>
      </c>
    </row>
    <row r="4910" spans="1:10" x14ac:dyDescent="0.3">
      <c r="A4910" s="1">
        <v>43655</v>
      </c>
      <c r="B4910" t="s">
        <v>5</v>
      </c>
      <c r="C4910" t="s">
        <v>22</v>
      </c>
      <c r="D4910" t="s">
        <v>21</v>
      </c>
      <c r="E4910">
        <v>199</v>
      </c>
      <c r="F4910">
        <v>8</v>
      </c>
      <c r="G4910">
        <f>Data_Table[[#This Row],[Price]]*Data_Table[[#This Row],[Units]]</f>
        <v>1592</v>
      </c>
      <c r="H4910" t="s">
        <v>7</v>
      </c>
      <c r="I4910" t="s">
        <v>10</v>
      </c>
      <c r="J4910" t="s">
        <v>30</v>
      </c>
    </row>
    <row r="4911" spans="1:10" x14ac:dyDescent="0.3">
      <c r="A4911" s="1">
        <v>43655</v>
      </c>
      <c r="B4911" t="s">
        <v>5</v>
      </c>
      <c r="C4911" t="s">
        <v>19</v>
      </c>
      <c r="D4911" t="s">
        <v>17</v>
      </c>
      <c r="E4911">
        <v>399</v>
      </c>
      <c r="F4911">
        <v>3</v>
      </c>
      <c r="G4911">
        <f>Data_Table[[#This Row],[Price]]*Data_Table[[#This Row],[Units]]</f>
        <v>1197</v>
      </c>
      <c r="H4911" t="s">
        <v>8</v>
      </c>
      <c r="I4911" t="s">
        <v>10</v>
      </c>
      <c r="J4911" t="s">
        <v>30</v>
      </c>
    </row>
    <row r="4912" spans="1:10" x14ac:dyDescent="0.3">
      <c r="A4912" s="1">
        <v>43655</v>
      </c>
      <c r="B4912" t="s">
        <v>5</v>
      </c>
      <c r="C4912" t="s">
        <v>22</v>
      </c>
      <c r="D4912" t="s">
        <v>18</v>
      </c>
      <c r="E4912">
        <v>99</v>
      </c>
      <c r="F4912">
        <v>8</v>
      </c>
      <c r="G4912">
        <f>Data_Table[[#This Row],[Price]]*Data_Table[[#This Row],[Units]]</f>
        <v>792</v>
      </c>
      <c r="H4912" t="s">
        <v>7</v>
      </c>
      <c r="I4912" t="s">
        <v>10</v>
      </c>
      <c r="J4912" t="s">
        <v>28</v>
      </c>
    </row>
    <row r="4913" spans="1:10" x14ac:dyDescent="0.3">
      <c r="A4913" s="1">
        <v>43655</v>
      </c>
      <c r="B4913" t="s">
        <v>5</v>
      </c>
      <c r="C4913" t="s">
        <v>22</v>
      </c>
      <c r="D4913" t="s">
        <v>21</v>
      </c>
      <c r="E4913">
        <v>199</v>
      </c>
      <c r="F4913">
        <v>3</v>
      </c>
      <c r="G4913">
        <f>Data_Table[[#This Row],[Price]]*Data_Table[[#This Row],[Units]]</f>
        <v>597</v>
      </c>
      <c r="H4913" t="s">
        <v>8</v>
      </c>
      <c r="I4913" t="s">
        <v>10</v>
      </c>
      <c r="J4913" t="s">
        <v>29</v>
      </c>
    </row>
    <row r="4914" spans="1:10" x14ac:dyDescent="0.3">
      <c r="A4914" s="1">
        <v>43655</v>
      </c>
      <c r="B4914" t="s">
        <v>5</v>
      </c>
      <c r="C4914" t="s">
        <v>12</v>
      </c>
      <c r="D4914" t="s">
        <v>21</v>
      </c>
      <c r="E4914">
        <v>199</v>
      </c>
      <c r="F4914">
        <v>7</v>
      </c>
      <c r="G4914">
        <f>Data_Table[[#This Row],[Price]]*Data_Table[[#This Row],[Units]]</f>
        <v>1393</v>
      </c>
      <c r="H4914" t="s">
        <v>7</v>
      </c>
      <c r="I4914" t="s">
        <v>10</v>
      </c>
      <c r="J4914" t="s">
        <v>30</v>
      </c>
    </row>
    <row r="4915" spans="1:10" x14ac:dyDescent="0.3">
      <c r="A4915" s="1">
        <v>43655</v>
      </c>
      <c r="B4915" t="s">
        <v>5</v>
      </c>
      <c r="C4915" t="s">
        <v>12</v>
      </c>
      <c r="D4915" t="s">
        <v>18</v>
      </c>
      <c r="E4915">
        <v>99</v>
      </c>
      <c r="F4915">
        <v>9</v>
      </c>
      <c r="G4915">
        <f>Data_Table[[#This Row],[Price]]*Data_Table[[#This Row],[Units]]</f>
        <v>891</v>
      </c>
      <c r="H4915" t="s">
        <v>7</v>
      </c>
      <c r="I4915" t="s">
        <v>10</v>
      </c>
      <c r="J4915" t="s">
        <v>29</v>
      </c>
    </row>
    <row r="4916" spans="1:10" x14ac:dyDescent="0.3">
      <c r="A4916" s="1">
        <v>43656</v>
      </c>
      <c r="B4916" t="s">
        <v>5</v>
      </c>
      <c r="C4916" t="s">
        <v>24</v>
      </c>
      <c r="D4916" t="s">
        <v>17</v>
      </c>
      <c r="E4916">
        <v>399</v>
      </c>
      <c r="F4916">
        <v>6</v>
      </c>
      <c r="G4916">
        <f>Data_Table[[#This Row],[Price]]*Data_Table[[#This Row],[Units]]</f>
        <v>2394</v>
      </c>
      <c r="H4916" t="s">
        <v>8</v>
      </c>
      <c r="I4916" t="s">
        <v>10</v>
      </c>
      <c r="J4916" t="s">
        <v>28</v>
      </c>
    </row>
    <row r="4917" spans="1:10" x14ac:dyDescent="0.3">
      <c r="A4917" s="1">
        <v>43656</v>
      </c>
      <c r="B4917" t="s">
        <v>5</v>
      </c>
      <c r="C4917" t="s">
        <v>15</v>
      </c>
      <c r="D4917" t="s">
        <v>6</v>
      </c>
      <c r="E4917">
        <v>499</v>
      </c>
      <c r="F4917">
        <v>3</v>
      </c>
      <c r="G4917">
        <f>Data_Table[[#This Row],[Price]]*Data_Table[[#This Row],[Units]]</f>
        <v>1497</v>
      </c>
      <c r="H4917" t="s">
        <v>7</v>
      </c>
      <c r="I4917" t="s">
        <v>10</v>
      </c>
      <c r="J4917" t="s">
        <v>29</v>
      </c>
    </row>
    <row r="4918" spans="1:10" x14ac:dyDescent="0.3">
      <c r="A4918" s="1">
        <v>43656</v>
      </c>
      <c r="B4918" t="s">
        <v>5</v>
      </c>
      <c r="C4918" t="s">
        <v>23</v>
      </c>
      <c r="D4918" t="s">
        <v>6</v>
      </c>
      <c r="E4918">
        <v>499</v>
      </c>
      <c r="F4918">
        <v>6</v>
      </c>
      <c r="G4918">
        <f>Data_Table[[#This Row],[Price]]*Data_Table[[#This Row],[Units]]</f>
        <v>2994</v>
      </c>
      <c r="H4918" t="s">
        <v>7</v>
      </c>
      <c r="I4918" t="s">
        <v>10</v>
      </c>
      <c r="J4918" t="s">
        <v>27</v>
      </c>
    </row>
    <row r="4919" spans="1:10" x14ac:dyDescent="0.3">
      <c r="A4919" s="1">
        <v>43657</v>
      </c>
      <c r="B4919" t="s">
        <v>5</v>
      </c>
      <c r="C4919" t="s">
        <v>19</v>
      </c>
      <c r="D4919" t="s">
        <v>21</v>
      </c>
      <c r="E4919">
        <v>199</v>
      </c>
      <c r="F4919">
        <v>9</v>
      </c>
      <c r="G4919">
        <f>Data_Table[[#This Row],[Price]]*Data_Table[[#This Row],[Units]]</f>
        <v>1791</v>
      </c>
      <c r="H4919" t="s">
        <v>8</v>
      </c>
      <c r="I4919" t="s">
        <v>9</v>
      </c>
      <c r="J4919" t="s">
        <v>27</v>
      </c>
    </row>
    <row r="4920" spans="1:10" x14ac:dyDescent="0.3">
      <c r="A4920" s="1">
        <v>43657</v>
      </c>
      <c r="B4920" t="s">
        <v>5</v>
      </c>
      <c r="C4920" t="s">
        <v>12</v>
      </c>
      <c r="D4920" t="s">
        <v>6</v>
      </c>
      <c r="E4920">
        <v>499</v>
      </c>
      <c r="F4920">
        <v>3</v>
      </c>
      <c r="G4920">
        <f>Data_Table[[#This Row],[Price]]*Data_Table[[#This Row],[Units]]</f>
        <v>1497</v>
      </c>
      <c r="H4920" t="s">
        <v>7</v>
      </c>
      <c r="I4920" t="s">
        <v>10</v>
      </c>
      <c r="J4920" t="s">
        <v>28</v>
      </c>
    </row>
    <row r="4921" spans="1:10" x14ac:dyDescent="0.3">
      <c r="A4921" s="1">
        <v>43657</v>
      </c>
      <c r="B4921" t="s">
        <v>5</v>
      </c>
      <c r="C4921" t="s">
        <v>22</v>
      </c>
      <c r="D4921" t="s">
        <v>21</v>
      </c>
      <c r="E4921">
        <v>199</v>
      </c>
      <c r="F4921">
        <v>2</v>
      </c>
      <c r="G4921">
        <f>Data_Table[[#This Row],[Price]]*Data_Table[[#This Row],[Units]]</f>
        <v>398</v>
      </c>
      <c r="H4921" t="s">
        <v>7</v>
      </c>
      <c r="I4921" t="s">
        <v>10</v>
      </c>
      <c r="J4921" t="s">
        <v>27</v>
      </c>
    </row>
    <row r="4922" spans="1:10" x14ac:dyDescent="0.3">
      <c r="A4922" s="1">
        <v>43657</v>
      </c>
      <c r="B4922" t="s">
        <v>5</v>
      </c>
      <c r="C4922" t="s">
        <v>19</v>
      </c>
      <c r="D4922" t="s">
        <v>18</v>
      </c>
      <c r="E4922">
        <v>99</v>
      </c>
      <c r="F4922">
        <v>4</v>
      </c>
      <c r="G4922">
        <f>Data_Table[[#This Row],[Price]]*Data_Table[[#This Row],[Units]]</f>
        <v>396</v>
      </c>
      <c r="H4922" t="s">
        <v>7</v>
      </c>
      <c r="I4922" t="s">
        <v>10</v>
      </c>
      <c r="J4922" t="s">
        <v>28</v>
      </c>
    </row>
    <row r="4923" spans="1:10" x14ac:dyDescent="0.3">
      <c r="A4923" s="1">
        <v>43657</v>
      </c>
      <c r="B4923" t="s">
        <v>5</v>
      </c>
      <c r="C4923" t="s">
        <v>20</v>
      </c>
      <c r="D4923" t="s">
        <v>14</v>
      </c>
      <c r="E4923">
        <v>299</v>
      </c>
      <c r="F4923">
        <v>1</v>
      </c>
      <c r="G4923">
        <f>Data_Table[[#This Row],[Price]]*Data_Table[[#This Row],[Units]]</f>
        <v>299</v>
      </c>
      <c r="H4923" t="s">
        <v>8</v>
      </c>
      <c r="I4923" t="s">
        <v>10</v>
      </c>
      <c r="J4923" t="s">
        <v>30</v>
      </c>
    </row>
    <row r="4924" spans="1:10" x14ac:dyDescent="0.3">
      <c r="A4924" s="1">
        <v>43657</v>
      </c>
      <c r="B4924" t="s">
        <v>5</v>
      </c>
      <c r="C4924" t="s">
        <v>19</v>
      </c>
      <c r="D4924" t="s">
        <v>17</v>
      </c>
      <c r="E4924">
        <v>399</v>
      </c>
      <c r="F4924">
        <v>9</v>
      </c>
      <c r="G4924">
        <f>Data_Table[[#This Row],[Price]]*Data_Table[[#This Row],[Units]]</f>
        <v>3591</v>
      </c>
      <c r="H4924" t="s">
        <v>7</v>
      </c>
      <c r="I4924" t="s">
        <v>10</v>
      </c>
      <c r="J4924" t="s">
        <v>29</v>
      </c>
    </row>
    <row r="4925" spans="1:10" x14ac:dyDescent="0.3">
      <c r="A4925" s="1">
        <v>43657</v>
      </c>
      <c r="B4925" t="s">
        <v>5</v>
      </c>
      <c r="C4925" t="s">
        <v>12</v>
      </c>
      <c r="D4925" t="s">
        <v>14</v>
      </c>
      <c r="E4925">
        <v>299</v>
      </c>
      <c r="F4925">
        <v>7</v>
      </c>
      <c r="G4925">
        <f>Data_Table[[#This Row],[Price]]*Data_Table[[#This Row],[Units]]</f>
        <v>2093</v>
      </c>
      <c r="H4925" t="s">
        <v>7</v>
      </c>
      <c r="I4925" t="s">
        <v>10</v>
      </c>
      <c r="J4925" t="s">
        <v>29</v>
      </c>
    </row>
    <row r="4926" spans="1:10" x14ac:dyDescent="0.3">
      <c r="A4926" s="1">
        <v>43657</v>
      </c>
      <c r="B4926" t="s">
        <v>5</v>
      </c>
      <c r="C4926" t="s">
        <v>15</v>
      </c>
      <c r="D4926" t="s">
        <v>17</v>
      </c>
      <c r="E4926">
        <v>399</v>
      </c>
      <c r="F4926">
        <v>9</v>
      </c>
      <c r="G4926">
        <f>Data_Table[[#This Row],[Price]]*Data_Table[[#This Row],[Units]]</f>
        <v>3591</v>
      </c>
      <c r="H4926" t="s">
        <v>7</v>
      </c>
      <c r="I4926" t="s">
        <v>9</v>
      </c>
      <c r="J4926" t="s">
        <v>28</v>
      </c>
    </row>
    <row r="4927" spans="1:10" x14ac:dyDescent="0.3">
      <c r="A4927" s="1">
        <v>43657</v>
      </c>
      <c r="B4927" t="s">
        <v>5</v>
      </c>
      <c r="C4927" t="s">
        <v>20</v>
      </c>
      <c r="D4927" t="s">
        <v>21</v>
      </c>
      <c r="E4927">
        <v>199</v>
      </c>
      <c r="F4927">
        <v>3</v>
      </c>
      <c r="G4927">
        <f>Data_Table[[#This Row],[Price]]*Data_Table[[#This Row],[Units]]</f>
        <v>597</v>
      </c>
      <c r="H4927" t="s">
        <v>8</v>
      </c>
      <c r="I4927" t="s">
        <v>10</v>
      </c>
      <c r="J4927" t="s">
        <v>27</v>
      </c>
    </row>
    <row r="4928" spans="1:10" x14ac:dyDescent="0.3">
      <c r="A4928" s="1">
        <v>43657</v>
      </c>
      <c r="B4928" t="s">
        <v>5</v>
      </c>
      <c r="C4928" t="s">
        <v>22</v>
      </c>
      <c r="D4928" t="s">
        <v>14</v>
      </c>
      <c r="E4928">
        <v>299</v>
      </c>
      <c r="F4928">
        <v>1</v>
      </c>
      <c r="G4928">
        <f>Data_Table[[#This Row],[Price]]*Data_Table[[#This Row],[Units]]</f>
        <v>299</v>
      </c>
      <c r="H4928" t="s">
        <v>7</v>
      </c>
      <c r="I4928" t="s">
        <v>10</v>
      </c>
      <c r="J4928" t="s">
        <v>30</v>
      </c>
    </row>
    <row r="4929" spans="1:10" x14ac:dyDescent="0.3">
      <c r="A4929" s="1">
        <v>43657</v>
      </c>
      <c r="B4929" t="s">
        <v>5</v>
      </c>
      <c r="C4929" t="s">
        <v>19</v>
      </c>
      <c r="D4929" t="s">
        <v>6</v>
      </c>
      <c r="E4929">
        <v>499</v>
      </c>
      <c r="F4929">
        <v>7</v>
      </c>
      <c r="G4929">
        <f>Data_Table[[#This Row],[Price]]*Data_Table[[#This Row],[Units]]</f>
        <v>3493</v>
      </c>
      <c r="H4929" t="s">
        <v>7</v>
      </c>
      <c r="I4929" t="s">
        <v>10</v>
      </c>
      <c r="J4929" t="s">
        <v>27</v>
      </c>
    </row>
    <row r="4930" spans="1:10" x14ac:dyDescent="0.3">
      <c r="A4930" s="1">
        <v>43657</v>
      </c>
      <c r="B4930" t="s">
        <v>5</v>
      </c>
      <c r="C4930" t="s">
        <v>20</v>
      </c>
      <c r="D4930" t="s">
        <v>21</v>
      </c>
      <c r="E4930">
        <v>199</v>
      </c>
      <c r="F4930">
        <v>2</v>
      </c>
      <c r="G4930">
        <f>Data_Table[[#This Row],[Price]]*Data_Table[[#This Row],[Units]]</f>
        <v>398</v>
      </c>
      <c r="H4930" t="s">
        <v>8</v>
      </c>
      <c r="I4930" t="s">
        <v>10</v>
      </c>
      <c r="J4930" t="s">
        <v>29</v>
      </c>
    </row>
    <row r="4931" spans="1:10" x14ac:dyDescent="0.3">
      <c r="A4931" s="1">
        <v>43657</v>
      </c>
      <c r="B4931" t="s">
        <v>5</v>
      </c>
      <c r="C4931" t="s">
        <v>15</v>
      </c>
      <c r="D4931" t="s">
        <v>6</v>
      </c>
      <c r="E4931">
        <v>499</v>
      </c>
      <c r="F4931">
        <v>7</v>
      </c>
      <c r="G4931">
        <f>Data_Table[[#This Row],[Price]]*Data_Table[[#This Row],[Units]]</f>
        <v>3493</v>
      </c>
      <c r="H4931" t="s">
        <v>7</v>
      </c>
      <c r="I4931" t="s">
        <v>10</v>
      </c>
      <c r="J4931" t="s">
        <v>30</v>
      </c>
    </row>
    <row r="4932" spans="1:10" x14ac:dyDescent="0.3">
      <c r="A4932" s="1">
        <v>43657</v>
      </c>
      <c r="B4932" t="s">
        <v>5</v>
      </c>
      <c r="C4932" t="s">
        <v>19</v>
      </c>
      <c r="D4932" t="s">
        <v>6</v>
      </c>
      <c r="E4932">
        <v>499</v>
      </c>
      <c r="F4932">
        <v>1</v>
      </c>
      <c r="G4932">
        <f>Data_Table[[#This Row],[Price]]*Data_Table[[#This Row],[Units]]</f>
        <v>499</v>
      </c>
      <c r="H4932" t="s">
        <v>7</v>
      </c>
      <c r="I4932" t="s">
        <v>10</v>
      </c>
      <c r="J4932" t="s">
        <v>29</v>
      </c>
    </row>
    <row r="4933" spans="1:10" x14ac:dyDescent="0.3">
      <c r="A4933" s="1">
        <v>43657</v>
      </c>
      <c r="B4933" t="s">
        <v>5</v>
      </c>
      <c r="C4933" t="s">
        <v>12</v>
      </c>
      <c r="D4933" t="s">
        <v>17</v>
      </c>
      <c r="E4933">
        <v>399</v>
      </c>
      <c r="F4933">
        <v>3</v>
      </c>
      <c r="G4933">
        <f>Data_Table[[#This Row],[Price]]*Data_Table[[#This Row],[Units]]</f>
        <v>1197</v>
      </c>
      <c r="H4933" t="s">
        <v>7</v>
      </c>
      <c r="I4933" t="s">
        <v>10</v>
      </c>
      <c r="J4933" t="s">
        <v>29</v>
      </c>
    </row>
    <row r="4934" spans="1:10" x14ac:dyDescent="0.3">
      <c r="A4934" s="1">
        <v>43657</v>
      </c>
      <c r="B4934" t="s">
        <v>5</v>
      </c>
      <c r="C4934" t="s">
        <v>24</v>
      </c>
      <c r="D4934" t="s">
        <v>21</v>
      </c>
      <c r="E4934">
        <v>199</v>
      </c>
      <c r="F4934">
        <v>10</v>
      </c>
      <c r="G4934">
        <f>Data_Table[[#This Row],[Price]]*Data_Table[[#This Row],[Units]]</f>
        <v>1990</v>
      </c>
      <c r="H4934" t="s">
        <v>8</v>
      </c>
      <c r="I4934" t="s">
        <v>10</v>
      </c>
      <c r="J4934" t="s">
        <v>29</v>
      </c>
    </row>
    <row r="4935" spans="1:10" x14ac:dyDescent="0.3">
      <c r="A4935" s="1">
        <v>43657</v>
      </c>
      <c r="B4935" t="s">
        <v>5</v>
      </c>
      <c r="C4935" t="s">
        <v>23</v>
      </c>
      <c r="D4935" t="s">
        <v>14</v>
      </c>
      <c r="E4935">
        <v>299</v>
      </c>
      <c r="F4935">
        <v>9</v>
      </c>
      <c r="G4935">
        <f>Data_Table[[#This Row],[Price]]*Data_Table[[#This Row],[Units]]</f>
        <v>2691</v>
      </c>
      <c r="H4935" t="s">
        <v>8</v>
      </c>
      <c r="I4935" t="s">
        <v>10</v>
      </c>
      <c r="J4935" t="s">
        <v>30</v>
      </c>
    </row>
    <row r="4936" spans="1:10" x14ac:dyDescent="0.3">
      <c r="A4936" s="1">
        <v>43657</v>
      </c>
      <c r="B4936" t="s">
        <v>5</v>
      </c>
      <c r="C4936" t="s">
        <v>23</v>
      </c>
      <c r="D4936" t="s">
        <v>14</v>
      </c>
      <c r="E4936">
        <v>299</v>
      </c>
      <c r="F4936">
        <v>5</v>
      </c>
      <c r="G4936">
        <f>Data_Table[[#This Row],[Price]]*Data_Table[[#This Row],[Units]]</f>
        <v>1495</v>
      </c>
      <c r="H4936" t="s">
        <v>7</v>
      </c>
      <c r="I4936" t="s">
        <v>10</v>
      </c>
      <c r="J4936" t="s">
        <v>30</v>
      </c>
    </row>
    <row r="4937" spans="1:10" x14ac:dyDescent="0.3">
      <c r="A4937" s="1">
        <v>43657</v>
      </c>
      <c r="B4937" t="s">
        <v>5</v>
      </c>
      <c r="C4937" t="s">
        <v>15</v>
      </c>
      <c r="D4937" t="s">
        <v>17</v>
      </c>
      <c r="E4937">
        <v>399</v>
      </c>
      <c r="F4937">
        <v>2</v>
      </c>
      <c r="G4937">
        <f>Data_Table[[#This Row],[Price]]*Data_Table[[#This Row],[Units]]</f>
        <v>798</v>
      </c>
      <c r="H4937" t="s">
        <v>8</v>
      </c>
      <c r="I4937" t="s">
        <v>10</v>
      </c>
      <c r="J4937" t="s">
        <v>30</v>
      </c>
    </row>
    <row r="4938" spans="1:10" x14ac:dyDescent="0.3">
      <c r="A4938" s="1">
        <v>43657</v>
      </c>
      <c r="B4938" t="s">
        <v>5</v>
      </c>
      <c r="C4938" t="s">
        <v>24</v>
      </c>
      <c r="D4938" t="s">
        <v>14</v>
      </c>
      <c r="E4938">
        <v>299</v>
      </c>
      <c r="F4938">
        <v>3</v>
      </c>
      <c r="G4938">
        <f>Data_Table[[#This Row],[Price]]*Data_Table[[#This Row],[Units]]</f>
        <v>897</v>
      </c>
      <c r="H4938" t="s">
        <v>7</v>
      </c>
      <c r="I4938" t="s">
        <v>10</v>
      </c>
      <c r="J4938" t="s">
        <v>29</v>
      </c>
    </row>
    <row r="4939" spans="1:10" x14ac:dyDescent="0.3">
      <c r="A4939" s="1">
        <v>43658</v>
      </c>
      <c r="B4939" t="s">
        <v>5</v>
      </c>
      <c r="C4939" t="s">
        <v>22</v>
      </c>
      <c r="D4939" t="s">
        <v>18</v>
      </c>
      <c r="E4939">
        <v>99</v>
      </c>
      <c r="F4939">
        <v>10</v>
      </c>
      <c r="G4939">
        <f>Data_Table[[#This Row],[Price]]*Data_Table[[#This Row],[Units]]</f>
        <v>990</v>
      </c>
      <c r="H4939" t="s">
        <v>7</v>
      </c>
      <c r="I4939" t="s">
        <v>10</v>
      </c>
      <c r="J4939" t="s">
        <v>30</v>
      </c>
    </row>
    <row r="4940" spans="1:10" x14ac:dyDescent="0.3">
      <c r="A4940" s="1">
        <v>43658</v>
      </c>
      <c r="B4940" t="s">
        <v>5</v>
      </c>
      <c r="C4940" t="s">
        <v>12</v>
      </c>
      <c r="D4940" t="s">
        <v>17</v>
      </c>
      <c r="E4940">
        <v>399</v>
      </c>
      <c r="F4940">
        <v>4</v>
      </c>
      <c r="G4940">
        <f>Data_Table[[#This Row],[Price]]*Data_Table[[#This Row],[Units]]</f>
        <v>1596</v>
      </c>
      <c r="H4940" t="s">
        <v>7</v>
      </c>
      <c r="I4940" t="s">
        <v>10</v>
      </c>
      <c r="J4940" t="s">
        <v>29</v>
      </c>
    </row>
    <row r="4941" spans="1:10" x14ac:dyDescent="0.3">
      <c r="A4941" s="1">
        <v>43658</v>
      </c>
      <c r="B4941" t="s">
        <v>5</v>
      </c>
      <c r="C4941" t="s">
        <v>24</v>
      </c>
      <c r="D4941" t="s">
        <v>21</v>
      </c>
      <c r="E4941">
        <v>199</v>
      </c>
      <c r="F4941">
        <v>5</v>
      </c>
      <c r="G4941">
        <f>Data_Table[[#This Row],[Price]]*Data_Table[[#This Row],[Units]]</f>
        <v>995</v>
      </c>
      <c r="H4941" t="s">
        <v>8</v>
      </c>
      <c r="I4941" t="s">
        <v>10</v>
      </c>
      <c r="J4941" t="s">
        <v>27</v>
      </c>
    </row>
    <row r="4942" spans="1:10" x14ac:dyDescent="0.3">
      <c r="A4942" s="1">
        <v>43659</v>
      </c>
      <c r="B4942" t="s">
        <v>5</v>
      </c>
      <c r="C4942" t="s">
        <v>22</v>
      </c>
      <c r="D4942" t="s">
        <v>14</v>
      </c>
      <c r="E4942">
        <v>299</v>
      </c>
      <c r="F4942">
        <v>10</v>
      </c>
      <c r="G4942">
        <f>Data_Table[[#This Row],[Price]]*Data_Table[[#This Row],[Units]]</f>
        <v>2990</v>
      </c>
      <c r="H4942" t="s">
        <v>7</v>
      </c>
      <c r="I4942" t="s">
        <v>10</v>
      </c>
      <c r="J4942" t="s">
        <v>31</v>
      </c>
    </row>
    <row r="4943" spans="1:10" x14ac:dyDescent="0.3">
      <c r="A4943" s="1">
        <v>43660</v>
      </c>
      <c r="B4943" t="s">
        <v>5</v>
      </c>
      <c r="C4943" t="s">
        <v>19</v>
      </c>
      <c r="D4943" t="s">
        <v>18</v>
      </c>
      <c r="E4943">
        <v>99</v>
      </c>
      <c r="F4943">
        <v>9</v>
      </c>
      <c r="G4943">
        <f>Data_Table[[#This Row],[Price]]*Data_Table[[#This Row],[Units]]</f>
        <v>891</v>
      </c>
      <c r="H4943" t="s">
        <v>7</v>
      </c>
      <c r="I4943" t="s">
        <v>10</v>
      </c>
      <c r="J4943" t="s">
        <v>29</v>
      </c>
    </row>
    <row r="4944" spans="1:10" x14ac:dyDescent="0.3">
      <c r="A4944" s="1">
        <v>43660</v>
      </c>
      <c r="B4944" t="s">
        <v>5</v>
      </c>
      <c r="C4944" t="s">
        <v>20</v>
      </c>
      <c r="D4944" t="s">
        <v>21</v>
      </c>
      <c r="E4944">
        <v>199</v>
      </c>
      <c r="F4944">
        <v>6</v>
      </c>
      <c r="G4944">
        <f>Data_Table[[#This Row],[Price]]*Data_Table[[#This Row],[Units]]</f>
        <v>1194</v>
      </c>
      <c r="H4944" t="s">
        <v>7</v>
      </c>
      <c r="I4944" t="s">
        <v>10</v>
      </c>
      <c r="J4944" t="s">
        <v>28</v>
      </c>
    </row>
    <row r="4945" spans="1:10" x14ac:dyDescent="0.3">
      <c r="A4945" s="1">
        <v>43660</v>
      </c>
      <c r="B4945" t="s">
        <v>5</v>
      </c>
      <c r="C4945" t="s">
        <v>20</v>
      </c>
      <c r="D4945" t="s">
        <v>6</v>
      </c>
      <c r="E4945">
        <v>499</v>
      </c>
      <c r="F4945">
        <v>9</v>
      </c>
      <c r="G4945">
        <f>Data_Table[[#This Row],[Price]]*Data_Table[[#This Row],[Units]]</f>
        <v>4491</v>
      </c>
      <c r="H4945" t="s">
        <v>7</v>
      </c>
      <c r="I4945" t="s">
        <v>10</v>
      </c>
      <c r="J4945" t="s">
        <v>27</v>
      </c>
    </row>
    <row r="4946" spans="1:10" x14ac:dyDescent="0.3">
      <c r="A4946" s="1">
        <v>43661</v>
      </c>
      <c r="B4946" t="s">
        <v>5</v>
      </c>
      <c r="C4946" t="s">
        <v>22</v>
      </c>
      <c r="D4946" t="s">
        <v>21</v>
      </c>
      <c r="E4946">
        <v>199</v>
      </c>
      <c r="F4946">
        <v>10</v>
      </c>
      <c r="G4946">
        <f>Data_Table[[#This Row],[Price]]*Data_Table[[#This Row],[Units]]</f>
        <v>1990</v>
      </c>
      <c r="H4946" t="s">
        <v>7</v>
      </c>
      <c r="I4946" t="s">
        <v>10</v>
      </c>
      <c r="J4946" t="s">
        <v>30</v>
      </c>
    </row>
    <row r="4947" spans="1:10" x14ac:dyDescent="0.3">
      <c r="A4947" s="1">
        <v>43661</v>
      </c>
      <c r="B4947" t="s">
        <v>5</v>
      </c>
      <c r="C4947" t="s">
        <v>12</v>
      </c>
      <c r="D4947" t="s">
        <v>18</v>
      </c>
      <c r="E4947">
        <v>99</v>
      </c>
      <c r="F4947">
        <v>4</v>
      </c>
      <c r="G4947">
        <f>Data_Table[[#This Row],[Price]]*Data_Table[[#This Row],[Units]]</f>
        <v>396</v>
      </c>
      <c r="H4947" t="s">
        <v>7</v>
      </c>
      <c r="I4947" t="s">
        <v>9</v>
      </c>
      <c r="J4947" t="s">
        <v>31</v>
      </c>
    </row>
    <row r="4948" spans="1:10" x14ac:dyDescent="0.3">
      <c r="A4948" s="1">
        <v>43661</v>
      </c>
      <c r="B4948" t="s">
        <v>5</v>
      </c>
      <c r="C4948" t="s">
        <v>15</v>
      </c>
      <c r="D4948" t="s">
        <v>18</v>
      </c>
      <c r="E4948">
        <v>99</v>
      </c>
      <c r="F4948">
        <v>2</v>
      </c>
      <c r="G4948">
        <f>Data_Table[[#This Row],[Price]]*Data_Table[[#This Row],[Units]]</f>
        <v>198</v>
      </c>
      <c r="H4948" t="s">
        <v>7</v>
      </c>
      <c r="I4948" t="s">
        <v>10</v>
      </c>
      <c r="J4948" t="s">
        <v>30</v>
      </c>
    </row>
    <row r="4949" spans="1:10" x14ac:dyDescent="0.3">
      <c r="A4949" s="1">
        <v>43662</v>
      </c>
      <c r="B4949" t="s">
        <v>5</v>
      </c>
      <c r="C4949" t="s">
        <v>15</v>
      </c>
      <c r="D4949" t="s">
        <v>6</v>
      </c>
      <c r="E4949">
        <v>499</v>
      </c>
      <c r="F4949">
        <v>5</v>
      </c>
      <c r="G4949">
        <f>Data_Table[[#This Row],[Price]]*Data_Table[[#This Row],[Units]]</f>
        <v>2495</v>
      </c>
      <c r="H4949" t="s">
        <v>7</v>
      </c>
      <c r="I4949" t="s">
        <v>10</v>
      </c>
      <c r="J4949" t="s">
        <v>29</v>
      </c>
    </row>
    <row r="4950" spans="1:10" x14ac:dyDescent="0.3">
      <c r="A4950" s="1">
        <v>43662</v>
      </c>
      <c r="B4950" t="s">
        <v>5</v>
      </c>
      <c r="C4950" t="s">
        <v>20</v>
      </c>
      <c r="D4950" t="s">
        <v>21</v>
      </c>
      <c r="E4950">
        <v>199</v>
      </c>
      <c r="F4950">
        <v>3</v>
      </c>
      <c r="G4950">
        <f>Data_Table[[#This Row],[Price]]*Data_Table[[#This Row],[Units]]</f>
        <v>597</v>
      </c>
      <c r="H4950" t="s">
        <v>7</v>
      </c>
      <c r="I4950" t="s">
        <v>10</v>
      </c>
      <c r="J4950" t="s">
        <v>29</v>
      </c>
    </row>
    <row r="4951" spans="1:10" x14ac:dyDescent="0.3">
      <c r="A4951" s="1">
        <v>43662</v>
      </c>
      <c r="B4951" t="s">
        <v>5</v>
      </c>
      <c r="C4951" t="s">
        <v>22</v>
      </c>
      <c r="D4951" t="s">
        <v>14</v>
      </c>
      <c r="E4951">
        <v>299</v>
      </c>
      <c r="F4951">
        <v>5</v>
      </c>
      <c r="G4951">
        <f>Data_Table[[#This Row],[Price]]*Data_Table[[#This Row],[Units]]</f>
        <v>1495</v>
      </c>
      <c r="H4951" t="s">
        <v>7</v>
      </c>
      <c r="I4951" t="s">
        <v>9</v>
      </c>
      <c r="J4951" t="s">
        <v>31</v>
      </c>
    </row>
    <row r="4952" spans="1:10" x14ac:dyDescent="0.3">
      <c r="A4952" s="1">
        <v>43662</v>
      </c>
      <c r="B4952" t="s">
        <v>5</v>
      </c>
      <c r="C4952" t="s">
        <v>20</v>
      </c>
      <c r="D4952" t="s">
        <v>6</v>
      </c>
      <c r="E4952">
        <v>499</v>
      </c>
      <c r="F4952">
        <v>8</v>
      </c>
      <c r="G4952">
        <f>Data_Table[[#This Row],[Price]]*Data_Table[[#This Row],[Units]]</f>
        <v>3992</v>
      </c>
      <c r="H4952" t="s">
        <v>8</v>
      </c>
      <c r="I4952" t="s">
        <v>10</v>
      </c>
      <c r="J4952" t="s">
        <v>28</v>
      </c>
    </row>
    <row r="4953" spans="1:10" x14ac:dyDescent="0.3">
      <c r="A4953" s="1">
        <v>43663</v>
      </c>
      <c r="B4953" t="s">
        <v>5</v>
      </c>
      <c r="C4953" t="s">
        <v>24</v>
      </c>
      <c r="D4953" t="s">
        <v>18</v>
      </c>
      <c r="E4953">
        <v>99</v>
      </c>
      <c r="F4953">
        <v>1</v>
      </c>
      <c r="G4953">
        <f>Data_Table[[#This Row],[Price]]*Data_Table[[#This Row],[Units]]</f>
        <v>99</v>
      </c>
      <c r="H4953" t="s">
        <v>7</v>
      </c>
      <c r="I4953" t="s">
        <v>10</v>
      </c>
      <c r="J4953" t="s">
        <v>29</v>
      </c>
    </row>
    <row r="4954" spans="1:10" x14ac:dyDescent="0.3">
      <c r="A4954" s="1">
        <v>43663</v>
      </c>
      <c r="B4954" t="s">
        <v>5</v>
      </c>
      <c r="C4954" t="s">
        <v>19</v>
      </c>
      <c r="D4954" t="s">
        <v>14</v>
      </c>
      <c r="E4954">
        <v>299</v>
      </c>
      <c r="F4954">
        <v>6</v>
      </c>
      <c r="G4954">
        <f>Data_Table[[#This Row],[Price]]*Data_Table[[#This Row],[Units]]</f>
        <v>1794</v>
      </c>
      <c r="H4954" t="s">
        <v>8</v>
      </c>
      <c r="I4954" t="s">
        <v>10</v>
      </c>
      <c r="J4954" t="s">
        <v>29</v>
      </c>
    </row>
    <row r="4955" spans="1:10" x14ac:dyDescent="0.3">
      <c r="A4955" s="1">
        <v>43663</v>
      </c>
      <c r="B4955" t="s">
        <v>5</v>
      </c>
      <c r="C4955" t="s">
        <v>22</v>
      </c>
      <c r="D4955" t="s">
        <v>21</v>
      </c>
      <c r="E4955">
        <v>199</v>
      </c>
      <c r="F4955">
        <v>10</v>
      </c>
      <c r="G4955">
        <f>Data_Table[[#This Row],[Price]]*Data_Table[[#This Row],[Units]]</f>
        <v>1990</v>
      </c>
      <c r="H4955" t="s">
        <v>7</v>
      </c>
      <c r="I4955" t="s">
        <v>10</v>
      </c>
      <c r="J4955" t="s">
        <v>30</v>
      </c>
    </row>
    <row r="4956" spans="1:10" x14ac:dyDescent="0.3">
      <c r="A4956" s="1">
        <v>43663</v>
      </c>
      <c r="B4956" t="s">
        <v>5</v>
      </c>
      <c r="C4956" t="s">
        <v>23</v>
      </c>
      <c r="D4956" t="s">
        <v>14</v>
      </c>
      <c r="E4956">
        <v>299</v>
      </c>
      <c r="F4956">
        <v>6</v>
      </c>
      <c r="G4956">
        <f>Data_Table[[#This Row],[Price]]*Data_Table[[#This Row],[Units]]</f>
        <v>1794</v>
      </c>
      <c r="H4956" t="s">
        <v>7</v>
      </c>
      <c r="I4956" t="s">
        <v>9</v>
      </c>
      <c r="J4956" t="s">
        <v>29</v>
      </c>
    </row>
    <row r="4957" spans="1:10" x14ac:dyDescent="0.3">
      <c r="A4957" s="1">
        <v>43664</v>
      </c>
      <c r="B4957" t="s">
        <v>5</v>
      </c>
      <c r="C4957" t="s">
        <v>12</v>
      </c>
      <c r="D4957" t="s">
        <v>18</v>
      </c>
      <c r="E4957">
        <v>99</v>
      </c>
      <c r="F4957">
        <v>6</v>
      </c>
      <c r="G4957">
        <f>Data_Table[[#This Row],[Price]]*Data_Table[[#This Row],[Units]]</f>
        <v>594</v>
      </c>
      <c r="H4957" t="s">
        <v>7</v>
      </c>
      <c r="I4957" t="s">
        <v>10</v>
      </c>
      <c r="J4957" t="s">
        <v>30</v>
      </c>
    </row>
    <row r="4958" spans="1:10" x14ac:dyDescent="0.3">
      <c r="A4958" s="1">
        <v>43664</v>
      </c>
      <c r="B4958" t="s">
        <v>5</v>
      </c>
      <c r="C4958" t="s">
        <v>19</v>
      </c>
      <c r="D4958" t="s">
        <v>14</v>
      </c>
      <c r="E4958">
        <v>299</v>
      </c>
      <c r="F4958">
        <v>10</v>
      </c>
      <c r="G4958">
        <f>Data_Table[[#This Row],[Price]]*Data_Table[[#This Row],[Units]]</f>
        <v>2990</v>
      </c>
      <c r="H4958" t="s">
        <v>7</v>
      </c>
      <c r="I4958" t="s">
        <v>10</v>
      </c>
      <c r="J4958" t="s">
        <v>29</v>
      </c>
    </row>
    <row r="4959" spans="1:10" x14ac:dyDescent="0.3">
      <c r="A4959" s="1">
        <v>43664</v>
      </c>
      <c r="B4959" t="s">
        <v>5</v>
      </c>
      <c r="C4959" t="s">
        <v>19</v>
      </c>
      <c r="D4959" t="s">
        <v>17</v>
      </c>
      <c r="E4959">
        <v>399</v>
      </c>
      <c r="F4959">
        <v>10</v>
      </c>
      <c r="G4959">
        <f>Data_Table[[#This Row],[Price]]*Data_Table[[#This Row],[Units]]</f>
        <v>3990</v>
      </c>
      <c r="H4959" t="s">
        <v>8</v>
      </c>
      <c r="I4959" t="s">
        <v>10</v>
      </c>
      <c r="J4959" t="s">
        <v>27</v>
      </c>
    </row>
    <row r="4960" spans="1:10" x14ac:dyDescent="0.3">
      <c r="A4960" s="1">
        <v>43664</v>
      </c>
      <c r="B4960" t="s">
        <v>5</v>
      </c>
      <c r="C4960" t="s">
        <v>22</v>
      </c>
      <c r="D4960" t="s">
        <v>6</v>
      </c>
      <c r="E4960">
        <v>499</v>
      </c>
      <c r="F4960">
        <v>3</v>
      </c>
      <c r="G4960">
        <f>Data_Table[[#This Row],[Price]]*Data_Table[[#This Row],[Units]]</f>
        <v>1497</v>
      </c>
      <c r="H4960" t="s">
        <v>7</v>
      </c>
      <c r="I4960" t="s">
        <v>10</v>
      </c>
      <c r="J4960" t="s">
        <v>30</v>
      </c>
    </row>
    <row r="4961" spans="1:10" x14ac:dyDescent="0.3">
      <c r="A4961" s="1">
        <v>43664</v>
      </c>
      <c r="B4961" t="s">
        <v>5</v>
      </c>
      <c r="C4961" t="s">
        <v>22</v>
      </c>
      <c r="D4961" t="s">
        <v>6</v>
      </c>
      <c r="E4961">
        <v>499</v>
      </c>
      <c r="F4961">
        <v>9</v>
      </c>
      <c r="G4961">
        <f>Data_Table[[#This Row],[Price]]*Data_Table[[#This Row],[Units]]</f>
        <v>4491</v>
      </c>
      <c r="H4961" t="s">
        <v>7</v>
      </c>
      <c r="I4961" t="s">
        <v>10</v>
      </c>
      <c r="J4961" t="s">
        <v>29</v>
      </c>
    </row>
    <row r="4962" spans="1:10" x14ac:dyDescent="0.3">
      <c r="A4962" s="1">
        <v>43664</v>
      </c>
      <c r="B4962" t="s">
        <v>5</v>
      </c>
      <c r="C4962" t="s">
        <v>20</v>
      </c>
      <c r="D4962" t="s">
        <v>18</v>
      </c>
      <c r="E4962">
        <v>99</v>
      </c>
      <c r="F4962">
        <v>3</v>
      </c>
      <c r="G4962">
        <f>Data_Table[[#This Row],[Price]]*Data_Table[[#This Row],[Units]]</f>
        <v>297</v>
      </c>
      <c r="H4962" t="s">
        <v>8</v>
      </c>
      <c r="I4962" t="s">
        <v>10</v>
      </c>
      <c r="J4962" t="s">
        <v>28</v>
      </c>
    </row>
    <row r="4963" spans="1:10" x14ac:dyDescent="0.3">
      <c r="A4963" s="1">
        <v>43664</v>
      </c>
      <c r="B4963" t="s">
        <v>5</v>
      </c>
      <c r="C4963" t="s">
        <v>22</v>
      </c>
      <c r="D4963" t="s">
        <v>14</v>
      </c>
      <c r="E4963">
        <v>299</v>
      </c>
      <c r="F4963">
        <v>2</v>
      </c>
      <c r="G4963">
        <f>Data_Table[[#This Row],[Price]]*Data_Table[[#This Row],[Units]]</f>
        <v>598</v>
      </c>
      <c r="H4963" t="s">
        <v>7</v>
      </c>
      <c r="I4963" t="s">
        <v>9</v>
      </c>
      <c r="J4963" t="s">
        <v>29</v>
      </c>
    </row>
    <row r="4964" spans="1:10" x14ac:dyDescent="0.3">
      <c r="A4964" s="1">
        <v>43664</v>
      </c>
      <c r="B4964" t="s">
        <v>5</v>
      </c>
      <c r="C4964" t="s">
        <v>22</v>
      </c>
      <c r="D4964" t="s">
        <v>18</v>
      </c>
      <c r="E4964">
        <v>99</v>
      </c>
      <c r="F4964">
        <v>9</v>
      </c>
      <c r="G4964">
        <f>Data_Table[[#This Row],[Price]]*Data_Table[[#This Row],[Units]]</f>
        <v>891</v>
      </c>
      <c r="H4964" t="s">
        <v>7</v>
      </c>
      <c r="I4964" t="s">
        <v>10</v>
      </c>
      <c r="J4964" t="s">
        <v>28</v>
      </c>
    </row>
    <row r="4965" spans="1:10" x14ac:dyDescent="0.3">
      <c r="A4965" s="1">
        <v>43664</v>
      </c>
      <c r="B4965" t="s">
        <v>5</v>
      </c>
      <c r="C4965" t="s">
        <v>12</v>
      </c>
      <c r="D4965" t="s">
        <v>6</v>
      </c>
      <c r="E4965">
        <v>499</v>
      </c>
      <c r="F4965">
        <v>9</v>
      </c>
      <c r="G4965">
        <f>Data_Table[[#This Row],[Price]]*Data_Table[[#This Row],[Units]]</f>
        <v>4491</v>
      </c>
      <c r="H4965" t="s">
        <v>8</v>
      </c>
      <c r="I4965" t="s">
        <v>10</v>
      </c>
      <c r="J4965" t="s">
        <v>29</v>
      </c>
    </row>
    <row r="4966" spans="1:10" x14ac:dyDescent="0.3">
      <c r="A4966" s="1">
        <v>43664</v>
      </c>
      <c r="B4966" t="s">
        <v>5</v>
      </c>
      <c r="C4966" t="s">
        <v>19</v>
      </c>
      <c r="D4966" t="s">
        <v>6</v>
      </c>
      <c r="E4966">
        <v>499</v>
      </c>
      <c r="F4966">
        <v>4</v>
      </c>
      <c r="G4966">
        <f>Data_Table[[#This Row],[Price]]*Data_Table[[#This Row],[Units]]</f>
        <v>1996</v>
      </c>
      <c r="H4966" t="s">
        <v>8</v>
      </c>
      <c r="I4966" t="s">
        <v>10</v>
      </c>
      <c r="J4966" t="s">
        <v>27</v>
      </c>
    </row>
    <row r="4967" spans="1:10" x14ac:dyDescent="0.3">
      <c r="A4967" s="1">
        <v>43665</v>
      </c>
      <c r="B4967" t="s">
        <v>5</v>
      </c>
      <c r="C4967" t="s">
        <v>20</v>
      </c>
      <c r="D4967" t="s">
        <v>21</v>
      </c>
      <c r="E4967">
        <v>199</v>
      </c>
      <c r="F4967">
        <v>6</v>
      </c>
      <c r="G4967">
        <f>Data_Table[[#This Row],[Price]]*Data_Table[[#This Row],[Units]]</f>
        <v>1194</v>
      </c>
      <c r="H4967" t="s">
        <v>7</v>
      </c>
      <c r="I4967" t="s">
        <v>10</v>
      </c>
      <c r="J4967" t="s">
        <v>30</v>
      </c>
    </row>
    <row r="4968" spans="1:10" x14ac:dyDescent="0.3">
      <c r="A4968" s="1">
        <v>43665</v>
      </c>
      <c r="B4968" t="s">
        <v>5</v>
      </c>
      <c r="C4968" t="s">
        <v>15</v>
      </c>
      <c r="D4968" t="s">
        <v>14</v>
      </c>
      <c r="E4968">
        <v>299</v>
      </c>
      <c r="F4968">
        <v>3</v>
      </c>
      <c r="G4968">
        <f>Data_Table[[#This Row],[Price]]*Data_Table[[#This Row],[Units]]</f>
        <v>897</v>
      </c>
      <c r="H4968" t="s">
        <v>8</v>
      </c>
      <c r="I4968" t="s">
        <v>10</v>
      </c>
      <c r="J4968" t="s">
        <v>30</v>
      </c>
    </row>
    <row r="4969" spans="1:10" x14ac:dyDescent="0.3">
      <c r="A4969" s="1">
        <v>43665</v>
      </c>
      <c r="B4969" t="s">
        <v>5</v>
      </c>
      <c r="C4969" t="s">
        <v>12</v>
      </c>
      <c r="D4969" t="s">
        <v>14</v>
      </c>
      <c r="E4969">
        <v>299</v>
      </c>
      <c r="F4969">
        <v>6</v>
      </c>
      <c r="G4969">
        <f>Data_Table[[#This Row],[Price]]*Data_Table[[#This Row],[Units]]</f>
        <v>1794</v>
      </c>
      <c r="H4969" t="s">
        <v>7</v>
      </c>
      <c r="I4969" t="s">
        <v>10</v>
      </c>
      <c r="J4969" t="s">
        <v>30</v>
      </c>
    </row>
    <row r="4970" spans="1:10" x14ac:dyDescent="0.3">
      <c r="A4970" s="1">
        <v>43666</v>
      </c>
      <c r="B4970" t="s">
        <v>5</v>
      </c>
      <c r="C4970" t="s">
        <v>22</v>
      </c>
      <c r="D4970" t="s">
        <v>18</v>
      </c>
      <c r="E4970">
        <v>99</v>
      </c>
      <c r="F4970">
        <v>3</v>
      </c>
      <c r="G4970">
        <f>Data_Table[[#This Row],[Price]]*Data_Table[[#This Row],[Units]]</f>
        <v>297</v>
      </c>
      <c r="H4970" t="s">
        <v>8</v>
      </c>
      <c r="I4970" t="s">
        <v>10</v>
      </c>
      <c r="J4970" t="s">
        <v>30</v>
      </c>
    </row>
    <row r="4971" spans="1:10" x14ac:dyDescent="0.3">
      <c r="A4971" s="1">
        <v>43666</v>
      </c>
      <c r="B4971" t="s">
        <v>5</v>
      </c>
      <c r="C4971" t="s">
        <v>20</v>
      </c>
      <c r="D4971" t="s">
        <v>6</v>
      </c>
      <c r="E4971">
        <v>499</v>
      </c>
      <c r="F4971">
        <v>10</v>
      </c>
      <c r="G4971">
        <f>Data_Table[[#This Row],[Price]]*Data_Table[[#This Row],[Units]]</f>
        <v>4990</v>
      </c>
      <c r="H4971" t="s">
        <v>8</v>
      </c>
      <c r="I4971" t="s">
        <v>9</v>
      </c>
      <c r="J4971" t="s">
        <v>28</v>
      </c>
    </row>
    <row r="4972" spans="1:10" x14ac:dyDescent="0.3">
      <c r="A4972" s="1">
        <v>43666</v>
      </c>
      <c r="B4972" t="s">
        <v>5</v>
      </c>
      <c r="C4972" t="s">
        <v>24</v>
      </c>
      <c r="D4972" t="s">
        <v>14</v>
      </c>
      <c r="E4972">
        <v>299</v>
      </c>
      <c r="F4972">
        <v>4</v>
      </c>
      <c r="G4972">
        <f>Data_Table[[#This Row],[Price]]*Data_Table[[#This Row],[Units]]</f>
        <v>1196</v>
      </c>
      <c r="H4972" t="s">
        <v>7</v>
      </c>
      <c r="I4972" t="s">
        <v>9</v>
      </c>
      <c r="J4972" t="s">
        <v>29</v>
      </c>
    </row>
    <row r="4973" spans="1:10" x14ac:dyDescent="0.3">
      <c r="A4973" s="1">
        <v>43666</v>
      </c>
      <c r="B4973" t="s">
        <v>5</v>
      </c>
      <c r="C4973" t="s">
        <v>24</v>
      </c>
      <c r="D4973" t="s">
        <v>14</v>
      </c>
      <c r="E4973">
        <v>299</v>
      </c>
      <c r="F4973">
        <v>9</v>
      </c>
      <c r="G4973">
        <f>Data_Table[[#This Row],[Price]]*Data_Table[[#This Row],[Units]]</f>
        <v>2691</v>
      </c>
      <c r="H4973" t="s">
        <v>7</v>
      </c>
      <c r="I4973" t="s">
        <v>10</v>
      </c>
      <c r="J4973" t="s">
        <v>29</v>
      </c>
    </row>
    <row r="4974" spans="1:10" x14ac:dyDescent="0.3">
      <c r="A4974" s="1">
        <v>43667</v>
      </c>
      <c r="B4974" t="s">
        <v>5</v>
      </c>
      <c r="C4974" t="s">
        <v>23</v>
      </c>
      <c r="D4974" t="s">
        <v>21</v>
      </c>
      <c r="E4974">
        <v>199</v>
      </c>
      <c r="F4974">
        <v>8</v>
      </c>
      <c r="G4974">
        <f>Data_Table[[#This Row],[Price]]*Data_Table[[#This Row],[Units]]</f>
        <v>1592</v>
      </c>
      <c r="H4974" t="s">
        <v>7</v>
      </c>
      <c r="I4974" t="s">
        <v>9</v>
      </c>
      <c r="J4974" t="s">
        <v>31</v>
      </c>
    </row>
    <row r="4975" spans="1:10" x14ac:dyDescent="0.3">
      <c r="A4975" s="1">
        <v>43668</v>
      </c>
      <c r="B4975" t="s">
        <v>5</v>
      </c>
      <c r="C4975" t="s">
        <v>23</v>
      </c>
      <c r="D4975" t="s">
        <v>17</v>
      </c>
      <c r="E4975">
        <v>399</v>
      </c>
      <c r="F4975">
        <v>5</v>
      </c>
      <c r="G4975">
        <f>Data_Table[[#This Row],[Price]]*Data_Table[[#This Row],[Units]]</f>
        <v>1995</v>
      </c>
      <c r="H4975" t="s">
        <v>7</v>
      </c>
      <c r="I4975" t="s">
        <v>10</v>
      </c>
      <c r="J4975" t="s">
        <v>29</v>
      </c>
    </row>
    <row r="4976" spans="1:10" x14ac:dyDescent="0.3">
      <c r="A4976" s="1">
        <v>43668</v>
      </c>
      <c r="B4976" t="s">
        <v>5</v>
      </c>
      <c r="C4976" t="s">
        <v>22</v>
      </c>
      <c r="D4976" t="s">
        <v>18</v>
      </c>
      <c r="E4976">
        <v>99</v>
      </c>
      <c r="F4976">
        <v>1</v>
      </c>
      <c r="G4976">
        <f>Data_Table[[#This Row],[Price]]*Data_Table[[#This Row],[Units]]</f>
        <v>99</v>
      </c>
      <c r="H4976" t="s">
        <v>7</v>
      </c>
      <c r="I4976" t="s">
        <v>10</v>
      </c>
      <c r="J4976" t="s">
        <v>31</v>
      </c>
    </row>
    <row r="4977" spans="1:10" x14ac:dyDescent="0.3">
      <c r="A4977" s="1">
        <v>43668</v>
      </c>
      <c r="B4977" t="s">
        <v>5</v>
      </c>
      <c r="C4977" t="s">
        <v>23</v>
      </c>
      <c r="D4977" t="s">
        <v>21</v>
      </c>
      <c r="E4977">
        <v>199</v>
      </c>
      <c r="F4977">
        <v>6</v>
      </c>
      <c r="G4977">
        <f>Data_Table[[#This Row],[Price]]*Data_Table[[#This Row],[Units]]</f>
        <v>1194</v>
      </c>
      <c r="H4977" t="s">
        <v>7</v>
      </c>
      <c r="I4977" t="s">
        <v>10</v>
      </c>
      <c r="J4977" t="s">
        <v>27</v>
      </c>
    </row>
    <row r="4978" spans="1:10" x14ac:dyDescent="0.3">
      <c r="A4978" s="1">
        <v>43668</v>
      </c>
      <c r="B4978" t="s">
        <v>5</v>
      </c>
      <c r="C4978" t="s">
        <v>12</v>
      </c>
      <c r="D4978" t="s">
        <v>21</v>
      </c>
      <c r="E4978">
        <v>199</v>
      </c>
      <c r="F4978">
        <v>9</v>
      </c>
      <c r="G4978">
        <f>Data_Table[[#This Row],[Price]]*Data_Table[[#This Row],[Units]]</f>
        <v>1791</v>
      </c>
      <c r="H4978" t="s">
        <v>7</v>
      </c>
      <c r="I4978" t="s">
        <v>10</v>
      </c>
      <c r="J4978" t="s">
        <v>29</v>
      </c>
    </row>
    <row r="4979" spans="1:10" x14ac:dyDescent="0.3">
      <c r="A4979" s="1">
        <v>43668</v>
      </c>
      <c r="B4979" t="s">
        <v>5</v>
      </c>
      <c r="C4979" t="s">
        <v>22</v>
      </c>
      <c r="D4979" t="s">
        <v>17</v>
      </c>
      <c r="E4979">
        <v>399</v>
      </c>
      <c r="F4979">
        <v>9</v>
      </c>
      <c r="G4979">
        <f>Data_Table[[#This Row],[Price]]*Data_Table[[#This Row],[Units]]</f>
        <v>3591</v>
      </c>
      <c r="H4979" t="s">
        <v>7</v>
      </c>
      <c r="I4979" t="s">
        <v>9</v>
      </c>
      <c r="J4979" t="s">
        <v>30</v>
      </c>
    </row>
    <row r="4980" spans="1:10" x14ac:dyDescent="0.3">
      <c r="A4980" s="1">
        <v>43668</v>
      </c>
      <c r="B4980" t="s">
        <v>5</v>
      </c>
      <c r="C4980" t="s">
        <v>15</v>
      </c>
      <c r="D4980" t="s">
        <v>6</v>
      </c>
      <c r="E4980">
        <v>499</v>
      </c>
      <c r="F4980">
        <v>3</v>
      </c>
      <c r="G4980">
        <f>Data_Table[[#This Row],[Price]]*Data_Table[[#This Row],[Units]]</f>
        <v>1497</v>
      </c>
      <c r="H4980" t="s">
        <v>7</v>
      </c>
      <c r="I4980" t="s">
        <v>10</v>
      </c>
      <c r="J4980" t="s">
        <v>27</v>
      </c>
    </row>
    <row r="4981" spans="1:10" x14ac:dyDescent="0.3">
      <c r="A4981" s="1">
        <v>43668</v>
      </c>
      <c r="B4981" t="s">
        <v>5</v>
      </c>
      <c r="C4981" t="s">
        <v>20</v>
      </c>
      <c r="D4981" t="s">
        <v>14</v>
      </c>
      <c r="E4981">
        <v>299</v>
      </c>
      <c r="F4981">
        <v>6</v>
      </c>
      <c r="G4981">
        <f>Data_Table[[#This Row],[Price]]*Data_Table[[#This Row],[Units]]</f>
        <v>1794</v>
      </c>
      <c r="H4981" t="s">
        <v>7</v>
      </c>
      <c r="I4981" t="s">
        <v>10</v>
      </c>
      <c r="J4981" t="s">
        <v>27</v>
      </c>
    </row>
    <row r="4982" spans="1:10" x14ac:dyDescent="0.3">
      <c r="A4982" s="1">
        <v>43668</v>
      </c>
      <c r="B4982" t="s">
        <v>5</v>
      </c>
      <c r="C4982" t="s">
        <v>15</v>
      </c>
      <c r="D4982" t="s">
        <v>14</v>
      </c>
      <c r="E4982">
        <v>299</v>
      </c>
      <c r="F4982">
        <v>4</v>
      </c>
      <c r="G4982">
        <f>Data_Table[[#This Row],[Price]]*Data_Table[[#This Row],[Units]]</f>
        <v>1196</v>
      </c>
      <c r="H4982" t="s">
        <v>8</v>
      </c>
      <c r="I4982" t="s">
        <v>10</v>
      </c>
      <c r="J4982" t="s">
        <v>30</v>
      </c>
    </row>
    <row r="4983" spans="1:10" x14ac:dyDescent="0.3">
      <c r="A4983" s="1">
        <v>43668</v>
      </c>
      <c r="B4983" t="s">
        <v>5</v>
      </c>
      <c r="C4983" t="s">
        <v>12</v>
      </c>
      <c r="D4983" t="s">
        <v>17</v>
      </c>
      <c r="E4983">
        <v>399</v>
      </c>
      <c r="F4983">
        <v>1</v>
      </c>
      <c r="G4983">
        <f>Data_Table[[#This Row],[Price]]*Data_Table[[#This Row],[Units]]</f>
        <v>399</v>
      </c>
      <c r="H4983" t="s">
        <v>7</v>
      </c>
      <c r="I4983" t="s">
        <v>10</v>
      </c>
      <c r="J4983" t="s">
        <v>27</v>
      </c>
    </row>
    <row r="4984" spans="1:10" x14ac:dyDescent="0.3">
      <c r="A4984" s="1">
        <v>43669</v>
      </c>
      <c r="B4984" t="s">
        <v>5</v>
      </c>
      <c r="C4984" t="s">
        <v>24</v>
      </c>
      <c r="D4984" t="s">
        <v>17</v>
      </c>
      <c r="E4984">
        <v>399</v>
      </c>
      <c r="F4984">
        <v>9</v>
      </c>
      <c r="G4984">
        <f>Data_Table[[#This Row],[Price]]*Data_Table[[#This Row],[Units]]</f>
        <v>3591</v>
      </c>
      <c r="H4984" t="s">
        <v>8</v>
      </c>
      <c r="I4984" t="s">
        <v>10</v>
      </c>
      <c r="J4984" t="s">
        <v>28</v>
      </c>
    </row>
    <row r="4985" spans="1:10" x14ac:dyDescent="0.3">
      <c r="A4985" s="1">
        <v>43670</v>
      </c>
      <c r="B4985" t="s">
        <v>5</v>
      </c>
      <c r="C4985" t="s">
        <v>23</v>
      </c>
      <c r="D4985" t="s">
        <v>14</v>
      </c>
      <c r="E4985">
        <v>299</v>
      </c>
      <c r="F4985">
        <v>10</v>
      </c>
      <c r="G4985">
        <f>Data_Table[[#This Row],[Price]]*Data_Table[[#This Row],[Units]]</f>
        <v>2990</v>
      </c>
      <c r="H4985" t="s">
        <v>8</v>
      </c>
      <c r="I4985" t="s">
        <v>10</v>
      </c>
      <c r="J4985" t="s">
        <v>29</v>
      </c>
    </row>
    <row r="4986" spans="1:10" x14ac:dyDescent="0.3">
      <c r="A4986" s="1">
        <v>43671</v>
      </c>
      <c r="B4986" t="s">
        <v>5</v>
      </c>
      <c r="C4986" t="s">
        <v>24</v>
      </c>
      <c r="D4986" t="s">
        <v>6</v>
      </c>
      <c r="E4986">
        <v>499</v>
      </c>
      <c r="F4986">
        <v>3</v>
      </c>
      <c r="G4986">
        <f>Data_Table[[#This Row],[Price]]*Data_Table[[#This Row],[Units]]</f>
        <v>1497</v>
      </c>
      <c r="H4986" t="s">
        <v>8</v>
      </c>
      <c r="I4986" t="s">
        <v>10</v>
      </c>
      <c r="J4986" t="s">
        <v>28</v>
      </c>
    </row>
    <row r="4987" spans="1:10" x14ac:dyDescent="0.3">
      <c r="A4987" s="1">
        <v>43671</v>
      </c>
      <c r="B4987" t="s">
        <v>5</v>
      </c>
      <c r="C4987" t="s">
        <v>19</v>
      </c>
      <c r="D4987" t="s">
        <v>21</v>
      </c>
      <c r="E4987">
        <v>199</v>
      </c>
      <c r="F4987">
        <v>10</v>
      </c>
      <c r="G4987">
        <f>Data_Table[[#This Row],[Price]]*Data_Table[[#This Row],[Units]]</f>
        <v>1990</v>
      </c>
      <c r="H4987" t="s">
        <v>7</v>
      </c>
      <c r="I4987" t="s">
        <v>10</v>
      </c>
      <c r="J4987" t="s">
        <v>27</v>
      </c>
    </row>
    <row r="4988" spans="1:10" x14ac:dyDescent="0.3">
      <c r="A4988" s="1">
        <v>43672</v>
      </c>
      <c r="B4988" t="s">
        <v>5</v>
      </c>
      <c r="C4988" t="s">
        <v>22</v>
      </c>
      <c r="D4988" t="s">
        <v>17</v>
      </c>
      <c r="E4988">
        <v>399</v>
      </c>
      <c r="F4988">
        <v>8</v>
      </c>
      <c r="G4988">
        <f>Data_Table[[#This Row],[Price]]*Data_Table[[#This Row],[Units]]</f>
        <v>3192</v>
      </c>
      <c r="H4988" t="s">
        <v>8</v>
      </c>
      <c r="I4988" t="s">
        <v>10</v>
      </c>
      <c r="J4988" t="s">
        <v>29</v>
      </c>
    </row>
    <row r="4989" spans="1:10" x14ac:dyDescent="0.3">
      <c r="A4989" s="1">
        <v>43672</v>
      </c>
      <c r="B4989" t="s">
        <v>5</v>
      </c>
      <c r="C4989" t="s">
        <v>22</v>
      </c>
      <c r="D4989" t="s">
        <v>6</v>
      </c>
      <c r="E4989">
        <v>499</v>
      </c>
      <c r="F4989">
        <v>5</v>
      </c>
      <c r="G4989">
        <f>Data_Table[[#This Row],[Price]]*Data_Table[[#This Row],[Units]]</f>
        <v>2495</v>
      </c>
      <c r="H4989" t="s">
        <v>7</v>
      </c>
      <c r="I4989" t="s">
        <v>10</v>
      </c>
      <c r="J4989" t="s">
        <v>29</v>
      </c>
    </row>
    <row r="4990" spans="1:10" x14ac:dyDescent="0.3">
      <c r="A4990" s="1">
        <v>43672</v>
      </c>
      <c r="B4990" t="s">
        <v>5</v>
      </c>
      <c r="C4990" t="s">
        <v>15</v>
      </c>
      <c r="D4990" t="s">
        <v>17</v>
      </c>
      <c r="E4990">
        <v>399</v>
      </c>
      <c r="F4990">
        <v>5</v>
      </c>
      <c r="G4990">
        <f>Data_Table[[#This Row],[Price]]*Data_Table[[#This Row],[Units]]</f>
        <v>1995</v>
      </c>
      <c r="H4990" t="s">
        <v>7</v>
      </c>
      <c r="I4990" t="s">
        <v>10</v>
      </c>
      <c r="J4990" t="s">
        <v>27</v>
      </c>
    </row>
    <row r="4991" spans="1:10" x14ac:dyDescent="0.3">
      <c r="A4991" s="1">
        <v>43672</v>
      </c>
      <c r="B4991" t="s">
        <v>5</v>
      </c>
      <c r="C4991" t="s">
        <v>12</v>
      </c>
      <c r="D4991" t="s">
        <v>18</v>
      </c>
      <c r="E4991">
        <v>99</v>
      </c>
      <c r="F4991">
        <v>6</v>
      </c>
      <c r="G4991">
        <f>Data_Table[[#This Row],[Price]]*Data_Table[[#This Row],[Units]]</f>
        <v>594</v>
      </c>
      <c r="H4991" t="s">
        <v>7</v>
      </c>
      <c r="I4991" t="s">
        <v>10</v>
      </c>
      <c r="J4991" t="s">
        <v>29</v>
      </c>
    </row>
    <row r="4992" spans="1:10" x14ac:dyDescent="0.3">
      <c r="A4992" s="1">
        <v>43673</v>
      </c>
      <c r="B4992" t="s">
        <v>5</v>
      </c>
      <c r="C4992" t="s">
        <v>20</v>
      </c>
      <c r="D4992" t="s">
        <v>21</v>
      </c>
      <c r="E4992">
        <v>199</v>
      </c>
      <c r="F4992">
        <v>10</v>
      </c>
      <c r="G4992">
        <f>Data_Table[[#This Row],[Price]]*Data_Table[[#This Row],[Units]]</f>
        <v>1990</v>
      </c>
      <c r="H4992" t="s">
        <v>7</v>
      </c>
      <c r="I4992" t="s">
        <v>9</v>
      </c>
      <c r="J4992" t="s">
        <v>29</v>
      </c>
    </row>
    <row r="4993" spans="1:10" x14ac:dyDescent="0.3">
      <c r="A4993" s="1">
        <v>43673</v>
      </c>
      <c r="B4993" t="s">
        <v>5</v>
      </c>
      <c r="C4993" t="s">
        <v>12</v>
      </c>
      <c r="D4993" t="s">
        <v>14</v>
      </c>
      <c r="E4993">
        <v>299</v>
      </c>
      <c r="F4993">
        <v>10</v>
      </c>
      <c r="G4993">
        <f>Data_Table[[#This Row],[Price]]*Data_Table[[#This Row],[Units]]</f>
        <v>2990</v>
      </c>
      <c r="H4993" t="s">
        <v>7</v>
      </c>
      <c r="I4993" t="s">
        <v>10</v>
      </c>
      <c r="J4993" t="s">
        <v>27</v>
      </c>
    </row>
    <row r="4994" spans="1:10" x14ac:dyDescent="0.3">
      <c r="A4994" s="1">
        <v>43673</v>
      </c>
      <c r="B4994" t="s">
        <v>5</v>
      </c>
      <c r="C4994" t="s">
        <v>23</v>
      </c>
      <c r="D4994" t="s">
        <v>6</v>
      </c>
      <c r="E4994">
        <v>499</v>
      </c>
      <c r="F4994">
        <v>9</v>
      </c>
      <c r="G4994">
        <f>Data_Table[[#This Row],[Price]]*Data_Table[[#This Row],[Units]]</f>
        <v>4491</v>
      </c>
      <c r="H4994" t="s">
        <v>7</v>
      </c>
      <c r="I4994" t="s">
        <v>10</v>
      </c>
      <c r="J4994" t="s">
        <v>27</v>
      </c>
    </row>
    <row r="4995" spans="1:10" x14ac:dyDescent="0.3">
      <c r="A4995" s="1">
        <v>43673</v>
      </c>
      <c r="B4995" t="s">
        <v>5</v>
      </c>
      <c r="C4995" t="s">
        <v>20</v>
      </c>
      <c r="D4995" t="s">
        <v>14</v>
      </c>
      <c r="E4995">
        <v>299</v>
      </c>
      <c r="F4995">
        <v>7</v>
      </c>
      <c r="G4995">
        <f>Data_Table[[#This Row],[Price]]*Data_Table[[#This Row],[Units]]</f>
        <v>2093</v>
      </c>
      <c r="H4995" t="s">
        <v>7</v>
      </c>
      <c r="I4995" t="s">
        <v>10</v>
      </c>
      <c r="J4995" t="s">
        <v>29</v>
      </c>
    </row>
    <row r="4996" spans="1:10" x14ac:dyDescent="0.3">
      <c r="A4996" s="1">
        <v>43673</v>
      </c>
      <c r="B4996" t="s">
        <v>5</v>
      </c>
      <c r="C4996" t="s">
        <v>19</v>
      </c>
      <c r="D4996" t="s">
        <v>6</v>
      </c>
      <c r="E4996">
        <v>499</v>
      </c>
      <c r="F4996">
        <v>2</v>
      </c>
      <c r="G4996">
        <f>Data_Table[[#This Row],[Price]]*Data_Table[[#This Row],[Units]]</f>
        <v>998</v>
      </c>
      <c r="H4996" t="s">
        <v>7</v>
      </c>
      <c r="I4996" t="s">
        <v>9</v>
      </c>
      <c r="J4996" t="s">
        <v>29</v>
      </c>
    </row>
    <row r="4997" spans="1:10" x14ac:dyDescent="0.3">
      <c r="A4997" s="1">
        <v>43673</v>
      </c>
      <c r="B4997" t="s">
        <v>5</v>
      </c>
      <c r="C4997" t="s">
        <v>22</v>
      </c>
      <c r="D4997" t="s">
        <v>14</v>
      </c>
      <c r="E4997">
        <v>299</v>
      </c>
      <c r="F4997">
        <v>6</v>
      </c>
      <c r="G4997">
        <f>Data_Table[[#This Row],[Price]]*Data_Table[[#This Row],[Units]]</f>
        <v>1794</v>
      </c>
      <c r="H4997" t="s">
        <v>7</v>
      </c>
      <c r="I4997" t="s">
        <v>10</v>
      </c>
      <c r="J4997" t="s">
        <v>29</v>
      </c>
    </row>
    <row r="4998" spans="1:10" x14ac:dyDescent="0.3">
      <c r="A4998" s="1">
        <v>43673</v>
      </c>
      <c r="B4998" t="s">
        <v>5</v>
      </c>
      <c r="C4998" t="s">
        <v>22</v>
      </c>
      <c r="D4998" t="s">
        <v>18</v>
      </c>
      <c r="E4998">
        <v>99</v>
      </c>
      <c r="F4998">
        <v>3</v>
      </c>
      <c r="G4998">
        <f>Data_Table[[#This Row],[Price]]*Data_Table[[#This Row],[Units]]</f>
        <v>297</v>
      </c>
      <c r="H4998" t="s">
        <v>7</v>
      </c>
      <c r="I4998" t="s">
        <v>10</v>
      </c>
      <c r="J4998" t="s">
        <v>31</v>
      </c>
    </row>
    <row r="4999" spans="1:10" x14ac:dyDescent="0.3">
      <c r="A4999" s="1">
        <v>43673</v>
      </c>
      <c r="B4999" t="s">
        <v>5</v>
      </c>
      <c r="C4999" t="s">
        <v>24</v>
      </c>
      <c r="D4999" t="s">
        <v>14</v>
      </c>
      <c r="E4999">
        <v>299</v>
      </c>
      <c r="F4999">
        <v>2</v>
      </c>
      <c r="G4999">
        <f>Data_Table[[#This Row],[Price]]*Data_Table[[#This Row],[Units]]</f>
        <v>598</v>
      </c>
      <c r="H4999" t="s">
        <v>7</v>
      </c>
      <c r="I4999" t="s">
        <v>9</v>
      </c>
      <c r="J4999" t="s">
        <v>27</v>
      </c>
    </row>
    <row r="5000" spans="1:10" x14ac:dyDescent="0.3">
      <c r="A5000" s="1">
        <v>43673</v>
      </c>
      <c r="B5000" t="s">
        <v>5</v>
      </c>
      <c r="C5000" t="s">
        <v>23</v>
      </c>
      <c r="D5000" t="s">
        <v>21</v>
      </c>
      <c r="E5000">
        <v>199</v>
      </c>
      <c r="F5000">
        <v>6</v>
      </c>
      <c r="G5000">
        <f>Data_Table[[#This Row],[Price]]*Data_Table[[#This Row],[Units]]</f>
        <v>1194</v>
      </c>
      <c r="H5000" t="s">
        <v>7</v>
      </c>
      <c r="I5000" t="s">
        <v>9</v>
      </c>
      <c r="J5000" t="s">
        <v>29</v>
      </c>
    </row>
    <row r="5001" spans="1:10" x14ac:dyDescent="0.3">
      <c r="A5001" s="1">
        <v>43673</v>
      </c>
      <c r="B5001" t="s">
        <v>5</v>
      </c>
      <c r="C5001" t="s">
        <v>24</v>
      </c>
      <c r="D5001" t="s">
        <v>14</v>
      </c>
      <c r="E5001">
        <v>299</v>
      </c>
      <c r="F5001">
        <v>10</v>
      </c>
      <c r="G5001">
        <f>Data_Table[[#This Row],[Price]]*Data_Table[[#This Row],[Units]]</f>
        <v>2990</v>
      </c>
      <c r="H5001" t="s">
        <v>7</v>
      </c>
      <c r="I5001" t="s">
        <v>10</v>
      </c>
      <c r="J5001" t="s">
        <v>29</v>
      </c>
    </row>
    <row r="5002" spans="1:10" x14ac:dyDescent="0.3">
      <c r="A5002" s="1">
        <v>43673</v>
      </c>
      <c r="B5002" t="s">
        <v>5</v>
      </c>
      <c r="C5002" t="s">
        <v>15</v>
      </c>
      <c r="D5002" t="s">
        <v>18</v>
      </c>
      <c r="E5002">
        <v>99</v>
      </c>
      <c r="F5002">
        <v>8</v>
      </c>
      <c r="G5002">
        <f>Data_Table[[#This Row],[Price]]*Data_Table[[#This Row],[Units]]</f>
        <v>792</v>
      </c>
      <c r="H5002" t="s">
        <v>7</v>
      </c>
      <c r="I5002" t="s">
        <v>10</v>
      </c>
      <c r="J5002" t="s">
        <v>29</v>
      </c>
    </row>
    <row r="5003" spans="1:10" x14ac:dyDescent="0.3">
      <c r="A5003" s="1">
        <v>43673</v>
      </c>
      <c r="B5003" t="s">
        <v>5</v>
      </c>
      <c r="C5003" t="s">
        <v>20</v>
      </c>
      <c r="D5003" t="s">
        <v>18</v>
      </c>
      <c r="E5003">
        <v>99</v>
      </c>
      <c r="F5003">
        <v>10</v>
      </c>
      <c r="G5003">
        <f>Data_Table[[#This Row],[Price]]*Data_Table[[#This Row],[Units]]</f>
        <v>990</v>
      </c>
      <c r="H5003" t="s">
        <v>7</v>
      </c>
      <c r="I5003" t="s">
        <v>10</v>
      </c>
      <c r="J5003" t="s">
        <v>29</v>
      </c>
    </row>
    <row r="5004" spans="1:10" x14ac:dyDescent="0.3">
      <c r="A5004" s="1">
        <v>43673</v>
      </c>
      <c r="B5004" t="s">
        <v>5</v>
      </c>
      <c r="C5004" t="s">
        <v>24</v>
      </c>
      <c r="D5004" t="s">
        <v>17</v>
      </c>
      <c r="E5004">
        <v>399</v>
      </c>
      <c r="F5004">
        <v>9</v>
      </c>
      <c r="G5004">
        <f>Data_Table[[#This Row],[Price]]*Data_Table[[#This Row],[Units]]</f>
        <v>3591</v>
      </c>
      <c r="H5004" t="s">
        <v>7</v>
      </c>
      <c r="I5004" t="s">
        <v>10</v>
      </c>
      <c r="J5004" t="s">
        <v>29</v>
      </c>
    </row>
    <row r="5005" spans="1:10" x14ac:dyDescent="0.3">
      <c r="A5005" s="1">
        <v>43673</v>
      </c>
      <c r="B5005" t="s">
        <v>5</v>
      </c>
      <c r="C5005" t="s">
        <v>23</v>
      </c>
      <c r="D5005" t="s">
        <v>6</v>
      </c>
      <c r="E5005">
        <v>499</v>
      </c>
      <c r="F5005">
        <v>3</v>
      </c>
      <c r="G5005">
        <f>Data_Table[[#This Row],[Price]]*Data_Table[[#This Row],[Units]]</f>
        <v>1497</v>
      </c>
      <c r="H5005" t="s">
        <v>7</v>
      </c>
      <c r="I5005" t="s">
        <v>10</v>
      </c>
      <c r="J5005" t="s">
        <v>31</v>
      </c>
    </row>
    <row r="5006" spans="1:10" x14ac:dyDescent="0.3">
      <c r="A5006" s="1">
        <v>43673</v>
      </c>
      <c r="B5006" t="s">
        <v>5</v>
      </c>
      <c r="C5006" t="s">
        <v>15</v>
      </c>
      <c r="D5006" t="s">
        <v>6</v>
      </c>
      <c r="E5006">
        <v>499</v>
      </c>
      <c r="F5006">
        <v>1</v>
      </c>
      <c r="G5006">
        <f>Data_Table[[#This Row],[Price]]*Data_Table[[#This Row],[Units]]</f>
        <v>499</v>
      </c>
      <c r="H5006" t="s">
        <v>7</v>
      </c>
      <c r="I5006" t="s">
        <v>10</v>
      </c>
      <c r="J5006" t="s">
        <v>31</v>
      </c>
    </row>
    <row r="5007" spans="1:10" x14ac:dyDescent="0.3">
      <c r="A5007" s="1">
        <v>43673</v>
      </c>
      <c r="B5007" t="s">
        <v>5</v>
      </c>
      <c r="C5007" t="s">
        <v>15</v>
      </c>
      <c r="D5007" t="s">
        <v>14</v>
      </c>
      <c r="E5007">
        <v>299</v>
      </c>
      <c r="F5007">
        <v>2</v>
      </c>
      <c r="G5007">
        <f>Data_Table[[#This Row],[Price]]*Data_Table[[#This Row],[Units]]</f>
        <v>598</v>
      </c>
      <c r="H5007" t="s">
        <v>7</v>
      </c>
      <c r="I5007" t="s">
        <v>10</v>
      </c>
      <c r="J5007" t="s">
        <v>28</v>
      </c>
    </row>
    <row r="5008" spans="1:10" x14ac:dyDescent="0.3">
      <c r="A5008" s="1">
        <v>43673</v>
      </c>
      <c r="B5008" t="s">
        <v>5</v>
      </c>
      <c r="C5008" t="s">
        <v>22</v>
      </c>
      <c r="D5008" t="s">
        <v>17</v>
      </c>
      <c r="E5008">
        <v>399</v>
      </c>
      <c r="F5008">
        <v>10</v>
      </c>
      <c r="G5008">
        <f>Data_Table[[#This Row],[Price]]*Data_Table[[#This Row],[Units]]</f>
        <v>3990</v>
      </c>
      <c r="H5008" t="s">
        <v>8</v>
      </c>
      <c r="I5008" t="s">
        <v>9</v>
      </c>
      <c r="J5008" t="s">
        <v>30</v>
      </c>
    </row>
    <row r="5009" spans="1:10" x14ac:dyDescent="0.3">
      <c r="A5009" s="1">
        <v>43673</v>
      </c>
      <c r="B5009" t="s">
        <v>5</v>
      </c>
      <c r="C5009" t="s">
        <v>19</v>
      </c>
      <c r="D5009" t="s">
        <v>18</v>
      </c>
      <c r="E5009">
        <v>99</v>
      </c>
      <c r="F5009">
        <v>2</v>
      </c>
      <c r="G5009">
        <f>Data_Table[[#This Row],[Price]]*Data_Table[[#This Row],[Units]]</f>
        <v>198</v>
      </c>
      <c r="H5009" t="s">
        <v>8</v>
      </c>
      <c r="I5009" t="s">
        <v>10</v>
      </c>
      <c r="J5009" t="s">
        <v>29</v>
      </c>
    </row>
    <row r="5010" spans="1:10" x14ac:dyDescent="0.3">
      <c r="A5010" s="1">
        <v>43673</v>
      </c>
      <c r="B5010" t="s">
        <v>5</v>
      </c>
      <c r="C5010" t="s">
        <v>19</v>
      </c>
      <c r="D5010" t="s">
        <v>6</v>
      </c>
      <c r="E5010">
        <v>499</v>
      </c>
      <c r="F5010">
        <v>2</v>
      </c>
      <c r="G5010">
        <f>Data_Table[[#This Row],[Price]]*Data_Table[[#This Row],[Units]]</f>
        <v>998</v>
      </c>
      <c r="H5010" t="s">
        <v>8</v>
      </c>
      <c r="I5010" t="s">
        <v>10</v>
      </c>
      <c r="J5010" t="s">
        <v>27</v>
      </c>
    </row>
    <row r="5011" spans="1:10" x14ac:dyDescent="0.3">
      <c r="A5011" s="1">
        <v>43673</v>
      </c>
      <c r="B5011" t="s">
        <v>5</v>
      </c>
      <c r="C5011" t="s">
        <v>24</v>
      </c>
      <c r="D5011" t="s">
        <v>14</v>
      </c>
      <c r="E5011">
        <v>299</v>
      </c>
      <c r="F5011">
        <v>4</v>
      </c>
      <c r="G5011">
        <f>Data_Table[[#This Row],[Price]]*Data_Table[[#This Row],[Units]]</f>
        <v>1196</v>
      </c>
      <c r="H5011" t="s">
        <v>7</v>
      </c>
      <c r="I5011" t="s">
        <v>10</v>
      </c>
      <c r="J5011" t="s">
        <v>31</v>
      </c>
    </row>
    <row r="5012" spans="1:10" x14ac:dyDescent="0.3">
      <c r="A5012" s="1">
        <v>43673</v>
      </c>
      <c r="B5012" t="s">
        <v>5</v>
      </c>
      <c r="C5012" t="s">
        <v>19</v>
      </c>
      <c r="D5012" t="s">
        <v>14</v>
      </c>
      <c r="E5012">
        <v>299</v>
      </c>
      <c r="F5012">
        <v>9</v>
      </c>
      <c r="G5012">
        <f>Data_Table[[#This Row],[Price]]*Data_Table[[#This Row],[Units]]</f>
        <v>2691</v>
      </c>
      <c r="H5012" t="s">
        <v>7</v>
      </c>
      <c r="I5012" t="s">
        <v>10</v>
      </c>
      <c r="J5012" t="s">
        <v>30</v>
      </c>
    </row>
    <row r="5013" spans="1:10" x14ac:dyDescent="0.3">
      <c r="A5013" s="1">
        <v>43673</v>
      </c>
      <c r="B5013" t="s">
        <v>5</v>
      </c>
      <c r="C5013" t="s">
        <v>12</v>
      </c>
      <c r="D5013" t="s">
        <v>6</v>
      </c>
      <c r="E5013">
        <v>499</v>
      </c>
      <c r="F5013">
        <v>8</v>
      </c>
      <c r="G5013">
        <f>Data_Table[[#This Row],[Price]]*Data_Table[[#This Row],[Units]]</f>
        <v>3992</v>
      </c>
      <c r="H5013" t="s">
        <v>7</v>
      </c>
      <c r="I5013" t="s">
        <v>10</v>
      </c>
      <c r="J5013" t="s">
        <v>28</v>
      </c>
    </row>
    <row r="5014" spans="1:10" x14ac:dyDescent="0.3">
      <c r="A5014" s="1">
        <v>43674</v>
      </c>
      <c r="B5014" t="s">
        <v>5</v>
      </c>
      <c r="C5014" t="s">
        <v>24</v>
      </c>
      <c r="D5014" t="s">
        <v>14</v>
      </c>
      <c r="E5014">
        <v>299</v>
      </c>
      <c r="F5014">
        <v>1</v>
      </c>
      <c r="G5014">
        <f>Data_Table[[#This Row],[Price]]*Data_Table[[#This Row],[Units]]</f>
        <v>299</v>
      </c>
      <c r="H5014" t="s">
        <v>8</v>
      </c>
      <c r="I5014" t="s">
        <v>10</v>
      </c>
      <c r="J5014" t="s">
        <v>30</v>
      </c>
    </row>
    <row r="5015" spans="1:10" x14ac:dyDescent="0.3">
      <c r="A5015" s="1">
        <v>43675</v>
      </c>
      <c r="B5015" t="s">
        <v>5</v>
      </c>
      <c r="C5015" t="s">
        <v>12</v>
      </c>
      <c r="D5015" t="s">
        <v>17</v>
      </c>
      <c r="E5015">
        <v>399</v>
      </c>
      <c r="F5015">
        <v>8</v>
      </c>
      <c r="G5015">
        <f>Data_Table[[#This Row],[Price]]*Data_Table[[#This Row],[Units]]</f>
        <v>3192</v>
      </c>
      <c r="H5015" t="s">
        <v>8</v>
      </c>
      <c r="I5015" t="s">
        <v>10</v>
      </c>
      <c r="J5015" t="s">
        <v>30</v>
      </c>
    </row>
    <row r="5016" spans="1:10" x14ac:dyDescent="0.3">
      <c r="A5016" s="1">
        <v>43675</v>
      </c>
      <c r="B5016" t="s">
        <v>5</v>
      </c>
      <c r="C5016" t="s">
        <v>19</v>
      </c>
      <c r="D5016" t="s">
        <v>18</v>
      </c>
      <c r="E5016">
        <v>99</v>
      </c>
      <c r="F5016">
        <v>4</v>
      </c>
      <c r="G5016">
        <f>Data_Table[[#This Row],[Price]]*Data_Table[[#This Row],[Units]]</f>
        <v>396</v>
      </c>
      <c r="H5016" t="s">
        <v>7</v>
      </c>
      <c r="I5016" t="s">
        <v>10</v>
      </c>
      <c r="J5016" t="s">
        <v>30</v>
      </c>
    </row>
    <row r="5017" spans="1:10" x14ac:dyDescent="0.3">
      <c r="A5017" s="1">
        <v>43675</v>
      </c>
      <c r="B5017" t="s">
        <v>5</v>
      </c>
      <c r="C5017" t="s">
        <v>12</v>
      </c>
      <c r="D5017" t="s">
        <v>14</v>
      </c>
      <c r="E5017">
        <v>299</v>
      </c>
      <c r="F5017">
        <v>9</v>
      </c>
      <c r="G5017">
        <f>Data_Table[[#This Row],[Price]]*Data_Table[[#This Row],[Units]]</f>
        <v>2691</v>
      </c>
      <c r="H5017" t="s">
        <v>8</v>
      </c>
      <c r="I5017" t="s">
        <v>10</v>
      </c>
      <c r="J5017" t="s">
        <v>30</v>
      </c>
    </row>
    <row r="5018" spans="1:10" x14ac:dyDescent="0.3">
      <c r="A5018" s="1">
        <v>43675</v>
      </c>
      <c r="B5018" t="s">
        <v>5</v>
      </c>
      <c r="C5018" t="s">
        <v>23</v>
      </c>
      <c r="D5018" t="s">
        <v>14</v>
      </c>
      <c r="E5018">
        <v>299</v>
      </c>
      <c r="F5018">
        <v>6</v>
      </c>
      <c r="G5018">
        <f>Data_Table[[#This Row],[Price]]*Data_Table[[#This Row],[Units]]</f>
        <v>1794</v>
      </c>
      <c r="H5018" t="s">
        <v>7</v>
      </c>
      <c r="I5018" t="s">
        <v>10</v>
      </c>
      <c r="J5018" t="s">
        <v>29</v>
      </c>
    </row>
    <row r="5019" spans="1:10" x14ac:dyDescent="0.3">
      <c r="A5019" s="1">
        <v>43675</v>
      </c>
      <c r="B5019" t="s">
        <v>5</v>
      </c>
      <c r="C5019" t="s">
        <v>12</v>
      </c>
      <c r="D5019" t="s">
        <v>18</v>
      </c>
      <c r="E5019">
        <v>99</v>
      </c>
      <c r="F5019">
        <v>1</v>
      </c>
      <c r="G5019">
        <f>Data_Table[[#This Row],[Price]]*Data_Table[[#This Row],[Units]]</f>
        <v>99</v>
      </c>
      <c r="H5019" t="s">
        <v>7</v>
      </c>
      <c r="I5019" t="s">
        <v>9</v>
      </c>
      <c r="J5019" t="s">
        <v>28</v>
      </c>
    </row>
    <row r="5020" spans="1:10" x14ac:dyDescent="0.3">
      <c r="A5020" s="1">
        <v>43676</v>
      </c>
      <c r="B5020" t="s">
        <v>5</v>
      </c>
      <c r="C5020" t="s">
        <v>19</v>
      </c>
      <c r="D5020" t="s">
        <v>21</v>
      </c>
      <c r="E5020">
        <v>199</v>
      </c>
      <c r="F5020">
        <v>5</v>
      </c>
      <c r="G5020">
        <f>Data_Table[[#This Row],[Price]]*Data_Table[[#This Row],[Units]]</f>
        <v>995</v>
      </c>
      <c r="H5020" t="s">
        <v>7</v>
      </c>
      <c r="I5020" t="s">
        <v>10</v>
      </c>
      <c r="J5020" t="s">
        <v>29</v>
      </c>
    </row>
    <row r="5021" spans="1:10" x14ac:dyDescent="0.3">
      <c r="A5021" s="1">
        <v>43676</v>
      </c>
      <c r="B5021" t="s">
        <v>5</v>
      </c>
      <c r="C5021" t="s">
        <v>19</v>
      </c>
      <c r="D5021" t="s">
        <v>17</v>
      </c>
      <c r="E5021">
        <v>399</v>
      </c>
      <c r="F5021">
        <v>4</v>
      </c>
      <c r="G5021">
        <f>Data_Table[[#This Row],[Price]]*Data_Table[[#This Row],[Units]]</f>
        <v>1596</v>
      </c>
      <c r="H5021" t="s">
        <v>7</v>
      </c>
      <c r="I5021" t="s">
        <v>10</v>
      </c>
      <c r="J5021" t="s">
        <v>31</v>
      </c>
    </row>
    <row r="5022" spans="1:10" x14ac:dyDescent="0.3">
      <c r="A5022" s="1">
        <v>43676</v>
      </c>
      <c r="B5022" t="s">
        <v>5</v>
      </c>
      <c r="C5022" t="s">
        <v>23</v>
      </c>
      <c r="D5022" t="s">
        <v>6</v>
      </c>
      <c r="E5022">
        <v>499</v>
      </c>
      <c r="F5022">
        <v>6</v>
      </c>
      <c r="G5022">
        <f>Data_Table[[#This Row],[Price]]*Data_Table[[#This Row],[Units]]</f>
        <v>2994</v>
      </c>
      <c r="H5022" t="s">
        <v>8</v>
      </c>
      <c r="I5022" t="s">
        <v>10</v>
      </c>
      <c r="J5022" t="s">
        <v>29</v>
      </c>
    </row>
    <row r="5023" spans="1:10" x14ac:dyDescent="0.3">
      <c r="A5023" s="1">
        <v>43676</v>
      </c>
      <c r="B5023" t="s">
        <v>5</v>
      </c>
      <c r="C5023" t="s">
        <v>15</v>
      </c>
      <c r="D5023" t="s">
        <v>17</v>
      </c>
      <c r="E5023">
        <v>399</v>
      </c>
      <c r="F5023">
        <v>2</v>
      </c>
      <c r="G5023">
        <f>Data_Table[[#This Row],[Price]]*Data_Table[[#This Row],[Units]]</f>
        <v>798</v>
      </c>
      <c r="H5023" t="s">
        <v>7</v>
      </c>
      <c r="I5023" t="s">
        <v>10</v>
      </c>
      <c r="J5023" t="s">
        <v>27</v>
      </c>
    </row>
    <row r="5024" spans="1:10" x14ac:dyDescent="0.3">
      <c r="A5024" s="1">
        <v>43676</v>
      </c>
      <c r="B5024" t="s">
        <v>5</v>
      </c>
      <c r="C5024" t="s">
        <v>12</v>
      </c>
      <c r="D5024" t="s">
        <v>14</v>
      </c>
      <c r="E5024">
        <v>299</v>
      </c>
      <c r="F5024">
        <v>1</v>
      </c>
      <c r="G5024">
        <f>Data_Table[[#This Row],[Price]]*Data_Table[[#This Row],[Units]]</f>
        <v>299</v>
      </c>
      <c r="H5024" t="s">
        <v>8</v>
      </c>
      <c r="I5024" t="s">
        <v>10</v>
      </c>
      <c r="J5024" t="s">
        <v>29</v>
      </c>
    </row>
    <row r="5025" spans="1:10" x14ac:dyDescent="0.3">
      <c r="A5025" s="1">
        <v>43676</v>
      </c>
      <c r="B5025" t="s">
        <v>5</v>
      </c>
      <c r="C5025" t="s">
        <v>20</v>
      </c>
      <c r="D5025" t="s">
        <v>6</v>
      </c>
      <c r="E5025">
        <v>499</v>
      </c>
      <c r="F5025">
        <v>2</v>
      </c>
      <c r="G5025">
        <f>Data_Table[[#This Row],[Price]]*Data_Table[[#This Row],[Units]]</f>
        <v>998</v>
      </c>
      <c r="H5025" t="s">
        <v>8</v>
      </c>
      <c r="I5025" t="s">
        <v>10</v>
      </c>
      <c r="J5025" t="s">
        <v>29</v>
      </c>
    </row>
    <row r="5026" spans="1:10" x14ac:dyDescent="0.3">
      <c r="A5026" s="1">
        <v>43676</v>
      </c>
      <c r="B5026" t="s">
        <v>5</v>
      </c>
      <c r="C5026" t="s">
        <v>15</v>
      </c>
      <c r="D5026" t="s">
        <v>21</v>
      </c>
      <c r="E5026">
        <v>199</v>
      </c>
      <c r="F5026">
        <v>10</v>
      </c>
      <c r="G5026">
        <f>Data_Table[[#This Row],[Price]]*Data_Table[[#This Row],[Units]]</f>
        <v>1990</v>
      </c>
      <c r="H5026" t="s">
        <v>8</v>
      </c>
      <c r="I5026" t="s">
        <v>10</v>
      </c>
      <c r="J5026" t="s">
        <v>29</v>
      </c>
    </row>
    <row r="5027" spans="1:10" x14ac:dyDescent="0.3">
      <c r="A5027" s="1">
        <v>43676</v>
      </c>
      <c r="B5027" t="s">
        <v>5</v>
      </c>
      <c r="C5027" t="s">
        <v>23</v>
      </c>
      <c r="D5027" t="s">
        <v>18</v>
      </c>
      <c r="E5027">
        <v>99</v>
      </c>
      <c r="F5027">
        <v>2</v>
      </c>
      <c r="G5027">
        <f>Data_Table[[#This Row],[Price]]*Data_Table[[#This Row],[Units]]</f>
        <v>198</v>
      </c>
      <c r="H5027" t="s">
        <v>7</v>
      </c>
      <c r="I5027" t="s">
        <v>10</v>
      </c>
      <c r="J5027" t="s">
        <v>30</v>
      </c>
    </row>
    <row r="5028" spans="1:10" x14ac:dyDescent="0.3">
      <c r="A5028" s="1">
        <v>43676</v>
      </c>
      <c r="B5028" t="s">
        <v>5</v>
      </c>
      <c r="C5028" t="s">
        <v>19</v>
      </c>
      <c r="D5028" t="s">
        <v>21</v>
      </c>
      <c r="E5028">
        <v>199</v>
      </c>
      <c r="F5028">
        <v>1</v>
      </c>
      <c r="G5028">
        <f>Data_Table[[#This Row],[Price]]*Data_Table[[#This Row],[Units]]</f>
        <v>199</v>
      </c>
      <c r="H5028" t="s">
        <v>7</v>
      </c>
      <c r="I5028" t="s">
        <v>10</v>
      </c>
      <c r="J5028" t="s">
        <v>31</v>
      </c>
    </row>
    <row r="5029" spans="1:10" x14ac:dyDescent="0.3">
      <c r="A5029" s="1">
        <v>43676</v>
      </c>
      <c r="B5029" t="s">
        <v>5</v>
      </c>
      <c r="C5029" t="s">
        <v>19</v>
      </c>
      <c r="D5029" t="s">
        <v>21</v>
      </c>
      <c r="E5029">
        <v>199</v>
      </c>
      <c r="F5029">
        <v>3</v>
      </c>
      <c r="G5029">
        <f>Data_Table[[#This Row],[Price]]*Data_Table[[#This Row],[Units]]</f>
        <v>597</v>
      </c>
      <c r="H5029" t="s">
        <v>8</v>
      </c>
      <c r="I5029" t="s">
        <v>10</v>
      </c>
      <c r="J5029" t="s">
        <v>29</v>
      </c>
    </row>
    <row r="5030" spans="1:10" x14ac:dyDescent="0.3">
      <c r="A5030" s="1">
        <v>43677</v>
      </c>
      <c r="B5030" t="s">
        <v>5</v>
      </c>
      <c r="C5030" t="s">
        <v>19</v>
      </c>
      <c r="D5030" t="s">
        <v>6</v>
      </c>
      <c r="E5030">
        <v>499</v>
      </c>
      <c r="F5030">
        <v>8</v>
      </c>
      <c r="G5030">
        <f>Data_Table[[#This Row],[Price]]*Data_Table[[#This Row],[Units]]</f>
        <v>3992</v>
      </c>
      <c r="H5030" t="s">
        <v>8</v>
      </c>
      <c r="I5030" t="s">
        <v>10</v>
      </c>
      <c r="J5030" t="s">
        <v>29</v>
      </c>
    </row>
    <row r="5031" spans="1:10" x14ac:dyDescent="0.3">
      <c r="A5031" s="1">
        <v>43677</v>
      </c>
      <c r="B5031" t="s">
        <v>5</v>
      </c>
      <c r="C5031" t="s">
        <v>20</v>
      </c>
      <c r="D5031" t="s">
        <v>17</v>
      </c>
      <c r="E5031">
        <v>399</v>
      </c>
      <c r="F5031">
        <v>8</v>
      </c>
      <c r="G5031">
        <f>Data_Table[[#This Row],[Price]]*Data_Table[[#This Row],[Units]]</f>
        <v>3192</v>
      </c>
      <c r="H5031" t="s">
        <v>8</v>
      </c>
      <c r="I5031" t="s">
        <v>10</v>
      </c>
      <c r="J5031" t="s">
        <v>28</v>
      </c>
    </row>
    <row r="5032" spans="1:10" x14ac:dyDescent="0.3">
      <c r="A5032" s="1">
        <v>43677</v>
      </c>
      <c r="B5032" t="s">
        <v>5</v>
      </c>
      <c r="C5032" t="s">
        <v>20</v>
      </c>
      <c r="D5032" t="s">
        <v>17</v>
      </c>
      <c r="E5032">
        <v>399</v>
      </c>
      <c r="F5032">
        <v>4</v>
      </c>
      <c r="G5032">
        <f>Data_Table[[#This Row],[Price]]*Data_Table[[#This Row],[Units]]</f>
        <v>1596</v>
      </c>
      <c r="H5032" t="s">
        <v>8</v>
      </c>
      <c r="I5032" t="s">
        <v>10</v>
      </c>
      <c r="J5032" t="s">
        <v>29</v>
      </c>
    </row>
    <row r="5033" spans="1:10" x14ac:dyDescent="0.3">
      <c r="A5033" s="1">
        <v>43677</v>
      </c>
      <c r="B5033" t="s">
        <v>5</v>
      </c>
      <c r="C5033" t="s">
        <v>15</v>
      </c>
      <c r="D5033" t="s">
        <v>18</v>
      </c>
      <c r="E5033">
        <v>99</v>
      </c>
      <c r="F5033">
        <v>5</v>
      </c>
      <c r="G5033">
        <f>Data_Table[[#This Row],[Price]]*Data_Table[[#This Row],[Units]]</f>
        <v>495</v>
      </c>
      <c r="H5033" t="s">
        <v>8</v>
      </c>
      <c r="I5033" t="s">
        <v>10</v>
      </c>
      <c r="J5033" t="s">
        <v>29</v>
      </c>
    </row>
    <row r="5034" spans="1:10" x14ac:dyDescent="0.3">
      <c r="A5034" s="1">
        <v>43677</v>
      </c>
      <c r="B5034" t="s">
        <v>5</v>
      </c>
      <c r="C5034" t="s">
        <v>20</v>
      </c>
      <c r="D5034" t="s">
        <v>14</v>
      </c>
      <c r="E5034">
        <v>299</v>
      </c>
      <c r="F5034">
        <v>8</v>
      </c>
      <c r="G5034">
        <f>Data_Table[[#This Row],[Price]]*Data_Table[[#This Row],[Units]]</f>
        <v>2392</v>
      </c>
      <c r="H5034" t="s">
        <v>7</v>
      </c>
      <c r="I5034" t="s">
        <v>9</v>
      </c>
      <c r="J5034" t="s">
        <v>29</v>
      </c>
    </row>
    <row r="5035" spans="1:10" x14ac:dyDescent="0.3">
      <c r="A5035" s="1">
        <v>43677</v>
      </c>
      <c r="B5035" t="s">
        <v>5</v>
      </c>
      <c r="C5035" t="s">
        <v>20</v>
      </c>
      <c r="D5035" t="s">
        <v>17</v>
      </c>
      <c r="E5035">
        <v>399</v>
      </c>
      <c r="F5035">
        <v>1</v>
      </c>
      <c r="G5035">
        <f>Data_Table[[#This Row],[Price]]*Data_Table[[#This Row],[Units]]</f>
        <v>399</v>
      </c>
      <c r="H5035" t="s">
        <v>8</v>
      </c>
      <c r="I5035" t="s">
        <v>10</v>
      </c>
      <c r="J5035" t="s">
        <v>29</v>
      </c>
    </row>
    <row r="5036" spans="1:10" x14ac:dyDescent="0.3">
      <c r="A5036" s="1">
        <v>43677</v>
      </c>
      <c r="B5036" t="s">
        <v>5</v>
      </c>
      <c r="C5036" t="s">
        <v>20</v>
      </c>
      <c r="D5036" t="s">
        <v>6</v>
      </c>
      <c r="E5036">
        <v>499</v>
      </c>
      <c r="F5036">
        <v>9</v>
      </c>
      <c r="G5036">
        <f>Data_Table[[#This Row],[Price]]*Data_Table[[#This Row],[Units]]</f>
        <v>4491</v>
      </c>
      <c r="H5036" t="s">
        <v>7</v>
      </c>
      <c r="I5036" t="s">
        <v>10</v>
      </c>
      <c r="J5036" t="s">
        <v>29</v>
      </c>
    </row>
    <row r="5037" spans="1:10" x14ac:dyDescent="0.3">
      <c r="A5037" s="1">
        <v>43677</v>
      </c>
      <c r="B5037" t="s">
        <v>5</v>
      </c>
      <c r="C5037" t="s">
        <v>20</v>
      </c>
      <c r="D5037" t="s">
        <v>6</v>
      </c>
      <c r="E5037">
        <v>499</v>
      </c>
      <c r="F5037">
        <v>7</v>
      </c>
      <c r="G5037">
        <f>Data_Table[[#This Row],[Price]]*Data_Table[[#This Row],[Units]]</f>
        <v>3493</v>
      </c>
      <c r="H5037" t="s">
        <v>8</v>
      </c>
      <c r="I5037" t="s">
        <v>10</v>
      </c>
      <c r="J5037" t="s">
        <v>31</v>
      </c>
    </row>
    <row r="5038" spans="1:10" x14ac:dyDescent="0.3">
      <c r="A5038" s="1">
        <v>43677</v>
      </c>
      <c r="B5038" t="s">
        <v>5</v>
      </c>
      <c r="C5038" t="s">
        <v>19</v>
      </c>
      <c r="D5038" t="s">
        <v>18</v>
      </c>
      <c r="E5038">
        <v>99</v>
      </c>
      <c r="F5038">
        <v>9</v>
      </c>
      <c r="G5038">
        <f>Data_Table[[#This Row],[Price]]*Data_Table[[#This Row],[Units]]</f>
        <v>891</v>
      </c>
      <c r="H5038" t="s">
        <v>8</v>
      </c>
      <c r="I5038" t="s">
        <v>10</v>
      </c>
      <c r="J5038" t="s">
        <v>30</v>
      </c>
    </row>
    <row r="5039" spans="1:10" x14ac:dyDescent="0.3">
      <c r="A5039" s="1">
        <v>43677</v>
      </c>
      <c r="B5039" t="s">
        <v>5</v>
      </c>
      <c r="C5039" t="s">
        <v>12</v>
      </c>
      <c r="D5039" t="s">
        <v>21</v>
      </c>
      <c r="E5039">
        <v>199</v>
      </c>
      <c r="F5039">
        <v>8</v>
      </c>
      <c r="G5039">
        <f>Data_Table[[#This Row],[Price]]*Data_Table[[#This Row],[Units]]</f>
        <v>1592</v>
      </c>
      <c r="H5039" t="s">
        <v>7</v>
      </c>
      <c r="I5039" t="s">
        <v>10</v>
      </c>
      <c r="J5039" t="s">
        <v>28</v>
      </c>
    </row>
    <row r="5040" spans="1:10" x14ac:dyDescent="0.3">
      <c r="A5040" s="1">
        <v>43678</v>
      </c>
      <c r="B5040" t="s">
        <v>5</v>
      </c>
      <c r="C5040" t="s">
        <v>15</v>
      </c>
      <c r="D5040" t="s">
        <v>6</v>
      </c>
      <c r="E5040">
        <v>499</v>
      </c>
      <c r="F5040">
        <v>4</v>
      </c>
      <c r="G5040">
        <f>Data_Table[[#This Row],[Price]]*Data_Table[[#This Row],[Units]]</f>
        <v>1996</v>
      </c>
      <c r="H5040" t="s">
        <v>7</v>
      </c>
      <c r="I5040" t="s">
        <v>10</v>
      </c>
      <c r="J5040" t="s">
        <v>29</v>
      </c>
    </row>
    <row r="5041" spans="1:10" x14ac:dyDescent="0.3">
      <c r="A5041" s="1">
        <v>43678</v>
      </c>
      <c r="B5041" t="s">
        <v>5</v>
      </c>
      <c r="C5041" t="s">
        <v>24</v>
      </c>
      <c r="D5041" t="s">
        <v>14</v>
      </c>
      <c r="E5041">
        <v>299</v>
      </c>
      <c r="F5041">
        <v>9</v>
      </c>
      <c r="G5041">
        <f>Data_Table[[#This Row],[Price]]*Data_Table[[#This Row],[Units]]</f>
        <v>2691</v>
      </c>
      <c r="H5041" t="s">
        <v>7</v>
      </c>
      <c r="I5041" t="s">
        <v>9</v>
      </c>
      <c r="J5041" t="s">
        <v>29</v>
      </c>
    </row>
    <row r="5042" spans="1:10" x14ac:dyDescent="0.3">
      <c r="A5042" s="1">
        <v>43678</v>
      </c>
      <c r="B5042" t="s">
        <v>5</v>
      </c>
      <c r="C5042" t="s">
        <v>19</v>
      </c>
      <c r="D5042" t="s">
        <v>18</v>
      </c>
      <c r="E5042">
        <v>99</v>
      </c>
      <c r="F5042">
        <v>1</v>
      </c>
      <c r="G5042">
        <f>Data_Table[[#This Row],[Price]]*Data_Table[[#This Row],[Units]]</f>
        <v>99</v>
      </c>
      <c r="H5042" t="s">
        <v>7</v>
      </c>
      <c r="I5042" t="s">
        <v>10</v>
      </c>
      <c r="J5042" t="s">
        <v>30</v>
      </c>
    </row>
    <row r="5043" spans="1:10" x14ac:dyDescent="0.3">
      <c r="A5043" s="1">
        <v>43678</v>
      </c>
      <c r="B5043" t="s">
        <v>5</v>
      </c>
      <c r="C5043" t="s">
        <v>23</v>
      </c>
      <c r="D5043" t="s">
        <v>21</v>
      </c>
      <c r="E5043">
        <v>199</v>
      </c>
      <c r="F5043">
        <v>10</v>
      </c>
      <c r="G5043">
        <f>Data_Table[[#This Row],[Price]]*Data_Table[[#This Row],[Units]]</f>
        <v>1990</v>
      </c>
      <c r="H5043" t="s">
        <v>7</v>
      </c>
      <c r="I5043" t="s">
        <v>10</v>
      </c>
      <c r="J5043" t="s">
        <v>29</v>
      </c>
    </row>
    <row r="5044" spans="1:10" x14ac:dyDescent="0.3">
      <c r="A5044" s="1">
        <v>43678</v>
      </c>
      <c r="B5044" t="s">
        <v>5</v>
      </c>
      <c r="C5044" t="s">
        <v>23</v>
      </c>
      <c r="D5044" t="s">
        <v>18</v>
      </c>
      <c r="E5044">
        <v>99</v>
      </c>
      <c r="F5044">
        <v>10</v>
      </c>
      <c r="G5044">
        <f>Data_Table[[#This Row],[Price]]*Data_Table[[#This Row],[Units]]</f>
        <v>990</v>
      </c>
      <c r="H5044" t="s">
        <v>8</v>
      </c>
      <c r="I5044" t="s">
        <v>10</v>
      </c>
      <c r="J5044" t="s">
        <v>27</v>
      </c>
    </row>
    <row r="5045" spans="1:10" x14ac:dyDescent="0.3">
      <c r="A5045" s="1">
        <v>43678</v>
      </c>
      <c r="B5045" t="s">
        <v>5</v>
      </c>
      <c r="C5045" t="s">
        <v>19</v>
      </c>
      <c r="D5045" t="s">
        <v>6</v>
      </c>
      <c r="E5045">
        <v>499</v>
      </c>
      <c r="F5045">
        <v>10</v>
      </c>
      <c r="G5045">
        <f>Data_Table[[#This Row],[Price]]*Data_Table[[#This Row],[Units]]</f>
        <v>4990</v>
      </c>
      <c r="H5045" t="s">
        <v>7</v>
      </c>
      <c r="I5045" t="s">
        <v>10</v>
      </c>
      <c r="J5045" t="s">
        <v>29</v>
      </c>
    </row>
    <row r="5046" spans="1:10" x14ac:dyDescent="0.3">
      <c r="A5046" s="1">
        <v>43679</v>
      </c>
      <c r="B5046" t="s">
        <v>5</v>
      </c>
      <c r="C5046" t="s">
        <v>19</v>
      </c>
      <c r="D5046" t="s">
        <v>21</v>
      </c>
      <c r="E5046">
        <v>199</v>
      </c>
      <c r="F5046">
        <v>3</v>
      </c>
      <c r="G5046">
        <f>Data_Table[[#This Row],[Price]]*Data_Table[[#This Row],[Units]]</f>
        <v>597</v>
      </c>
      <c r="H5046" t="s">
        <v>7</v>
      </c>
      <c r="I5046" t="s">
        <v>10</v>
      </c>
      <c r="J5046" t="s">
        <v>28</v>
      </c>
    </row>
    <row r="5047" spans="1:10" x14ac:dyDescent="0.3">
      <c r="A5047" s="1">
        <v>43679</v>
      </c>
      <c r="B5047" t="s">
        <v>5</v>
      </c>
      <c r="C5047" t="s">
        <v>12</v>
      </c>
      <c r="D5047" t="s">
        <v>17</v>
      </c>
      <c r="E5047">
        <v>399</v>
      </c>
      <c r="F5047">
        <v>4</v>
      </c>
      <c r="G5047">
        <f>Data_Table[[#This Row],[Price]]*Data_Table[[#This Row],[Units]]</f>
        <v>1596</v>
      </c>
      <c r="H5047" t="s">
        <v>7</v>
      </c>
      <c r="I5047" t="s">
        <v>10</v>
      </c>
      <c r="J5047" t="s">
        <v>30</v>
      </c>
    </row>
    <row r="5048" spans="1:10" x14ac:dyDescent="0.3">
      <c r="A5048" s="1">
        <v>43679</v>
      </c>
      <c r="B5048" t="s">
        <v>5</v>
      </c>
      <c r="C5048" t="s">
        <v>12</v>
      </c>
      <c r="D5048" t="s">
        <v>6</v>
      </c>
      <c r="E5048">
        <v>499</v>
      </c>
      <c r="F5048">
        <v>5</v>
      </c>
      <c r="G5048">
        <f>Data_Table[[#This Row],[Price]]*Data_Table[[#This Row],[Units]]</f>
        <v>2495</v>
      </c>
      <c r="H5048" t="s">
        <v>7</v>
      </c>
      <c r="I5048" t="s">
        <v>10</v>
      </c>
      <c r="J5048" t="s">
        <v>29</v>
      </c>
    </row>
    <row r="5049" spans="1:10" x14ac:dyDescent="0.3">
      <c r="A5049" s="1">
        <v>43680</v>
      </c>
      <c r="B5049" t="s">
        <v>5</v>
      </c>
      <c r="C5049" t="s">
        <v>19</v>
      </c>
      <c r="D5049" t="s">
        <v>17</v>
      </c>
      <c r="E5049">
        <v>399</v>
      </c>
      <c r="F5049">
        <v>8</v>
      </c>
      <c r="G5049">
        <f>Data_Table[[#This Row],[Price]]*Data_Table[[#This Row],[Units]]</f>
        <v>3192</v>
      </c>
      <c r="H5049" t="s">
        <v>7</v>
      </c>
      <c r="I5049" t="s">
        <v>10</v>
      </c>
      <c r="J5049" t="s">
        <v>29</v>
      </c>
    </row>
    <row r="5050" spans="1:10" x14ac:dyDescent="0.3">
      <c r="A5050" s="1">
        <v>43680</v>
      </c>
      <c r="B5050" t="s">
        <v>5</v>
      </c>
      <c r="C5050" t="s">
        <v>23</v>
      </c>
      <c r="D5050" t="s">
        <v>17</v>
      </c>
      <c r="E5050">
        <v>399</v>
      </c>
      <c r="F5050">
        <v>3</v>
      </c>
      <c r="G5050">
        <f>Data_Table[[#This Row],[Price]]*Data_Table[[#This Row],[Units]]</f>
        <v>1197</v>
      </c>
      <c r="H5050" t="s">
        <v>8</v>
      </c>
      <c r="I5050" t="s">
        <v>10</v>
      </c>
      <c r="J5050" t="s">
        <v>30</v>
      </c>
    </row>
    <row r="5051" spans="1:10" x14ac:dyDescent="0.3">
      <c r="A5051" s="1">
        <v>43681</v>
      </c>
      <c r="B5051" t="s">
        <v>5</v>
      </c>
      <c r="C5051" t="s">
        <v>23</v>
      </c>
      <c r="D5051" t="s">
        <v>21</v>
      </c>
      <c r="E5051">
        <v>199</v>
      </c>
      <c r="F5051">
        <v>1</v>
      </c>
      <c r="G5051">
        <f>Data_Table[[#This Row],[Price]]*Data_Table[[#This Row],[Units]]</f>
        <v>199</v>
      </c>
      <c r="H5051" t="s">
        <v>7</v>
      </c>
      <c r="I5051" t="s">
        <v>10</v>
      </c>
      <c r="J5051" t="s">
        <v>29</v>
      </c>
    </row>
    <row r="5052" spans="1:10" x14ac:dyDescent="0.3">
      <c r="A5052" s="1">
        <v>43682</v>
      </c>
      <c r="B5052" t="s">
        <v>5</v>
      </c>
      <c r="C5052" t="s">
        <v>19</v>
      </c>
      <c r="D5052" t="s">
        <v>21</v>
      </c>
      <c r="E5052">
        <v>199</v>
      </c>
      <c r="F5052">
        <v>8</v>
      </c>
      <c r="G5052">
        <f>Data_Table[[#This Row],[Price]]*Data_Table[[#This Row],[Units]]</f>
        <v>1592</v>
      </c>
      <c r="H5052" t="s">
        <v>8</v>
      </c>
      <c r="I5052" t="s">
        <v>10</v>
      </c>
      <c r="J5052" t="s">
        <v>29</v>
      </c>
    </row>
    <row r="5053" spans="1:10" x14ac:dyDescent="0.3">
      <c r="A5053" s="1">
        <v>43682</v>
      </c>
      <c r="B5053" t="s">
        <v>5</v>
      </c>
      <c r="C5053" t="s">
        <v>20</v>
      </c>
      <c r="D5053" t="s">
        <v>17</v>
      </c>
      <c r="E5053">
        <v>399</v>
      </c>
      <c r="F5053">
        <v>3</v>
      </c>
      <c r="G5053">
        <f>Data_Table[[#This Row],[Price]]*Data_Table[[#This Row],[Units]]</f>
        <v>1197</v>
      </c>
      <c r="H5053" t="s">
        <v>8</v>
      </c>
      <c r="I5053" t="s">
        <v>10</v>
      </c>
      <c r="J5053" t="s">
        <v>30</v>
      </c>
    </row>
    <row r="5054" spans="1:10" x14ac:dyDescent="0.3">
      <c r="A5054" s="1">
        <v>43682</v>
      </c>
      <c r="B5054" t="s">
        <v>5</v>
      </c>
      <c r="C5054" t="s">
        <v>22</v>
      </c>
      <c r="D5054" t="s">
        <v>6</v>
      </c>
      <c r="E5054">
        <v>499</v>
      </c>
      <c r="F5054">
        <v>1</v>
      </c>
      <c r="G5054">
        <f>Data_Table[[#This Row],[Price]]*Data_Table[[#This Row],[Units]]</f>
        <v>499</v>
      </c>
      <c r="H5054" t="s">
        <v>7</v>
      </c>
      <c r="I5054" t="s">
        <v>10</v>
      </c>
      <c r="J5054" t="s">
        <v>30</v>
      </c>
    </row>
    <row r="5055" spans="1:10" x14ac:dyDescent="0.3">
      <c r="A5055" s="1">
        <v>43682</v>
      </c>
      <c r="B5055" t="s">
        <v>5</v>
      </c>
      <c r="C5055" t="s">
        <v>23</v>
      </c>
      <c r="D5055" t="s">
        <v>14</v>
      </c>
      <c r="E5055">
        <v>299</v>
      </c>
      <c r="F5055">
        <v>9</v>
      </c>
      <c r="G5055">
        <f>Data_Table[[#This Row],[Price]]*Data_Table[[#This Row],[Units]]</f>
        <v>2691</v>
      </c>
      <c r="H5055" t="s">
        <v>8</v>
      </c>
      <c r="I5055" t="s">
        <v>10</v>
      </c>
      <c r="J5055" t="s">
        <v>29</v>
      </c>
    </row>
    <row r="5056" spans="1:10" x14ac:dyDescent="0.3">
      <c r="A5056" s="1">
        <v>43682</v>
      </c>
      <c r="B5056" t="s">
        <v>5</v>
      </c>
      <c r="C5056" t="s">
        <v>20</v>
      </c>
      <c r="D5056" t="s">
        <v>14</v>
      </c>
      <c r="E5056">
        <v>299</v>
      </c>
      <c r="F5056">
        <v>8</v>
      </c>
      <c r="G5056">
        <f>Data_Table[[#This Row],[Price]]*Data_Table[[#This Row],[Units]]</f>
        <v>2392</v>
      </c>
      <c r="H5056" t="s">
        <v>8</v>
      </c>
      <c r="I5056" t="s">
        <v>9</v>
      </c>
      <c r="J5056" t="s">
        <v>27</v>
      </c>
    </row>
    <row r="5057" spans="1:10" x14ac:dyDescent="0.3">
      <c r="A5057" s="1">
        <v>43682</v>
      </c>
      <c r="B5057" t="s">
        <v>5</v>
      </c>
      <c r="C5057" t="s">
        <v>20</v>
      </c>
      <c r="D5057" t="s">
        <v>6</v>
      </c>
      <c r="E5057">
        <v>499</v>
      </c>
      <c r="F5057">
        <v>4</v>
      </c>
      <c r="G5057">
        <f>Data_Table[[#This Row],[Price]]*Data_Table[[#This Row],[Units]]</f>
        <v>1996</v>
      </c>
      <c r="H5057" t="s">
        <v>8</v>
      </c>
      <c r="I5057" t="s">
        <v>10</v>
      </c>
      <c r="J5057" t="s">
        <v>31</v>
      </c>
    </row>
    <row r="5058" spans="1:10" x14ac:dyDescent="0.3">
      <c r="A5058" s="1">
        <v>43682</v>
      </c>
      <c r="B5058" t="s">
        <v>5</v>
      </c>
      <c r="C5058" t="s">
        <v>23</v>
      </c>
      <c r="D5058" t="s">
        <v>21</v>
      </c>
      <c r="E5058">
        <v>199</v>
      </c>
      <c r="F5058">
        <v>6</v>
      </c>
      <c r="G5058">
        <f>Data_Table[[#This Row],[Price]]*Data_Table[[#This Row],[Units]]</f>
        <v>1194</v>
      </c>
      <c r="H5058" t="s">
        <v>8</v>
      </c>
      <c r="I5058" t="s">
        <v>10</v>
      </c>
      <c r="J5058" t="s">
        <v>29</v>
      </c>
    </row>
    <row r="5059" spans="1:10" x14ac:dyDescent="0.3">
      <c r="A5059" s="1">
        <v>43682</v>
      </c>
      <c r="B5059" t="s">
        <v>5</v>
      </c>
      <c r="C5059" t="s">
        <v>19</v>
      </c>
      <c r="D5059" t="s">
        <v>21</v>
      </c>
      <c r="E5059">
        <v>199</v>
      </c>
      <c r="F5059">
        <v>7</v>
      </c>
      <c r="G5059">
        <f>Data_Table[[#This Row],[Price]]*Data_Table[[#This Row],[Units]]</f>
        <v>1393</v>
      </c>
      <c r="H5059" t="s">
        <v>7</v>
      </c>
      <c r="I5059" t="s">
        <v>10</v>
      </c>
      <c r="J5059" t="s">
        <v>29</v>
      </c>
    </row>
    <row r="5060" spans="1:10" x14ac:dyDescent="0.3">
      <c r="A5060" s="1">
        <v>43682</v>
      </c>
      <c r="B5060" t="s">
        <v>5</v>
      </c>
      <c r="C5060" t="s">
        <v>12</v>
      </c>
      <c r="D5060" t="s">
        <v>14</v>
      </c>
      <c r="E5060">
        <v>299</v>
      </c>
      <c r="F5060">
        <v>5</v>
      </c>
      <c r="G5060">
        <f>Data_Table[[#This Row],[Price]]*Data_Table[[#This Row],[Units]]</f>
        <v>1495</v>
      </c>
      <c r="H5060" t="s">
        <v>8</v>
      </c>
      <c r="I5060" t="s">
        <v>10</v>
      </c>
      <c r="J5060" t="s">
        <v>29</v>
      </c>
    </row>
    <row r="5061" spans="1:10" x14ac:dyDescent="0.3">
      <c r="A5061" s="1">
        <v>43682</v>
      </c>
      <c r="B5061" t="s">
        <v>5</v>
      </c>
      <c r="C5061" t="s">
        <v>20</v>
      </c>
      <c r="D5061" t="s">
        <v>14</v>
      </c>
      <c r="E5061">
        <v>299</v>
      </c>
      <c r="F5061">
        <v>10</v>
      </c>
      <c r="G5061">
        <f>Data_Table[[#This Row],[Price]]*Data_Table[[#This Row],[Units]]</f>
        <v>2990</v>
      </c>
      <c r="H5061" t="s">
        <v>7</v>
      </c>
      <c r="I5061" t="s">
        <v>10</v>
      </c>
      <c r="J5061" t="s">
        <v>29</v>
      </c>
    </row>
    <row r="5062" spans="1:10" x14ac:dyDescent="0.3">
      <c r="A5062" s="1">
        <v>43683</v>
      </c>
      <c r="B5062" t="s">
        <v>5</v>
      </c>
      <c r="C5062" t="s">
        <v>24</v>
      </c>
      <c r="D5062" t="s">
        <v>21</v>
      </c>
      <c r="E5062">
        <v>199</v>
      </c>
      <c r="F5062">
        <v>7</v>
      </c>
      <c r="G5062">
        <f>Data_Table[[#This Row],[Price]]*Data_Table[[#This Row],[Units]]</f>
        <v>1393</v>
      </c>
      <c r="H5062" t="s">
        <v>7</v>
      </c>
      <c r="I5062" t="s">
        <v>10</v>
      </c>
      <c r="J5062" t="s">
        <v>27</v>
      </c>
    </row>
    <row r="5063" spans="1:10" x14ac:dyDescent="0.3">
      <c r="A5063" s="1">
        <v>43683</v>
      </c>
      <c r="B5063" t="s">
        <v>5</v>
      </c>
      <c r="C5063" t="s">
        <v>19</v>
      </c>
      <c r="D5063" t="s">
        <v>18</v>
      </c>
      <c r="E5063">
        <v>99</v>
      </c>
      <c r="F5063">
        <v>5</v>
      </c>
      <c r="G5063">
        <f>Data_Table[[#This Row],[Price]]*Data_Table[[#This Row],[Units]]</f>
        <v>495</v>
      </c>
      <c r="H5063" t="s">
        <v>7</v>
      </c>
      <c r="I5063" t="s">
        <v>10</v>
      </c>
      <c r="J5063" t="s">
        <v>29</v>
      </c>
    </row>
    <row r="5064" spans="1:10" x14ac:dyDescent="0.3">
      <c r="A5064" s="1">
        <v>43684</v>
      </c>
      <c r="B5064" t="s">
        <v>5</v>
      </c>
      <c r="C5064" t="s">
        <v>20</v>
      </c>
      <c r="D5064" t="s">
        <v>21</v>
      </c>
      <c r="E5064">
        <v>199</v>
      </c>
      <c r="F5064">
        <v>7</v>
      </c>
      <c r="G5064">
        <f>Data_Table[[#This Row],[Price]]*Data_Table[[#This Row],[Units]]</f>
        <v>1393</v>
      </c>
      <c r="H5064" t="s">
        <v>8</v>
      </c>
      <c r="I5064" t="s">
        <v>10</v>
      </c>
      <c r="J5064" t="s">
        <v>27</v>
      </c>
    </row>
    <row r="5065" spans="1:10" x14ac:dyDescent="0.3">
      <c r="A5065" s="1">
        <v>43684</v>
      </c>
      <c r="B5065" t="s">
        <v>5</v>
      </c>
      <c r="C5065" t="s">
        <v>24</v>
      </c>
      <c r="D5065" t="s">
        <v>21</v>
      </c>
      <c r="E5065">
        <v>199</v>
      </c>
      <c r="F5065">
        <v>9</v>
      </c>
      <c r="G5065">
        <f>Data_Table[[#This Row],[Price]]*Data_Table[[#This Row],[Units]]</f>
        <v>1791</v>
      </c>
      <c r="H5065" t="s">
        <v>7</v>
      </c>
      <c r="I5065" t="s">
        <v>10</v>
      </c>
      <c r="J5065" t="s">
        <v>30</v>
      </c>
    </row>
    <row r="5066" spans="1:10" x14ac:dyDescent="0.3">
      <c r="A5066" s="1">
        <v>43684</v>
      </c>
      <c r="B5066" t="s">
        <v>5</v>
      </c>
      <c r="C5066" t="s">
        <v>23</v>
      </c>
      <c r="D5066" t="s">
        <v>21</v>
      </c>
      <c r="E5066">
        <v>199</v>
      </c>
      <c r="F5066">
        <v>3</v>
      </c>
      <c r="G5066">
        <f>Data_Table[[#This Row],[Price]]*Data_Table[[#This Row],[Units]]</f>
        <v>597</v>
      </c>
      <c r="H5066" t="s">
        <v>7</v>
      </c>
      <c r="I5066" t="s">
        <v>10</v>
      </c>
      <c r="J5066" t="s">
        <v>29</v>
      </c>
    </row>
    <row r="5067" spans="1:10" x14ac:dyDescent="0.3">
      <c r="A5067" s="1">
        <v>43684</v>
      </c>
      <c r="B5067" t="s">
        <v>5</v>
      </c>
      <c r="C5067" t="s">
        <v>12</v>
      </c>
      <c r="D5067" t="s">
        <v>6</v>
      </c>
      <c r="E5067">
        <v>499</v>
      </c>
      <c r="F5067">
        <v>1</v>
      </c>
      <c r="G5067">
        <f>Data_Table[[#This Row],[Price]]*Data_Table[[#This Row],[Units]]</f>
        <v>499</v>
      </c>
      <c r="H5067" t="s">
        <v>7</v>
      </c>
      <c r="I5067" t="s">
        <v>10</v>
      </c>
      <c r="J5067" t="s">
        <v>27</v>
      </c>
    </row>
    <row r="5068" spans="1:10" x14ac:dyDescent="0.3">
      <c r="A5068" s="1">
        <v>43684</v>
      </c>
      <c r="B5068" t="s">
        <v>5</v>
      </c>
      <c r="C5068" t="s">
        <v>12</v>
      </c>
      <c r="D5068" t="s">
        <v>6</v>
      </c>
      <c r="E5068">
        <v>499</v>
      </c>
      <c r="F5068">
        <v>4</v>
      </c>
      <c r="G5068">
        <f>Data_Table[[#This Row],[Price]]*Data_Table[[#This Row],[Units]]</f>
        <v>1996</v>
      </c>
      <c r="H5068" t="s">
        <v>7</v>
      </c>
      <c r="I5068" t="s">
        <v>10</v>
      </c>
      <c r="J5068" t="s">
        <v>29</v>
      </c>
    </row>
    <row r="5069" spans="1:10" x14ac:dyDescent="0.3">
      <c r="A5069" s="1">
        <v>43685</v>
      </c>
      <c r="B5069" t="s">
        <v>5</v>
      </c>
      <c r="C5069" t="s">
        <v>24</v>
      </c>
      <c r="D5069" t="s">
        <v>21</v>
      </c>
      <c r="E5069">
        <v>199</v>
      </c>
      <c r="F5069">
        <v>2</v>
      </c>
      <c r="G5069">
        <f>Data_Table[[#This Row],[Price]]*Data_Table[[#This Row],[Units]]</f>
        <v>398</v>
      </c>
      <c r="H5069" t="s">
        <v>7</v>
      </c>
      <c r="I5069" t="s">
        <v>10</v>
      </c>
      <c r="J5069" t="s">
        <v>29</v>
      </c>
    </row>
    <row r="5070" spans="1:10" x14ac:dyDescent="0.3">
      <c r="A5070" s="1">
        <v>43686</v>
      </c>
      <c r="B5070" t="s">
        <v>5</v>
      </c>
      <c r="C5070" t="s">
        <v>15</v>
      </c>
      <c r="D5070" t="s">
        <v>6</v>
      </c>
      <c r="E5070">
        <v>499</v>
      </c>
      <c r="F5070">
        <v>2</v>
      </c>
      <c r="G5070">
        <f>Data_Table[[#This Row],[Price]]*Data_Table[[#This Row],[Units]]</f>
        <v>998</v>
      </c>
      <c r="H5070" t="s">
        <v>7</v>
      </c>
      <c r="I5070" t="s">
        <v>10</v>
      </c>
      <c r="J5070" t="s">
        <v>29</v>
      </c>
    </row>
    <row r="5071" spans="1:10" x14ac:dyDescent="0.3">
      <c r="A5071" s="1">
        <v>43686</v>
      </c>
      <c r="B5071" t="s">
        <v>5</v>
      </c>
      <c r="C5071" t="s">
        <v>19</v>
      </c>
      <c r="D5071" t="s">
        <v>14</v>
      </c>
      <c r="E5071">
        <v>299</v>
      </c>
      <c r="F5071">
        <v>5</v>
      </c>
      <c r="G5071">
        <f>Data_Table[[#This Row],[Price]]*Data_Table[[#This Row],[Units]]</f>
        <v>1495</v>
      </c>
      <c r="H5071" t="s">
        <v>7</v>
      </c>
      <c r="I5071" t="s">
        <v>10</v>
      </c>
      <c r="J5071" t="s">
        <v>29</v>
      </c>
    </row>
    <row r="5072" spans="1:10" x14ac:dyDescent="0.3">
      <c r="A5072" s="1">
        <v>43686</v>
      </c>
      <c r="B5072" t="s">
        <v>5</v>
      </c>
      <c r="C5072" t="s">
        <v>20</v>
      </c>
      <c r="D5072" t="s">
        <v>17</v>
      </c>
      <c r="E5072">
        <v>399</v>
      </c>
      <c r="F5072">
        <v>4</v>
      </c>
      <c r="G5072">
        <f>Data_Table[[#This Row],[Price]]*Data_Table[[#This Row],[Units]]</f>
        <v>1596</v>
      </c>
      <c r="H5072" t="s">
        <v>7</v>
      </c>
      <c r="I5072" t="s">
        <v>10</v>
      </c>
      <c r="J5072" t="s">
        <v>29</v>
      </c>
    </row>
    <row r="5073" spans="1:10" x14ac:dyDescent="0.3">
      <c r="A5073" s="1">
        <v>43686</v>
      </c>
      <c r="B5073" t="s">
        <v>5</v>
      </c>
      <c r="C5073" t="s">
        <v>19</v>
      </c>
      <c r="D5073" t="s">
        <v>18</v>
      </c>
      <c r="E5073">
        <v>99</v>
      </c>
      <c r="F5073">
        <v>6</v>
      </c>
      <c r="G5073">
        <f>Data_Table[[#This Row],[Price]]*Data_Table[[#This Row],[Units]]</f>
        <v>594</v>
      </c>
      <c r="H5073" t="s">
        <v>8</v>
      </c>
      <c r="I5073" t="s">
        <v>10</v>
      </c>
      <c r="J5073" t="s">
        <v>30</v>
      </c>
    </row>
    <row r="5074" spans="1:10" x14ac:dyDescent="0.3">
      <c r="A5074" s="1">
        <v>43686</v>
      </c>
      <c r="B5074" t="s">
        <v>5</v>
      </c>
      <c r="C5074" t="s">
        <v>22</v>
      </c>
      <c r="D5074" t="s">
        <v>6</v>
      </c>
      <c r="E5074">
        <v>499</v>
      </c>
      <c r="F5074">
        <v>5</v>
      </c>
      <c r="G5074">
        <f>Data_Table[[#This Row],[Price]]*Data_Table[[#This Row],[Units]]</f>
        <v>2495</v>
      </c>
      <c r="H5074" t="s">
        <v>7</v>
      </c>
      <c r="I5074" t="s">
        <v>10</v>
      </c>
      <c r="J5074" t="s">
        <v>29</v>
      </c>
    </row>
    <row r="5075" spans="1:10" x14ac:dyDescent="0.3">
      <c r="A5075" s="1">
        <v>43686</v>
      </c>
      <c r="B5075" t="s">
        <v>5</v>
      </c>
      <c r="C5075" t="s">
        <v>12</v>
      </c>
      <c r="D5075" t="s">
        <v>14</v>
      </c>
      <c r="E5075">
        <v>299</v>
      </c>
      <c r="F5075">
        <v>5</v>
      </c>
      <c r="G5075">
        <f>Data_Table[[#This Row],[Price]]*Data_Table[[#This Row],[Units]]</f>
        <v>1495</v>
      </c>
      <c r="H5075" t="s">
        <v>7</v>
      </c>
      <c r="I5075" t="s">
        <v>10</v>
      </c>
      <c r="J5075" t="s">
        <v>29</v>
      </c>
    </row>
    <row r="5076" spans="1:10" x14ac:dyDescent="0.3">
      <c r="A5076" s="1">
        <v>43687</v>
      </c>
      <c r="B5076" t="s">
        <v>5</v>
      </c>
      <c r="C5076" t="s">
        <v>19</v>
      </c>
      <c r="D5076" t="s">
        <v>18</v>
      </c>
      <c r="E5076">
        <v>99</v>
      </c>
      <c r="F5076">
        <v>6</v>
      </c>
      <c r="G5076">
        <f>Data_Table[[#This Row],[Price]]*Data_Table[[#This Row],[Units]]</f>
        <v>594</v>
      </c>
      <c r="H5076" t="s">
        <v>7</v>
      </c>
      <c r="I5076" t="s">
        <v>10</v>
      </c>
      <c r="J5076" t="s">
        <v>29</v>
      </c>
    </row>
    <row r="5077" spans="1:10" x14ac:dyDescent="0.3">
      <c r="A5077" s="1">
        <v>43687</v>
      </c>
      <c r="B5077" t="s">
        <v>5</v>
      </c>
      <c r="C5077" t="s">
        <v>20</v>
      </c>
      <c r="D5077" t="s">
        <v>14</v>
      </c>
      <c r="E5077">
        <v>299</v>
      </c>
      <c r="F5077">
        <v>2</v>
      </c>
      <c r="G5077">
        <f>Data_Table[[#This Row],[Price]]*Data_Table[[#This Row],[Units]]</f>
        <v>598</v>
      </c>
      <c r="H5077" t="s">
        <v>7</v>
      </c>
      <c r="I5077" t="s">
        <v>9</v>
      </c>
      <c r="J5077" t="s">
        <v>27</v>
      </c>
    </row>
    <row r="5078" spans="1:10" x14ac:dyDescent="0.3">
      <c r="A5078" s="1">
        <v>43687</v>
      </c>
      <c r="B5078" t="s">
        <v>5</v>
      </c>
      <c r="C5078" t="s">
        <v>22</v>
      </c>
      <c r="D5078" t="s">
        <v>17</v>
      </c>
      <c r="E5078">
        <v>399</v>
      </c>
      <c r="F5078">
        <v>10</v>
      </c>
      <c r="G5078">
        <f>Data_Table[[#This Row],[Price]]*Data_Table[[#This Row],[Units]]</f>
        <v>3990</v>
      </c>
      <c r="H5078" t="s">
        <v>7</v>
      </c>
      <c r="I5078" t="s">
        <v>10</v>
      </c>
      <c r="J5078" t="s">
        <v>28</v>
      </c>
    </row>
    <row r="5079" spans="1:10" x14ac:dyDescent="0.3">
      <c r="A5079" s="1">
        <v>43687</v>
      </c>
      <c r="B5079" t="s">
        <v>5</v>
      </c>
      <c r="C5079" t="s">
        <v>22</v>
      </c>
      <c r="D5079" t="s">
        <v>14</v>
      </c>
      <c r="E5079">
        <v>299</v>
      </c>
      <c r="F5079">
        <v>1</v>
      </c>
      <c r="G5079">
        <f>Data_Table[[#This Row],[Price]]*Data_Table[[#This Row],[Units]]</f>
        <v>299</v>
      </c>
      <c r="H5079" t="s">
        <v>7</v>
      </c>
      <c r="I5079" t="s">
        <v>10</v>
      </c>
      <c r="J5079" t="s">
        <v>29</v>
      </c>
    </row>
    <row r="5080" spans="1:10" x14ac:dyDescent="0.3">
      <c r="A5080" s="1">
        <v>43687</v>
      </c>
      <c r="B5080" t="s">
        <v>5</v>
      </c>
      <c r="C5080" t="s">
        <v>19</v>
      </c>
      <c r="D5080" t="s">
        <v>14</v>
      </c>
      <c r="E5080">
        <v>299</v>
      </c>
      <c r="F5080">
        <v>1</v>
      </c>
      <c r="G5080">
        <f>Data_Table[[#This Row],[Price]]*Data_Table[[#This Row],[Units]]</f>
        <v>299</v>
      </c>
      <c r="H5080" t="s">
        <v>7</v>
      </c>
      <c r="I5080" t="s">
        <v>10</v>
      </c>
      <c r="J5080" t="s">
        <v>27</v>
      </c>
    </row>
    <row r="5081" spans="1:10" x14ac:dyDescent="0.3">
      <c r="A5081" s="1">
        <v>43687</v>
      </c>
      <c r="B5081" t="s">
        <v>5</v>
      </c>
      <c r="C5081" t="s">
        <v>12</v>
      </c>
      <c r="D5081" t="s">
        <v>18</v>
      </c>
      <c r="E5081">
        <v>99</v>
      </c>
      <c r="F5081">
        <v>8</v>
      </c>
      <c r="G5081">
        <f>Data_Table[[#This Row],[Price]]*Data_Table[[#This Row],[Units]]</f>
        <v>792</v>
      </c>
      <c r="H5081" t="s">
        <v>7</v>
      </c>
      <c r="I5081" t="s">
        <v>10</v>
      </c>
      <c r="J5081" t="s">
        <v>29</v>
      </c>
    </row>
    <row r="5082" spans="1:10" x14ac:dyDescent="0.3">
      <c r="A5082" s="1">
        <v>43687</v>
      </c>
      <c r="B5082" t="s">
        <v>5</v>
      </c>
      <c r="C5082" t="s">
        <v>12</v>
      </c>
      <c r="D5082" t="s">
        <v>17</v>
      </c>
      <c r="E5082">
        <v>399</v>
      </c>
      <c r="F5082">
        <v>6</v>
      </c>
      <c r="G5082">
        <f>Data_Table[[#This Row],[Price]]*Data_Table[[#This Row],[Units]]</f>
        <v>2394</v>
      </c>
      <c r="H5082" t="s">
        <v>7</v>
      </c>
      <c r="I5082" t="s">
        <v>10</v>
      </c>
      <c r="J5082" t="s">
        <v>27</v>
      </c>
    </row>
    <row r="5083" spans="1:10" x14ac:dyDescent="0.3">
      <c r="A5083" s="1">
        <v>43687</v>
      </c>
      <c r="B5083" t="s">
        <v>5</v>
      </c>
      <c r="C5083" t="s">
        <v>24</v>
      </c>
      <c r="D5083" t="s">
        <v>21</v>
      </c>
      <c r="E5083">
        <v>199</v>
      </c>
      <c r="F5083">
        <v>1</v>
      </c>
      <c r="G5083">
        <f>Data_Table[[#This Row],[Price]]*Data_Table[[#This Row],[Units]]</f>
        <v>199</v>
      </c>
      <c r="H5083" t="s">
        <v>7</v>
      </c>
      <c r="I5083" t="s">
        <v>10</v>
      </c>
      <c r="J5083" t="s">
        <v>31</v>
      </c>
    </row>
    <row r="5084" spans="1:10" x14ac:dyDescent="0.3">
      <c r="A5084" s="1">
        <v>43687</v>
      </c>
      <c r="B5084" t="s">
        <v>5</v>
      </c>
      <c r="C5084" t="s">
        <v>20</v>
      </c>
      <c r="D5084" t="s">
        <v>21</v>
      </c>
      <c r="E5084">
        <v>199</v>
      </c>
      <c r="F5084">
        <v>6</v>
      </c>
      <c r="G5084">
        <f>Data_Table[[#This Row],[Price]]*Data_Table[[#This Row],[Units]]</f>
        <v>1194</v>
      </c>
      <c r="H5084" t="s">
        <v>7</v>
      </c>
      <c r="I5084" t="s">
        <v>10</v>
      </c>
      <c r="J5084" t="s">
        <v>27</v>
      </c>
    </row>
    <row r="5085" spans="1:10" x14ac:dyDescent="0.3">
      <c r="A5085" s="1">
        <v>43687</v>
      </c>
      <c r="B5085" t="s">
        <v>5</v>
      </c>
      <c r="C5085" t="s">
        <v>24</v>
      </c>
      <c r="D5085" t="s">
        <v>21</v>
      </c>
      <c r="E5085">
        <v>199</v>
      </c>
      <c r="F5085">
        <v>3</v>
      </c>
      <c r="G5085">
        <f>Data_Table[[#This Row],[Price]]*Data_Table[[#This Row],[Units]]</f>
        <v>597</v>
      </c>
      <c r="H5085" t="s">
        <v>7</v>
      </c>
      <c r="I5085" t="s">
        <v>10</v>
      </c>
      <c r="J5085" t="s">
        <v>30</v>
      </c>
    </row>
    <row r="5086" spans="1:10" x14ac:dyDescent="0.3">
      <c r="A5086" s="1">
        <v>43688</v>
      </c>
      <c r="B5086" t="s">
        <v>5</v>
      </c>
      <c r="C5086" t="s">
        <v>24</v>
      </c>
      <c r="D5086" t="s">
        <v>17</v>
      </c>
      <c r="E5086">
        <v>399</v>
      </c>
      <c r="F5086">
        <v>2</v>
      </c>
      <c r="G5086">
        <f>Data_Table[[#This Row],[Price]]*Data_Table[[#This Row],[Units]]</f>
        <v>798</v>
      </c>
      <c r="H5086" t="s">
        <v>7</v>
      </c>
      <c r="I5086" t="s">
        <v>10</v>
      </c>
      <c r="J5086" t="s">
        <v>27</v>
      </c>
    </row>
    <row r="5087" spans="1:10" x14ac:dyDescent="0.3">
      <c r="A5087" s="1">
        <v>43688</v>
      </c>
      <c r="B5087" t="s">
        <v>5</v>
      </c>
      <c r="C5087" t="s">
        <v>23</v>
      </c>
      <c r="D5087" t="s">
        <v>21</v>
      </c>
      <c r="E5087">
        <v>199</v>
      </c>
      <c r="F5087">
        <v>6</v>
      </c>
      <c r="G5087">
        <f>Data_Table[[#This Row],[Price]]*Data_Table[[#This Row],[Units]]</f>
        <v>1194</v>
      </c>
      <c r="H5087" t="s">
        <v>7</v>
      </c>
      <c r="I5087" t="s">
        <v>10</v>
      </c>
      <c r="J5087" t="s">
        <v>28</v>
      </c>
    </row>
    <row r="5088" spans="1:10" x14ac:dyDescent="0.3">
      <c r="A5088" s="1">
        <v>43688</v>
      </c>
      <c r="B5088" t="s">
        <v>5</v>
      </c>
      <c r="C5088" t="s">
        <v>24</v>
      </c>
      <c r="D5088" t="s">
        <v>21</v>
      </c>
      <c r="E5088">
        <v>199</v>
      </c>
      <c r="F5088">
        <v>1</v>
      </c>
      <c r="G5088">
        <f>Data_Table[[#This Row],[Price]]*Data_Table[[#This Row],[Units]]</f>
        <v>199</v>
      </c>
      <c r="H5088" t="s">
        <v>7</v>
      </c>
      <c r="I5088" t="s">
        <v>10</v>
      </c>
      <c r="J5088" t="s">
        <v>30</v>
      </c>
    </row>
    <row r="5089" spans="1:10" x14ac:dyDescent="0.3">
      <c r="A5089" s="1">
        <v>43688</v>
      </c>
      <c r="B5089" t="s">
        <v>5</v>
      </c>
      <c r="C5089" t="s">
        <v>12</v>
      </c>
      <c r="D5089" t="s">
        <v>21</v>
      </c>
      <c r="E5089">
        <v>199</v>
      </c>
      <c r="F5089">
        <v>6</v>
      </c>
      <c r="G5089">
        <f>Data_Table[[#This Row],[Price]]*Data_Table[[#This Row],[Units]]</f>
        <v>1194</v>
      </c>
      <c r="H5089" t="s">
        <v>8</v>
      </c>
      <c r="I5089" t="s">
        <v>10</v>
      </c>
      <c r="J5089" t="s">
        <v>30</v>
      </c>
    </row>
    <row r="5090" spans="1:10" x14ac:dyDescent="0.3">
      <c r="A5090" s="1">
        <v>43688</v>
      </c>
      <c r="B5090" t="s">
        <v>5</v>
      </c>
      <c r="C5090" t="s">
        <v>22</v>
      </c>
      <c r="D5090" t="s">
        <v>6</v>
      </c>
      <c r="E5090">
        <v>499</v>
      </c>
      <c r="F5090">
        <v>8</v>
      </c>
      <c r="G5090">
        <f>Data_Table[[#This Row],[Price]]*Data_Table[[#This Row],[Units]]</f>
        <v>3992</v>
      </c>
      <c r="H5090" t="s">
        <v>7</v>
      </c>
      <c r="I5090" t="s">
        <v>10</v>
      </c>
      <c r="J5090" t="s">
        <v>29</v>
      </c>
    </row>
    <row r="5091" spans="1:10" x14ac:dyDescent="0.3">
      <c r="A5091" s="1">
        <v>43688</v>
      </c>
      <c r="B5091" t="s">
        <v>5</v>
      </c>
      <c r="C5091" t="s">
        <v>19</v>
      </c>
      <c r="D5091" t="s">
        <v>6</v>
      </c>
      <c r="E5091">
        <v>499</v>
      </c>
      <c r="F5091">
        <v>3</v>
      </c>
      <c r="G5091">
        <f>Data_Table[[#This Row],[Price]]*Data_Table[[#This Row],[Units]]</f>
        <v>1497</v>
      </c>
      <c r="H5091" t="s">
        <v>7</v>
      </c>
      <c r="I5091" t="s">
        <v>10</v>
      </c>
      <c r="J5091" t="s">
        <v>30</v>
      </c>
    </row>
    <row r="5092" spans="1:10" x14ac:dyDescent="0.3">
      <c r="A5092" s="1">
        <v>43688</v>
      </c>
      <c r="B5092" t="s">
        <v>5</v>
      </c>
      <c r="C5092" t="s">
        <v>22</v>
      </c>
      <c r="D5092" t="s">
        <v>21</v>
      </c>
      <c r="E5092">
        <v>199</v>
      </c>
      <c r="F5092">
        <v>4</v>
      </c>
      <c r="G5092">
        <f>Data_Table[[#This Row],[Price]]*Data_Table[[#This Row],[Units]]</f>
        <v>796</v>
      </c>
      <c r="H5092" t="s">
        <v>7</v>
      </c>
      <c r="I5092" t="s">
        <v>10</v>
      </c>
      <c r="J5092" t="s">
        <v>29</v>
      </c>
    </row>
    <row r="5093" spans="1:10" x14ac:dyDescent="0.3">
      <c r="A5093" s="1">
        <v>43688</v>
      </c>
      <c r="B5093" t="s">
        <v>5</v>
      </c>
      <c r="C5093" t="s">
        <v>19</v>
      </c>
      <c r="D5093" t="s">
        <v>17</v>
      </c>
      <c r="E5093">
        <v>399</v>
      </c>
      <c r="F5093">
        <v>7</v>
      </c>
      <c r="G5093">
        <f>Data_Table[[#This Row],[Price]]*Data_Table[[#This Row],[Units]]</f>
        <v>2793</v>
      </c>
      <c r="H5093" t="s">
        <v>8</v>
      </c>
      <c r="I5093" t="s">
        <v>10</v>
      </c>
      <c r="J5093" t="s">
        <v>31</v>
      </c>
    </row>
    <row r="5094" spans="1:10" x14ac:dyDescent="0.3">
      <c r="A5094" s="1">
        <v>43688</v>
      </c>
      <c r="B5094" t="s">
        <v>5</v>
      </c>
      <c r="C5094" t="s">
        <v>20</v>
      </c>
      <c r="D5094" t="s">
        <v>21</v>
      </c>
      <c r="E5094">
        <v>199</v>
      </c>
      <c r="F5094">
        <v>2</v>
      </c>
      <c r="G5094">
        <f>Data_Table[[#This Row],[Price]]*Data_Table[[#This Row],[Units]]</f>
        <v>398</v>
      </c>
      <c r="H5094" t="s">
        <v>8</v>
      </c>
      <c r="I5094" t="s">
        <v>10</v>
      </c>
      <c r="J5094" t="s">
        <v>29</v>
      </c>
    </row>
    <row r="5095" spans="1:10" x14ac:dyDescent="0.3">
      <c r="A5095" s="1">
        <v>43688</v>
      </c>
      <c r="B5095" t="s">
        <v>5</v>
      </c>
      <c r="C5095" t="s">
        <v>22</v>
      </c>
      <c r="D5095" t="s">
        <v>17</v>
      </c>
      <c r="E5095">
        <v>399</v>
      </c>
      <c r="F5095">
        <v>2</v>
      </c>
      <c r="G5095">
        <f>Data_Table[[#This Row],[Price]]*Data_Table[[#This Row],[Units]]</f>
        <v>798</v>
      </c>
      <c r="H5095" t="s">
        <v>7</v>
      </c>
      <c r="I5095" t="s">
        <v>10</v>
      </c>
      <c r="J5095" t="s">
        <v>28</v>
      </c>
    </row>
    <row r="5096" spans="1:10" x14ac:dyDescent="0.3">
      <c r="A5096" s="1">
        <v>43688</v>
      </c>
      <c r="B5096" t="s">
        <v>5</v>
      </c>
      <c r="C5096" t="s">
        <v>19</v>
      </c>
      <c r="D5096" t="s">
        <v>14</v>
      </c>
      <c r="E5096">
        <v>299</v>
      </c>
      <c r="F5096">
        <v>6</v>
      </c>
      <c r="G5096">
        <f>Data_Table[[#This Row],[Price]]*Data_Table[[#This Row],[Units]]</f>
        <v>1794</v>
      </c>
      <c r="H5096" t="s">
        <v>7</v>
      </c>
      <c r="I5096" t="s">
        <v>10</v>
      </c>
      <c r="J5096" t="s">
        <v>30</v>
      </c>
    </row>
    <row r="5097" spans="1:10" x14ac:dyDescent="0.3">
      <c r="A5097" s="1">
        <v>43689</v>
      </c>
      <c r="B5097" t="s">
        <v>5</v>
      </c>
      <c r="C5097" t="s">
        <v>20</v>
      </c>
      <c r="D5097" t="s">
        <v>6</v>
      </c>
      <c r="E5097">
        <v>499</v>
      </c>
      <c r="F5097">
        <v>4</v>
      </c>
      <c r="G5097">
        <f>Data_Table[[#This Row],[Price]]*Data_Table[[#This Row],[Units]]</f>
        <v>1996</v>
      </c>
      <c r="H5097" t="s">
        <v>7</v>
      </c>
      <c r="I5097" t="s">
        <v>10</v>
      </c>
      <c r="J5097" t="s">
        <v>29</v>
      </c>
    </row>
    <row r="5098" spans="1:10" x14ac:dyDescent="0.3">
      <c r="A5098" s="1">
        <v>43689</v>
      </c>
      <c r="B5098" t="s">
        <v>5</v>
      </c>
      <c r="C5098" t="s">
        <v>12</v>
      </c>
      <c r="D5098" t="s">
        <v>17</v>
      </c>
      <c r="E5098">
        <v>399</v>
      </c>
      <c r="F5098">
        <v>3</v>
      </c>
      <c r="G5098">
        <f>Data_Table[[#This Row],[Price]]*Data_Table[[#This Row],[Units]]</f>
        <v>1197</v>
      </c>
      <c r="H5098" t="s">
        <v>7</v>
      </c>
      <c r="I5098" t="s">
        <v>9</v>
      </c>
      <c r="J5098" t="s">
        <v>27</v>
      </c>
    </row>
    <row r="5099" spans="1:10" x14ac:dyDescent="0.3">
      <c r="A5099" s="1">
        <v>43689</v>
      </c>
      <c r="B5099" t="s">
        <v>5</v>
      </c>
      <c r="C5099" t="s">
        <v>24</v>
      </c>
      <c r="D5099" t="s">
        <v>17</v>
      </c>
      <c r="E5099">
        <v>399</v>
      </c>
      <c r="F5099">
        <v>2</v>
      </c>
      <c r="G5099">
        <f>Data_Table[[#This Row],[Price]]*Data_Table[[#This Row],[Units]]</f>
        <v>798</v>
      </c>
      <c r="H5099" t="s">
        <v>8</v>
      </c>
      <c r="I5099" t="s">
        <v>10</v>
      </c>
      <c r="J5099" t="s">
        <v>31</v>
      </c>
    </row>
    <row r="5100" spans="1:10" x14ac:dyDescent="0.3">
      <c r="A5100" s="1">
        <v>43689</v>
      </c>
      <c r="B5100" t="s">
        <v>5</v>
      </c>
      <c r="C5100" t="s">
        <v>20</v>
      </c>
      <c r="D5100" t="s">
        <v>6</v>
      </c>
      <c r="E5100">
        <v>499</v>
      </c>
      <c r="F5100">
        <v>4</v>
      </c>
      <c r="G5100">
        <f>Data_Table[[#This Row],[Price]]*Data_Table[[#This Row],[Units]]</f>
        <v>1996</v>
      </c>
      <c r="H5100" t="s">
        <v>7</v>
      </c>
      <c r="I5100" t="s">
        <v>10</v>
      </c>
      <c r="J5100" t="s">
        <v>27</v>
      </c>
    </row>
    <row r="5101" spans="1:10" x14ac:dyDescent="0.3">
      <c r="A5101" s="1">
        <v>43690</v>
      </c>
      <c r="B5101" t="s">
        <v>5</v>
      </c>
      <c r="C5101" t="s">
        <v>20</v>
      </c>
      <c r="D5101" t="s">
        <v>17</v>
      </c>
      <c r="E5101">
        <v>399</v>
      </c>
      <c r="F5101">
        <v>6</v>
      </c>
      <c r="G5101">
        <f>Data_Table[[#This Row],[Price]]*Data_Table[[#This Row],[Units]]</f>
        <v>2394</v>
      </c>
      <c r="H5101" t="s">
        <v>7</v>
      </c>
      <c r="I5101" t="s">
        <v>10</v>
      </c>
      <c r="J5101" t="s">
        <v>27</v>
      </c>
    </row>
    <row r="5102" spans="1:10" x14ac:dyDescent="0.3">
      <c r="A5102" s="1">
        <v>43691</v>
      </c>
      <c r="B5102" t="s">
        <v>5</v>
      </c>
      <c r="C5102" t="s">
        <v>15</v>
      </c>
      <c r="D5102" t="s">
        <v>14</v>
      </c>
      <c r="E5102">
        <v>299</v>
      </c>
      <c r="F5102">
        <v>1</v>
      </c>
      <c r="G5102">
        <f>Data_Table[[#This Row],[Price]]*Data_Table[[#This Row],[Units]]</f>
        <v>299</v>
      </c>
      <c r="H5102" t="s">
        <v>7</v>
      </c>
      <c r="I5102" t="s">
        <v>10</v>
      </c>
      <c r="J5102" t="s">
        <v>29</v>
      </c>
    </row>
    <row r="5103" spans="1:10" x14ac:dyDescent="0.3">
      <c r="A5103" s="1">
        <v>43691</v>
      </c>
      <c r="B5103" t="s">
        <v>5</v>
      </c>
      <c r="C5103" t="s">
        <v>20</v>
      </c>
      <c r="D5103" t="s">
        <v>17</v>
      </c>
      <c r="E5103">
        <v>399</v>
      </c>
      <c r="F5103">
        <v>2</v>
      </c>
      <c r="G5103">
        <f>Data_Table[[#This Row],[Price]]*Data_Table[[#This Row],[Units]]</f>
        <v>798</v>
      </c>
      <c r="H5103" t="s">
        <v>8</v>
      </c>
      <c r="I5103" t="s">
        <v>10</v>
      </c>
      <c r="J5103" t="s">
        <v>27</v>
      </c>
    </row>
    <row r="5104" spans="1:10" x14ac:dyDescent="0.3">
      <c r="A5104" s="1">
        <v>43691</v>
      </c>
      <c r="B5104" t="s">
        <v>5</v>
      </c>
      <c r="C5104" t="s">
        <v>23</v>
      </c>
      <c r="D5104" t="s">
        <v>18</v>
      </c>
      <c r="E5104">
        <v>99</v>
      </c>
      <c r="F5104">
        <v>9</v>
      </c>
      <c r="G5104">
        <f>Data_Table[[#This Row],[Price]]*Data_Table[[#This Row],[Units]]</f>
        <v>891</v>
      </c>
      <c r="H5104" t="s">
        <v>7</v>
      </c>
      <c r="I5104" t="s">
        <v>10</v>
      </c>
      <c r="J5104" t="s">
        <v>31</v>
      </c>
    </row>
    <row r="5105" spans="1:10" x14ac:dyDescent="0.3">
      <c r="A5105" s="1">
        <v>43691</v>
      </c>
      <c r="B5105" t="s">
        <v>5</v>
      </c>
      <c r="C5105" t="s">
        <v>23</v>
      </c>
      <c r="D5105" t="s">
        <v>6</v>
      </c>
      <c r="E5105">
        <v>499</v>
      </c>
      <c r="F5105">
        <v>3</v>
      </c>
      <c r="G5105">
        <f>Data_Table[[#This Row],[Price]]*Data_Table[[#This Row],[Units]]</f>
        <v>1497</v>
      </c>
      <c r="H5105" t="s">
        <v>7</v>
      </c>
      <c r="I5105" t="s">
        <v>10</v>
      </c>
      <c r="J5105" t="s">
        <v>29</v>
      </c>
    </row>
    <row r="5106" spans="1:10" x14ac:dyDescent="0.3">
      <c r="A5106" s="1">
        <v>43691</v>
      </c>
      <c r="B5106" t="s">
        <v>5</v>
      </c>
      <c r="C5106" t="s">
        <v>19</v>
      </c>
      <c r="D5106" t="s">
        <v>21</v>
      </c>
      <c r="E5106">
        <v>199</v>
      </c>
      <c r="F5106">
        <v>4</v>
      </c>
      <c r="G5106">
        <f>Data_Table[[#This Row],[Price]]*Data_Table[[#This Row],[Units]]</f>
        <v>796</v>
      </c>
      <c r="H5106" t="s">
        <v>8</v>
      </c>
      <c r="I5106" t="s">
        <v>9</v>
      </c>
      <c r="J5106" t="s">
        <v>30</v>
      </c>
    </row>
    <row r="5107" spans="1:10" x14ac:dyDescent="0.3">
      <c r="A5107" s="1">
        <v>43691</v>
      </c>
      <c r="B5107" t="s">
        <v>5</v>
      </c>
      <c r="C5107" t="s">
        <v>23</v>
      </c>
      <c r="D5107" t="s">
        <v>6</v>
      </c>
      <c r="E5107">
        <v>499</v>
      </c>
      <c r="F5107">
        <v>1</v>
      </c>
      <c r="G5107">
        <f>Data_Table[[#This Row],[Price]]*Data_Table[[#This Row],[Units]]</f>
        <v>499</v>
      </c>
      <c r="H5107" t="s">
        <v>7</v>
      </c>
      <c r="I5107" t="s">
        <v>10</v>
      </c>
      <c r="J5107" t="s">
        <v>27</v>
      </c>
    </row>
    <row r="5108" spans="1:10" x14ac:dyDescent="0.3">
      <c r="A5108" s="1">
        <v>43691</v>
      </c>
      <c r="B5108" t="s">
        <v>5</v>
      </c>
      <c r="C5108" t="s">
        <v>20</v>
      </c>
      <c r="D5108" t="s">
        <v>14</v>
      </c>
      <c r="E5108">
        <v>299</v>
      </c>
      <c r="F5108">
        <v>8</v>
      </c>
      <c r="G5108">
        <f>Data_Table[[#This Row],[Price]]*Data_Table[[#This Row],[Units]]</f>
        <v>2392</v>
      </c>
      <c r="H5108" t="s">
        <v>8</v>
      </c>
      <c r="I5108" t="s">
        <v>10</v>
      </c>
      <c r="J5108" t="s">
        <v>29</v>
      </c>
    </row>
    <row r="5109" spans="1:10" x14ac:dyDescent="0.3">
      <c r="A5109" s="1">
        <v>43691</v>
      </c>
      <c r="B5109" t="s">
        <v>5</v>
      </c>
      <c r="C5109" t="s">
        <v>19</v>
      </c>
      <c r="D5109" t="s">
        <v>6</v>
      </c>
      <c r="E5109">
        <v>499</v>
      </c>
      <c r="F5109">
        <v>4</v>
      </c>
      <c r="G5109">
        <f>Data_Table[[#This Row],[Price]]*Data_Table[[#This Row],[Units]]</f>
        <v>1996</v>
      </c>
      <c r="H5109" t="s">
        <v>7</v>
      </c>
      <c r="I5109" t="s">
        <v>10</v>
      </c>
      <c r="J5109" t="s">
        <v>29</v>
      </c>
    </row>
    <row r="5110" spans="1:10" x14ac:dyDescent="0.3">
      <c r="A5110" s="1">
        <v>43691</v>
      </c>
      <c r="B5110" t="s">
        <v>5</v>
      </c>
      <c r="C5110" t="s">
        <v>19</v>
      </c>
      <c r="D5110" t="s">
        <v>14</v>
      </c>
      <c r="E5110">
        <v>299</v>
      </c>
      <c r="F5110">
        <v>2</v>
      </c>
      <c r="G5110">
        <f>Data_Table[[#This Row],[Price]]*Data_Table[[#This Row],[Units]]</f>
        <v>598</v>
      </c>
      <c r="H5110" t="s">
        <v>8</v>
      </c>
      <c r="I5110" t="s">
        <v>10</v>
      </c>
      <c r="J5110" t="s">
        <v>31</v>
      </c>
    </row>
    <row r="5111" spans="1:10" x14ac:dyDescent="0.3">
      <c r="A5111" s="1">
        <v>43691</v>
      </c>
      <c r="B5111" t="s">
        <v>5</v>
      </c>
      <c r="C5111" t="s">
        <v>19</v>
      </c>
      <c r="D5111" t="s">
        <v>21</v>
      </c>
      <c r="E5111">
        <v>199</v>
      </c>
      <c r="F5111">
        <v>8</v>
      </c>
      <c r="G5111">
        <f>Data_Table[[#This Row],[Price]]*Data_Table[[#This Row],[Units]]</f>
        <v>1592</v>
      </c>
      <c r="H5111" t="s">
        <v>7</v>
      </c>
      <c r="I5111" t="s">
        <v>10</v>
      </c>
      <c r="J5111" t="s">
        <v>27</v>
      </c>
    </row>
    <row r="5112" spans="1:10" x14ac:dyDescent="0.3">
      <c r="A5112" s="1">
        <v>43691</v>
      </c>
      <c r="B5112" t="s">
        <v>5</v>
      </c>
      <c r="C5112" t="s">
        <v>24</v>
      </c>
      <c r="D5112" t="s">
        <v>18</v>
      </c>
      <c r="E5112">
        <v>99</v>
      </c>
      <c r="F5112">
        <v>2</v>
      </c>
      <c r="G5112">
        <f>Data_Table[[#This Row],[Price]]*Data_Table[[#This Row],[Units]]</f>
        <v>198</v>
      </c>
      <c r="H5112" t="s">
        <v>7</v>
      </c>
      <c r="I5112" t="s">
        <v>10</v>
      </c>
      <c r="J5112" t="s">
        <v>30</v>
      </c>
    </row>
    <row r="5113" spans="1:10" x14ac:dyDescent="0.3">
      <c r="A5113" s="1">
        <v>43692</v>
      </c>
      <c r="B5113" t="s">
        <v>5</v>
      </c>
      <c r="C5113" t="s">
        <v>15</v>
      </c>
      <c r="D5113" t="s">
        <v>18</v>
      </c>
      <c r="E5113">
        <v>99</v>
      </c>
      <c r="F5113">
        <v>7</v>
      </c>
      <c r="G5113">
        <f>Data_Table[[#This Row],[Price]]*Data_Table[[#This Row],[Units]]</f>
        <v>693</v>
      </c>
      <c r="H5113" t="s">
        <v>8</v>
      </c>
      <c r="I5113" t="s">
        <v>9</v>
      </c>
      <c r="J5113" t="s">
        <v>28</v>
      </c>
    </row>
    <row r="5114" spans="1:10" x14ac:dyDescent="0.3">
      <c r="A5114" s="1">
        <v>43692</v>
      </c>
      <c r="B5114" t="s">
        <v>5</v>
      </c>
      <c r="C5114" t="s">
        <v>24</v>
      </c>
      <c r="D5114" t="s">
        <v>17</v>
      </c>
      <c r="E5114">
        <v>399</v>
      </c>
      <c r="F5114">
        <v>4</v>
      </c>
      <c r="G5114">
        <f>Data_Table[[#This Row],[Price]]*Data_Table[[#This Row],[Units]]</f>
        <v>1596</v>
      </c>
      <c r="H5114" t="s">
        <v>8</v>
      </c>
      <c r="I5114" t="s">
        <v>10</v>
      </c>
      <c r="J5114" t="s">
        <v>29</v>
      </c>
    </row>
    <row r="5115" spans="1:10" x14ac:dyDescent="0.3">
      <c r="A5115" s="1">
        <v>43692</v>
      </c>
      <c r="B5115" t="s">
        <v>5</v>
      </c>
      <c r="C5115" t="s">
        <v>12</v>
      </c>
      <c r="D5115" t="s">
        <v>18</v>
      </c>
      <c r="E5115">
        <v>99</v>
      </c>
      <c r="F5115">
        <v>2</v>
      </c>
      <c r="G5115">
        <f>Data_Table[[#This Row],[Price]]*Data_Table[[#This Row],[Units]]</f>
        <v>198</v>
      </c>
      <c r="H5115" t="s">
        <v>8</v>
      </c>
      <c r="I5115" t="s">
        <v>10</v>
      </c>
      <c r="J5115" t="s">
        <v>28</v>
      </c>
    </row>
    <row r="5116" spans="1:10" x14ac:dyDescent="0.3">
      <c r="A5116" s="1">
        <v>43692</v>
      </c>
      <c r="B5116" t="s">
        <v>5</v>
      </c>
      <c r="C5116" t="s">
        <v>12</v>
      </c>
      <c r="D5116" t="s">
        <v>6</v>
      </c>
      <c r="E5116">
        <v>499</v>
      </c>
      <c r="F5116">
        <v>9</v>
      </c>
      <c r="G5116">
        <f>Data_Table[[#This Row],[Price]]*Data_Table[[#This Row],[Units]]</f>
        <v>4491</v>
      </c>
      <c r="H5116" t="s">
        <v>8</v>
      </c>
      <c r="I5116" t="s">
        <v>10</v>
      </c>
      <c r="J5116" t="s">
        <v>31</v>
      </c>
    </row>
    <row r="5117" spans="1:10" x14ac:dyDescent="0.3">
      <c r="A5117" s="1">
        <v>43692</v>
      </c>
      <c r="B5117" t="s">
        <v>5</v>
      </c>
      <c r="C5117" t="s">
        <v>20</v>
      </c>
      <c r="D5117" t="s">
        <v>17</v>
      </c>
      <c r="E5117">
        <v>399</v>
      </c>
      <c r="F5117">
        <v>2</v>
      </c>
      <c r="G5117">
        <f>Data_Table[[#This Row],[Price]]*Data_Table[[#This Row],[Units]]</f>
        <v>798</v>
      </c>
      <c r="H5117" t="s">
        <v>7</v>
      </c>
      <c r="I5117" t="s">
        <v>10</v>
      </c>
      <c r="J5117" t="s">
        <v>29</v>
      </c>
    </row>
    <row r="5118" spans="1:10" x14ac:dyDescent="0.3">
      <c r="A5118" s="1">
        <v>43693</v>
      </c>
      <c r="B5118" t="s">
        <v>5</v>
      </c>
      <c r="C5118" t="s">
        <v>12</v>
      </c>
      <c r="D5118" t="s">
        <v>18</v>
      </c>
      <c r="E5118">
        <v>99</v>
      </c>
      <c r="F5118">
        <v>8</v>
      </c>
      <c r="G5118">
        <f>Data_Table[[#This Row],[Price]]*Data_Table[[#This Row],[Units]]</f>
        <v>792</v>
      </c>
      <c r="H5118" t="s">
        <v>7</v>
      </c>
      <c r="I5118" t="s">
        <v>10</v>
      </c>
      <c r="J5118" t="s">
        <v>29</v>
      </c>
    </row>
    <row r="5119" spans="1:10" x14ac:dyDescent="0.3">
      <c r="A5119" s="1">
        <v>43693</v>
      </c>
      <c r="B5119" t="s">
        <v>5</v>
      </c>
      <c r="C5119" t="s">
        <v>23</v>
      </c>
      <c r="D5119" t="s">
        <v>21</v>
      </c>
      <c r="E5119">
        <v>199</v>
      </c>
      <c r="F5119">
        <v>3</v>
      </c>
      <c r="G5119">
        <f>Data_Table[[#This Row],[Price]]*Data_Table[[#This Row],[Units]]</f>
        <v>597</v>
      </c>
      <c r="H5119" t="s">
        <v>8</v>
      </c>
      <c r="I5119" t="s">
        <v>10</v>
      </c>
      <c r="J5119" t="s">
        <v>28</v>
      </c>
    </row>
    <row r="5120" spans="1:10" x14ac:dyDescent="0.3">
      <c r="A5120" s="1">
        <v>43693</v>
      </c>
      <c r="B5120" t="s">
        <v>5</v>
      </c>
      <c r="C5120" t="s">
        <v>19</v>
      </c>
      <c r="D5120" t="s">
        <v>17</v>
      </c>
      <c r="E5120">
        <v>399</v>
      </c>
      <c r="F5120">
        <v>8</v>
      </c>
      <c r="G5120">
        <f>Data_Table[[#This Row],[Price]]*Data_Table[[#This Row],[Units]]</f>
        <v>3192</v>
      </c>
      <c r="H5120" t="s">
        <v>7</v>
      </c>
      <c r="I5120" t="s">
        <v>10</v>
      </c>
      <c r="J5120" t="s">
        <v>29</v>
      </c>
    </row>
    <row r="5121" spans="1:10" x14ac:dyDescent="0.3">
      <c r="A5121" s="1">
        <v>43693</v>
      </c>
      <c r="B5121" t="s">
        <v>5</v>
      </c>
      <c r="C5121" t="s">
        <v>22</v>
      </c>
      <c r="D5121" t="s">
        <v>6</v>
      </c>
      <c r="E5121">
        <v>499</v>
      </c>
      <c r="F5121">
        <v>8</v>
      </c>
      <c r="G5121">
        <f>Data_Table[[#This Row],[Price]]*Data_Table[[#This Row],[Units]]</f>
        <v>3992</v>
      </c>
      <c r="H5121" t="s">
        <v>7</v>
      </c>
      <c r="I5121" t="s">
        <v>10</v>
      </c>
      <c r="J5121" t="s">
        <v>27</v>
      </c>
    </row>
    <row r="5122" spans="1:10" x14ac:dyDescent="0.3">
      <c r="A5122" s="1">
        <v>43693</v>
      </c>
      <c r="B5122" t="s">
        <v>5</v>
      </c>
      <c r="C5122" t="s">
        <v>22</v>
      </c>
      <c r="D5122" t="s">
        <v>18</v>
      </c>
      <c r="E5122">
        <v>99</v>
      </c>
      <c r="F5122">
        <v>5</v>
      </c>
      <c r="G5122">
        <f>Data_Table[[#This Row],[Price]]*Data_Table[[#This Row],[Units]]</f>
        <v>495</v>
      </c>
      <c r="H5122" t="s">
        <v>7</v>
      </c>
      <c r="I5122" t="s">
        <v>10</v>
      </c>
      <c r="J5122" t="s">
        <v>29</v>
      </c>
    </row>
    <row r="5123" spans="1:10" x14ac:dyDescent="0.3">
      <c r="A5123" s="1">
        <v>43693</v>
      </c>
      <c r="B5123" t="s">
        <v>5</v>
      </c>
      <c r="C5123" t="s">
        <v>19</v>
      </c>
      <c r="D5123" t="s">
        <v>21</v>
      </c>
      <c r="E5123">
        <v>199</v>
      </c>
      <c r="F5123">
        <v>8</v>
      </c>
      <c r="G5123">
        <f>Data_Table[[#This Row],[Price]]*Data_Table[[#This Row],[Units]]</f>
        <v>1592</v>
      </c>
      <c r="H5123" t="s">
        <v>7</v>
      </c>
      <c r="I5123" t="s">
        <v>10</v>
      </c>
      <c r="J5123" t="s">
        <v>29</v>
      </c>
    </row>
    <row r="5124" spans="1:10" x14ac:dyDescent="0.3">
      <c r="A5124" s="1">
        <v>43693</v>
      </c>
      <c r="B5124" t="s">
        <v>5</v>
      </c>
      <c r="C5124" t="s">
        <v>20</v>
      </c>
      <c r="D5124" t="s">
        <v>6</v>
      </c>
      <c r="E5124">
        <v>499</v>
      </c>
      <c r="F5124">
        <v>8</v>
      </c>
      <c r="G5124">
        <f>Data_Table[[#This Row],[Price]]*Data_Table[[#This Row],[Units]]</f>
        <v>3992</v>
      </c>
      <c r="H5124" t="s">
        <v>7</v>
      </c>
      <c r="I5124" t="s">
        <v>10</v>
      </c>
      <c r="J5124" t="s">
        <v>30</v>
      </c>
    </row>
    <row r="5125" spans="1:10" x14ac:dyDescent="0.3">
      <c r="A5125" s="1">
        <v>43694</v>
      </c>
      <c r="B5125" t="s">
        <v>5</v>
      </c>
      <c r="C5125" t="s">
        <v>12</v>
      </c>
      <c r="D5125" t="s">
        <v>18</v>
      </c>
      <c r="E5125">
        <v>99</v>
      </c>
      <c r="F5125">
        <v>4</v>
      </c>
      <c r="G5125">
        <f>Data_Table[[#This Row],[Price]]*Data_Table[[#This Row],[Units]]</f>
        <v>396</v>
      </c>
      <c r="H5125" t="s">
        <v>7</v>
      </c>
      <c r="I5125" t="s">
        <v>10</v>
      </c>
      <c r="J5125" t="s">
        <v>31</v>
      </c>
    </row>
    <row r="5126" spans="1:10" x14ac:dyDescent="0.3">
      <c r="A5126" s="1">
        <v>43694</v>
      </c>
      <c r="B5126" t="s">
        <v>5</v>
      </c>
      <c r="C5126" t="s">
        <v>12</v>
      </c>
      <c r="D5126" t="s">
        <v>21</v>
      </c>
      <c r="E5126">
        <v>199</v>
      </c>
      <c r="F5126">
        <v>2</v>
      </c>
      <c r="G5126">
        <f>Data_Table[[#This Row],[Price]]*Data_Table[[#This Row],[Units]]</f>
        <v>398</v>
      </c>
      <c r="H5126" t="s">
        <v>8</v>
      </c>
      <c r="I5126" t="s">
        <v>9</v>
      </c>
      <c r="J5126" t="s">
        <v>28</v>
      </c>
    </row>
    <row r="5127" spans="1:10" x14ac:dyDescent="0.3">
      <c r="A5127" s="1">
        <v>43694</v>
      </c>
      <c r="B5127" t="s">
        <v>5</v>
      </c>
      <c r="C5127" t="s">
        <v>12</v>
      </c>
      <c r="D5127" t="s">
        <v>14</v>
      </c>
      <c r="E5127">
        <v>299</v>
      </c>
      <c r="F5127">
        <v>9</v>
      </c>
      <c r="G5127">
        <f>Data_Table[[#This Row],[Price]]*Data_Table[[#This Row],[Units]]</f>
        <v>2691</v>
      </c>
      <c r="H5127" t="s">
        <v>7</v>
      </c>
      <c r="I5127" t="s">
        <v>10</v>
      </c>
      <c r="J5127" t="s">
        <v>27</v>
      </c>
    </row>
    <row r="5128" spans="1:10" x14ac:dyDescent="0.3">
      <c r="A5128" s="1">
        <v>43694</v>
      </c>
      <c r="B5128" t="s">
        <v>5</v>
      </c>
      <c r="C5128" t="s">
        <v>15</v>
      </c>
      <c r="D5128" t="s">
        <v>18</v>
      </c>
      <c r="E5128">
        <v>99</v>
      </c>
      <c r="F5128">
        <v>9</v>
      </c>
      <c r="G5128">
        <f>Data_Table[[#This Row],[Price]]*Data_Table[[#This Row],[Units]]</f>
        <v>891</v>
      </c>
      <c r="H5128" t="s">
        <v>7</v>
      </c>
      <c r="I5128" t="s">
        <v>10</v>
      </c>
      <c r="J5128" t="s">
        <v>29</v>
      </c>
    </row>
    <row r="5129" spans="1:10" x14ac:dyDescent="0.3">
      <c r="A5129" s="1">
        <v>43694</v>
      </c>
      <c r="B5129" t="s">
        <v>5</v>
      </c>
      <c r="C5129" t="s">
        <v>23</v>
      </c>
      <c r="D5129" t="s">
        <v>21</v>
      </c>
      <c r="E5129">
        <v>199</v>
      </c>
      <c r="F5129">
        <v>9</v>
      </c>
      <c r="G5129">
        <f>Data_Table[[#This Row],[Price]]*Data_Table[[#This Row],[Units]]</f>
        <v>1791</v>
      </c>
      <c r="H5129" t="s">
        <v>7</v>
      </c>
      <c r="I5129" t="s">
        <v>10</v>
      </c>
      <c r="J5129" t="s">
        <v>30</v>
      </c>
    </row>
    <row r="5130" spans="1:10" x14ac:dyDescent="0.3">
      <c r="A5130" s="1">
        <v>43694</v>
      </c>
      <c r="B5130" t="s">
        <v>5</v>
      </c>
      <c r="C5130" t="s">
        <v>20</v>
      </c>
      <c r="D5130" t="s">
        <v>6</v>
      </c>
      <c r="E5130">
        <v>499</v>
      </c>
      <c r="F5130">
        <v>9</v>
      </c>
      <c r="G5130">
        <f>Data_Table[[#This Row],[Price]]*Data_Table[[#This Row],[Units]]</f>
        <v>4491</v>
      </c>
      <c r="H5130" t="s">
        <v>7</v>
      </c>
      <c r="I5130" t="s">
        <v>10</v>
      </c>
      <c r="J5130" t="s">
        <v>30</v>
      </c>
    </row>
    <row r="5131" spans="1:10" x14ac:dyDescent="0.3">
      <c r="A5131" s="1">
        <v>43694</v>
      </c>
      <c r="B5131" t="s">
        <v>5</v>
      </c>
      <c r="C5131" t="s">
        <v>23</v>
      </c>
      <c r="D5131" t="s">
        <v>17</v>
      </c>
      <c r="E5131">
        <v>399</v>
      </c>
      <c r="F5131">
        <v>2</v>
      </c>
      <c r="G5131">
        <f>Data_Table[[#This Row],[Price]]*Data_Table[[#This Row],[Units]]</f>
        <v>798</v>
      </c>
      <c r="H5131" t="s">
        <v>7</v>
      </c>
      <c r="I5131" t="s">
        <v>10</v>
      </c>
      <c r="J5131" t="s">
        <v>27</v>
      </c>
    </row>
    <row r="5132" spans="1:10" x14ac:dyDescent="0.3">
      <c r="A5132" s="1">
        <v>43694</v>
      </c>
      <c r="B5132" t="s">
        <v>5</v>
      </c>
      <c r="C5132" t="s">
        <v>24</v>
      </c>
      <c r="D5132" t="s">
        <v>18</v>
      </c>
      <c r="E5132">
        <v>99</v>
      </c>
      <c r="F5132">
        <v>10</v>
      </c>
      <c r="G5132">
        <f>Data_Table[[#This Row],[Price]]*Data_Table[[#This Row],[Units]]</f>
        <v>990</v>
      </c>
      <c r="H5132" t="s">
        <v>7</v>
      </c>
      <c r="I5132" t="s">
        <v>10</v>
      </c>
      <c r="J5132" t="s">
        <v>30</v>
      </c>
    </row>
    <row r="5133" spans="1:10" x14ac:dyDescent="0.3">
      <c r="A5133" s="1">
        <v>43694</v>
      </c>
      <c r="B5133" t="s">
        <v>5</v>
      </c>
      <c r="C5133" t="s">
        <v>19</v>
      </c>
      <c r="D5133" t="s">
        <v>18</v>
      </c>
      <c r="E5133">
        <v>99</v>
      </c>
      <c r="F5133">
        <v>1</v>
      </c>
      <c r="G5133">
        <f>Data_Table[[#This Row],[Price]]*Data_Table[[#This Row],[Units]]</f>
        <v>99</v>
      </c>
      <c r="H5133" t="s">
        <v>7</v>
      </c>
      <c r="I5133" t="s">
        <v>10</v>
      </c>
      <c r="J5133" t="s">
        <v>29</v>
      </c>
    </row>
    <row r="5134" spans="1:10" x14ac:dyDescent="0.3">
      <c r="A5134" s="1">
        <v>43695</v>
      </c>
      <c r="B5134" t="s">
        <v>5</v>
      </c>
      <c r="C5134" t="s">
        <v>24</v>
      </c>
      <c r="D5134" t="s">
        <v>14</v>
      </c>
      <c r="E5134">
        <v>299</v>
      </c>
      <c r="F5134">
        <v>5</v>
      </c>
      <c r="G5134">
        <f>Data_Table[[#This Row],[Price]]*Data_Table[[#This Row],[Units]]</f>
        <v>1495</v>
      </c>
      <c r="H5134" t="s">
        <v>7</v>
      </c>
      <c r="I5134" t="s">
        <v>10</v>
      </c>
      <c r="J5134" t="s">
        <v>31</v>
      </c>
    </row>
    <row r="5135" spans="1:10" x14ac:dyDescent="0.3">
      <c r="A5135" s="1">
        <v>43695</v>
      </c>
      <c r="B5135" t="s">
        <v>5</v>
      </c>
      <c r="C5135" t="s">
        <v>23</v>
      </c>
      <c r="D5135" t="s">
        <v>18</v>
      </c>
      <c r="E5135">
        <v>99</v>
      </c>
      <c r="F5135">
        <v>9</v>
      </c>
      <c r="G5135">
        <f>Data_Table[[#This Row],[Price]]*Data_Table[[#This Row],[Units]]</f>
        <v>891</v>
      </c>
      <c r="H5135" t="s">
        <v>7</v>
      </c>
      <c r="I5135" t="s">
        <v>10</v>
      </c>
      <c r="J5135" t="s">
        <v>29</v>
      </c>
    </row>
    <row r="5136" spans="1:10" x14ac:dyDescent="0.3">
      <c r="A5136" s="1">
        <v>43695</v>
      </c>
      <c r="B5136" t="s">
        <v>5</v>
      </c>
      <c r="C5136" t="s">
        <v>20</v>
      </c>
      <c r="D5136" t="s">
        <v>6</v>
      </c>
      <c r="E5136">
        <v>499</v>
      </c>
      <c r="F5136">
        <v>8</v>
      </c>
      <c r="G5136">
        <f>Data_Table[[#This Row],[Price]]*Data_Table[[#This Row],[Units]]</f>
        <v>3992</v>
      </c>
      <c r="H5136" t="s">
        <v>7</v>
      </c>
      <c r="I5136" t="s">
        <v>10</v>
      </c>
      <c r="J5136" t="s">
        <v>29</v>
      </c>
    </row>
    <row r="5137" spans="1:10" x14ac:dyDescent="0.3">
      <c r="A5137" s="1">
        <v>43695</v>
      </c>
      <c r="B5137" t="s">
        <v>5</v>
      </c>
      <c r="C5137" t="s">
        <v>20</v>
      </c>
      <c r="D5137" t="s">
        <v>17</v>
      </c>
      <c r="E5137">
        <v>399</v>
      </c>
      <c r="F5137">
        <v>1</v>
      </c>
      <c r="G5137">
        <f>Data_Table[[#This Row],[Price]]*Data_Table[[#This Row],[Units]]</f>
        <v>399</v>
      </c>
      <c r="H5137" t="s">
        <v>7</v>
      </c>
      <c r="I5137" t="s">
        <v>10</v>
      </c>
      <c r="J5137" t="s">
        <v>29</v>
      </c>
    </row>
    <row r="5138" spans="1:10" x14ac:dyDescent="0.3">
      <c r="A5138" s="1">
        <v>43695</v>
      </c>
      <c r="B5138" t="s">
        <v>5</v>
      </c>
      <c r="C5138" t="s">
        <v>24</v>
      </c>
      <c r="D5138" t="s">
        <v>21</v>
      </c>
      <c r="E5138">
        <v>199</v>
      </c>
      <c r="F5138">
        <v>9</v>
      </c>
      <c r="G5138">
        <f>Data_Table[[#This Row],[Price]]*Data_Table[[#This Row],[Units]]</f>
        <v>1791</v>
      </c>
      <c r="H5138" t="s">
        <v>7</v>
      </c>
      <c r="I5138" t="s">
        <v>10</v>
      </c>
      <c r="J5138" t="s">
        <v>27</v>
      </c>
    </row>
    <row r="5139" spans="1:10" x14ac:dyDescent="0.3">
      <c r="A5139" s="1">
        <v>43695</v>
      </c>
      <c r="B5139" t="s">
        <v>5</v>
      </c>
      <c r="C5139" t="s">
        <v>22</v>
      </c>
      <c r="D5139" t="s">
        <v>17</v>
      </c>
      <c r="E5139">
        <v>399</v>
      </c>
      <c r="F5139">
        <v>6</v>
      </c>
      <c r="G5139">
        <f>Data_Table[[#This Row],[Price]]*Data_Table[[#This Row],[Units]]</f>
        <v>2394</v>
      </c>
      <c r="H5139" t="s">
        <v>7</v>
      </c>
      <c r="I5139" t="s">
        <v>10</v>
      </c>
      <c r="J5139" t="s">
        <v>28</v>
      </c>
    </row>
    <row r="5140" spans="1:10" x14ac:dyDescent="0.3">
      <c r="A5140" s="1">
        <v>43695</v>
      </c>
      <c r="B5140" t="s">
        <v>5</v>
      </c>
      <c r="C5140" t="s">
        <v>12</v>
      </c>
      <c r="D5140" t="s">
        <v>6</v>
      </c>
      <c r="E5140">
        <v>499</v>
      </c>
      <c r="F5140">
        <v>5</v>
      </c>
      <c r="G5140">
        <f>Data_Table[[#This Row],[Price]]*Data_Table[[#This Row],[Units]]</f>
        <v>2495</v>
      </c>
      <c r="H5140" t="s">
        <v>8</v>
      </c>
      <c r="I5140" t="s">
        <v>9</v>
      </c>
      <c r="J5140" t="s">
        <v>30</v>
      </c>
    </row>
    <row r="5141" spans="1:10" x14ac:dyDescent="0.3">
      <c r="A5141" s="1">
        <v>43695</v>
      </c>
      <c r="B5141" t="s">
        <v>5</v>
      </c>
      <c r="C5141" t="s">
        <v>22</v>
      </c>
      <c r="D5141" t="s">
        <v>6</v>
      </c>
      <c r="E5141">
        <v>499</v>
      </c>
      <c r="F5141">
        <v>6</v>
      </c>
      <c r="G5141">
        <f>Data_Table[[#This Row],[Price]]*Data_Table[[#This Row],[Units]]</f>
        <v>2994</v>
      </c>
      <c r="H5141" t="s">
        <v>7</v>
      </c>
      <c r="I5141" t="s">
        <v>10</v>
      </c>
      <c r="J5141" t="s">
        <v>27</v>
      </c>
    </row>
    <row r="5142" spans="1:10" x14ac:dyDescent="0.3">
      <c r="A5142" s="1">
        <v>43695</v>
      </c>
      <c r="B5142" t="s">
        <v>5</v>
      </c>
      <c r="C5142" t="s">
        <v>19</v>
      </c>
      <c r="D5142" t="s">
        <v>18</v>
      </c>
      <c r="E5142">
        <v>99</v>
      </c>
      <c r="F5142">
        <v>10</v>
      </c>
      <c r="G5142">
        <f>Data_Table[[#This Row],[Price]]*Data_Table[[#This Row],[Units]]</f>
        <v>990</v>
      </c>
      <c r="H5142" t="s">
        <v>7</v>
      </c>
      <c r="I5142" t="s">
        <v>9</v>
      </c>
      <c r="J5142" t="s">
        <v>30</v>
      </c>
    </row>
    <row r="5143" spans="1:10" x14ac:dyDescent="0.3">
      <c r="A5143" s="1">
        <v>43695</v>
      </c>
      <c r="B5143" t="s">
        <v>5</v>
      </c>
      <c r="C5143" t="s">
        <v>20</v>
      </c>
      <c r="D5143" t="s">
        <v>14</v>
      </c>
      <c r="E5143">
        <v>299</v>
      </c>
      <c r="F5143">
        <v>5</v>
      </c>
      <c r="G5143">
        <f>Data_Table[[#This Row],[Price]]*Data_Table[[#This Row],[Units]]</f>
        <v>1495</v>
      </c>
      <c r="H5143" t="s">
        <v>7</v>
      </c>
      <c r="I5143" t="s">
        <v>9</v>
      </c>
      <c r="J5143" t="s">
        <v>29</v>
      </c>
    </row>
    <row r="5144" spans="1:10" x14ac:dyDescent="0.3">
      <c r="A5144" s="1">
        <v>43695</v>
      </c>
      <c r="B5144" t="s">
        <v>5</v>
      </c>
      <c r="C5144" t="s">
        <v>20</v>
      </c>
      <c r="D5144" t="s">
        <v>18</v>
      </c>
      <c r="E5144">
        <v>99</v>
      </c>
      <c r="F5144">
        <v>8</v>
      </c>
      <c r="G5144">
        <f>Data_Table[[#This Row],[Price]]*Data_Table[[#This Row],[Units]]</f>
        <v>792</v>
      </c>
      <c r="H5144" t="s">
        <v>7</v>
      </c>
      <c r="I5144" t="s">
        <v>10</v>
      </c>
      <c r="J5144" t="s">
        <v>29</v>
      </c>
    </row>
    <row r="5145" spans="1:10" x14ac:dyDescent="0.3">
      <c r="A5145" s="1">
        <v>43695</v>
      </c>
      <c r="B5145" t="s">
        <v>5</v>
      </c>
      <c r="C5145" t="s">
        <v>23</v>
      </c>
      <c r="D5145" t="s">
        <v>6</v>
      </c>
      <c r="E5145">
        <v>499</v>
      </c>
      <c r="F5145">
        <v>7</v>
      </c>
      <c r="G5145">
        <f>Data_Table[[#This Row],[Price]]*Data_Table[[#This Row],[Units]]</f>
        <v>3493</v>
      </c>
      <c r="H5145" t="s">
        <v>7</v>
      </c>
      <c r="I5145" t="s">
        <v>10</v>
      </c>
      <c r="J5145" t="s">
        <v>31</v>
      </c>
    </row>
    <row r="5146" spans="1:10" x14ac:dyDescent="0.3">
      <c r="A5146" s="1">
        <v>43695</v>
      </c>
      <c r="B5146" t="s">
        <v>5</v>
      </c>
      <c r="C5146" t="s">
        <v>12</v>
      </c>
      <c r="D5146" t="s">
        <v>18</v>
      </c>
      <c r="E5146">
        <v>99</v>
      </c>
      <c r="F5146">
        <v>7</v>
      </c>
      <c r="G5146">
        <f>Data_Table[[#This Row],[Price]]*Data_Table[[#This Row],[Units]]</f>
        <v>693</v>
      </c>
      <c r="H5146" t="s">
        <v>8</v>
      </c>
      <c r="I5146" t="s">
        <v>10</v>
      </c>
      <c r="J5146" t="s">
        <v>29</v>
      </c>
    </row>
    <row r="5147" spans="1:10" x14ac:dyDescent="0.3">
      <c r="A5147" s="1">
        <v>43695</v>
      </c>
      <c r="B5147" t="s">
        <v>5</v>
      </c>
      <c r="C5147" t="s">
        <v>12</v>
      </c>
      <c r="D5147" t="s">
        <v>14</v>
      </c>
      <c r="E5147">
        <v>299</v>
      </c>
      <c r="F5147">
        <v>3</v>
      </c>
      <c r="G5147">
        <f>Data_Table[[#This Row],[Price]]*Data_Table[[#This Row],[Units]]</f>
        <v>897</v>
      </c>
      <c r="H5147" t="s">
        <v>7</v>
      </c>
      <c r="I5147" t="s">
        <v>10</v>
      </c>
      <c r="J5147" t="s">
        <v>29</v>
      </c>
    </row>
    <row r="5148" spans="1:10" x14ac:dyDescent="0.3">
      <c r="A5148" s="1">
        <v>43695</v>
      </c>
      <c r="B5148" t="s">
        <v>5</v>
      </c>
      <c r="C5148" t="s">
        <v>15</v>
      </c>
      <c r="D5148" t="s">
        <v>18</v>
      </c>
      <c r="E5148">
        <v>99</v>
      </c>
      <c r="F5148">
        <v>7</v>
      </c>
      <c r="G5148">
        <f>Data_Table[[#This Row],[Price]]*Data_Table[[#This Row],[Units]]</f>
        <v>693</v>
      </c>
      <c r="H5148" t="s">
        <v>7</v>
      </c>
      <c r="I5148" t="s">
        <v>10</v>
      </c>
      <c r="J5148" t="s">
        <v>29</v>
      </c>
    </row>
    <row r="5149" spans="1:10" x14ac:dyDescent="0.3">
      <c r="A5149" s="1">
        <v>43695</v>
      </c>
      <c r="B5149" t="s">
        <v>5</v>
      </c>
      <c r="C5149" t="s">
        <v>23</v>
      </c>
      <c r="D5149" t="s">
        <v>6</v>
      </c>
      <c r="E5149">
        <v>499</v>
      </c>
      <c r="F5149">
        <v>2</v>
      </c>
      <c r="G5149">
        <f>Data_Table[[#This Row],[Price]]*Data_Table[[#This Row],[Units]]</f>
        <v>998</v>
      </c>
      <c r="H5149" t="s">
        <v>8</v>
      </c>
      <c r="I5149" t="s">
        <v>9</v>
      </c>
      <c r="J5149" t="s">
        <v>29</v>
      </c>
    </row>
    <row r="5150" spans="1:10" x14ac:dyDescent="0.3">
      <c r="A5150" s="1">
        <v>43695</v>
      </c>
      <c r="B5150" t="s">
        <v>5</v>
      </c>
      <c r="C5150" t="s">
        <v>24</v>
      </c>
      <c r="D5150" t="s">
        <v>6</v>
      </c>
      <c r="E5150">
        <v>499</v>
      </c>
      <c r="F5150">
        <v>9</v>
      </c>
      <c r="G5150">
        <f>Data_Table[[#This Row],[Price]]*Data_Table[[#This Row],[Units]]</f>
        <v>4491</v>
      </c>
      <c r="H5150" t="s">
        <v>7</v>
      </c>
      <c r="I5150" t="s">
        <v>10</v>
      </c>
      <c r="J5150" t="s">
        <v>29</v>
      </c>
    </row>
    <row r="5151" spans="1:10" x14ac:dyDescent="0.3">
      <c r="A5151" s="1">
        <v>43695</v>
      </c>
      <c r="B5151" t="s">
        <v>5</v>
      </c>
      <c r="C5151" t="s">
        <v>15</v>
      </c>
      <c r="D5151" t="s">
        <v>17</v>
      </c>
      <c r="E5151">
        <v>399</v>
      </c>
      <c r="F5151">
        <v>10</v>
      </c>
      <c r="G5151">
        <f>Data_Table[[#This Row],[Price]]*Data_Table[[#This Row],[Units]]</f>
        <v>3990</v>
      </c>
      <c r="H5151" t="s">
        <v>7</v>
      </c>
      <c r="I5151" t="s">
        <v>10</v>
      </c>
      <c r="J5151" t="s">
        <v>29</v>
      </c>
    </row>
    <row r="5152" spans="1:10" x14ac:dyDescent="0.3">
      <c r="A5152" s="1">
        <v>43695</v>
      </c>
      <c r="B5152" t="s">
        <v>5</v>
      </c>
      <c r="C5152" t="s">
        <v>22</v>
      </c>
      <c r="D5152" t="s">
        <v>14</v>
      </c>
      <c r="E5152">
        <v>299</v>
      </c>
      <c r="F5152">
        <v>10</v>
      </c>
      <c r="G5152">
        <f>Data_Table[[#This Row],[Price]]*Data_Table[[#This Row],[Units]]</f>
        <v>2990</v>
      </c>
      <c r="H5152" t="s">
        <v>7</v>
      </c>
      <c r="I5152" t="s">
        <v>10</v>
      </c>
      <c r="J5152" t="s">
        <v>31</v>
      </c>
    </row>
    <row r="5153" spans="1:10" x14ac:dyDescent="0.3">
      <c r="A5153" s="1">
        <v>43695</v>
      </c>
      <c r="B5153" t="s">
        <v>5</v>
      </c>
      <c r="C5153" t="s">
        <v>23</v>
      </c>
      <c r="D5153" t="s">
        <v>17</v>
      </c>
      <c r="E5153">
        <v>399</v>
      </c>
      <c r="F5153">
        <v>1</v>
      </c>
      <c r="G5153">
        <f>Data_Table[[#This Row],[Price]]*Data_Table[[#This Row],[Units]]</f>
        <v>399</v>
      </c>
      <c r="H5153" t="s">
        <v>7</v>
      </c>
      <c r="I5153" t="s">
        <v>10</v>
      </c>
      <c r="J5153" t="s">
        <v>28</v>
      </c>
    </row>
    <row r="5154" spans="1:10" x14ac:dyDescent="0.3">
      <c r="A5154" s="1">
        <v>43695</v>
      </c>
      <c r="B5154" t="s">
        <v>5</v>
      </c>
      <c r="C5154" t="s">
        <v>20</v>
      </c>
      <c r="D5154" t="s">
        <v>21</v>
      </c>
      <c r="E5154">
        <v>199</v>
      </c>
      <c r="F5154">
        <v>6</v>
      </c>
      <c r="G5154">
        <f>Data_Table[[#This Row],[Price]]*Data_Table[[#This Row],[Units]]</f>
        <v>1194</v>
      </c>
      <c r="H5154" t="s">
        <v>7</v>
      </c>
      <c r="I5154" t="s">
        <v>10</v>
      </c>
      <c r="J5154" t="s">
        <v>27</v>
      </c>
    </row>
    <row r="5155" spans="1:10" x14ac:dyDescent="0.3">
      <c r="A5155" s="1">
        <v>43696</v>
      </c>
      <c r="B5155" t="s">
        <v>5</v>
      </c>
      <c r="C5155" t="s">
        <v>15</v>
      </c>
      <c r="D5155" t="s">
        <v>18</v>
      </c>
      <c r="E5155">
        <v>99</v>
      </c>
      <c r="F5155">
        <v>4</v>
      </c>
      <c r="G5155">
        <f>Data_Table[[#This Row],[Price]]*Data_Table[[#This Row],[Units]]</f>
        <v>396</v>
      </c>
      <c r="H5155" t="s">
        <v>7</v>
      </c>
      <c r="I5155" t="s">
        <v>10</v>
      </c>
      <c r="J5155" t="s">
        <v>29</v>
      </c>
    </row>
    <row r="5156" spans="1:10" x14ac:dyDescent="0.3">
      <c r="A5156" s="1">
        <v>43696</v>
      </c>
      <c r="B5156" t="s">
        <v>5</v>
      </c>
      <c r="C5156" t="s">
        <v>24</v>
      </c>
      <c r="D5156" t="s">
        <v>18</v>
      </c>
      <c r="E5156">
        <v>99</v>
      </c>
      <c r="F5156">
        <v>8</v>
      </c>
      <c r="G5156">
        <f>Data_Table[[#This Row],[Price]]*Data_Table[[#This Row],[Units]]</f>
        <v>792</v>
      </c>
      <c r="H5156" t="s">
        <v>7</v>
      </c>
      <c r="I5156" t="s">
        <v>10</v>
      </c>
      <c r="J5156" t="s">
        <v>30</v>
      </c>
    </row>
    <row r="5157" spans="1:10" x14ac:dyDescent="0.3">
      <c r="A5157" s="1">
        <v>43696</v>
      </c>
      <c r="B5157" t="s">
        <v>5</v>
      </c>
      <c r="C5157" t="s">
        <v>15</v>
      </c>
      <c r="D5157" t="s">
        <v>17</v>
      </c>
      <c r="E5157">
        <v>399</v>
      </c>
      <c r="F5157">
        <v>1</v>
      </c>
      <c r="G5157">
        <f>Data_Table[[#This Row],[Price]]*Data_Table[[#This Row],[Units]]</f>
        <v>399</v>
      </c>
      <c r="H5157" t="s">
        <v>7</v>
      </c>
      <c r="I5157" t="s">
        <v>10</v>
      </c>
      <c r="J5157" t="s">
        <v>27</v>
      </c>
    </row>
    <row r="5158" spans="1:10" x14ac:dyDescent="0.3">
      <c r="A5158" s="1">
        <v>43696</v>
      </c>
      <c r="B5158" t="s">
        <v>5</v>
      </c>
      <c r="C5158" t="s">
        <v>15</v>
      </c>
      <c r="D5158" t="s">
        <v>17</v>
      </c>
      <c r="E5158">
        <v>399</v>
      </c>
      <c r="F5158">
        <v>7</v>
      </c>
      <c r="G5158">
        <f>Data_Table[[#This Row],[Price]]*Data_Table[[#This Row],[Units]]</f>
        <v>2793</v>
      </c>
      <c r="H5158" t="s">
        <v>7</v>
      </c>
      <c r="I5158" t="s">
        <v>9</v>
      </c>
      <c r="J5158" t="s">
        <v>29</v>
      </c>
    </row>
    <row r="5159" spans="1:10" x14ac:dyDescent="0.3">
      <c r="A5159" s="1">
        <v>43696</v>
      </c>
      <c r="B5159" t="s">
        <v>5</v>
      </c>
      <c r="C5159" t="s">
        <v>12</v>
      </c>
      <c r="D5159" t="s">
        <v>21</v>
      </c>
      <c r="E5159">
        <v>199</v>
      </c>
      <c r="F5159">
        <v>6</v>
      </c>
      <c r="G5159">
        <f>Data_Table[[#This Row],[Price]]*Data_Table[[#This Row],[Units]]</f>
        <v>1194</v>
      </c>
      <c r="H5159" t="s">
        <v>7</v>
      </c>
      <c r="I5159" t="s">
        <v>10</v>
      </c>
      <c r="J5159" t="s">
        <v>29</v>
      </c>
    </row>
    <row r="5160" spans="1:10" x14ac:dyDescent="0.3">
      <c r="A5160" s="1">
        <v>43696</v>
      </c>
      <c r="B5160" t="s">
        <v>5</v>
      </c>
      <c r="C5160" t="s">
        <v>23</v>
      </c>
      <c r="D5160" t="s">
        <v>18</v>
      </c>
      <c r="E5160">
        <v>99</v>
      </c>
      <c r="F5160">
        <v>8</v>
      </c>
      <c r="G5160">
        <f>Data_Table[[#This Row],[Price]]*Data_Table[[#This Row],[Units]]</f>
        <v>792</v>
      </c>
      <c r="H5160" t="s">
        <v>8</v>
      </c>
      <c r="I5160" t="s">
        <v>10</v>
      </c>
      <c r="J5160" t="s">
        <v>30</v>
      </c>
    </row>
    <row r="5161" spans="1:10" x14ac:dyDescent="0.3">
      <c r="A5161" s="1">
        <v>43696</v>
      </c>
      <c r="B5161" t="s">
        <v>5</v>
      </c>
      <c r="C5161" t="s">
        <v>23</v>
      </c>
      <c r="D5161" t="s">
        <v>17</v>
      </c>
      <c r="E5161">
        <v>399</v>
      </c>
      <c r="F5161">
        <v>3</v>
      </c>
      <c r="G5161">
        <f>Data_Table[[#This Row],[Price]]*Data_Table[[#This Row],[Units]]</f>
        <v>1197</v>
      </c>
      <c r="H5161" t="s">
        <v>7</v>
      </c>
      <c r="I5161" t="s">
        <v>10</v>
      </c>
      <c r="J5161" t="s">
        <v>29</v>
      </c>
    </row>
    <row r="5162" spans="1:10" x14ac:dyDescent="0.3">
      <c r="A5162" s="1">
        <v>43696</v>
      </c>
      <c r="B5162" t="s">
        <v>5</v>
      </c>
      <c r="C5162" t="s">
        <v>19</v>
      </c>
      <c r="D5162" t="s">
        <v>21</v>
      </c>
      <c r="E5162">
        <v>199</v>
      </c>
      <c r="F5162">
        <v>9</v>
      </c>
      <c r="G5162">
        <f>Data_Table[[#This Row],[Price]]*Data_Table[[#This Row],[Units]]</f>
        <v>1791</v>
      </c>
      <c r="H5162" t="s">
        <v>7</v>
      </c>
      <c r="I5162" t="s">
        <v>10</v>
      </c>
      <c r="J5162" t="s">
        <v>29</v>
      </c>
    </row>
    <row r="5163" spans="1:10" x14ac:dyDescent="0.3">
      <c r="A5163" s="1">
        <v>43696</v>
      </c>
      <c r="B5163" t="s">
        <v>5</v>
      </c>
      <c r="C5163" t="s">
        <v>22</v>
      </c>
      <c r="D5163" t="s">
        <v>21</v>
      </c>
      <c r="E5163">
        <v>199</v>
      </c>
      <c r="F5163">
        <v>3</v>
      </c>
      <c r="G5163">
        <f>Data_Table[[#This Row],[Price]]*Data_Table[[#This Row],[Units]]</f>
        <v>597</v>
      </c>
      <c r="H5163" t="s">
        <v>7</v>
      </c>
      <c r="I5163" t="s">
        <v>10</v>
      </c>
      <c r="J5163" t="s">
        <v>28</v>
      </c>
    </row>
    <row r="5164" spans="1:10" x14ac:dyDescent="0.3">
      <c r="A5164" s="1">
        <v>43697</v>
      </c>
      <c r="B5164" t="s">
        <v>5</v>
      </c>
      <c r="C5164" t="s">
        <v>24</v>
      </c>
      <c r="D5164" t="s">
        <v>21</v>
      </c>
      <c r="E5164">
        <v>199</v>
      </c>
      <c r="F5164">
        <v>10</v>
      </c>
      <c r="G5164">
        <f>Data_Table[[#This Row],[Price]]*Data_Table[[#This Row],[Units]]</f>
        <v>1990</v>
      </c>
      <c r="H5164" t="s">
        <v>8</v>
      </c>
      <c r="I5164" t="s">
        <v>9</v>
      </c>
      <c r="J5164" t="s">
        <v>29</v>
      </c>
    </row>
    <row r="5165" spans="1:10" x14ac:dyDescent="0.3">
      <c r="A5165" s="1">
        <v>43697</v>
      </c>
      <c r="B5165" t="s">
        <v>5</v>
      </c>
      <c r="C5165" t="s">
        <v>24</v>
      </c>
      <c r="D5165" t="s">
        <v>17</v>
      </c>
      <c r="E5165">
        <v>399</v>
      </c>
      <c r="F5165">
        <v>6</v>
      </c>
      <c r="G5165">
        <f>Data_Table[[#This Row],[Price]]*Data_Table[[#This Row],[Units]]</f>
        <v>2394</v>
      </c>
      <c r="H5165" t="s">
        <v>7</v>
      </c>
      <c r="I5165" t="s">
        <v>10</v>
      </c>
      <c r="J5165" t="s">
        <v>27</v>
      </c>
    </row>
    <row r="5166" spans="1:10" x14ac:dyDescent="0.3">
      <c r="A5166" s="1">
        <v>43697</v>
      </c>
      <c r="B5166" t="s">
        <v>5</v>
      </c>
      <c r="C5166" t="s">
        <v>19</v>
      </c>
      <c r="D5166" t="s">
        <v>14</v>
      </c>
      <c r="E5166">
        <v>299</v>
      </c>
      <c r="F5166">
        <v>3</v>
      </c>
      <c r="G5166">
        <f>Data_Table[[#This Row],[Price]]*Data_Table[[#This Row],[Units]]</f>
        <v>897</v>
      </c>
      <c r="H5166" t="s">
        <v>7</v>
      </c>
      <c r="I5166" t="s">
        <v>10</v>
      </c>
      <c r="J5166" t="s">
        <v>29</v>
      </c>
    </row>
    <row r="5167" spans="1:10" x14ac:dyDescent="0.3">
      <c r="A5167" s="1">
        <v>43697</v>
      </c>
      <c r="B5167" t="s">
        <v>5</v>
      </c>
      <c r="C5167" t="s">
        <v>24</v>
      </c>
      <c r="D5167" t="s">
        <v>17</v>
      </c>
      <c r="E5167">
        <v>399</v>
      </c>
      <c r="F5167">
        <v>6</v>
      </c>
      <c r="G5167">
        <f>Data_Table[[#This Row],[Price]]*Data_Table[[#This Row],[Units]]</f>
        <v>2394</v>
      </c>
      <c r="H5167" t="s">
        <v>8</v>
      </c>
      <c r="I5167" t="s">
        <v>10</v>
      </c>
      <c r="J5167" t="s">
        <v>28</v>
      </c>
    </row>
    <row r="5168" spans="1:10" x14ac:dyDescent="0.3">
      <c r="A5168" s="1">
        <v>43697</v>
      </c>
      <c r="B5168" t="s">
        <v>5</v>
      </c>
      <c r="C5168" t="s">
        <v>20</v>
      </c>
      <c r="D5168" t="s">
        <v>14</v>
      </c>
      <c r="E5168">
        <v>299</v>
      </c>
      <c r="F5168">
        <v>3</v>
      </c>
      <c r="G5168">
        <f>Data_Table[[#This Row],[Price]]*Data_Table[[#This Row],[Units]]</f>
        <v>897</v>
      </c>
      <c r="H5168" t="s">
        <v>8</v>
      </c>
      <c r="I5168" t="s">
        <v>10</v>
      </c>
      <c r="J5168" t="s">
        <v>31</v>
      </c>
    </row>
    <row r="5169" spans="1:10" x14ac:dyDescent="0.3">
      <c r="A5169" s="1">
        <v>43697</v>
      </c>
      <c r="B5169" t="s">
        <v>5</v>
      </c>
      <c r="C5169" t="s">
        <v>24</v>
      </c>
      <c r="D5169" t="s">
        <v>6</v>
      </c>
      <c r="E5169">
        <v>499</v>
      </c>
      <c r="F5169">
        <v>8</v>
      </c>
      <c r="G5169">
        <f>Data_Table[[#This Row],[Price]]*Data_Table[[#This Row],[Units]]</f>
        <v>3992</v>
      </c>
      <c r="H5169" t="s">
        <v>8</v>
      </c>
      <c r="I5169" t="s">
        <v>10</v>
      </c>
      <c r="J5169" t="s">
        <v>28</v>
      </c>
    </row>
    <row r="5170" spans="1:10" x14ac:dyDescent="0.3">
      <c r="A5170" s="1">
        <v>43698</v>
      </c>
      <c r="B5170" t="s">
        <v>5</v>
      </c>
      <c r="C5170" t="s">
        <v>15</v>
      </c>
      <c r="D5170" t="s">
        <v>21</v>
      </c>
      <c r="E5170">
        <v>199</v>
      </c>
      <c r="F5170">
        <v>8</v>
      </c>
      <c r="G5170">
        <f>Data_Table[[#This Row],[Price]]*Data_Table[[#This Row],[Units]]</f>
        <v>1592</v>
      </c>
      <c r="H5170" t="s">
        <v>8</v>
      </c>
      <c r="I5170" t="s">
        <v>10</v>
      </c>
      <c r="J5170" t="s">
        <v>29</v>
      </c>
    </row>
    <row r="5171" spans="1:10" x14ac:dyDescent="0.3">
      <c r="A5171" s="1">
        <v>43698</v>
      </c>
      <c r="B5171" t="s">
        <v>5</v>
      </c>
      <c r="C5171" t="s">
        <v>20</v>
      </c>
      <c r="D5171" t="s">
        <v>6</v>
      </c>
      <c r="E5171">
        <v>499</v>
      </c>
      <c r="F5171">
        <v>2</v>
      </c>
      <c r="G5171">
        <f>Data_Table[[#This Row],[Price]]*Data_Table[[#This Row],[Units]]</f>
        <v>998</v>
      </c>
      <c r="H5171" t="s">
        <v>8</v>
      </c>
      <c r="I5171" t="s">
        <v>9</v>
      </c>
      <c r="J5171" t="s">
        <v>29</v>
      </c>
    </row>
    <row r="5172" spans="1:10" x14ac:dyDescent="0.3">
      <c r="A5172" s="1">
        <v>43699</v>
      </c>
      <c r="B5172" t="s">
        <v>5</v>
      </c>
      <c r="C5172" t="s">
        <v>15</v>
      </c>
      <c r="D5172" t="s">
        <v>18</v>
      </c>
      <c r="E5172">
        <v>99</v>
      </c>
      <c r="F5172">
        <v>7</v>
      </c>
      <c r="G5172">
        <f>Data_Table[[#This Row],[Price]]*Data_Table[[#This Row],[Units]]</f>
        <v>693</v>
      </c>
      <c r="H5172" t="s">
        <v>7</v>
      </c>
      <c r="I5172" t="s">
        <v>10</v>
      </c>
      <c r="J5172" t="s">
        <v>31</v>
      </c>
    </row>
    <row r="5173" spans="1:10" x14ac:dyDescent="0.3">
      <c r="A5173" s="1">
        <v>43700</v>
      </c>
      <c r="B5173" t="s">
        <v>5</v>
      </c>
      <c r="C5173" t="s">
        <v>20</v>
      </c>
      <c r="D5173" t="s">
        <v>21</v>
      </c>
      <c r="E5173">
        <v>199</v>
      </c>
      <c r="F5173">
        <v>9</v>
      </c>
      <c r="G5173">
        <f>Data_Table[[#This Row],[Price]]*Data_Table[[#This Row],[Units]]</f>
        <v>1791</v>
      </c>
      <c r="H5173" t="s">
        <v>7</v>
      </c>
      <c r="I5173" t="s">
        <v>10</v>
      </c>
      <c r="J5173" t="s">
        <v>27</v>
      </c>
    </row>
    <row r="5174" spans="1:10" x14ac:dyDescent="0.3">
      <c r="A5174" s="1">
        <v>43701</v>
      </c>
      <c r="B5174" t="s">
        <v>5</v>
      </c>
      <c r="C5174" t="s">
        <v>12</v>
      </c>
      <c r="D5174" t="s">
        <v>17</v>
      </c>
      <c r="E5174">
        <v>399</v>
      </c>
      <c r="F5174">
        <v>2</v>
      </c>
      <c r="G5174">
        <f>Data_Table[[#This Row],[Price]]*Data_Table[[#This Row],[Units]]</f>
        <v>798</v>
      </c>
      <c r="H5174" t="s">
        <v>8</v>
      </c>
      <c r="I5174" t="s">
        <v>10</v>
      </c>
      <c r="J5174" t="s">
        <v>29</v>
      </c>
    </row>
    <row r="5175" spans="1:10" x14ac:dyDescent="0.3">
      <c r="A5175" s="1">
        <v>43701</v>
      </c>
      <c r="B5175" t="s">
        <v>5</v>
      </c>
      <c r="C5175" t="s">
        <v>19</v>
      </c>
      <c r="D5175" t="s">
        <v>17</v>
      </c>
      <c r="E5175">
        <v>399</v>
      </c>
      <c r="F5175">
        <v>2</v>
      </c>
      <c r="G5175">
        <f>Data_Table[[#This Row],[Price]]*Data_Table[[#This Row],[Units]]</f>
        <v>798</v>
      </c>
      <c r="H5175" t="s">
        <v>7</v>
      </c>
      <c r="I5175" t="s">
        <v>9</v>
      </c>
      <c r="J5175" t="s">
        <v>29</v>
      </c>
    </row>
    <row r="5176" spans="1:10" x14ac:dyDescent="0.3">
      <c r="A5176" s="1">
        <v>43702</v>
      </c>
      <c r="B5176" t="s">
        <v>5</v>
      </c>
      <c r="C5176" t="s">
        <v>20</v>
      </c>
      <c r="D5176" t="s">
        <v>14</v>
      </c>
      <c r="E5176">
        <v>299</v>
      </c>
      <c r="F5176">
        <v>9</v>
      </c>
      <c r="G5176">
        <f>Data_Table[[#This Row],[Price]]*Data_Table[[#This Row],[Units]]</f>
        <v>2691</v>
      </c>
      <c r="H5176" t="s">
        <v>7</v>
      </c>
      <c r="I5176" t="s">
        <v>10</v>
      </c>
      <c r="J5176" t="s">
        <v>30</v>
      </c>
    </row>
    <row r="5177" spans="1:10" x14ac:dyDescent="0.3">
      <c r="A5177" s="1">
        <v>43703</v>
      </c>
      <c r="B5177" t="s">
        <v>5</v>
      </c>
      <c r="C5177" t="s">
        <v>19</v>
      </c>
      <c r="D5177" t="s">
        <v>18</v>
      </c>
      <c r="E5177">
        <v>99</v>
      </c>
      <c r="F5177">
        <v>7</v>
      </c>
      <c r="G5177">
        <f>Data_Table[[#This Row],[Price]]*Data_Table[[#This Row],[Units]]</f>
        <v>693</v>
      </c>
      <c r="H5177" t="s">
        <v>7</v>
      </c>
      <c r="I5177" t="s">
        <v>10</v>
      </c>
      <c r="J5177" t="s">
        <v>29</v>
      </c>
    </row>
    <row r="5178" spans="1:10" x14ac:dyDescent="0.3">
      <c r="A5178" s="1">
        <v>43704</v>
      </c>
      <c r="B5178" t="s">
        <v>5</v>
      </c>
      <c r="C5178" t="s">
        <v>19</v>
      </c>
      <c r="D5178" t="s">
        <v>21</v>
      </c>
      <c r="E5178">
        <v>199</v>
      </c>
      <c r="F5178">
        <v>5</v>
      </c>
      <c r="G5178">
        <f>Data_Table[[#This Row],[Price]]*Data_Table[[#This Row],[Units]]</f>
        <v>995</v>
      </c>
      <c r="H5178" t="s">
        <v>7</v>
      </c>
      <c r="I5178" t="s">
        <v>10</v>
      </c>
      <c r="J5178" t="s">
        <v>29</v>
      </c>
    </row>
    <row r="5179" spans="1:10" x14ac:dyDescent="0.3">
      <c r="A5179" s="1">
        <v>43704</v>
      </c>
      <c r="B5179" t="s">
        <v>5</v>
      </c>
      <c r="C5179" t="s">
        <v>12</v>
      </c>
      <c r="D5179" t="s">
        <v>14</v>
      </c>
      <c r="E5179">
        <v>299</v>
      </c>
      <c r="F5179">
        <v>4</v>
      </c>
      <c r="G5179">
        <f>Data_Table[[#This Row],[Price]]*Data_Table[[#This Row],[Units]]</f>
        <v>1196</v>
      </c>
      <c r="H5179" t="s">
        <v>7</v>
      </c>
      <c r="I5179" t="s">
        <v>10</v>
      </c>
      <c r="J5179" t="s">
        <v>29</v>
      </c>
    </row>
    <row r="5180" spans="1:10" x14ac:dyDescent="0.3">
      <c r="A5180" s="1">
        <v>43704</v>
      </c>
      <c r="B5180" t="s">
        <v>5</v>
      </c>
      <c r="C5180" t="s">
        <v>12</v>
      </c>
      <c r="D5180" t="s">
        <v>6</v>
      </c>
      <c r="E5180">
        <v>499</v>
      </c>
      <c r="F5180">
        <v>10</v>
      </c>
      <c r="G5180">
        <f>Data_Table[[#This Row],[Price]]*Data_Table[[#This Row],[Units]]</f>
        <v>4990</v>
      </c>
      <c r="H5180" t="s">
        <v>7</v>
      </c>
      <c r="I5180" t="s">
        <v>10</v>
      </c>
      <c r="J5180" t="s">
        <v>27</v>
      </c>
    </row>
    <row r="5181" spans="1:10" x14ac:dyDescent="0.3">
      <c r="A5181" s="1">
        <v>43704</v>
      </c>
      <c r="B5181" t="s">
        <v>5</v>
      </c>
      <c r="C5181" t="s">
        <v>19</v>
      </c>
      <c r="D5181" t="s">
        <v>14</v>
      </c>
      <c r="E5181">
        <v>299</v>
      </c>
      <c r="F5181">
        <v>2</v>
      </c>
      <c r="G5181">
        <f>Data_Table[[#This Row],[Price]]*Data_Table[[#This Row],[Units]]</f>
        <v>598</v>
      </c>
      <c r="H5181" t="s">
        <v>7</v>
      </c>
      <c r="I5181" t="s">
        <v>10</v>
      </c>
      <c r="J5181" t="s">
        <v>31</v>
      </c>
    </row>
    <row r="5182" spans="1:10" x14ac:dyDescent="0.3">
      <c r="A5182" s="1">
        <v>43704</v>
      </c>
      <c r="B5182" t="s">
        <v>5</v>
      </c>
      <c r="C5182" t="s">
        <v>24</v>
      </c>
      <c r="D5182" t="s">
        <v>14</v>
      </c>
      <c r="E5182">
        <v>299</v>
      </c>
      <c r="F5182">
        <v>6</v>
      </c>
      <c r="G5182">
        <f>Data_Table[[#This Row],[Price]]*Data_Table[[#This Row],[Units]]</f>
        <v>1794</v>
      </c>
      <c r="H5182" t="s">
        <v>7</v>
      </c>
      <c r="I5182" t="s">
        <v>9</v>
      </c>
      <c r="J5182" t="s">
        <v>29</v>
      </c>
    </row>
    <row r="5183" spans="1:10" x14ac:dyDescent="0.3">
      <c r="A5183" s="1">
        <v>43704</v>
      </c>
      <c r="B5183" t="s">
        <v>5</v>
      </c>
      <c r="C5183" t="s">
        <v>12</v>
      </c>
      <c r="D5183" t="s">
        <v>18</v>
      </c>
      <c r="E5183">
        <v>99</v>
      </c>
      <c r="F5183">
        <v>7</v>
      </c>
      <c r="G5183">
        <f>Data_Table[[#This Row],[Price]]*Data_Table[[#This Row],[Units]]</f>
        <v>693</v>
      </c>
      <c r="H5183" t="s">
        <v>7</v>
      </c>
      <c r="I5183" t="s">
        <v>10</v>
      </c>
      <c r="J5183" t="s">
        <v>29</v>
      </c>
    </row>
    <row r="5184" spans="1:10" x14ac:dyDescent="0.3">
      <c r="A5184" s="1">
        <v>43704</v>
      </c>
      <c r="B5184" t="s">
        <v>5</v>
      </c>
      <c r="C5184" t="s">
        <v>19</v>
      </c>
      <c r="D5184" t="s">
        <v>18</v>
      </c>
      <c r="E5184">
        <v>99</v>
      </c>
      <c r="F5184">
        <v>8</v>
      </c>
      <c r="G5184">
        <f>Data_Table[[#This Row],[Price]]*Data_Table[[#This Row],[Units]]</f>
        <v>792</v>
      </c>
      <c r="H5184" t="s">
        <v>7</v>
      </c>
      <c r="I5184" t="s">
        <v>10</v>
      </c>
      <c r="J5184" t="s">
        <v>29</v>
      </c>
    </row>
    <row r="5185" spans="1:10" x14ac:dyDescent="0.3">
      <c r="A5185" s="1">
        <v>43704</v>
      </c>
      <c r="B5185" t="s">
        <v>5</v>
      </c>
      <c r="C5185" t="s">
        <v>12</v>
      </c>
      <c r="D5185" t="s">
        <v>21</v>
      </c>
      <c r="E5185">
        <v>199</v>
      </c>
      <c r="F5185">
        <v>3</v>
      </c>
      <c r="G5185">
        <f>Data_Table[[#This Row],[Price]]*Data_Table[[#This Row],[Units]]</f>
        <v>597</v>
      </c>
      <c r="H5185" t="s">
        <v>7</v>
      </c>
      <c r="I5185" t="s">
        <v>10</v>
      </c>
      <c r="J5185" t="s">
        <v>29</v>
      </c>
    </row>
    <row r="5186" spans="1:10" x14ac:dyDescent="0.3">
      <c r="A5186" s="1">
        <v>43704</v>
      </c>
      <c r="B5186" t="s">
        <v>5</v>
      </c>
      <c r="C5186" t="s">
        <v>22</v>
      </c>
      <c r="D5186" t="s">
        <v>14</v>
      </c>
      <c r="E5186">
        <v>299</v>
      </c>
      <c r="F5186">
        <v>3</v>
      </c>
      <c r="G5186">
        <f>Data_Table[[#This Row],[Price]]*Data_Table[[#This Row],[Units]]</f>
        <v>897</v>
      </c>
      <c r="H5186" t="s">
        <v>7</v>
      </c>
      <c r="I5186" t="s">
        <v>9</v>
      </c>
      <c r="J5186" t="s">
        <v>31</v>
      </c>
    </row>
    <row r="5187" spans="1:10" x14ac:dyDescent="0.3">
      <c r="A5187" s="1">
        <v>43705</v>
      </c>
      <c r="B5187" t="s">
        <v>5</v>
      </c>
      <c r="C5187" t="s">
        <v>12</v>
      </c>
      <c r="D5187" t="s">
        <v>18</v>
      </c>
      <c r="E5187">
        <v>99</v>
      </c>
      <c r="F5187">
        <v>10</v>
      </c>
      <c r="G5187">
        <f>Data_Table[[#This Row],[Price]]*Data_Table[[#This Row],[Units]]</f>
        <v>990</v>
      </c>
      <c r="H5187" t="s">
        <v>8</v>
      </c>
      <c r="I5187" t="s">
        <v>10</v>
      </c>
      <c r="J5187" t="s">
        <v>27</v>
      </c>
    </row>
    <row r="5188" spans="1:10" x14ac:dyDescent="0.3">
      <c r="A5188" s="1">
        <v>43705</v>
      </c>
      <c r="B5188" t="s">
        <v>5</v>
      </c>
      <c r="C5188" t="s">
        <v>24</v>
      </c>
      <c r="D5188" t="s">
        <v>6</v>
      </c>
      <c r="E5188">
        <v>499</v>
      </c>
      <c r="F5188">
        <v>2</v>
      </c>
      <c r="G5188">
        <f>Data_Table[[#This Row],[Price]]*Data_Table[[#This Row],[Units]]</f>
        <v>998</v>
      </c>
      <c r="H5188" t="s">
        <v>7</v>
      </c>
      <c r="I5188" t="s">
        <v>10</v>
      </c>
      <c r="J5188" t="s">
        <v>31</v>
      </c>
    </row>
    <row r="5189" spans="1:10" x14ac:dyDescent="0.3">
      <c r="A5189" s="1">
        <v>43705</v>
      </c>
      <c r="B5189" t="s">
        <v>5</v>
      </c>
      <c r="C5189" t="s">
        <v>23</v>
      </c>
      <c r="D5189" t="s">
        <v>21</v>
      </c>
      <c r="E5189">
        <v>199</v>
      </c>
      <c r="F5189">
        <v>9</v>
      </c>
      <c r="G5189">
        <f>Data_Table[[#This Row],[Price]]*Data_Table[[#This Row],[Units]]</f>
        <v>1791</v>
      </c>
      <c r="H5189" t="s">
        <v>8</v>
      </c>
      <c r="I5189" t="s">
        <v>10</v>
      </c>
      <c r="J5189" t="s">
        <v>28</v>
      </c>
    </row>
    <row r="5190" spans="1:10" x14ac:dyDescent="0.3">
      <c r="A5190" s="1">
        <v>43705</v>
      </c>
      <c r="B5190" t="s">
        <v>5</v>
      </c>
      <c r="C5190" t="s">
        <v>22</v>
      </c>
      <c r="D5190" t="s">
        <v>14</v>
      </c>
      <c r="E5190">
        <v>299</v>
      </c>
      <c r="F5190">
        <v>7</v>
      </c>
      <c r="G5190">
        <f>Data_Table[[#This Row],[Price]]*Data_Table[[#This Row],[Units]]</f>
        <v>2093</v>
      </c>
      <c r="H5190" t="s">
        <v>7</v>
      </c>
      <c r="I5190" t="s">
        <v>10</v>
      </c>
      <c r="J5190" t="s">
        <v>29</v>
      </c>
    </row>
    <row r="5191" spans="1:10" x14ac:dyDescent="0.3">
      <c r="A5191" s="1">
        <v>43705</v>
      </c>
      <c r="B5191" t="s">
        <v>5</v>
      </c>
      <c r="C5191" t="s">
        <v>12</v>
      </c>
      <c r="D5191" t="s">
        <v>21</v>
      </c>
      <c r="E5191">
        <v>199</v>
      </c>
      <c r="F5191">
        <v>3</v>
      </c>
      <c r="G5191">
        <f>Data_Table[[#This Row],[Price]]*Data_Table[[#This Row],[Units]]</f>
        <v>597</v>
      </c>
      <c r="H5191" t="s">
        <v>7</v>
      </c>
      <c r="I5191" t="s">
        <v>10</v>
      </c>
      <c r="J5191" t="s">
        <v>29</v>
      </c>
    </row>
    <row r="5192" spans="1:10" x14ac:dyDescent="0.3">
      <c r="A5192" s="1">
        <v>43706</v>
      </c>
      <c r="B5192" t="s">
        <v>5</v>
      </c>
      <c r="C5192" t="s">
        <v>12</v>
      </c>
      <c r="D5192" t="s">
        <v>21</v>
      </c>
      <c r="E5192">
        <v>199</v>
      </c>
      <c r="F5192">
        <v>2</v>
      </c>
      <c r="G5192">
        <f>Data_Table[[#This Row],[Price]]*Data_Table[[#This Row],[Units]]</f>
        <v>398</v>
      </c>
      <c r="H5192" t="s">
        <v>8</v>
      </c>
      <c r="I5192" t="s">
        <v>10</v>
      </c>
      <c r="J5192" t="s">
        <v>27</v>
      </c>
    </row>
    <row r="5193" spans="1:10" x14ac:dyDescent="0.3">
      <c r="A5193" s="1">
        <v>43707</v>
      </c>
      <c r="B5193" t="s">
        <v>5</v>
      </c>
      <c r="C5193" t="s">
        <v>19</v>
      </c>
      <c r="D5193" t="s">
        <v>18</v>
      </c>
      <c r="E5193">
        <v>99</v>
      </c>
      <c r="F5193">
        <v>9</v>
      </c>
      <c r="G5193">
        <f>Data_Table[[#This Row],[Price]]*Data_Table[[#This Row],[Units]]</f>
        <v>891</v>
      </c>
      <c r="H5193" t="s">
        <v>7</v>
      </c>
      <c r="I5193" t="s">
        <v>10</v>
      </c>
      <c r="J5193" t="s">
        <v>29</v>
      </c>
    </row>
    <row r="5194" spans="1:10" x14ac:dyDescent="0.3">
      <c r="A5194" s="1">
        <v>43707</v>
      </c>
      <c r="B5194" t="s">
        <v>5</v>
      </c>
      <c r="C5194" t="s">
        <v>15</v>
      </c>
      <c r="D5194" t="s">
        <v>21</v>
      </c>
      <c r="E5194">
        <v>199</v>
      </c>
      <c r="F5194">
        <v>5</v>
      </c>
      <c r="G5194">
        <f>Data_Table[[#This Row],[Price]]*Data_Table[[#This Row],[Units]]</f>
        <v>995</v>
      </c>
      <c r="H5194" t="s">
        <v>8</v>
      </c>
      <c r="I5194" t="s">
        <v>10</v>
      </c>
      <c r="J5194" t="s">
        <v>30</v>
      </c>
    </row>
    <row r="5195" spans="1:10" x14ac:dyDescent="0.3">
      <c r="A5195" s="1">
        <v>43707</v>
      </c>
      <c r="B5195" t="s">
        <v>5</v>
      </c>
      <c r="C5195" t="s">
        <v>15</v>
      </c>
      <c r="D5195" t="s">
        <v>17</v>
      </c>
      <c r="E5195">
        <v>399</v>
      </c>
      <c r="F5195">
        <v>4</v>
      </c>
      <c r="G5195">
        <f>Data_Table[[#This Row],[Price]]*Data_Table[[#This Row],[Units]]</f>
        <v>1596</v>
      </c>
      <c r="H5195" t="s">
        <v>8</v>
      </c>
      <c r="I5195" t="s">
        <v>10</v>
      </c>
      <c r="J5195" t="s">
        <v>27</v>
      </c>
    </row>
    <row r="5196" spans="1:10" x14ac:dyDescent="0.3">
      <c r="A5196" s="1">
        <v>43707</v>
      </c>
      <c r="B5196" t="s">
        <v>5</v>
      </c>
      <c r="C5196" t="s">
        <v>12</v>
      </c>
      <c r="D5196" t="s">
        <v>14</v>
      </c>
      <c r="E5196">
        <v>299</v>
      </c>
      <c r="F5196">
        <v>6</v>
      </c>
      <c r="G5196">
        <f>Data_Table[[#This Row],[Price]]*Data_Table[[#This Row],[Units]]</f>
        <v>1794</v>
      </c>
      <c r="H5196" t="s">
        <v>7</v>
      </c>
      <c r="I5196" t="s">
        <v>10</v>
      </c>
      <c r="J5196" t="s">
        <v>31</v>
      </c>
    </row>
    <row r="5197" spans="1:10" x14ac:dyDescent="0.3">
      <c r="A5197" s="1">
        <v>43707</v>
      </c>
      <c r="B5197" t="s">
        <v>5</v>
      </c>
      <c r="C5197" t="s">
        <v>22</v>
      </c>
      <c r="D5197" t="s">
        <v>14</v>
      </c>
      <c r="E5197">
        <v>299</v>
      </c>
      <c r="F5197">
        <v>1</v>
      </c>
      <c r="G5197">
        <f>Data_Table[[#This Row],[Price]]*Data_Table[[#This Row],[Units]]</f>
        <v>299</v>
      </c>
      <c r="H5197" t="s">
        <v>7</v>
      </c>
      <c r="I5197" t="s">
        <v>10</v>
      </c>
      <c r="J5197" t="s">
        <v>29</v>
      </c>
    </row>
    <row r="5198" spans="1:10" x14ac:dyDescent="0.3">
      <c r="A5198" s="1">
        <v>43707</v>
      </c>
      <c r="B5198" t="s">
        <v>5</v>
      </c>
      <c r="C5198" t="s">
        <v>22</v>
      </c>
      <c r="D5198" t="s">
        <v>21</v>
      </c>
      <c r="E5198">
        <v>199</v>
      </c>
      <c r="F5198">
        <v>7</v>
      </c>
      <c r="G5198">
        <f>Data_Table[[#This Row],[Price]]*Data_Table[[#This Row],[Units]]</f>
        <v>1393</v>
      </c>
      <c r="H5198" t="s">
        <v>8</v>
      </c>
      <c r="I5198" t="s">
        <v>9</v>
      </c>
      <c r="J5198" t="s">
        <v>28</v>
      </c>
    </row>
    <row r="5199" spans="1:10" x14ac:dyDescent="0.3">
      <c r="A5199" s="1">
        <v>43708</v>
      </c>
      <c r="B5199" t="s">
        <v>5</v>
      </c>
      <c r="C5199" t="s">
        <v>22</v>
      </c>
      <c r="D5199" t="s">
        <v>21</v>
      </c>
      <c r="E5199">
        <v>199</v>
      </c>
      <c r="F5199">
        <v>3</v>
      </c>
      <c r="G5199">
        <f>Data_Table[[#This Row],[Price]]*Data_Table[[#This Row],[Units]]</f>
        <v>597</v>
      </c>
      <c r="H5199" t="s">
        <v>7</v>
      </c>
      <c r="I5199" t="s">
        <v>10</v>
      </c>
      <c r="J5199" t="s">
        <v>27</v>
      </c>
    </row>
    <row r="5200" spans="1:10" x14ac:dyDescent="0.3">
      <c r="A5200" s="1">
        <v>43708</v>
      </c>
      <c r="B5200" t="s">
        <v>5</v>
      </c>
      <c r="C5200" t="s">
        <v>19</v>
      </c>
      <c r="D5200" t="s">
        <v>18</v>
      </c>
      <c r="E5200">
        <v>99</v>
      </c>
      <c r="F5200">
        <v>4</v>
      </c>
      <c r="G5200">
        <f>Data_Table[[#This Row],[Price]]*Data_Table[[#This Row],[Units]]</f>
        <v>396</v>
      </c>
      <c r="H5200" t="s">
        <v>7</v>
      </c>
      <c r="I5200" t="s">
        <v>10</v>
      </c>
      <c r="J5200" t="s">
        <v>29</v>
      </c>
    </row>
    <row r="5201" spans="1:10" x14ac:dyDescent="0.3">
      <c r="A5201" s="1">
        <v>43708</v>
      </c>
      <c r="B5201" t="s">
        <v>5</v>
      </c>
      <c r="C5201" t="s">
        <v>15</v>
      </c>
      <c r="D5201" t="s">
        <v>14</v>
      </c>
      <c r="E5201">
        <v>299</v>
      </c>
      <c r="F5201">
        <v>6</v>
      </c>
      <c r="G5201">
        <f>Data_Table[[#This Row],[Price]]*Data_Table[[#This Row],[Units]]</f>
        <v>1794</v>
      </c>
      <c r="H5201" t="s">
        <v>7</v>
      </c>
      <c r="I5201" t="s">
        <v>10</v>
      </c>
      <c r="J5201" t="s">
        <v>31</v>
      </c>
    </row>
    <row r="5202" spans="1:10" x14ac:dyDescent="0.3">
      <c r="A5202" s="1">
        <v>43709</v>
      </c>
      <c r="B5202" t="s">
        <v>5</v>
      </c>
      <c r="C5202" t="s">
        <v>20</v>
      </c>
      <c r="D5202" t="s">
        <v>6</v>
      </c>
      <c r="E5202">
        <v>499</v>
      </c>
      <c r="F5202">
        <v>3</v>
      </c>
      <c r="G5202">
        <f>Data_Table[[#This Row],[Price]]*Data_Table[[#This Row],[Units]]</f>
        <v>1497</v>
      </c>
      <c r="H5202" t="s">
        <v>7</v>
      </c>
      <c r="I5202" t="s">
        <v>9</v>
      </c>
      <c r="J5202" t="s">
        <v>30</v>
      </c>
    </row>
    <row r="5203" spans="1:10" x14ac:dyDescent="0.3">
      <c r="A5203" s="1">
        <v>43709</v>
      </c>
      <c r="B5203" t="s">
        <v>5</v>
      </c>
      <c r="C5203" t="s">
        <v>15</v>
      </c>
      <c r="D5203" t="s">
        <v>14</v>
      </c>
      <c r="E5203">
        <v>299</v>
      </c>
      <c r="F5203">
        <v>8</v>
      </c>
      <c r="G5203">
        <f>Data_Table[[#This Row],[Price]]*Data_Table[[#This Row],[Units]]</f>
        <v>2392</v>
      </c>
      <c r="H5203" t="s">
        <v>8</v>
      </c>
      <c r="I5203" t="s">
        <v>9</v>
      </c>
      <c r="J5203" t="s">
        <v>27</v>
      </c>
    </row>
    <row r="5204" spans="1:10" x14ac:dyDescent="0.3">
      <c r="A5204" s="1">
        <v>43709</v>
      </c>
      <c r="B5204" t="s">
        <v>5</v>
      </c>
      <c r="C5204" t="s">
        <v>12</v>
      </c>
      <c r="D5204" t="s">
        <v>17</v>
      </c>
      <c r="E5204">
        <v>399</v>
      </c>
      <c r="F5204">
        <v>4</v>
      </c>
      <c r="G5204">
        <f>Data_Table[[#This Row],[Price]]*Data_Table[[#This Row],[Units]]</f>
        <v>1596</v>
      </c>
      <c r="H5204" t="s">
        <v>7</v>
      </c>
      <c r="I5204" t="s">
        <v>10</v>
      </c>
      <c r="J5204" t="s">
        <v>31</v>
      </c>
    </row>
    <row r="5205" spans="1:10" x14ac:dyDescent="0.3">
      <c r="A5205" s="1">
        <v>43709</v>
      </c>
      <c r="B5205" t="s">
        <v>5</v>
      </c>
      <c r="C5205" t="s">
        <v>15</v>
      </c>
      <c r="D5205" t="s">
        <v>17</v>
      </c>
      <c r="E5205">
        <v>399</v>
      </c>
      <c r="F5205">
        <v>1</v>
      </c>
      <c r="G5205">
        <f>Data_Table[[#This Row],[Price]]*Data_Table[[#This Row],[Units]]</f>
        <v>399</v>
      </c>
      <c r="H5205" t="s">
        <v>8</v>
      </c>
      <c r="I5205" t="s">
        <v>10</v>
      </c>
      <c r="J5205" t="s">
        <v>30</v>
      </c>
    </row>
    <row r="5206" spans="1:10" x14ac:dyDescent="0.3">
      <c r="A5206" s="1">
        <v>43709</v>
      </c>
      <c r="B5206" t="s">
        <v>5</v>
      </c>
      <c r="C5206" t="s">
        <v>22</v>
      </c>
      <c r="D5206" t="s">
        <v>17</v>
      </c>
      <c r="E5206">
        <v>399</v>
      </c>
      <c r="F5206">
        <v>10</v>
      </c>
      <c r="G5206">
        <f>Data_Table[[#This Row],[Price]]*Data_Table[[#This Row],[Units]]</f>
        <v>3990</v>
      </c>
      <c r="H5206" t="s">
        <v>7</v>
      </c>
      <c r="I5206" t="s">
        <v>10</v>
      </c>
      <c r="J5206" t="s">
        <v>29</v>
      </c>
    </row>
    <row r="5207" spans="1:10" x14ac:dyDescent="0.3">
      <c r="A5207" s="1">
        <v>43709</v>
      </c>
      <c r="B5207" t="s">
        <v>5</v>
      </c>
      <c r="C5207" t="s">
        <v>12</v>
      </c>
      <c r="D5207" t="s">
        <v>18</v>
      </c>
      <c r="E5207">
        <v>99</v>
      </c>
      <c r="F5207">
        <v>9</v>
      </c>
      <c r="G5207">
        <f>Data_Table[[#This Row],[Price]]*Data_Table[[#This Row],[Units]]</f>
        <v>891</v>
      </c>
      <c r="H5207" t="s">
        <v>8</v>
      </c>
      <c r="I5207" t="s">
        <v>10</v>
      </c>
      <c r="J5207" t="s">
        <v>29</v>
      </c>
    </row>
    <row r="5208" spans="1:10" x14ac:dyDescent="0.3">
      <c r="A5208" s="1">
        <v>43709</v>
      </c>
      <c r="B5208" t="s">
        <v>5</v>
      </c>
      <c r="C5208" t="s">
        <v>15</v>
      </c>
      <c r="D5208" t="s">
        <v>6</v>
      </c>
      <c r="E5208">
        <v>499</v>
      </c>
      <c r="F5208">
        <v>6</v>
      </c>
      <c r="G5208">
        <f>Data_Table[[#This Row],[Price]]*Data_Table[[#This Row],[Units]]</f>
        <v>2994</v>
      </c>
      <c r="H5208" t="s">
        <v>7</v>
      </c>
      <c r="I5208" t="s">
        <v>10</v>
      </c>
      <c r="J5208" t="s">
        <v>27</v>
      </c>
    </row>
    <row r="5209" spans="1:10" x14ac:dyDescent="0.3">
      <c r="A5209" s="1">
        <v>43709</v>
      </c>
      <c r="B5209" t="s">
        <v>5</v>
      </c>
      <c r="C5209" t="s">
        <v>23</v>
      </c>
      <c r="D5209" t="s">
        <v>17</v>
      </c>
      <c r="E5209">
        <v>399</v>
      </c>
      <c r="F5209">
        <v>7</v>
      </c>
      <c r="G5209">
        <f>Data_Table[[#This Row],[Price]]*Data_Table[[#This Row],[Units]]</f>
        <v>2793</v>
      </c>
      <c r="H5209" t="s">
        <v>8</v>
      </c>
      <c r="I5209" t="s">
        <v>10</v>
      </c>
      <c r="J5209" t="s">
        <v>27</v>
      </c>
    </row>
    <row r="5210" spans="1:10" x14ac:dyDescent="0.3">
      <c r="A5210" s="1">
        <v>43710</v>
      </c>
      <c r="B5210" t="s">
        <v>5</v>
      </c>
      <c r="C5210" t="s">
        <v>19</v>
      </c>
      <c r="D5210" t="s">
        <v>18</v>
      </c>
      <c r="E5210">
        <v>99</v>
      </c>
      <c r="F5210">
        <v>9</v>
      </c>
      <c r="G5210">
        <f>Data_Table[[#This Row],[Price]]*Data_Table[[#This Row],[Units]]</f>
        <v>891</v>
      </c>
      <c r="H5210" t="s">
        <v>7</v>
      </c>
      <c r="I5210" t="s">
        <v>10</v>
      </c>
      <c r="J5210" t="s">
        <v>29</v>
      </c>
    </row>
    <row r="5211" spans="1:10" x14ac:dyDescent="0.3">
      <c r="A5211" s="1">
        <v>43710</v>
      </c>
      <c r="B5211" t="s">
        <v>5</v>
      </c>
      <c r="C5211" t="s">
        <v>22</v>
      </c>
      <c r="D5211" t="s">
        <v>18</v>
      </c>
      <c r="E5211">
        <v>99</v>
      </c>
      <c r="F5211">
        <v>5</v>
      </c>
      <c r="G5211">
        <f>Data_Table[[#This Row],[Price]]*Data_Table[[#This Row],[Units]]</f>
        <v>495</v>
      </c>
      <c r="H5211" t="s">
        <v>8</v>
      </c>
      <c r="I5211" t="s">
        <v>9</v>
      </c>
      <c r="J5211" t="s">
        <v>30</v>
      </c>
    </row>
    <row r="5212" spans="1:10" x14ac:dyDescent="0.3">
      <c r="A5212" s="1">
        <v>43710</v>
      </c>
      <c r="B5212" t="s">
        <v>5</v>
      </c>
      <c r="C5212" t="s">
        <v>12</v>
      </c>
      <c r="D5212" t="s">
        <v>14</v>
      </c>
      <c r="E5212">
        <v>299</v>
      </c>
      <c r="F5212">
        <v>8</v>
      </c>
      <c r="G5212">
        <f>Data_Table[[#This Row],[Price]]*Data_Table[[#This Row],[Units]]</f>
        <v>2392</v>
      </c>
      <c r="H5212" t="s">
        <v>7</v>
      </c>
      <c r="I5212" t="s">
        <v>10</v>
      </c>
      <c r="J5212" t="s">
        <v>29</v>
      </c>
    </row>
    <row r="5213" spans="1:10" x14ac:dyDescent="0.3">
      <c r="A5213" s="1">
        <v>43711</v>
      </c>
      <c r="B5213" t="s">
        <v>5</v>
      </c>
      <c r="C5213" t="s">
        <v>24</v>
      </c>
      <c r="D5213" t="s">
        <v>6</v>
      </c>
      <c r="E5213">
        <v>499</v>
      </c>
      <c r="F5213">
        <v>2</v>
      </c>
      <c r="G5213">
        <f>Data_Table[[#This Row],[Price]]*Data_Table[[#This Row],[Units]]</f>
        <v>998</v>
      </c>
      <c r="H5213" t="s">
        <v>8</v>
      </c>
      <c r="I5213" t="s">
        <v>10</v>
      </c>
      <c r="J5213" t="s">
        <v>30</v>
      </c>
    </row>
    <row r="5214" spans="1:10" x14ac:dyDescent="0.3">
      <c r="A5214" s="1">
        <v>43711</v>
      </c>
      <c r="B5214" t="s">
        <v>5</v>
      </c>
      <c r="C5214" t="s">
        <v>20</v>
      </c>
      <c r="D5214" t="s">
        <v>18</v>
      </c>
      <c r="E5214">
        <v>99</v>
      </c>
      <c r="F5214">
        <v>7</v>
      </c>
      <c r="G5214">
        <f>Data_Table[[#This Row],[Price]]*Data_Table[[#This Row],[Units]]</f>
        <v>693</v>
      </c>
      <c r="H5214" t="s">
        <v>8</v>
      </c>
      <c r="I5214" t="s">
        <v>10</v>
      </c>
      <c r="J5214" t="s">
        <v>29</v>
      </c>
    </row>
    <row r="5215" spans="1:10" x14ac:dyDescent="0.3">
      <c r="A5215" s="1">
        <v>43711</v>
      </c>
      <c r="B5215" t="s">
        <v>5</v>
      </c>
      <c r="C5215" t="s">
        <v>19</v>
      </c>
      <c r="D5215" t="s">
        <v>18</v>
      </c>
      <c r="E5215">
        <v>99</v>
      </c>
      <c r="F5215">
        <v>4</v>
      </c>
      <c r="G5215">
        <f>Data_Table[[#This Row],[Price]]*Data_Table[[#This Row],[Units]]</f>
        <v>396</v>
      </c>
      <c r="H5215" t="s">
        <v>8</v>
      </c>
      <c r="I5215" t="s">
        <v>10</v>
      </c>
      <c r="J5215" t="s">
        <v>29</v>
      </c>
    </row>
    <row r="5216" spans="1:10" x14ac:dyDescent="0.3">
      <c r="A5216" s="1">
        <v>43711</v>
      </c>
      <c r="B5216" t="s">
        <v>5</v>
      </c>
      <c r="C5216" t="s">
        <v>24</v>
      </c>
      <c r="D5216" t="s">
        <v>17</v>
      </c>
      <c r="E5216">
        <v>399</v>
      </c>
      <c r="F5216">
        <v>1</v>
      </c>
      <c r="G5216">
        <f>Data_Table[[#This Row],[Price]]*Data_Table[[#This Row],[Units]]</f>
        <v>399</v>
      </c>
      <c r="H5216" t="s">
        <v>7</v>
      </c>
      <c r="I5216" t="s">
        <v>10</v>
      </c>
      <c r="J5216" t="s">
        <v>30</v>
      </c>
    </row>
    <row r="5217" spans="1:10" x14ac:dyDescent="0.3">
      <c r="A5217" s="1">
        <v>43711</v>
      </c>
      <c r="B5217" t="s">
        <v>5</v>
      </c>
      <c r="C5217" t="s">
        <v>23</v>
      </c>
      <c r="D5217" t="s">
        <v>17</v>
      </c>
      <c r="E5217">
        <v>399</v>
      </c>
      <c r="F5217">
        <v>6</v>
      </c>
      <c r="G5217">
        <f>Data_Table[[#This Row],[Price]]*Data_Table[[#This Row],[Units]]</f>
        <v>2394</v>
      </c>
      <c r="H5217" t="s">
        <v>7</v>
      </c>
      <c r="I5217" t="s">
        <v>10</v>
      </c>
      <c r="J5217" t="s">
        <v>31</v>
      </c>
    </row>
    <row r="5218" spans="1:10" x14ac:dyDescent="0.3">
      <c r="A5218" s="1">
        <v>43711</v>
      </c>
      <c r="B5218" t="s">
        <v>5</v>
      </c>
      <c r="C5218" t="s">
        <v>12</v>
      </c>
      <c r="D5218" t="s">
        <v>18</v>
      </c>
      <c r="E5218">
        <v>99</v>
      </c>
      <c r="F5218">
        <v>5</v>
      </c>
      <c r="G5218">
        <f>Data_Table[[#This Row],[Price]]*Data_Table[[#This Row],[Units]]</f>
        <v>495</v>
      </c>
      <c r="H5218" t="s">
        <v>7</v>
      </c>
      <c r="I5218" t="s">
        <v>10</v>
      </c>
      <c r="J5218" t="s">
        <v>29</v>
      </c>
    </row>
    <row r="5219" spans="1:10" x14ac:dyDescent="0.3">
      <c r="A5219" s="1">
        <v>43711</v>
      </c>
      <c r="B5219" t="s">
        <v>5</v>
      </c>
      <c r="C5219" t="s">
        <v>19</v>
      </c>
      <c r="D5219" t="s">
        <v>17</v>
      </c>
      <c r="E5219">
        <v>399</v>
      </c>
      <c r="F5219">
        <v>6</v>
      </c>
      <c r="G5219">
        <f>Data_Table[[#This Row],[Price]]*Data_Table[[#This Row],[Units]]</f>
        <v>2394</v>
      </c>
      <c r="H5219" t="s">
        <v>7</v>
      </c>
      <c r="I5219" t="s">
        <v>10</v>
      </c>
      <c r="J5219" t="s">
        <v>27</v>
      </c>
    </row>
    <row r="5220" spans="1:10" x14ac:dyDescent="0.3">
      <c r="A5220" s="1">
        <v>43711</v>
      </c>
      <c r="B5220" t="s">
        <v>5</v>
      </c>
      <c r="C5220" t="s">
        <v>20</v>
      </c>
      <c r="D5220" t="s">
        <v>21</v>
      </c>
      <c r="E5220">
        <v>199</v>
      </c>
      <c r="F5220">
        <v>2</v>
      </c>
      <c r="G5220">
        <f>Data_Table[[#This Row],[Price]]*Data_Table[[#This Row],[Units]]</f>
        <v>398</v>
      </c>
      <c r="H5220" t="s">
        <v>7</v>
      </c>
      <c r="I5220" t="s">
        <v>10</v>
      </c>
      <c r="J5220" t="s">
        <v>31</v>
      </c>
    </row>
    <row r="5221" spans="1:10" x14ac:dyDescent="0.3">
      <c r="A5221" s="1">
        <v>43712</v>
      </c>
      <c r="B5221" t="s">
        <v>5</v>
      </c>
      <c r="C5221" t="s">
        <v>23</v>
      </c>
      <c r="D5221" t="s">
        <v>6</v>
      </c>
      <c r="E5221">
        <v>499</v>
      </c>
      <c r="F5221">
        <v>7</v>
      </c>
      <c r="G5221">
        <f>Data_Table[[#This Row],[Price]]*Data_Table[[#This Row],[Units]]</f>
        <v>3493</v>
      </c>
      <c r="H5221" t="s">
        <v>7</v>
      </c>
      <c r="I5221" t="s">
        <v>10</v>
      </c>
      <c r="J5221" t="s">
        <v>27</v>
      </c>
    </row>
    <row r="5222" spans="1:10" x14ac:dyDescent="0.3">
      <c r="A5222" s="1">
        <v>43712</v>
      </c>
      <c r="B5222" t="s">
        <v>5</v>
      </c>
      <c r="C5222" t="s">
        <v>22</v>
      </c>
      <c r="D5222" t="s">
        <v>17</v>
      </c>
      <c r="E5222">
        <v>399</v>
      </c>
      <c r="F5222">
        <v>2</v>
      </c>
      <c r="G5222">
        <f>Data_Table[[#This Row],[Price]]*Data_Table[[#This Row],[Units]]</f>
        <v>798</v>
      </c>
      <c r="H5222" t="s">
        <v>7</v>
      </c>
      <c r="I5222" t="s">
        <v>10</v>
      </c>
      <c r="J5222" t="s">
        <v>30</v>
      </c>
    </row>
    <row r="5223" spans="1:10" x14ac:dyDescent="0.3">
      <c r="A5223" s="1">
        <v>43712</v>
      </c>
      <c r="B5223" t="s">
        <v>5</v>
      </c>
      <c r="C5223" t="s">
        <v>24</v>
      </c>
      <c r="D5223" t="s">
        <v>17</v>
      </c>
      <c r="E5223">
        <v>399</v>
      </c>
      <c r="F5223">
        <v>10</v>
      </c>
      <c r="G5223">
        <f>Data_Table[[#This Row],[Price]]*Data_Table[[#This Row],[Units]]</f>
        <v>3990</v>
      </c>
      <c r="H5223" t="s">
        <v>8</v>
      </c>
      <c r="I5223" t="s">
        <v>10</v>
      </c>
      <c r="J5223" t="s">
        <v>28</v>
      </c>
    </row>
    <row r="5224" spans="1:10" x14ac:dyDescent="0.3">
      <c r="A5224" s="1">
        <v>43712</v>
      </c>
      <c r="B5224" t="s">
        <v>5</v>
      </c>
      <c r="C5224" t="s">
        <v>12</v>
      </c>
      <c r="D5224" t="s">
        <v>17</v>
      </c>
      <c r="E5224">
        <v>399</v>
      </c>
      <c r="F5224">
        <v>1</v>
      </c>
      <c r="G5224">
        <f>Data_Table[[#This Row],[Price]]*Data_Table[[#This Row],[Units]]</f>
        <v>399</v>
      </c>
      <c r="H5224" t="s">
        <v>7</v>
      </c>
      <c r="I5224" t="s">
        <v>10</v>
      </c>
      <c r="J5224" t="s">
        <v>29</v>
      </c>
    </row>
    <row r="5225" spans="1:10" x14ac:dyDescent="0.3">
      <c r="A5225" s="1">
        <v>43712</v>
      </c>
      <c r="B5225" t="s">
        <v>5</v>
      </c>
      <c r="C5225" t="s">
        <v>23</v>
      </c>
      <c r="D5225" t="s">
        <v>17</v>
      </c>
      <c r="E5225">
        <v>399</v>
      </c>
      <c r="F5225">
        <v>4</v>
      </c>
      <c r="G5225">
        <f>Data_Table[[#This Row],[Price]]*Data_Table[[#This Row],[Units]]</f>
        <v>1596</v>
      </c>
      <c r="H5225" t="s">
        <v>7</v>
      </c>
      <c r="I5225" t="s">
        <v>10</v>
      </c>
      <c r="J5225" t="s">
        <v>28</v>
      </c>
    </row>
    <row r="5226" spans="1:10" x14ac:dyDescent="0.3">
      <c r="A5226" s="1">
        <v>43712</v>
      </c>
      <c r="B5226" t="s">
        <v>5</v>
      </c>
      <c r="C5226" t="s">
        <v>19</v>
      </c>
      <c r="D5226" t="s">
        <v>21</v>
      </c>
      <c r="E5226">
        <v>199</v>
      </c>
      <c r="F5226">
        <v>6</v>
      </c>
      <c r="G5226">
        <f>Data_Table[[#This Row],[Price]]*Data_Table[[#This Row],[Units]]</f>
        <v>1194</v>
      </c>
      <c r="H5226" t="s">
        <v>7</v>
      </c>
      <c r="I5226" t="s">
        <v>10</v>
      </c>
      <c r="J5226" t="s">
        <v>27</v>
      </c>
    </row>
    <row r="5227" spans="1:10" x14ac:dyDescent="0.3">
      <c r="A5227" s="1">
        <v>43712</v>
      </c>
      <c r="B5227" t="s">
        <v>5</v>
      </c>
      <c r="C5227" t="s">
        <v>24</v>
      </c>
      <c r="D5227" t="s">
        <v>17</v>
      </c>
      <c r="E5227">
        <v>399</v>
      </c>
      <c r="F5227">
        <v>5</v>
      </c>
      <c r="G5227">
        <f>Data_Table[[#This Row],[Price]]*Data_Table[[#This Row],[Units]]</f>
        <v>1995</v>
      </c>
      <c r="H5227" t="s">
        <v>8</v>
      </c>
      <c r="I5227" t="s">
        <v>10</v>
      </c>
      <c r="J5227" t="s">
        <v>30</v>
      </c>
    </row>
    <row r="5228" spans="1:10" x14ac:dyDescent="0.3">
      <c r="A5228" s="1">
        <v>43712</v>
      </c>
      <c r="B5228" t="s">
        <v>5</v>
      </c>
      <c r="C5228" t="s">
        <v>22</v>
      </c>
      <c r="D5228" t="s">
        <v>18</v>
      </c>
      <c r="E5228">
        <v>99</v>
      </c>
      <c r="F5228">
        <v>7</v>
      </c>
      <c r="G5228">
        <f>Data_Table[[#This Row],[Price]]*Data_Table[[#This Row],[Units]]</f>
        <v>693</v>
      </c>
      <c r="H5228" t="s">
        <v>7</v>
      </c>
      <c r="I5228" t="s">
        <v>10</v>
      </c>
      <c r="J5228" t="s">
        <v>29</v>
      </c>
    </row>
    <row r="5229" spans="1:10" x14ac:dyDescent="0.3">
      <c r="A5229" s="1">
        <v>43712</v>
      </c>
      <c r="B5229" t="s">
        <v>5</v>
      </c>
      <c r="C5229" t="s">
        <v>12</v>
      </c>
      <c r="D5229" t="s">
        <v>21</v>
      </c>
      <c r="E5229">
        <v>199</v>
      </c>
      <c r="F5229">
        <v>6</v>
      </c>
      <c r="G5229">
        <f>Data_Table[[#This Row],[Price]]*Data_Table[[#This Row],[Units]]</f>
        <v>1194</v>
      </c>
      <c r="H5229" t="s">
        <v>7</v>
      </c>
      <c r="I5229" t="s">
        <v>9</v>
      </c>
      <c r="J5229" t="s">
        <v>31</v>
      </c>
    </row>
    <row r="5230" spans="1:10" x14ac:dyDescent="0.3">
      <c r="A5230" s="1">
        <v>43712</v>
      </c>
      <c r="B5230" t="s">
        <v>5</v>
      </c>
      <c r="C5230" t="s">
        <v>23</v>
      </c>
      <c r="D5230" t="s">
        <v>18</v>
      </c>
      <c r="E5230">
        <v>99</v>
      </c>
      <c r="F5230">
        <v>6</v>
      </c>
      <c r="G5230">
        <f>Data_Table[[#This Row],[Price]]*Data_Table[[#This Row],[Units]]</f>
        <v>594</v>
      </c>
      <c r="H5230" t="s">
        <v>7</v>
      </c>
      <c r="I5230" t="s">
        <v>10</v>
      </c>
      <c r="J5230" t="s">
        <v>29</v>
      </c>
    </row>
    <row r="5231" spans="1:10" x14ac:dyDescent="0.3">
      <c r="A5231" s="1">
        <v>43713</v>
      </c>
      <c r="B5231" t="s">
        <v>5</v>
      </c>
      <c r="C5231" t="s">
        <v>12</v>
      </c>
      <c r="D5231" t="s">
        <v>6</v>
      </c>
      <c r="E5231">
        <v>499</v>
      </c>
      <c r="F5231">
        <v>10</v>
      </c>
      <c r="G5231">
        <f>Data_Table[[#This Row],[Price]]*Data_Table[[#This Row],[Units]]</f>
        <v>4990</v>
      </c>
      <c r="H5231" t="s">
        <v>7</v>
      </c>
      <c r="I5231" t="s">
        <v>10</v>
      </c>
      <c r="J5231" t="s">
        <v>29</v>
      </c>
    </row>
    <row r="5232" spans="1:10" x14ac:dyDescent="0.3">
      <c r="A5232" s="1">
        <v>43713</v>
      </c>
      <c r="B5232" t="s">
        <v>5</v>
      </c>
      <c r="C5232" t="s">
        <v>15</v>
      </c>
      <c r="D5232" t="s">
        <v>17</v>
      </c>
      <c r="E5232">
        <v>399</v>
      </c>
      <c r="F5232">
        <v>9</v>
      </c>
      <c r="G5232">
        <f>Data_Table[[#This Row],[Price]]*Data_Table[[#This Row],[Units]]</f>
        <v>3591</v>
      </c>
      <c r="H5232" t="s">
        <v>7</v>
      </c>
      <c r="I5232" t="s">
        <v>10</v>
      </c>
      <c r="J5232" t="s">
        <v>29</v>
      </c>
    </row>
    <row r="5233" spans="1:10" x14ac:dyDescent="0.3">
      <c r="A5233" s="1">
        <v>43714</v>
      </c>
      <c r="B5233" t="s">
        <v>5</v>
      </c>
      <c r="C5233" t="s">
        <v>24</v>
      </c>
      <c r="D5233" t="s">
        <v>21</v>
      </c>
      <c r="E5233">
        <v>199</v>
      </c>
      <c r="F5233">
        <v>4</v>
      </c>
      <c r="G5233">
        <f>Data_Table[[#This Row],[Price]]*Data_Table[[#This Row],[Units]]</f>
        <v>796</v>
      </c>
      <c r="H5233" t="s">
        <v>7</v>
      </c>
      <c r="I5233" t="s">
        <v>9</v>
      </c>
      <c r="J5233" t="s">
        <v>29</v>
      </c>
    </row>
    <row r="5234" spans="1:10" x14ac:dyDescent="0.3">
      <c r="A5234" s="1">
        <v>43714</v>
      </c>
      <c r="B5234" t="s">
        <v>5</v>
      </c>
      <c r="C5234" t="s">
        <v>23</v>
      </c>
      <c r="D5234" t="s">
        <v>14</v>
      </c>
      <c r="E5234">
        <v>299</v>
      </c>
      <c r="F5234">
        <v>2</v>
      </c>
      <c r="G5234">
        <f>Data_Table[[#This Row],[Price]]*Data_Table[[#This Row],[Units]]</f>
        <v>598</v>
      </c>
      <c r="H5234" t="s">
        <v>7</v>
      </c>
      <c r="I5234" t="s">
        <v>10</v>
      </c>
      <c r="J5234" t="s">
        <v>30</v>
      </c>
    </row>
    <row r="5235" spans="1:10" x14ac:dyDescent="0.3">
      <c r="A5235" s="1">
        <v>43714</v>
      </c>
      <c r="B5235" t="s">
        <v>5</v>
      </c>
      <c r="C5235" t="s">
        <v>15</v>
      </c>
      <c r="D5235" t="s">
        <v>14</v>
      </c>
      <c r="E5235">
        <v>299</v>
      </c>
      <c r="F5235">
        <v>4</v>
      </c>
      <c r="G5235">
        <f>Data_Table[[#This Row],[Price]]*Data_Table[[#This Row],[Units]]</f>
        <v>1196</v>
      </c>
      <c r="H5235" t="s">
        <v>7</v>
      </c>
      <c r="I5235" t="s">
        <v>10</v>
      </c>
      <c r="J5235" t="s">
        <v>27</v>
      </c>
    </row>
    <row r="5236" spans="1:10" x14ac:dyDescent="0.3">
      <c r="A5236" s="1">
        <v>43715</v>
      </c>
      <c r="B5236" t="s">
        <v>5</v>
      </c>
      <c r="C5236" t="s">
        <v>20</v>
      </c>
      <c r="D5236" t="s">
        <v>6</v>
      </c>
      <c r="E5236">
        <v>499</v>
      </c>
      <c r="F5236">
        <v>6</v>
      </c>
      <c r="G5236">
        <f>Data_Table[[#This Row],[Price]]*Data_Table[[#This Row],[Units]]</f>
        <v>2994</v>
      </c>
      <c r="H5236" t="s">
        <v>7</v>
      </c>
      <c r="I5236" t="s">
        <v>10</v>
      </c>
      <c r="J5236" t="s">
        <v>30</v>
      </c>
    </row>
    <row r="5237" spans="1:10" x14ac:dyDescent="0.3">
      <c r="A5237" s="1">
        <v>43715</v>
      </c>
      <c r="B5237" t="s">
        <v>5</v>
      </c>
      <c r="C5237" t="s">
        <v>15</v>
      </c>
      <c r="D5237" t="s">
        <v>17</v>
      </c>
      <c r="E5237">
        <v>399</v>
      </c>
      <c r="F5237">
        <v>4</v>
      </c>
      <c r="G5237">
        <f>Data_Table[[#This Row],[Price]]*Data_Table[[#This Row],[Units]]</f>
        <v>1596</v>
      </c>
      <c r="H5237" t="s">
        <v>7</v>
      </c>
      <c r="I5237" t="s">
        <v>10</v>
      </c>
      <c r="J5237" t="s">
        <v>29</v>
      </c>
    </row>
    <row r="5238" spans="1:10" x14ac:dyDescent="0.3">
      <c r="A5238" s="1">
        <v>43715</v>
      </c>
      <c r="B5238" t="s">
        <v>5</v>
      </c>
      <c r="C5238" t="s">
        <v>12</v>
      </c>
      <c r="D5238" t="s">
        <v>18</v>
      </c>
      <c r="E5238">
        <v>99</v>
      </c>
      <c r="F5238">
        <v>3</v>
      </c>
      <c r="G5238">
        <f>Data_Table[[#This Row],[Price]]*Data_Table[[#This Row],[Units]]</f>
        <v>297</v>
      </c>
      <c r="H5238" t="s">
        <v>8</v>
      </c>
      <c r="I5238" t="s">
        <v>10</v>
      </c>
      <c r="J5238" t="s">
        <v>28</v>
      </c>
    </row>
    <row r="5239" spans="1:10" x14ac:dyDescent="0.3">
      <c r="A5239" s="1">
        <v>43715</v>
      </c>
      <c r="B5239" t="s">
        <v>5</v>
      </c>
      <c r="C5239" t="s">
        <v>15</v>
      </c>
      <c r="D5239" t="s">
        <v>17</v>
      </c>
      <c r="E5239">
        <v>399</v>
      </c>
      <c r="F5239">
        <v>7</v>
      </c>
      <c r="G5239">
        <f>Data_Table[[#This Row],[Price]]*Data_Table[[#This Row],[Units]]</f>
        <v>2793</v>
      </c>
      <c r="H5239" t="s">
        <v>7</v>
      </c>
      <c r="I5239" t="s">
        <v>10</v>
      </c>
      <c r="J5239" t="s">
        <v>27</v>
      </c>
    </row>
    <row r="5240" spans="1:10" x14ac:dyDescent="0.3">
      <c r="A5240" s="1">
        <v>43716</v>
      </c>
      <c r="B5240" t="s">
        <v>5</v>
      </c>
      <c r="C5240" t="s">
        <v>12</v>
      </c>
      <c r="D5240" t="s">
        <v>18</v>
      </c>
      <c r="E5240">
        <v>99</v>
      </c>
      <c r="F5240">
        <v>7</v>
      </c>
      <c r="G5240">
        <f>Data_Table[[#This Row],[Price]]*Data_Table[[#This Row],[Units]]</f>
        <v>693</v>
      </c>
      <c r="H5240" t="s">
        <v>8</v>
      </c>
      <c r="I5240" t="s">
        <v>10</v>
      </c>
      <c r="J5240" t="s">
        <v>29</v>
      </c>
    </row>
    <row r="5241" spans="1:10" x14ac:dyDescent="0.3">
      <c r="A5241" s="1">
        <v>43717</v>
      </c>
      <c r="B5241" t="s">
        <v>5</v>
      </c>
      <c r="C5241" t="s">
        <v>15</v>
      </c>
      <c r="D5241" t="s">
        <v>21</v>
      </c>
      <c r="E5241">
        <v>199</v>
      </c>
      <c r="F5241">
        <v>8</v>
      </c>
      <c r="G5241">
        <f>Data_Table[[#This Row],[Price]]*Data_Table[[#This Row],[Units]]</f>
        <v>1592</v>
      </c>
      <c r="H5241" t="s">
        <v>7</v>
      </c>
      <c r="I5241" t="s">
        <v>10</v>
      </c>
      <c r="J5241" t="s">
        <v>29</v>
      </c>
    </row>
    <row r="5242" spans="1:10" x14ac:dyDescent="0.3">
      <c r="A5242" s="1">
        <v>43717</v>
      </c>
      <c r="B5242" t="s">
        <v>5</v>
      </c>
      <c r="C5242" t="s">
        <v>12</v>
      </c>
      <c r="D5242" t="s">
        <v>17</v>
      </c>
      <c r="E5242">
        <v>399</v>
      </c>
      <c r="F5242">
        <v>7</v>
      </c>
      <c r="G5242">
        <f>Data_Table[[#This Row],[Price]]*Data_Table[[#This Row],[Units]]</f>
        <v>2793</v>
      </c>
      <c r="H5242" t="s">
        <v>7</v>
      </c>
      <c r="I5242" t="s">
        <v>10</v>
      </c>
      <c r="J5242" t="s">
        <v>29</v>
      </c>
    </row>
    <row r="5243" spans="1:10" x14ac:dyDescent="0.3">
      <c r="A5243" s="1">
        <v>43717</v>
      </c>
      <c r="B5243" t="s">
        <v>5</v>
      </c>
      <c r="C5243" t="s">
        <v>24</v>
      </c>
      <c r="D5243" t="s">
        <v>14</v>
      </c>
      <c r="E5243">
        <v>299</v>
      </c>
      <c r="F5243">
        <v>6</v>
      </c>
      <c r="G5243">
        <f>Data_Table[[#This Row],[Price]]*Data_Table[[#This Row],[Units]]</f>
        <v>1794</v>
      </c>
      <c r="H5243" t="s">
        <v>7</v>
      </c>
      <c r="I5243" t="s">
        <v>10</v>
      </c>
      <c r="J5243" t="s">
        <v>29</v>
      </c>
    </row>
    <row r="5244" spans="1:10" x14ac:dyDescent="0.3">
      <c r="A5244" s="1">
        <v>43717</v>
      </c>
      <c r="B5244" t="s">
        <v>5</v>
      </c>
      <c r="C5244" t="s">
        <v>23</v>
      </c>
      <c r="D5244" t="s">
        <v>14</v>
      </c>
      <c r="E5244">
        <v>299</v>
      </c>
      <c r="F5244">
        <v>2</v>
      </c>
      <c r="G5244">
        <f>Data_Table[[#This Row],[Price]]*Data_Table[[#This Row],[Units]]</f>
        <v>598</v>
      </c>
      <c r="H5244" t="s">
        <v>7</v>
      </c>
      <c r="I5244" t="s">
        <v>10</v>
      </c>
      <c r="J5244" t="s">
        <v>28</v>
      </c>
    </row>
    <row r="5245" spans="1:10" x14ac:dyDescent="0.3">
      <c r="A5245" s="1">
        <v>43717</v>
      </c>
      <c r="B5245" t="s">
        <v>5</v>
      </c>
      <c r="C5245" t="s">
        <v>24</v>
      </c>
      <c r="D5245" t="s">
        <v>6</v>
      </c>
      <c r="E5245">
        <v>499</v>
      </c>
      <c r="F5245">
        <v>3</v>
      </c>
      <c r="G5245">
        <f>Data_Table[[#This Row],[Price]]*Data_Table[[#This Row],[Units]]</f>
        <v>1497</v>
      </c>
      <c r="H5245" t="s">
        <v>7</v>
      </c>
      <c r="I5245" t="s">
        <v>10</v>
      </c>
      <c r="J5245" t="s">
        <v>28</v>
      </c>
    </row>
    <row r="5246" spans="1:10" x14ac:dyDescent="0.3">
      <c r="A5246" s="1">
        <v>43717</v>
      </c>
      <c r="B5246" t="s">
        <v>5</v>
      </c>
      <c r="C5246" t="s">
        <v>12</v>
      </c>
      <c r="D5246" t="s">
        <v>18</v>
      </c>
      <c r="E5246">
        <v>99</v>
      </c>
      <c r="F5246">
        <v>4</v>
      </c>
      <c r="G5246">
        <f>Data_Table[[#This Row],[Price]]*Data_Table[[#This Row],[Units]]</f>
        <v>396</v>
      </c>
      <c r="H5246" t="s">
        <v>8</v>
      </c>
      <c r="I5246" t="s">
        <v>10</v>
      </c>
      <c r="J5246" t="s">
        <v>27</v>
      </c>
    </row>
    <row r="5247" spans="1:10" x14ac:dyDescent="0.3">
      <c r="A5247" s="1">
        <v>43718</v>
      </c>
      <c r="B5247" t="s">
        <v>5</v>
      </c>
      <c r="C5247" t="s">
        <v>12</v>
      </c>
      <c r="D5247" t="s">
        <v>21</v>
      </c>
      <c r="E5247">
        <v>199</v>
      </c>
      <c r="F5247">
        <v>2</v>
      </c>
      <c r="G5247">
        <f>Data_Table[[#This Row],[Price]]*Data_Table[[#This Row],[Units]]</f>
        <v>398</v>
      </c>
      <c r="H5247" t="s">
        <v>7</v>
      </c>
      <c r="I5247" t="s">
        <v>9</v>
      </c>
      <c r="J5247" t="s">
        <v>27</v>
      </c>
    </row>
    <row r="5248" spans="1:10" x14ac:dyDescent="0.3">
      <c r="A5248" s="1">
        <v>43718</v>
      </c>
      <c r="B5248" t="s">
        <v>5</v>
      </c>
      <c r="C5248" t="s">
        <v>15</v>
      </c>
      <c r="D5248" t="s">
        <v>18</v>
      </c>
      <c r="E5248">
        <v>99</v>
      </c>
      <c r="F5248">
        <v>9</v>
      </c>
      <c r="G5248">
        <f>Data_Table[[#This Row],[Price]]*Data_Table[[#This Row],[Units]]</f>
        <v>891</v>
      </c>
      <c r="H5248" t="s">
        <v>7</v>
      </c>
      <c r="I5248" t="s">
        <v>10</v>
      </c>
      <c r="J5248" t="s">
        <v>28</v>
      </c>
    </row>
    <row r="5249" spans="1:10" x14ac:dyDescent="0.3">
      <c r="A5249" s="1">
        <v>43718</v>
      </c>
      <c r="B5249" t="s">
        <v>5</v>
      </c>
      <c r="C5249" t="s">
        <v>22</v>
      </c>
      <c r="D5249" t="s">
        <v>17</v>
      </c>
      <c r="E5249">
        <v>399</v>
      </c>
      <c r="F5249">
        <v>9</v>
      </c>
      <c r="G5249">
        <f>Data_Table[[#This Row],[Price]]*Data_Table[[#This Row],[Units]]</f>
        <v>3591</v>
      </c>
      <c r="H5249" t="s">
        <v>8</v>
      </c>
      <c r="I5249" t="s">
        <v>9</v>
      </c>
      <c r="J5249" t="s">
        <v>28</v>
      </c>
    </row>
    <row r="5250" spans="1:10" x14ac:dyDescent="0.3">
      <c r="A5250" s="1">
        <v>43718</v>
      </c>
      <c r="B5250" t="s">
        <v>5</v>
      </c>
      <c r="C5250" t="s">
        <v>23</v>
      </c>
      <c r="D5250" t="s">
        <v>18</v>
      </c>
      <c r="E5250">
        <v>99</v>
      </c>
      <c r="F5250">
        <v>3</v>
      </c>
      <c r="G5250">
        <f>Data_Table[[#This Row],[Price]]*Data_Table[[#This Row],[Units]]</f>
        <v>297</v>
      </c>
      <c r="H5250" t="s">
        <v>7</v>
      </c>
      <c r="I5250" t="s">
        <v>10</v>
      </c>
      <c r="J5250" t="s">
        <v>27</v>
      </c>
    </row>
    <row r="5251" spans="1:10" x14ac:dyDescent="0.3">
      <c r="A5251" s="1">
        <v>43719</v>
      </c>
      <c r="B5251" t="s">
        <v>5</v>
      </c>
      <c r="C5251" t="s">
        <v>20</v>
      </c>
      <c r="D5251" t="s">
        <v>21</v>
      </c>
      <c r="E5251">
        <v>199</v>
      </c>
      <c r="F5251">
        <v>3</v>
      </c>
      <c r="G5251">
        <f>Data_Table[[#This Row],[Price]]*Data_Table[[#This Row],[Units]]</f>
        <v>597</v>
      </c>
      <c r="H5251" t="s">
        <v>7</v>
      </c>
      <c r="I5251" t="s">
        <v>10</v>
      </c>
      <c r="J5251" t="s">
        <v>29</v>
      </c>
    </row>
    <row r="5252" spans="1:10" x14ac:dyDescent="0.3">
      <c r="A5252" s="1">
        <v>43719</v>
      </c>
      <c r="B5252" t="s">
        <v>5</v>
      </c>
      <c r="C5252" t="s">
        <v>12</v>
      </c>
      <c r="D5252" t="s">
        <v>21</v>
      </c>
      <c r="E5252">
        <v>199</v>
      </c>
      <c r="F5252">
        <v>7</v>
      </c>
      <c r="G5252">
        <f>Data_Table[[#This Row],[Price]]*Data_Table[[#This Row],[Units]]</f>
        <v>1393</v>
      </c>
      <c r="H5252" t="s">
        <v>8</v>
      </c>
      <c r="I5252" t="s">
        <v>9</v>
      </c>
      <c r="J5252" t="s">
        <v>30</v>
      </c>
    </row>
    <row r="5253" spans="1:10" x14ac:dyDescent="0.3">
      <c r="A5253" s="1">
        <v>43719</v>
      </c>
      <c r="B5253" t="s">
        <v>5</v>
      </c>
      <c r="C5253" t="s">
        <v>23</v>
      </c>
      <c r="D5253" t="s">
        <v>21</v>
      </c>
      <c r="E5253">
        <v>199</v>
      </c>
      <c r="F5253">
        <v>4</v>
      </c>
      <c r="G5253">
        <f>Data_Table[[#This Row],[Price]]*Data_Table[[#This Row],[Units]]</f>
        <v>796</v>
      </c>
      <c r="H5253" t="s">
        <v>7</v>
      </c>
      <c r="I5253" t="s">
        <v>10</v>
      </c>
      <c r="J5253" t="s">
        <v>30</v>
      </c>
    </row>
    <row r="5254" spans="1:10" x14ac:dyDescent="0.3">
      <c r="A5254" s="1">
        <v>43719</v>
      </c>
      <c r="B5254" t="s">
        <v>5</v>
      </c>
      <c r="C5254" t="s">
        <v>15</v>
      </c>
      <c r="D5254" t="s">
        <v>6</v>
      </c>
      <c r="E5254">
        <v>499</v>
      </c>
      <c r="F5254">
        <v>2</v>
      </c>
      <c r="G5254">
        <f>Data_Table[[#This Row],[Price]]*Data_Table[[#This Row],[Units]]</f>
        <v>998</v>
      </c>
      <c r="H5254" t="s">
        <v>8</v>
      </c>
      <c r="I5254" t="s">
        <v>10</v>
      </c>
      <c r="J5254" t="s">
        <v>31</v>
      </c>
    </row>
    <row r="5255" spans="1:10" x14ac:dyDescent="0.3">
      <c r="A5255" s="1">
        <v>43719</v>
      </c>
      <c r="B5255" t="s">
        <v>5</v>
      </c>
      <c r="C5255" t="s">
        <v>23</v>
      </c>
      <c r="D5255" t="s">
        <v>18</v>
      </c>
      <c r="E5255">
        <v>99</v>
      </c>
      <c r="F5255">
        <v>8</v>
      </c>
      <c r="G5255">
        <f>Data_Table[[#This Row],[Price]]*Data_Table[[#This Row],[Units]]</f>
        <v>792</v>
      </c>
      <c r="H5255" t="s">
        <v>7</v>
      </c>
      <c r="I5255" t="s">
        <v>10</v>
      </c>
      <c r="J5255" t="s">
        <v>30</v>
      </c>
    </row>
    <row r="5256" spans="1:10" x14ac:dyDescent="0.3">
      <c r="A5256" s="1">
        <v>43719</v>
      </c>
      <c r="B5256" t="s">
        <v>5</v>
      </c>
      <c r="C5256" t="s">
        <v>15</v>
      </c>
      <c r="D5256" t="s">
        <v>21</v>
      </c>
      <c r="E5256">
        <v>199</v>
      </c>
      <c r="F5256">
        <v>5</v>
      </c>
      <c r="G5256">
        <f>Data_Table[[#This Row],[Price]]*Data_Table[[#This Row],[Units]]</f>
        <v>995</v>
      </c>
      <c r="H5256" t="s">
        <v>8</v>
      </c>
      <c r="I5256" t="s">
        <v>10</v>
      </c>
      <c r="J5256" t="s">
        <v>30</v>
      </c>
    </row>
    <row r="5257" spans="1:10" x14ac:dyDescent="0.3">
      <c r="A5257" s="1">
        <v>43719</v>
      </c>
      <c r="B5257" t="s">
        <v>5</v>
      </c>
      <c r="C5257" t="s">
        <v>15</v>
      </c>
      <c r="D5257" t="s">
        <v>14</v>
      </c>
      <c r="E5257">
        <v>299</v>
      </c>
      <c r="F5257">
        <v>9</v>
      </c>
      <c r="G5257">
        <f>Data_Table[[#This Row],[Price]]*Data_Table[[#This Row],[Units]]</f>
        <v>2691</v>
      </c>
      <c r="H5257" t="s">
        <v>7</v>
      </c>
      <c r="I5257" t="s">
        <v>9</v>
      </c>
      <c r="J5257" t="s">
        <v>28</v>
      </c>
    </row>
    <row r="5258" spans="1:10" x14ac:dyDescent="0.3">
      <c r="A5258" s="1">
        <v>43719</v>
      </c>
      <c r="B5258" t="s">
        <v>5</v>
      </c>
      <c r="C5258" t="s">
        <v>20</v>
      </c>
      <c r="D5258" t="s">
        <v>17</v>
      </c>
      <c r="E5258">
        <v>399</v>
      </c>
      <c r="F5258">
        <v>2</v>
      </c>
      <c r="G5258">
        <f>Data_Table[[#This Row],[Price]]*Data_Table[[#This Row],[Units]]</f>
        <v>798</v>
      </c>
      <c r="H5258" t="s">
        <v>8</v>
      </c>
      <c r="I5258" t="s">
        <v>10</v>
      </c>
      <c r="J5258" t="s">
        <v>29</v>
      </c>
    </row>
    <row r="5259" spans="1:10" x14ac:dyDescent="0.3">
      <c r="A5259" s="1">
        <v>43719</v>
      </c>
      <c r="B5259" t="s">
        <v>5</v>
      </c>
      <c r="C5259" t="s">
        <v>22</v>
      </c>
      <c r="D5259" t="s">
        <v>21</v>
      </c>
      <c r="E5259">
        <v>199</v>
      </c>
      <c r="F5259">
        <v>7</v>
      </c>
      <c r="G5259">
        <f>Data_Table[[#This Row],[Price]]*Data_Table[[#This Row],[Units]]</f>
        <v>1393</v>
      </c>
      <c r="H5259" t="s">
        <v>7</v>
      </c>
      <c r="I5259" t="s">
        <v>10</v>
      </c>
      <c r="J5259" t="s">
        <v>29</v>
      </c>
    </row>
    <row r="5260" spans="1:10" x14ac:dyDescent="0.3">
      <c r="A5260" s="1">
        <v>43719</v>
      </c>
      <c r="B5260" t="s">
        <v>5</v>
      </c>
      <c r="C5260" t="s">
        <v>12</v>
      </c>
      <c r="D5260" t="s">
        <v>18</v>
      </c>
      <c r="E5260">
        <v>99</v>
      </c>
      <c r="F5260">
        <v>3</v>
      </c>
      <c r="G5260">
        <f>Data_Table[[#This Row],[Price]]*Data_Table[[#This Row],[Units]]</f>
        <v>297</v>
      </c>
      <c r="H5260" t="s">
        <v>7</v>
      </c>
      <c r="I5260" t="s">
        <v>10</v>
      </c>
      <c r="J5260" t="s">
        <v>30</v>
      </c>
    </row>
    <row r="5261" spans="1:10" x14ac:dyDescent="0.3">
      <c r="A5261" s="1">
        <v>43719</v>
      </c>
      <c r="B5261" t="s">
        <v>5</v>
      </c>
      <c r="C5261" t="s">
        <v>22</v>
      </c>
      <c r="D5261" t="s">
        <v>14</v>
      </c>
      <c r="E5261">
        <v>299</v>
      </c>
      <c r="F5261">
        <v>2</v>
      </c>
      <c r="G5261">
        <f>Data_Table[[#This Row],[Price]]*Data_Table[[#This Row],[Units]]</f>
        <v>598</v>
      </c>
      <c r="H5261" t="s">
        <v>7</v>
      </c>
      <c r="I5261" t="s">
        <v>10</v>
      </c>
      <c r="J5261" t="s">
        <v>31</v>
      </c>
    </row>
    <row r="5262" spans="1:10" x14ac:dyDescent="0.3">
      <c r="A5262" s="1">
        <v>43719</v>
      </c>
      <c r="B5262" t="s">
        <v>5</v>
      </c>
      <c r="C5262" t="s">
        <v>23</v>
      </c>
      <c r="D5262" t="s">
        <v>6</v>
      </c>
      <c r="E5262">
        <v>499</v>
      </c>
      <c r="F5262">
        <v>1</v>
      </c>
      <c r="G5262">
        <f>Data_Table[[#This Row],[Price]]*Data_Table[[#This Row],[Units]]</f>
        <v>499</v>
      </c>
      <c r="H5262" t="s">
        <v>7</v>
      </c>
      <c r="I5262" t="s">
        <v>10</v>
      </c>
      <c r="J5262" t="s">
        <v>30</v>
      </c>
    </row>
    <row r="5263" spans="1:10" x14ac:dyDescent="0.3">
      <c r="A5263" s="1">
        <v>43719</v>
      </c>
      <c r="B5263" t="s">
        <v>5</v>
      </c>
      <c r="C5263" t="s">
        <v>22</v>
      </c>
      <c r="D5263" t="s">
        <v>21</v>
      </c>
      <c r="E5263">
        <v>199</v>
      </c>
      <c r="F5263">
        <v>8</v>
      </c>
      <c r="G5263">
        <f>Data_Table[[#This Row],[Price]]*Data_Table[[#This Row],[Units]]</f>
        <v>1592</v>
      </c>
      <c r="H5263" t="s">
        <v>8</v>
      </c>
      <c r="I5263" t="s">
        <v>9</v>
      </c>
      <c r="J5263" t="s">
        <v>29</v>
      </c>
    </row>
    <row r="5264" spans="1:10" x14ac:dyDescent="0.3">
      <c r="A5264" s="1">
        <v>43719</v>
      </c>
      <c r="B5264" t="s">
        <v>5</v>
      </c>
      <c r="C5264" t="s">
        <v>19</v>
      </c>
      <c r="D5264" t="s">
        <v>18</v>
      </c>
      <c r="E5264">
        <v>99</v>
      </c>
      <c r="F5264">
        <v>9</v>
      </c>
      <c r="G5264">
        <f>Data_Table[[#This Row],[Price]]*Data_Table[[#This Row],[Units]]</f>
        <v>891</v>
      </c>
      <c r="H5264" t="s">
        <v>7</v>
      </c>
      <c r="I5264" t="s">
        <v>10</v>
      </c>
      <c r="J5264" t="s">
        <v>30</v>
      </c>
    </row>
    <row r="5265" spans="1:10" x14ac:dyDescent="0.3">
      <c r="A5265" s="1">
        <v>43720</v>
      </c>
      <c r="B5265" t="s">
        <v>5</v>
      </c>
      <c r="C5265" t="s">
        <v>22</v>
      </c>
      <c r="D5265" t="s">
        <v>14</v>
      </c>
      <c r="E5265">
        <v>299</v>
      </c>
      <c r="F5265">
        <v>1</v>
      </c>
      <c r="G5265">
        <f>Data_Table[[#This Row],[Price]]*Data_Table[[#This Row],[Units]]</f>
        <v>299</v>
      </c>
      <c r="H5265" t="s">
        <v>8</v>
      </c>
      <c r="I5265" t="s">
        <v>10</v>
      </c>
      <c r="J5265" t="s">
        <v>28</v>
      </c>
    </row>
    <row r="5266" spans="1:10" x14ac:dyDescent="0.3">
      <c r="A5266" s="1">
        <v>43720</v>
      </c>
      <c r="B5266" t="s">
        <v>5</v>
      </c>
      <c r="C5266" t="s">
        <v>20</v>
      </c>
      <c r="D5266" t="s">
        <v>17</v>
      </c>
      <c r="E5266">
        <v>399</v>
      </c>
      <c r="F5266">
        <v>7</v>
      </c>
      <c r="G5266">
        <f>Data_Table[[#This Row],[Price]]*Data_Table[[#This Row],[Units]]</f>
        <v>2793</v>
      </c>
      <c r="H5266" t="s">
        <v>7</v>
      </c>
      <c r="I5266" t="s">
        <v>10</v>
      </c>
      <c r="J5266" t="s">
        <v>31</v>
      </c>
    </row>
    <row r="5267" spans="1:10" x14ac:dyDescent="0.3">
      <c r="A5267" s="1">
        <v>43721</v>
      </c>
      <c r="B5267" t="s">
        <v>5</v>
      </c>
      <c r="C5267" t="s">
        <v>20</v>
      </c>
      <c r="D5267" t="s">
        <v>14</v>
      </c>
      <c r="E5267">
        <v>299</v>
      </c>
      <c r="F5267">
        <v>1</v>
      </c>
      <c r="G5267">
        <f>Data_Table[[#This Row],[Price]]*Data_Table[[#This Row],[Units]]</f>
        <v>299</v>
      </c>
      <c r="H5267" t="s">
        <v>7</v>
      </c>
      <c r="I5267" t="s">
        <v>10</v>
      </c>
      <c r="J5267" t="s">
        <v>30</v>
      </c>
    </row>
    <row r="5268" spans="1:10" x14ac:dyDescent="0.3">
      <c r="A5268" s="1">
        <v>43722</v>
      </c>
      <c r="B5268" t="s">
        <v>5</v>
      </c>
      <c r="C5268" t="s">
        <v>24</v>
      </c>
      <c r="D5268" t="s">
        <v>6</v>
      </c>
      <c r="E5268">
        <v>499</v>
      </c>
      <c r="F5268">
        <v>3</v>
      </c>
      <c r="G5268">
        <f>Data_Table[[#This Row],[Price]]*Data_Table[[#This Row],[Units]]</f>
        <v>1497</v>
      </c>
      <c r="H5268" t="s">
        <v>7</v>
      </c>
      <c r="I5268" t="s">
        <v>10</v>
      </c>
      <c r="J5268" t="s">
        <v>29</v>
      </c>
    </row>
    <row r="5269" spans="1:10" x14ac:dyDescent="0.3">
      <c r="A5269" s="1">
        <v>43722</v>
      </c>
      <c r="B5269" t="s">
        <v>5</v>
      </c>
      <c r="C5269" t="s">
        <v>20</v>
      </c>
      <c r="D5269" t="s">
        <v>21</v>
      </c>
      <c r="E5269">
        <v>199</v>
      </c>
      <c r="F5269">
        <v>7</v>
      </c>
      <c r="G5269">
        <f>Data_Table[[#This Row],[Price]]*Data_Table[[#This Row],[Units]]</f>
        <v>1393</v>
      </c>
      <c r="H5269" t="s">
        <v>7</v>
      </c>
      <c r="I5269" t="s">
        <v>10</v>
      </c>
      <c r="J5269" t="s">
        <v>31</v>
      </c>
    </row>
    <row r="5270" spans="1:10" x14ac:dyDescent="0.3">
      <c r="A5270" s="1">
        <v>43723</v>
      </c>
      <c r="B5270" t="s">
        <v>5</v>
      </c>
      <c r="C5270" t="s">
        <v>24</v>
      </c>
      <c r="D5270" t="s">
        <v>21</v>
      </c>
      <c r="E5270">
        <v>199</v>
      </c>
      <c r="F5270">
        <v>1</v>
      </c>
      <c r="G5270">
        <f>Data_Table[[#This Row],[Price]]*Data_Table[[#This Row],[Units]]</f>
        <v>199</v>
      </c>
      <c r="H5270" t="s">
        <v>7</v>
      </c>
      <c r="I5270" t="s">
        <v>10</v>
      </c>
      <c r="J5270" t="s">
        <v>29</v>
      </c>
    </row>
    <row r="5271" spans="1:10" x14ac:dyDescent="0.3">
      <c r="A5271" s="1">
        <v>43723</v>
      </c>
      <c r="B5271" t="s">
        <v>5</v>
      </c>
      <c r="C5271" t="s">
        <v>23</v>
      </c>
      <c r="D5271" t="s">
        <v>21</v>
      </c>
      <c r="E5271">
        <v>199</v>
      </c>
      <c r="F5271">
        <v>4</v>
      </c>
      <c r="G5271">
        <f>Data_Table[[#This Row],[Price]]*Data_Table[[#This Row],[Units]]</f>
        <v>796</v>
      </c>
      <c r="H5271" t="s">
        <v>7</v>
      </c>
      <c r="I5271" t="s">
        <v>10</v>
      </c>
      <c r="J5271" t="s">
        <v>27</v>
      </c>
    </row>
    <row r="5272" spans="1:10" x14ac:dyDescent="0.3">
      <c r="A5272" s="1">
        <v>43723</v>
      </c>
      <c r="B5272" t="s">
        <v>5</v>
      </c>
      <c r="C5272" t="s">
        <v>12</v>
      </c>
      <c r="D5272" t="s">
        <v>17</v>
      </c>
      <c r="E5272">
        <v>399</v>
      </c>
      <c r="F5272">
        <v>4</v>
      </c>
      <c r="G5272">
        <f>Data_Table[[#This Row],[Price]]*Data_Table[[#This Row],[Units]]</f>
        <v>1596</v>
      </c>
      <c r="H5272" t="s">
        <v>8</v>
      </c>
      <c r="I5272" t="s">
        <v>10</v>
      </c>
      <c r="J5272" t="s">
        <v>30</v>
      </c>
    </row>
    <row r="5273" spans="1:10" x14ac:dyDescent="0.3">
      <c r="A5273" s="1">
        <v>43723</v>
      </c>
      <c r="B5273" t="s">
        <v>5</v>
      </c>
      <c r="C5273" t="s">
        <v>20</v>
      </c>
      <c r="D5273" t="s">
        <v>17</v>
      </c>
      <c r="E5273">
        <v>399</v>
      </c>
      <c r="F5273">
        <v>8</v>
      </c>
      <c r="G5273">
        <f>Data_Table[[#This Row],[Price]]*Data_Table[[#This Row],[Units]]</f>
        <v>3192</v>
      </c>
      <c r="H5273" t="s">
        <v>7</v>
      </c>
      <c r="I5273" t="s">
        <v>10</v>
      </c>
      <c r="J5273" t="s">
        <v>28</v>
      </c>
    </row>
    <row r="5274" spans="1:10" x14ac:dyDescent="0.3">
      <c r="A5274" s="1">
        <v>43723</v>
      </c>
      <c r="B5274" t="s">
        <v>5</v>
      </c>
      <c r="C5274" t="s">
        <v>22</v>
      </c>
      <c r="D5274" t="s">
        <v>6</v>
      </c>
      <c r="E5274">
        <v>499</v>
      </c>
      <c r="F5274">
        <v>1</v>
      </c>
      <c r="G5274">
        <f>Data_Table[[#This Row],[Price]]*Data_Table[[#This Row],[Units]]</f>
        <v>499</v>
      </c>
      <c r="H5274" t="s">
        <v>7</v>
      </c>
      <c r="I5274" t="s">
        <v>10</v>
      </c>
      <c r="J5274" t="s">
        <v>27</v>
      </c>
    </row>
    <row r="5275" spans="1:10" x14ac:dyDescent="0.3">
      <c r="A5275" s="1">
        <v>43723</v>
      </c>
      <c r="B5275" t="s">
        <v>5</v>
      </c>
      <c r="C5275" t="s">
        <v>15</v>
      </c>
      <c r="D5275" t="s">
        <v>14</v>
      </c>
      <c r="E5275">
        <v>299</v>
      </c>
      <c r="F5275">
        <v>7</v>
      </c>
      <c r="G5275">
        <f>Data_Table[[#This Row],[Price]]*Data_Table[[#This Row],[Units]]</f>
        <v>2093</v>
      </c>
      <c r="H5275" t="s">
        <v>7</v>
      </c>
      <c r="I5275" t="s">
        <v>10</v>
      </c>
      <c r="J5275" t="s">
        <v>30</v>
      </c>
    </row>
    <row r="5276" spans="1:10" x14ac:dyDescent="0.3">
      <c r="A5276" s="1">
        <v>43724</v>
      </c>
      <c r="B5276" t="s">
        <v>5</v>
      </c>
      <c r="C5276" t="s">
        <v>15</v>
      </c>
      <c r="D5276" t="s">
        <v>14</v>
      </c>
      <c r="E5276">
        <v>299</v>
      </c>
      <c r="F5276">
        <v>10</v>
      </c>
      <c r="G5276">
        <f>Data_Table[[#This Row],[Price]]*Data_Table[[#This Row],[Units]]</f>
        <v>2990</v>
      </c>
      <c r="H5276" t="s">
        <v>7</v>
      </c>
      <c r="I5276" t="s">
        <v>10</v>
      </c>
      <c r="J5276" t="s">
        <v>29</v>
      </c>
    </row>
    <row r="5277" spans="1:10" x14ac:dyDescent="0.3">
      <c r="A5277" s="1">
        <v>43724</v>
      </c>
      <c r="B5277" t="s">
        <v>5</v>
      </c>
      <c r="C5277" t="s">
        <v>19</v>
      </c>
      <c r="D5277" t="s">
        <v>14</v>
      </c>
      <c r="E5277">
        <v>299</v>
      </c>
      <c r="F5277">
        <v>3</v>
      </c>
      <c r="G5277">
        <f>Data_Table[[#This Row],[Price]]*Data_Table[[#This Row],[Units]]</f>
        <v>897</v>
      </c>
      <c r="H5277" t="s">
        <v>8</v>
      </c>
      <c r="I5277" t="s">
        <v>9</v>
      </c>
      <c r="J5277" t="s">
        <v>30</v>
      </c>
    </row>
    <row r="5278" spans="1:10" x14ac:dyDescent="0.3">
      <c r="A5278" s="1">
        <v>43724</v>
      </c>
      <c r="B5278" t="s">
        <v>5</v>
      </c>
      <c r="C5278" t="s">
        <v>20</v>
      </c>
      <c r="D5278" t="s">
        <v>14</v>
      </c>
      <c r="E5278">
        <v>299</v>
      </c>
      <c r="F5278">
        <v>6</v>
      </c>
      <c r="G5278">
        <f>Data_Table[[#This Row],[Price]]*Data_Table[[#This Row],[Units]]</f>
        <v>1794</v>
      </c>
      <c r="H5278" t="s">
        <v>7</v>
      </c>
      <c r="I5278" t="s">
        <v>10</v>
      </c>
      <c r="J5278" t="s">
        <v>28</v>
      </c>
    </row>
    <row r="5279" spans="1:10" x14ac:dyDescent="0.3">
      <c r="A5279" s="1">
        <v>43724</v>
      </c>
      <c r="B5279" t="s">
        <v>5</v>
      </c>
      <c r="C5279" t="s">
        <v>23</v>
      </c>
      <c r="D5279" t="s">
        <v>6</v>
      </c>
      <c r="E5279">
        <v>499</v>
      </c>
      <c r="F5279">
        <v>9</v>
      </c>
      <c r="G5279">
        <f>Data_Table[[#This Row],[Price]]*Data_Table[[#This Row],[Units]]</f>
        <v>4491</v>
      </c>
      <c r="H5279" t="s">
        <v>7</v>
      </c>
      <c r="I5279" t="s">
        <v>10</v>
      </c>
      <c r="J5279" t="s">
        <v>29</v>
      </c>
    </row>
    <row r="5280" spans="1:10" x14ac:dyDescent="0.3">
      <c r="A5280" s="1">
        <v>43724</v>
      </c>
      <c r="B5280" t="s">
        <v>5</v>
      </c>
      <c r="C5280" t="s">
        <v>20</v>
      </c>
      <c r="D5280" t="s">
        <v>14</v>
      </c>
      <c r="E5280">
        <v>299</v>
      </c>
      <c r="F5280">
        <v>2</v>
      </c>
      <c r="G5280">
        <f>Data_Table[[#This Row],[Price]]*Data_Table[[#This Row],[Units]]</f>
        <v>598</v>
      </c>
      <c r="H5280" t="s">
        <v>7</v>
      </c>
      <c r="I5280" t="s">
        <v>10</v>
      </c>
      <c r="J5280" t="s">
        <v>27</v>
      </c>
    </row>
    <row r="5281" spans="1:10" x14ac:dyDescent="0.3">
      <c r="A5281" s="1">
        <v>43724</v>
      </c>
      <c r="B5281" t="s">
        <v>5</v>
      </c>
      <c r="C5281" t="s">
        <v>12</v>
      </c>
      <c r="D5281" t="s">
        <v>6</v>
      </c>
      <c r="E5281">
        <v>499</v>
      </c>
      <c r="F5281">
        <v>2</v>
      </c>
      <c r="G5281">
        <f>Data_Table[[#This Row],[Price]]*Data_Table[[#This Row],[Units]]</f>
        <v>998</v>
      </c>
      <c r="H5281" t="s">
        <v>7</v>
      </c>
      <c r="I5281" t="s">
        <v>10</v>
      </c>
      <c r="J5281" t="s">
        <v>29</v>
      </c>
    </row>
    <row r="5282" spans="1:10" x14ac:dyDescent="0.3">
      <c r="A5282" s="1">
        <v>43724</v>
      </c>
      <c r="B5282" t="s">
        <v>5</v>
      </c>
      <c r="C5282" t="s">
        <v>23</v>
      </c>
      <c r="D5282" t="s">
        <v>14</v>
      </c>
      <c r="E5282">
        <v>299</v>
      </c>
      <c r="F5282">
        <v>5</v>
      </c>
      <c r="G5282">
        <f>Data_Table[[#This Row],[Price]]*Data_Table[[#This Row],[Units]]</f>
        <v>1495</v>
      </c>
      <c r="H5282" t="s">
        <v>8</v>
      </c>
      <c r="I5282" t="s">
        <v>10</v>
      </c>
      <c r="J5282" t="s">
        <v>30</v>
      </c>
    </row>
    <row r="5283" spans="1:10" x14ac:dyDescent="0.3">
      <c r="A5283" s="1">
        <v>43724</v>
      </c>
      <c r="B5283" t="s">
        <v>5</v>
      </c>
      <c r="C5283" t="s">
        <v>23</v>
      </c>
      <c r="D5283" t="s">
        <v>6</v>
      </c>
      <c r="E5283">
        <v>499</v>
      </c>
      <c r="F5283">
        <v>9</v>
      </c>
      <c r="G5283">
        <f>Data_Table[[#This Row],[Price]]*Data_Table[[#This Row],[Units]]</f>
        <v>4491</v>
      </c>
      <c r="H5283" t="s">
        <v>8</v>
      </c>
      <c r="I5283" t="s">
        <v>9</v>
      </c>
      <c r="J5283" t="s">
        <v>29</v>
      </c>
    </row>
    <row r="5284" spans="1:10" x14ac:dyDescent="0.3">
      <c r="A5284" s="1">
        <v>43724</v>
      </c>
      <c r="B5284" t="s">
        <v>5</v>
      </c>
      <c r="C5284" t="s">
        <v>20</v>
      </c>
      <c r="D5284" t="s">
        <v>21</v>
      </c>
      <c r="E5284">
        <v>199</v>
      </c>
      <c r="F5284">
        <v>7</v>
      </c>
      <c r="G5284">
        <f>Data_Table[[#This Row],[Price]]*Data_Table[[#This Row],[Units]]</f>
        <v>1393</v>
      </c>
      <c r="H5284" t="s">
        <v>7</v>
      </c>
      <c r="I5284" t="s">
        <v>10</v>
      </c>
      <c r="J5284" t="s">
        <v>29</v>
      </c>
    </row>
    <row r="5285" spans="1:10" x14ac:dyDescent="0.3">
      <c r="A5285" s="1">
        <v>43724</v>
      </c>
      <c r="B5285" t="s">
        <v>5</v>
      </c>
      <c r="C5285" t="s">
        <v>15</v>
      </c>
      <c r="D5285" t="s">
        <v>18</v>
      </c>
      <c r="E5285">
        <v>99</v>
      </c>
      <c r="F5285">
        <v>3</v>
      </c>
      <c r="G5285">
        <f>Data_Table[[#This Row],[Price]]*Data_Table[[#This Row],[Units]]</f>
        <v>297</v>
      </c>
      <c r="H5285" t="s">
        <v>7</v>
      </c>
      <c r="I5285" t="s">
        <v>9</v>
      </c>
      <c r="J5285" t="s">
        <v>31</v>
      </c>
    </row>
    <row r="5286" spans="1:10" x14ac:dyDescent="0.3">
      <c r="A5286" s="1">
        <v>43725</v>
      </c>
      <c r="B5286" t="s">
        <v>5</v>
      </c>
      <c r="C5286" t="s">
        <v>20</v>
      </c>
      <c r="D5286" t="s">
        <v>6</v>
      </c>
      <c r="E5286">
        <v>499</v>
      </c>
      <c r="F5286">
        <v>8</v>
      </c>
      <c r="G5286">
        <f>Data_Table[[#This Row],[Price]]*Data_Table[[#This Row],[Units]]</f>
        <v>3992</v>
      </c>
      <c r="H5286" t="s">
        <v>7</v>
      </c>
      <c r="I5286" t="s">
        <v>10</v>
      </c>
      <c r="J5286" t="s">
        <v>31</v>
      </c>
    </row>
    <row r="5287" spans="1:10" x14ac:dyDescent="0.3">
      <c r="A5287" s="1">
        <v>43725</v>
      </c>
      <c r="B5287" t="s">
        <v>5</v>
      </c>
      <c r="C5287" t="s">
        <v>20</v>
      </c>
      <c r="D5287" t="s">
        <v>18</v>
      </c>
      <c r="E5287">
        <v>99</v>
      </c>
      <c r="F5287">
        <v>6</v>
      </c>
      <c r="G5287">
        <f>Data_Table[[#This Row],[Price]]*Data_Table[[#This Row],[Units]]</f>
        <v>594</v>
      </c>
      <c r="H5287" t="s">
        <v>7</v>
      </c>
      <c r="I5287" t="s">
        <v>10</v>
      </c>
      <c r="J5287" t="s">
        <v>28</v>
      </c>
    </row>
    <row r="5288" spans="1:10" x14ac:dyDescent="0.3">
      <c r="A5288" s="1">
        <v>43725</v>
      </c>
      <c r="B5288" t="s">
        <v>5</v>
      </c>
      <c r="C5288" t="s">
        <v>20</v>
      </c>
      <c r="D5288" t="s">
        <v>14</v>
      </c>
      <c r="E5288">
        <v>299</v>
      </c>
      <c r="F5288">
        <v>4</v>
      </c>
      <c r="G5288">
        <f>Data_Table[[#This Row],[Price]]*Data_Table[[#This Row],[Units]]</f>
        <v>1196</v>
      </c>
      <c r="H5288" t="s">
        <v>7</v>
      </c>
      <c r="I5288" t="s">
        <v>10</v>
      </c>
      <c r="J5288" t="s">
        <v>28</v>
      </c>
    </row>
    <row r="5289" spans="1:10" x14ac:dyDescent="0.3">
      <c r="A5289" s="1">
        <v>43725</v>
      </c>
      <c r="B5289" t="s">
        <v>5</v>
      </c>
      <c r="C5289" t="s">
        <v>12</v>
      </c>
      <c r="D5289" t="s">
        <v>21</v>
      </c>
      <c r="E5289">
        <v>199</v>
      </c>
      <c r="F5289">
        <v>5</v>
      </c>
      <c r="G5289">
        <f>Data_Table[[#This Row],[Price]]*Data_Table[[#This Row],[Units]]</f>
        <v>995</v>
      </c>
      <c r="H5289" t="s">
        <v>7</v>
      </c>
      <c r="I5289" t="s">
        <v>10</v>
      </c>
      <c r="J5289" t="s">
        <v>29</v>
      </c>
    </row>
    <row r="5290" spans="1:10" x14ac:dyDescent="0.3">
      <c r="A5290" s="1">
        <v>43725</v>
      </c>
      <c r="B5290" t="s">
        <v>5</v>
      </c>
      <c r="C5290" t="s">
        <v>20</v>
      </c>
      <c r="D5290" t="s">
        <v>14</v>
      </c>
      <c r="E5290">
        <v>299</v>
      </c>
      <c r="F5290">
        <v>3</v>
      </c>
      <c r="G5290">
        <f>Data_Table[[#This Row],[Price]]*Data_Table[[#This Row],[Units]]</f>
        <v>897</v>
      </c>
      <c r="H5290" t="s">
        <v>7</v>
      </c>
      <c r="I5290" t="s">
        <v>10</v>
      </c>
      <c r="J5290" t="s">
        <v>30</v>
      </c>
    </row>
    <row r="5291" spans="1:10" x14ac:dyDescent="0.3">
      <c r="A5291" s="1">
        <v>43725</v>
      </c>
      <c r="B5291" t="s">
        <v>5</v>
      </c>
      <c r="C5291" t="s">
        <v>12</v>
      </c>
      <c r="D5291" t="s">
        <v>17</v>
      </c>
      <c r="E5291">
        <v>399</v>
      </c>
      <c r="F5291">
        <v>8</v>
      </c>
      <c r="G5291">
        <f>Data_Table[[#This Row],[Price]]*Data_Table[[#This Row],[Units]]</f>
        <v>3192</v>
      </c>
      <c r="H5291" t="s">
        <v>7</v>
      </c>
      <c r="I5291" t="s">
        <v>10</v>
      </c>
      <c r="J5291" t="s">
        <v>27</v>
      </c>
    </row>
    <row r="5292" spans="1:10" x14ac:dyDescent="0.3">
      <c r="A5292" s="1">
        <v>43725</v>
      </c>
      <c r="B5292" t="s">
        <v>5</v>
      </c>
      <c r="C5292" t="s">
        <v>19</v>
      </c>
      <c r="D5292" t="s">
        <v>18</v>
      </c>
      <c r="E5292">
        <v>99</v>
      </c>
      <c r="F5292">
        <v>4</v>
      </c>
      <c r="G5292">
        <f>Data_Table[[#This Row],[Price]]*Data_Table[[#This Row],[Units]]</f>
        <v>396</v>
      </c>
      <c r="H5292" t="s">
        <v>7</v>
      </c>
      <c r="I5292" t="s">
        <v>10</v>
      </c>
      <c r="J5292" t="s">
        <v>28</v>
      </c>
    </row>
    <row r="5293" spans="1:10" x14ac:dyDescent="0.3">
      <c r="A5293" s="1">
        <v>43725</v>
      </c>
      <c r="B5293" t="s">
        <v>5</v>
      </c>
      <c r="C5293" t="s">
        <v>24</v>
      </c>
      <c r="D5293" t="s">
        <v>6</v>
      </c>
      <c r="E5293">
        <v>499</v>
      </c>
      <c r="F5293">
        <v>7</v>
      </c>
      <c r="G5293">
        <f>Data_Table[[#This Row],[Price]]*Data_Table[[#This Row],[Units]]</f>
        <v>3493</v>
      </c>
      <c r="H5293" t="s">
        <v>7</v>
      </c>
      <c r="I5293" t="s">
        <v>9</v>
      </c>
      <c r="J5293" t="s">
        <v>29</v>
      </c>
    </row>
    <row r="5294" spans="1:10" x14ac:dyDescent="0.3">
      <c r="A5294" s="1">
        <v>43725</v>
      </c>
      <c r="B5294" t="s">
        <v>5</v>
      </c>
      <c r="C5294" t="s">
        <v>22</v>
      </c>
      <c r="D5294" t="s">
        <v>14</v>
      </c>
      <c r="E5294">
        <v>299</v>
      </c>
      <c r="F5294">
        <v>10</v>
      </c>
      <c r="G5294">
        <f>Data_Table[[#This Row],[Price]]*Data_Table[[#This Row],[Units]]</f>
        <v>2990</v>
      </c>
      <c r="H5294" t="s">
        <v>7</v>
      </c>
      <c r="I5294" t="s">
        <v>9</v>
      </c>
      <c r="J5294" t="s">
        <v>28</v>
      </c>
    </row>
    <row r="5295" spans="1:10" x14ac:dyDescent="0.3">
      <c r="A5295" s="1">
        <v>43726</v>
      </c>
      <c r="B5295" t="s">
        <v>5</v>
      </c>
      <c r="C5295" t="s">
        <v>24</v>
      </c>
      <c r="D5295" t="s">
        <v>18</v>
      </c>
      <c r="E5295">
        <v>99</v>
      </c>
      <c r="F5295">
        <v>6</v>
      </c>
      <c r="G5295">
        <f>Data_Table[[#This Row],[Price]]*Data_Table[[#This Row],[Units]]</f>
        <v>594</v>
      </c>
      <c r="H5295" t="s">
        <v>8</v>
      </c>
      <c r="I5295" t="s">
        <v>10</v>
      </c>
      <c r="J5295" t="s">
        <v>30</v>
      </c>
    </row>
    <row r="5296" spans="1:10" x14ac:dyDescent="0.3">
      <c r="A5296" s="1">
        <v>43726</v>
      </c>
      <c r="B5296" t="s">
        <v>5</v>
      </c>
      <c r="C5296" t="s">
        <v>20</v>
      </c>
      <c r="D5296" t="s">
        <v>21</v>
      </c>
      <c r="E5296">
        <v>199</v>
      </c>
      <c r="F5296">
        <v>5</v>
      </c>
      <c r="G5296">
        <f>Data_Table[[#This Row],[Price]]*Data_Table[[#This Row],[Units]]</f>
        <v>995</v>
      </c>
      <c r="H5296" t="s">
        <v>8</v>
      </c>
      <c r="I5296" t="s">
        <v>10</v>
      </c>
      <c r="J5296" t="s">
        <v>28</v>
      </c>
    </row>
    <row r="5297" spans="1:10" x14ac:dyDescent="0.3">
      <c r="A5297" s="1">
        <v>43726</v>
      </c>
      <c r="B5297" t="s">
        <v>5</v>
      </c>
      <c r="C5297" t="s">
        <v>20</v>
      </c>
      <c r="D5297" t="s">
        <v>17</v>
      </c>
      <c r="E5297">
        <v>399</v>
      </c>
      <c r="F5297">
        <v>10</v>
      </c>
      <c r="G5297">
        <f>Data_Table[[#This Row],[Price]]*Data_Table[[#This Row],[Units]]</f>
        <v>3990</v>
      </c>
      <c r="H5297" t="s">
        <v>8</v>
      </c>
      <c r="I5297" t="s">
        <v>10</v>
      </c>
      <c r="J5297" t="s">
        <v>29</v>
      </c>
    </row>
    <row r="5298" spans="1:10" x14ac:dyDescent="0.3">
      <c r="A5298" s="1">
        <v>43726</v>
      </c>
      <c r="B5298" t="s">
        <v>5</v>
      </c>
      <c r="C5298" t="s">
        <v>20</v>
      </c>
      <c r="D5298" t="s">
        <v>6</v>
      </c>
      <c r="E5298">
        <v>499</v>
      </c>
      <c r="F5298">
        <v>7</v>
      </c>
      <c r="G5298">
        <f>Data_Table[[#This Row],[Price]]*Data_Table[[#This Row],[Units]]</f>
        <v>3493</v>
      </c>
      <c r="H5298" t="s">
        <v>7</v>
      </c>
      <c r="I5298" t="s">
        <v>10</v>
      </c>
      <c r="J5298" t="s">
        <v>31</v>
      </c>
    </row>
    <row r="5299" spans="1:10" x14ac:dyDescent="0.3">
      <c r="A5299" s="1">
        <v>43727</v>
      </c>
      <c r="B5299" t="s">
        <v>5</v>
      </c>
      <c r="C5299" t="s">
        <v>12</v>
      </c>
      <c r="D5299" t="s">
        <v>6</v>
      </c>
      <c r="E5299">
        <v>499</v>
      </c>
      <c r="F5299">
        <v>7</v>
      </c>
      <c r="G5299">
        <f>Data_Table[[#This Row],[Price]]*Data_Table[[#This Row],[Units]]</f>
        <v>3493</v>
      </c>
      <c r="H5299" t="s">
        <v>8</v>
      </c>
      <c r="I5299" t="s">
        <v>10</v>
      </c>
      <c r="J5299" t="s">
        <v>30</v>
      </c>
    </row>
    <row r="5300" spans="1:10" x14ac:dyDescent="0.3">
      <c r="A5300" s="1">
        <v>43727</v>
      </c>
      <c r="B5300" t="s">
        <v>5</v>
      </c>
      <c r="C5300" t="s">
        <v>19</v>
      </c>
      <c r="D5300" t="s">
        <v>17</v>
      </c>
      <c r="E5300">
        <v>399</v>
      </c>
      <c r="F5300">
        <v>6</v>
      </c>
      <c r="G5300">
        <f>Data_Table[[#This Row],[Price]]*Data_Table[[#This Row],[Units]]</f>
        <v>2394</v>
      </c>
      <c r="H5300" t="s">
        <v>8</v>
      </c>
      <c r="I5300" t="s">
        <v>10</v>
      </c>
      <c r="J5300" t="s">
        <v>29</v>
      </c>
    </row>
    <row r="5301" spans="1:10" x14ac:dyDescent="0.3">
      <c r="A5301" s="1">
        <v>43727</v>
      </c>
      <c r="B5301" t="s">
        <v>5</v>
      </c>
      <c r="C5301" t="s">
        <v>22</v>
      </c>
      <c r="D5301" t="s">
        <v>17</v>
      </c>
      <c r="E5301">
        <v>399</v>
      </c>
      <c r="F5301">
        <v>10</v>
      </c>
      <c r="G5301">
        <f>Data_Table[[#This Row],[Price]]*Data_Table[[#This Row],[Units]]</f>
        <v>3990</v>
      </c>
      <c r="H5301" t="s">
        <v>8</v>
      </c>
      <c r="I5301" t="s">
        <v>10</v>
      </c>
      <c r="J5301" t="s">
        <v>30</v>
      </c>
    </row>
    <row r="5302" spans="1:10" x14ac:dyDescent="0.3">
      <c r="A5302" s="1">
        <v>43727</v>
      </c>
      <c r="B5302" t="s">
        <v>5</v>
      </c>
      <c r="C5302" t="s">
        <v>24</v>
      </c>
      <c r="D5302" t="s">
        <v>18</v>
      </c>
      <c r="E5302">
        <v>99</v>
      </c>
      <c r="F5302">
        <v>4</v>
      </c>
      <c r="G5302">
        <f>Data_Table[[#This Row],[Price]]*Data_Table[[#This Row],[Units]]</f>
        <v>396</v>
      </c>
      <c r="H5302" t="s">
        <v>7</v>
      </c>
      <c r="I5302" t="s">
        <v>10</v>
      </c>
      <c r="J5302" t="s">
        <v>28</v>
      </c>
    </row>
    <row r="5303" spans="1:10" x14ac:dyDescent="0.3">
      <c r="A5303" s="1">
        <v>43727</v>
      </c>
      <c r="B5303" t="s">
        <v>5</v>
      </c>
      <c r="C5303" t="s">
        <v>23</v>
      </c>
      <c r="D5303" t="s">
        <v>6</v>
      </c>
      <c r="E5303">
        <v>499</v>
      </c>
      <c r="F5303">
        <v>2</v>
      </c>
      <c r="G5303">
        <f>Data_Table[[#This Row],[Price]]*Data_Table[[#This Row],[Units]]</f>
        <v>998</v>
      </c>
      <c r="H5303" t="s">
        <v>8</v>
      </c>
      <c r="I5303" t="s">
        <v>10</v>
      </c>
      <c r="J5303" t="s">
        <v>29</v>
      </c>
    </row>
    <row r="5304" spans="1:10" x14ac:dyDescent="0.3">
      <c r="A5304" s="1">
        <v>43727</v>
      </c>
      <c r="B5304" t="s">
        <v>5</v>
      </c>
      <c r="C5304" t="s">
        <v>23</v>
      </c>
      <c r="D5304" t="s">
        <v>6</v>
      </c>
      <c r="E5304">
        <v>499</v>
      </c>
      <c r="F5304">
        <v>6</v>
      </c>
      <c r="G5304">
        <f>Data_Table[[#This Row],[Price]]*Data_Table[[#This Row],[Units]]</f>
        <v>2994</v>
      </c>
      <c r="H5304" t="s">
        <v>7</v>
      </c>
      <c r="I5304" t="s">
        <v>10</v>
      </c>
      <c r="J5304" t="s">
        <v>30</v>
      </c>
    </row>
    <row r="5305" spans="1:10" x14ac:dyDescent="0.3">
      <c r="A5305" s="1">
        <v>43727</v>
      </c>
      <c r="B5305" t="s">
        <v>5</v>
      </c>
      <c r="C5305" t="s">
        <v>24</v>
      </c>
      <c r="D5305" t="s">
        <v>17</v>
      </c>
      <c r="E5305">
        <v>399</v>
      </c>
      <c r="F5305">
        <v>9</v>
      </c>
      <c r="G5305">
        <f>Data_Table[[#This Row],[Price]]*Data_Table[[#This Row],[Units]]</f>
        <v>3591</v>
      </c>
      <c r="H5305" t="s">
        <v>7</v>
      </c>
      <c r="I5305" t="s">
        <v>10</v>
      </c>
      <c r="J5305" t="s">
        <v>28</v>
      </c>
    </row>
    <row r="5306" spans="1:10" x14ac:dyDescent="0.3">
      <c r="A5306" s="1">
        <v>43727</v>
      </c>
      <c r="B5306" t="s">
        <v>5</v>
      </c>
      <c r="C5306" t="s">
        <v>12</v>
      </c>
      <c r="D5306" t="s">
        <v>17</v>
      </c>
      <c r="E5306">
        <v>399</v>
      </c>
      <c r="F5306">
        <v>10</v>
      </c>
      <c r="G5306">
        <f>Data_Table[[#This Row],[Price]]*Data_Table[[#This Row],[Units]]</f>
        <v>3990</v>
      </c>
      <c r="H5306" t="s">
        <v>7</v>
      </c>
      <c r="I5306" t="s">
        <v>10</v>
      </c>
      <c r="J5306" t="s">
        <v>30</v>
      </c>
    </row>
    <row r="5307" spans="1:10" x14ac:dyDescent="0.3">
      <c r="A5307" s="1">
        <v>43728</v>
      </c>
      <c r="B5307" t="s">
        <v>5</v>
      </c>
      <c r="C5307" t="s">
        <v>22</v>
      </c>
      <c r="D5307" t="s">
        <v>18</v>
      </c>
      <c r="E5307">
        <v>99</v>
      </c>
      <c r="F5307">
        <v>9</v>
      </c>
      <c r="G5307">
        <f>Data_Table[[#This Row],[Price]]*Data_Table[[#This Row],[Units]]</f>
        <v>891</v>
      </c>
      <c r="H5307" t="s">
        <v>7</v>
      </c>
      <c r="I5307" t="s">
        <v>10</v>
      </c>
      <c r="J5307" t="s">
        <v>29</v>
      </c>
    </row>
    <row r="5308" spans="1:10" x14ac:dyDescent="0.3">
      <c r="A5308" s="1">
        <v>43729</v>
      </c>
      <c r="B5308" t="s">
        <v>5</v>
      </c>
      <c r="C5308" t="s">
        <v>19</v>
      </c>
      <c r="D5308" t="s">
        <v>21</v>
      </c>
      <c r="E5308">
        <v>199</v>
      </c>
      <c r="F5308">
        <v>4</v>
      </c>
      <c r="G5308">
        <f>Data_Table[[#This Row],[Price]]*Data_Table[[#This Row],[Units]]</f>
        <v>796</v>
      </c>
      <c r="H5308" t="s">
        <v>7</v>
      </c>
      <c r="I5308" t="s">
        <v>10</v>
      </c>
      <c r="J5308" t="s">
        <v>29</v>
      </c>
    </row>
    <row r="5309" spans="1:10" x14ac:dyDescent="0.3">
      <c r="A5309" s="1">
        <v>43730</v>
      </c>
      <c r="B5309" t="s">
        <v>5</v>
      </c>
      <c r="C5309" t="s">
        <v>15</v>
      </c>
      <c r="D5309" t="s">
        <v>21</v>
      </c>
      <c r="E5309">
        <v>199</v>
      </c>
      <c r="F5309">
        <v>4</v>
      </c>
      <c r="G5309">
        <f>Data_Table[[#This Row],[Price]]*Data_Table[[#This Row],[Units]]</f>
        <v>796</v>
      </c>
      <c r="H5309" t="s">
        <v>7</v>
      </c>
      <c r="I5309" t="s">
        <v>10</v>
      </c>
      <c r="J5309" t="s">
        <v>30</v>
      </c>
    </row>
    <row r="5310" spans="1:10" x14ac:dyDescent="0.3">
      <c r="A5310" s="1">
        <v>43730</v>
      </c>
      <c r="B5310" t="s">
        <v>5</v>
      </c>
      <c r="C5310" t="s">
        <v>24</v>
      </c>
      <c r="D5310" t="s">
        <v>6</v>
      </c>
      <c r="E5310">
        <v>499</v>
      </c>
      <c r="F5310">
        <v>3</v>
      </c>
      <c r="G5310">
        <f>Data_Table[[#This Row],[Price]]*Data_Table[[#This Row],[Units]]</f>
        <v>1497</v>
      </c>
      <c r="H5310" t="s">
        <v>7</v>
      </c>
      <c r="I5310" t="s">
        <v>10</v>
      </c>
      <c r="J5310" t="s">
        <v>30</v>
      </c>
    </row>
    <row r="5311" spans="1:10" x14ac:dyDescent="0.3">
      <c r="A5311" s="1">
        <v>43730</v>
      </c>
      <c r="B5311" t="s">
        <v>5</v>
      </c>
      <c r="C5311" t="s">
        <v>24</v>
      </c>
      <c r="D5311" t="s">
        <v>6</v>
      </c>
      <c r="E5311">
        <v>499</v>
      </c>
      <c r="F5311">
        <v>7</v>
      </c>
      <c r="G5311">
        <f>Data_Table[[#This Row],[Price]]*Data_Table[[#This Row],[Units]]</f>
        <v>3493</v>
      </c>
      <c r="H5311" t="s">
        <v>8</v>
      </c>
      <c r="I5311" t="s">
        <v>9</v>
      </c>
      <c r="J5311" t="s">
        <v>31</v>
      </c>
    </row>
    <row r="5312" spans="1:10" x14ac:dyDescent="0.3">
      <c r="A5312" s="1">
        <v>43731</v>
      </c>
      <c r="B5312" t="s">
        <v>5</v>
      </c>
      <c r="C5312" t="s">
        <v>23</v>
      </c>
      <c r="D5312" t="s">
        <v>6</v>
      </c>
      <c r="E5312">
        <v>499</v>
      </c>
      <c r="F5312">
        <v>10</v>
      </c>
      <c r="G5312">
        <f>Data_Table[[#This Row],[Price]]*Data_Table[[#This Row],[Units]]</f>
        <v>4990</v>
      </c>
      <c r="H5312" t="s">
        <v>8</v>
      </c>
      <c r="I5312" t="s">
        <v>10</v>
      </c>
      <c r="J5312" t="s">
        <v>29</v>
      </c>
    </row>
    <row r="5313" spans="1:10" x14ac:dyDescent="0.3">
      <c r="A5313" s="1">
        <v>43732</v>
      </c>
      <c r="B5313" t="s">
        <v>5</v>
      </c>
      <c r="C5313" t="s">
        <v>20</v>
      </c>
      <c r="D5313" t="s">
        <v>18</v>
      </c>
      <c r="E5313">
        <v>99</v>
      </c>
      <c r="F5313">
        <v>5</v>
      </c>
      <c r="G5313">
        <f>Data_Table[[#This Row],[Price]]*Data_Table[[#This Row],[Units]]</f>
        <v>495</v>
      </c>
      <c r="H5313" t="s">
        <v>7</v>
      </c>
      <c r="I5313" t="s">
        <v>10</v>
      </c>
      <c r="J5313" t="s">
        <v>29</v>
      </c>
    </row>
    <row r="5314" spans="1:10" x14ac:dyDescent="0.3">
      <c r="A5314" s="1">
        <v>43732</v>
      </c>
      <c r="B5314" t="s">
        <v>5</v>
      </c>
      <c r="C5314" t="s">
        <v>24</v>
      </c>
      <c r="D5314" t="s">
        <v>6</v>
      </c>
      <c r="E5314">
        <v>499</v>
      </c>
      <c r="F5314">
        <v>3</v>
      </c>
      <c r="G5314">
        <f>Data_Table[[#This Row],[Price]]*Data_Table[[#This Row],[Units]]</f>
        <v>1497</v>
      </c>
      <c r="H5314" t="s">
        <v>7</v>
      </c>
      <c r="I5314" t="s">
        <v>10</v>
      </c>
      <c r="J5314" t="s">
        <v>27</v>
      </c>
    </row>
    <row r="5315" spans="1:10" x14ac:dyDescent="0.3">
      <c r="A5315" s="1">
        <v>43733</v>
      </c>
      <c r="B5315" t="s">
        <v>5</v>
      </c>
      <c r="C5315" t="s">
        <v>24</v>
      </c>
      <c r="D5315" t="s">
        <v>21</v>
      </c>
      <c r="E5315">
        <v>199</v>
      </c>
      <c r="F5315">
        <v>6</v>
      </c>
      <c r="G5315">
        <f>Data_Table[[#This Row],[Price]]*Data_Table[[#This Row],[Units]]</f>
        <v>1194</v>
      </c>
      <c r="H5315" t="s">
        <v>7</v>
      </c>
      <c r="I5315" t="s">
        <v>10</v>
      </c>
      <c r="J5315" t="s">
        <v>29</v>
      </c>
    </row>
    <row r="5316" spans="1:10" x14ac:dyDescent="0.3">
      <c r="A5316" s="1">
        <v>43733</v>
      </c>
      <c r="B5316" t="s">
        <v>5</v>
      </c>
      <c r="C5316" t="s">
        <v>24</v>
      </c>
      <c r="D5316" t="s">
        <v>17</v>
      </c>
      <c r="E5316">
        <v>399</v>
      </c>
      <c r="F5316">
        <v>2</v>
      </c>
      <c r="G5316">
        <f>Data_Table[[#This Row],[Price]]*Data_Table[[#This Row],[Units]]</f>
        <v>798</v>
      </c>
      <c r="H5316" t="s">
        <v>7</v>
      </c>
      <c r="I5316" t="s">
        <v>10</v>
      </c>
      <c r="J5316" t="s">
        <v>29</v>
      </c>
    </row>
    <row r="5317" spans="1:10" x14ac:dyDescent="0.3">
      <c r="A5317" s="1">
        <v>43733</v>
      </c>
      <c r="B5317" t="s">
        <v>5</v>
      </c>
      <c r="C5317" t="s">
        <v>12</v>
      </c>
      <c r="D5317" t="s">
        <v>14</v>
      </c>
      <c r="E5317">
        <v>299</v>
      </c>
      <c r="F5317">
        <v>1</v>
      </c>
      <c r="G5317">
        <f>Data_Table[[#This Row],[Price]]*Data_Table[[#This Row],[Units]]</f>
        <v>299</v>
      </c>
      <c r="H5317" t="s">
        <v>7</v>
      </c>
      <c r="I5317" t="s">
        <v>10</v>
      </c>
      <c r="J5317" t="s">
        <v>29</v>
      </c>
    </row>
    <row r="5318" spans="1:10" x14ac:dyDescent="0.3">
      <c r="A5318" s="1">
        <v>43733</v>
      </c>
      <c r="B5318" t="s">
        <v>5</v>
      </c>
      <c r="C5318" t="s">
        <v>15</v>
      </c>
      <c r="D5318" t="s">
        <v>17</v>
      </c>
      <c r="E5318">
        <v>399</v>
      </c>
      <c r="F5318">
        <v>9</v>
      </c>
      <c r="G5318">
        <f>Data_Table[[#This Row],[Price]]*Data_Table[[#This Row],[Units]]</f>
        <v>3591</v>
      </c>
      <c r="H5318" t="s">
        <v>7</v>
      </c>
      <c r="I5318" t="s">
        <v>10</v>
      </c>
      <c r="J5318" t="s">
        <v>30</v>
      </c>
    </row>
    <row r="5319" spans="1:10" x14ac:dyDescent="0.3">
      <c r="A5319" s="1">
        <v>43733</v>
      </c>
      <c r="B5319" t="s">
        <v>5</v>
      </c>
      <c r="C5319" t="s">
        <v>19</v>
      </c>
      <c r="D5319" t="s">
        <v>21</v>
      </c>
      <c r="E5319">
        <v>199</v>
      </c>
      <c r="F5319">
        <v>4</v>
      </c>
      <c r="G5319">
        <f>Data_Table[[#This Row],[Price]]*Data_Table[[#This Row],[Units]]</f>
        <v>796</v>
      </c>
      <c r="H5319" t="s">
        <v>7</v>
      </c>
      <c r="I5319" t="s">
        <v>10</v>
      </c>
      <c r="J5319" t="s">
        <v>30</v>
      </c>
    </row>
    <row r="5320" spans="1:10" x14ac:dyDescent="0.3">
      <c r="A5320" s="1">
        <v>43733</v>
      </c>
      <c r="B5320" t="s">
        <v>5</v>
      </c>
      <c r="C5320" t="s">
        <v>20</v>
      </c>
      <c r="D5320" t="s">
        <v>18</v>
      </c>
      <c r="E5320">
        <v>99</v>
      </c>
      <c r="F5320">
        <v>9</v>
      </c>
      <c r="G5320">
        <f>Data_Table[[#This Row],[Price]]*Data_Table[[#This Row],[Units]]</f>
        <v>891</v>
      </c>
      <c r="H5320" t="s">
        <v>8</v>
      </c>
      <c r="I5320" t="s">
        <v>10</v>
      </c>
      <c r="J5320" t="s">
        <v>27</v>
      </c>
    </row>
    <row r="5321" spans="1:10" x14ac:dyDescent="0.3">
      <c r="A5321" s="1">
        <v>43733</v>
      </c>
      <c r="B5321" t="s">
        <v>5</v>
      </c>
      <c r="C5321" t="s">
        <v>19</v>
      </c>
      <c r="D5321" t="s">
        <v>14</v>
      </c>
      <c r="E5321">
        <v>299</v>
      </c>
      <c r="F5321">
        <v>10</v>
      </c>
      <c r="G5321">
        <f>Data_Table[[#This Row],[Price]]*Data_Table[[#This Row],[Units]]</f>
        <v>2990</v>
      </c>
      <c r="H5321" t="s">
        <v>7</v>
      </c>
      <c r="I5321" t="s">
        <v>10</v>
      </c>
      <c r="J5321" t="s">
        <v>27</v>
      </c>
    </row>
    <row r="5322" spans="1:10" x14ac:dyDescent="0.3">
      <c r="A5322" s="1">
        <v>43733</v>
      </c>
      <c r="B5322" t="s">
        <v>5</v>
      </c>
      <c r="C5322" t="s">
        <v>23</v>
      </c>
      <c r="D5322" t="s">
        <v>18</v>
      </c>
      <c r="E5322">
        <v>99</v>
      </c>
      <c r="F5322">
        <v>10</v>
      </c>
      <c r="G5322">
        <f>Data_Table[[#This Row],[Price]]*Data_Table[[#This Row],[Units]]</f>
        <v>990</v>
      </c>
      <c r="H5322" t="s">
        <v>7</v>
      </c>
      <c r="I5322" t="s">
        <v>10</v>
      </c>
      <c r="J5322" t="s">
        <v>28</v>
      </c>
    </row>
    <row r="5323" spans="1:10" x14ac:dyDescent="0.3">
      <c r="A5323" s="1">
        <v>43734</v>
      </c>
      <c r="B5323" t="s">
        <v>5</v>
      </c>
      <c r="C5323" t="s">
        <v>12</v>
      </c>
      <c r="D5323" t="s">
        <v>17</v>
      </c>
      <c r="E5323">
        <v>399</v>
      </c>
      <c r="F5323">
        <v>10</v>
      </c>
      <c r="G5323">
        <f>Data_Table[[#This Row],[Price]]*Data_Table[[#This Row],[Units]]</f>
        <v>3990</v>
      </c>
      <c r="H5323" t="s">
        <v>7</v>
      </c>
      <c r="I5323" t="s">
        <v>10</v>
      </c>
      <c r="J5323" t="s">
        <v>31</v>
      </c>
    </row>
    <row r="5324" spans="1:10" x14ac:dyDescent="0.3">
      <c r="A5324" s="1">
        <v>43734</v>
      </c>
      <c r="B5324" t="s">
        <v>5</v>
      </c>
      <c r="C5324" t="s">
        <v>23</v>
      </c>
      <c r="D5324" t="s">
        <v>21</v>
      </c>
      <c r="E5324">
        <v>199</v>
      </c>
      <c r="F5324">
        <v>1</v>
      </c>
      <c r="G5324">
        <f>Data_Table[[#This Row],[Price]]*Data_Table[[#This Row],[Units]]</f>
        <v>199</v>
      </c>
      <c r="H5324" t="s">
        <v>7</v>
      </c>
      <c r="I5324" t="s">
        <v>10</v>
      </c>
      <c r="J5324" t="s">
        <v>27</v>
      </c>
    </row>
    <row r="5325" spans="1:10" x14ac:dyDescent="0.3">
      <c r="A5325" s="1">
        <v>43734</v>
      </c>
      <c r="B5325" t="s">
        <v>5</v>
      </c>
      <c r="C5325" t="s">
        <v>15</v>
      </c>
      <c r="D5325" t="s">
        <v>17</v>
      </c>
      <c r="E5325">
        <v>399</v>
      </c>
      <c r="F5325">
        <v>3</v>
      </c>
      <c r="G5325">
        <f>Data_Table[[#This Row],[Price]]*Data_Table[[#This Row],[Units]]</f>
        <v>1197</v>
      </c>
      <c r="H5325" t="s">
        <v>7</v>
      </c>
      <c r="I5325" t="s">
        <v>10</v>
      </c>
      <c r="J5325" t="s">
        <v>27</v>
      </c>
    </row>
    <row r="5326" spans="1:10" x14ac:dyDescent="0.3">
      <c r="A5326" s="1">
        <v>43734</v>
      </c>
      <c r="B5326" t="s">
        <v>5</v>
      </c>
      <c r="C5326" t="s">
        <v>24</v>
      </c>
      <c r="D5326" t="s">
        <v>14</v>
      </c>
      <c r="E5326">
        <v>299</v>
      </c>
      <c r="F5326">
        <v>4</v>
      </c>
      <c r="G5326">
        <f>Data_Table[[#This Row],[Price]]*Data_Table[[#This Row],[Units]]</f>
        <v>1196</v>
      </c>
      <c r="H5326" t="s">
        <v>7</v>
      </c>
      <c r="I5326" t="s">
        <v>10</v>
      </c>
      <c r="J5326" t="s">
        <v>27</v>
      </c>
    </row>
    <row r="5327" spans="1:10" x14ac:dyDescent="0.3">
      <c r="A5327" s="1">
        <v>43734</v>
      </c>
      <c r="B5327" t="s">
        <v>5</v>
      </c>
      <c r="C5327" t="s">
        <v>23</v>
      </c>
      <c r="D5327" t="s">
        <v>14</v>
      </c>
      <c r="E5327">
        <v>299</v>
      </c>
      <c r="F5327">
        <v>4</v>
      </c>
      <c r="G5327">
        <f>Data_Table[[#This Row],[Price]]*Data_Table[[#This Row],[Units]]</f>
        <v>1196</v>
      </c>
      <c r="H5327" t="s">
        <v>7</v>
      </c>
      <c r="I5327" t="s">
        <v>10</v>
      </c>
      <c r="J5327" t="s">
        <v>29</v>
      </c>
    </row>
    <row r="5328" spans="1:10" x14ac:dyDescent="0.3">
      <c r="A5328" s="1">
        <v>43734</v>
      </c>
      <c r="B5328" t="s">
        <v>5</v>
      </c>
      <c r="C5328" t="s">
        <v>20</v>
      </c>
      <c r="D5328" t="s">
        <v>17</v>
      </c>
      <c r="E5328">
        <v>399</v>
      </c>
      <c r="F5328">
        <v>6</v>
      </c>
      <c r="G5328">
        <f>Data_Table[[#This Row],[Price]]*Data_Table[[#This Row],[Units]]</f>
        <v>2394</v>
      </c>
      <c r="H5328" t="s">
        <v>7</v>
      </c>
      <c r="I5328" t="s">
        <v>10</v>
      </c>
      <c r="J5328" t="s">
        <v>28</v>
      </c>
    </row>
    <row r="5329" spans="1:10" x14ac:dyDescent="0.3">
      <c r="A5329" s="1">
        <v>43734</v>
      </c>
      <c r="B5329" t="s">
        <v>5</v>
      </c>
      <c r="C5329" t="s">
        <v>20</v>
      </c>
      <c r="D5329" t="s">
        <v>18</v>
      </c>
      <c r="E5329">
        <v>99</v>
      </c>
      <c r="F5329">
        <v>8</v>
      </c>
      <c r="G5329">
        <f>Data_Table[[#This Row],[Price]]*Data_Table[[#This Row],[Units]]</f>
        <v>792</v>
      </c>
      <c r="H5329" t="s">
        <v>8</v>
      </c>
      <c r="I5329" t="s">
        <v>10</v>
      </c>
      <c r="J5329" t="s">
        <v>31</v>
      </c>
    </row>
    <row r="5330" spans="1:10" x14ac:dyDescent="0.3">
      <c r="A5330" s="1">
        <v>43735</v>
      </c>
      <c r="B5330" t="s">
        <v>5</v>
      </c>
      <c r="C5330" t="s">
        <v>24</v>
      </c>
      <c r="D5330" t="s">
        <v>21</v>
      </c>
      <c r="E5330">
        <v>199</v>
      </c>
      <c r="F5330">
        <v>2</v>
      </c>
      <c r="G5330">
        <f>Data_Table[[#This Row],[Price]]*Data_Table[[#This Row],[Units]]</f>
        <v>398</v>
      </c>
      <c r="H5330" t="s">
        <v>8</v>
      </c>
      <c r="I5330" t="s">
        <v>9</v>
      </c>
      <c r="J5330" t="s">
        <v>30</v>
      </c>
    </row>
    <row r="5331" spans="1:10" x14ac:dyDescent="0.3">
      <c r="A5331" s="1">
        <v>43735</v>
      </c>
      <c r="B5331" t="s">
        <v>5</v>
      </c>
      <c r="C5331" t="s">
        <v>24</v>
      </c>
      <c r="D5331" t="s">
        <v>17</v>
      </c>
      <c r="E5331">
        <v>399</v>
      </c>
      <c r="F5331">
        <v>4</v>
      </c>
      <c r="G5331">
        <f>Data_Table[[#This Row],[Price]]*Data_Table[[#This Row],[Units]]</f>
        <v>1596</v>
      </c>
      <c r="H5331" t="s">
        <v>7</v>
      </c>
      <c r="I5331" t="s">
        <v>10</v>
      </c>
      <c r="J5331" t="s">
        <v>29</v>
      </c>
    </row>
    <row r="5332" spans="1:10" x14ac:dyDescent="0.3">
      <c r="A5332" s="1">
        <v>43735</v>
      </c>
      <c r="B5332" t="s">
        <v>5</v>
      </c>
      <c r="C5332" t="s">
        <v>22</v>
      </c>
      <c r="D5332" t="s">
        <v>14</v>
      </c>
      <c r="E5332">
        <v>299</v>
      </c>
      <c r="F5332">
        <v>4</v>
      </c>
      <c r="G5332">
        <f>Data_Table[[#This Row],[Price]]*Data_Table[[#This Row],[Units]]</f>
        <v>1196</v>
      </c>
      <c r="H5332" t="s">
        <v>7</v>
      </c>
      <c r="I5332" t="s">
        <v>10</v>
      </c>
      <c r="J5332" t="s">
        <v>27</v>
      </c>
    </row>
    <row r="5333" spans="1:10" x14ac:dyDescent="0.3">
      <c r="A5333" s="1">
        <v>43735</v>
      </c>
      <c r="B5333" t="s">
        <v>5</v>
      </c>
      <c r="C5333" t="s">
        <v>19</v>
      </c>
      <c r="D5333" t="s">
        <v>18</v>
      </c>
      <c r="E5333">
        <v>99</v>
      </c>
      <c r="F5333">
        <v>4</v>
      </c>
      <c r="G5333">
        <f>Data_Table[[#This Row],[Price]]*Data_Table[[#This Row],[Units]]</f>
        <v>396</v>
      </c>
      <c r="H5333" t="s">
        <v>7</v>
      </c>
      <c r="I5333" t="s">
        <v>10</v>
      </c>
      <c r="J5333" t="s">
        <v>31</v>
      </c>
    </row>
    <row r="5334" spans="1:10" x14ac:dyDescent="0.3">
      <c r="A5334" s="1">
        <v>43735</v>
      </c>
      <c r="B5334" t="s">
        <v>5</v>
      </c>
      <c r="C5334" t="s">
        <v>20</v>
      </c>
      <c r="D5334" t="s">
        <v>17</v>
      </c>
      <c r="E5334">
        <v>399</v>
      </c>
      <c r="F5334">
        <v>2</v>
      </c>
      <c r="G5334">
        <f>Data_Table[[#This Row],[Price]]*Data_Table[[#This Row],[Units]]</f>
        <v>798</v>
      </c>
      <c r="H5334" t="s">
        <v>7</v>
      </c>
      <c r="I5334" t="s">
        <v>10</v>
      </c>
      <c r="J5334" t="s">
        <v>29</v>
      </c>
    </row>
    <row r="5335" spans="1:10" x14ac:dyDescent="0.3">
      <c r="A5335" s="1">
        <v>43735</v>
      </c>
      <c r="B5335" t="s">
        <v>5</v>
      </c>
      <c r="C5335" t="s">
        <v>23</v>
      </c>
      <c r="D5335" t="s">
        <v>6</v>
      </c>
      <c r="E5335">
        <v>499</v>
      </c>
      <c r="F5335">
        <v>10</v>
      </c>
      <c r="G5335">
        <f>Data_Table[[#This Row],[Price]]*Data_Table[[#This Row],[Units]]</f>
        <v>4990</v>
      </c>
      <c r="H5335" t="s">
        <v>8</v>
      </c>
      <c r="I5335" t="s">
        <v>9</v>
      </c>
      <c r="J5335" t="s">
        <v>29</v>
      </c>
    </row>
    <row r="5336" spans="1:10" x14ac:dyDescent="0.3">
      <c r="A5336" s="1">
        <v>43736</v>
      </c>
      <c r="B5336" t="s">
        <v>5</v>
      </c>
      <c r="C5336" t="s">
        <v>15</v>
      </c>
      <c r="D5336" t="s">
        <v>6</v>
      </c>
      <c r="E5336">
        <v>499</v>
      </c>
      <c r="F5336">
        <v>3</v>
      </c>
      <c r="G5336">
        <f>Data_Table[[#This Row],[Price]]*Data_Table[[#This Row],[Units]]</f>
        <v>1497</v>
      </c>
      <c r="H5336" t="s">
        <v>7</v>
      </c>
      <c r="I5336" t="s">
        <v>10</v>
      </c>
      <c r="J5336" t="s">
        <v>31</v>
      </c>
    </row>
    <row r="5337" spans="1:10" x14ac:dyDescent="0.3">
      <c r="A5337" s="1">
        <v>43736</v>
      </c>
      <c r="B5337" t="s">
        <v>5</v>
      </c>
      <c r="C5337" t="s">
        <v>15</v>
      </c>
      <c r="D5337" t="s">
        <v>21</v>
      </c>
      <c r="E5337">
        <v>199</v>
      </c>
      <c r="F5337">
        <v>10</v>
      </c>
      <c r="G5337">
        <f>Data_Table[[#This Row],[Price]]*Data_Table[[#This Row],[Units]]</f>
        <v>1990</v>
      </c>
      <c r="H5337" t="s">
        <v>7</v>
      </c>
      <c r="I5337" t="s">
        <v>10</v>
      </c>
      <c r="J5337" t="s">
        <v>29</v>
      </c>
    </row>
    <row r="5338" spans="1:10" x14ac:dyDescent="0.3">
      <c r="A5338" s="1">
        <v>43736</v>
      </c>
      <c r="B5338" t="s">
        <v>5</v>
      </c>
      <c r="C5338" t="s">
        <v>19</v>
      </c>
      <c r="D5338" t="s">
        <v>18</v>
      </c>
      <c r="E5338">
        <v>99</v>
      </c>
      <c r="F5338">
        <v>4</v>
      </c>
      <c r="G5338">
        <f>Data_Table[[#This Row],[Price]]*Data_Table[[#This Row],[Units]]</f>
        <v>396</v>
      </c>
      <c r="H5338" t="s">
        <v>7</v>
      </c>
      <c r="I5338" t="s">
        <v>10</v>
      </c>
      <c r="J5338" t="s">
        <v>29</v>
      </c>
    </row>
    <row r="5339" spans="1:10" x14ac:dyDescent="0.3">
      <c r="A5339" s="1">
        <v>43737</v>
      </c>
      <c r="B5339" t="s">
        <v>5</v>
      </c>
      <c r="C5339" t="s">
        <v>15</v>
      </c>
      <c r="D5339" t="s">
        <v>14</v>
      </c>
      <c r="E5339">
        <v>299</v>
      </c>
      <c r="F5339">
        <v>1</v>
      </c>
      <c r="G5339">
        <f>Data_Table[[#This Row],[Price]]*Data_Table[[#This Row],[Units]]</f>
        <v>299</v>
      </c>
      <c r="H5339" t="s">
        <v>7</v>
      </c>
      <c r="I5339" t="s">
        <v>10</v>
      </c>
      <c r="J5339" t="s">
        <v>29</v>
      </c>
    </row>
    <row r="5340" spans="1:10" x14ac:dyDescent="0.3">
      <c r="A5340" s="1">
        <v>43737</v>
      </c>
      <c r="B5340" t="s">
        <v>5</v>
      </c>
      <c r="C5340" t="s">
        <v>20</v>
      </c>
      <c r="D5340" t="s">
        <v>17</v>
      </c>
      <c r="E5340">
        <v>399</v>
      </c>
      <c r="F5340">
        <v>3</v>
      </c>
      <c r="G5340">
        <f>Data_Table[[#This Row],[Price]]*Data_Table[[#This Row],[Units]]</f>
        <v>1197</v>
      </c>
      <c r="H5340" t="s">
        <v>8</v>
      </c>
      <c r="I5340" t="s">
        <v>10</v>
      </c>
      <c r="J5340" t="s">
        <v>30</v>
      </c>
    </row>
    <row r="5341" spans="1:10" x14ac:dyDescent="0.3">
      <c r="A5341" s="1">
        <v>43737</v>
      </c>
      <c r="B5341" t="s">
        <v>5</v>
      </c>
      <c r="C5341" t="s">
        <v>22</v>
      </c>
      <c r="D5341" t="s">
        <v>21</v>
      </c>
      <c r="E5341">
        <v>199</v>
      </c>
      <c r="F5341">
        <v>5</v>
      </c>
      <c r="G5341">
        <f>Data_Table[[#This Row],[Price]]*Data_Table[[#This Row],[Units]]</f>
        <v>995</v>
      </c>
      <c r="H5341" t="s">
        <v>7</v>
      </c>
      <c r="I5341" t="s">
        <v>10</v>
      </c>
      <c r="J5341" t="s">
        <v>29</v>
      </c>
    </row>
    <row r="5342" spans="1:10" x14ac:dyDescent="0.3">
      <c r="A5342" s="1">
        <v>43737</v>
      </c>
      <c r="B5342" t="s">
        <v>5</v>
      </c>
      <c r="C5342" t="s">
        <v>24</v>
      </c>
      <c r="D5342" t="s">
        <v>14</v>
      </c>
      <c r="E5342">
        <v>299</v>
      </c>
      <c r="F5342">
        <v>5</v>
      </c>
      <c r="G5342">
        <f>Data_Table[[#This Row],[Price]]*Data_Table[[#This Row],[Units]]</f>
        <v>1495</v>
      </c>
      <c r="H5342" t="s">
        <v>8</v>
      </c>
      <c r="I5342" t="s">
        <v>10</v>
      </c>
      <c r="J5342" t="s">
        <v>29</v>
      </c>
    </row>
    <row r="5343" spans="1:10" x14ac:dyDescent="0.3">
      <c r="A5343" s="1">
        <v>43737</v>
      </c>
      <c r="B5343" t="s">
        <v>5</v>
      </c>
      <c r="C5343" t="s">
        <v>22</v>
      </c>
      <c r="D5343" t="s">
        <v>18</v>
      </c>
      <c r="E5343">
        <v>99</v>
      </c>
      <c r="F5343">
        <v>5</v>
      </c>
      <c r="G5343">
        <f>Data_Table[[#This Row],[Price]]*Data_Table[[#This Row],[Units]]</f>
        <v>495</v>
      </c>
      <c r="H5343" t="s">
        <v>8</v>
      </c>
      <c r="I5343" t="s">
        <v>10</v>
      </c>
      <c r="J5343" t="s">
        <v>31</v>
      </c>
    </row>
    <row r="5344" spans="1:10" x14ac:dyDescent="0.3">
      <c r="A5344" s="1">
        <v>43737</v>
      </c>
      <c r="B5344" t="s">
        <v>5</v>
      </c>
      <c r="C5344" t="s">
        <v>20</v>
      </c>
      <c r="D5344" t="s">
        <v>14</v>
      </c>
      <c r="E5344">
        <v>299</v>
      </c>
      <c r="F5344">
        <v>3</v>
      </c>
      <c r="G5344">
        <f>Data_Table[[#This Row],[Price]]*Data_Table[[#This Row],[Units]]</f>
        <v>897</v>
      </c>
      <c r="H5344" t="s">
        <v>8</v>
      </c>
      <c r="I5344" t="s">
        <v>10</v>
      </c>
      <c r="J5344" t="s">
        <v>29</v>
      </c>
    </row>
    <row r="5345" spans="1:10" x14ac:dyDescent="0.3">
      <c r="A5345" s="1">
        <v>43737</v>
      </c>
      <c r="B5345" t="s">
        <v>5</v>
      </c>
      <c r="C5345" t="s">
        <v>20</v>
      </c>
      <c r="D5345" t="s">
        <v>18</v>
      </c>
      <c r="E5345">
        <v>99</v>
      </c>
      <c r="F5345">
        <v>8</v>
      </c>
      <c r="G5345">
        <f>Data_Table[[#This Row],[Price]]*Data_Table[[#This Row],[Units]]</f>
        <v>792</v>
      </c>
      <c r="H5345" t="s">
        <v>7</v>
      </c>
      <c r="I5345" t="s">
        <v>10</v>
      </c>
      <c r="J5345" t="s">
        <v>30</v>
      </c>
    </row>
    <row r="5346" spans="1:10" x14ac:dyDescent="0.3">
      <c r="A5346" s="1">
        <v>43737</v>
      </c>
      <c r="B5346" t="s">
        <v>5</v>
      </c>
      <c r="C5346" t="s">
        <v>15</v>
      </c>
      <c r="D5346" t="s">
        <v>14</v>
      </c>
      <c r="E5346">
        <v>299</v>
      </c>
      <c r="F5346">
        <v>6</v>
      </c>
      <c r="G5346">
        <f>Data_Table[[#This Row],[Price]]*Data_Table[[#This Row],[Units]]</f>
        <v>1794</v>
      </c>
      <c r="H5346" t="s">
        <v>8</v>
      </c>
      <c r="I5346" t="s">
        <v>10</v>
      </c>
      <c r="J5346" t="s">
        <v>29</v>
      </c>
    </row>
    <row r="5347" spans="1:10" x14ac:dyDescent="0.3">
      <c r="A5347" s="1">
        <v>43737</v>
      </c>
      <c r="B5347" t="s">
        <v>5</v>
      </c>
      <c r="C5347" t="s">
        <v>22</v>
      </c>
      <c r="D5347" t="s">
        <v>18</v>
      </c>
      <c r="E5347">
        <v>99</v>
      </c>
      <c r="F5347">
        <v>2</v>
      </c>
      <c r="G5347">
        <f>Data_Table[[#This Row],[Price]]*Data_Table[[#This Row],[Units]]</f>
        <v>198</v>
      </c>
      <c r="H5347" t="s">
        <v>7</v>
      </c>
      <c r="I5347" t="s">
        <v>10</v>
      </c>
      <c r="J5347" t="s">
        <v>27</v>
      </c>
    </row>
    <row r="5348" spans="1:10" x14ac:dyDescent="0.3">
      <c r="A5348" s="1">
        <v>43737</v>
      </c>
      <c r="B5348" t="s">
        <v>5</v>
      </c>
      <c r="C5348" t="s">
        <v>24</v>
      </c>
      <c r="D5348" t="s">
        <v>14</v>
      </c>
      <c r="E5348">
        <v>299</v>
      </c>
      <c r="F5348">
        <v>2</v>
      </c>
      <c r="G5348">
        <f>Data_Table[[#This Row],[Price]]*Data_Table[[#This Row],[Units]]</f>
        <v>598</v>
      </c>
      <c r="H5348" t="s">
        <v>7</v>
      </c>
      <c r="I5348" t="s">
        <v>10</v>
      </c>
      <c r="J5348" t="s">
        <v>31</v>
      </c>
    </row>
    <row r="5349" spans="1:10" x14ac:dyDescent="0.3">
      <c r="A5349" s="1">
        <v>43737</v>
      </c>
      <c r="B5349" t="s">
        <v>5</v>
      </c>
      <c r="C5349" t="s">
        <v>19</v>
      </c>
      <c r="D5349" t="s">
        <v>18</v>
      </c>
      <c r="E5349">
        <v>99</v>
      </c>
      <c r="F5349">
        <v>9</v>
      </c>
      <c r="G5349">
        <f>Data_Table[[#This Row],[Price]]*Data_Table[[#This Row],[Units]]</f>
        <v>891</v>
      </c>
      <c r="H5349" t="s">
        <v>8</v>
      </c>
      <c r="I5349" t="s">
        <v>10</v>
      </c>
      <c r="J5349" t="s">
        <v>27</v>
      </c>
    </row>
    <row r="5350" spans="1:10" x14ac:dyDescent="0.3">
      <c r="A5350" s="1">
        <v>43738</v>
      </c>
      <c r="B5350" t="s">
        <v>5</v>
      </c>
      <c r="C5350" t="s">
        <v>22</v>
      </c>
      <c r="D5350" t="s">
        <v>18</v>
      </c>
      <c r="E5350">
        <v>99</v>
      </c>
      <c r="F5350">
        <v>5</v>
      </c>
      <c r="G5350">
        <f>Data_Table[[#This Row],[Price]]*Data_Table[[#This Row],[Units]]</f>
        <v>495</v>
      </c>
      <c r="H5350" t="s">
        <v>7</v>
      </c>
      <c r="I5350" t="s">
        <v>10</v>
      </c>
      <c r="J5350" t="s">
        <v>30</v>
      </c>
    </row>
    <row r="5351" spans="1:10" x14ac:dyDescent="0.3">
      <c r="A5351" s="1">
        <v>43738</v>
      </c>
      <c r="B5351" t="s">
        <v>5</v>
      </c>
      <c r="C5351" t="s">
        <v>12</v>
      </c>
      <c r="D5351" t="s">
        <v>17</v>
      </c>
      <c r="E5351">
        <v>399</v>
      </c>
      <c r="F5351">
        <v>2</v>
      </c>
      <c r="G5351">
        <f>Data_Table[[#This Row],[Price]]*Data_Table[[#This Row],[Units]]</f>
        <v>798</v>
      </c>
      <c r="H5351" t="s">
        <v>8</v>
      </c>
      <c r="I5351" t="s">
        <v>10</v>
      </c>
      <c r="J5351" t="s">
        <v>30</v>
      </c>
    </row>
    <row r="5352" spans="1:10" x14ac:dyDescent="0.3">
      <c r="A5352" s="1">
        <v>43738</v>
      </c>
      <c r="B5352" t="s">
        <v>5</v>
      </c>
      <c r="C5352" t="s">
        <v>24</v>
      </c>
      <c r="D5352" t="s">
        <v>14</v>
      </c>
      <c r="E5352">
        <v>299</v>
      </c>
      <c r="F5352">
        <v>9</v>
      </c>
      <c r="G5352">
        <f>Data_Table[[#This Row],[Price]]*Data_Table[[#This Row],[Units]]</f>
        <v>2691</v>
      </c>
      <c r="H5352" t="s">
        <v>7</v>
      </c>
      <c r="I5352" t="s">
        <v>10</v>
      </c>
      <c r="J5352" t="s">
        <v>27</v>
      </c>
    </row>
    <row r="5353" spans="1:10" x14ac:dyDescent="0.3">
      <c r="A5353" s="1">
        <v>43738</v>
      </c>
      <c r="B5353" t="s">
        <v>5</v>
      </c>
      <c r="C5353" t="s">
        <v>12</v>
      </c>
      <c r="D5353" t="s">
        <v>6</v>
      </c>
      <c r="E5353">
        <v>499</v>
      </c>
      <c r="F5353">
        <v>6</v>
      </c>
      <c r="G5353">
        <f>Data_Table[[#This Row],[Price]]*Data_Table[[#This Row],[Units]]</f>
        <v>2994</v>
      </c>
      <c r="H5353" t="s">
        <v>7</v>
      </c>
      <c r="I5353" t="s">
        <v>9</v>
      </c>
      <c r="J5353" t="s">
        <v>29</v>
      </c>
    </row>
    <row r="5354" spans="1:10" x14ac:dyDescent="0.3">
      <c r="A5354" s="1">
        <v>43738</v>
      </c>
      <c r="B5354" t="s">
        <v>5</v>
      </c>
      <c r="C5354" t="s">
        <v>15</v>
      </c>
      <c r="D5354" t="s">
        <v>17</v>
      </c>
      <c r="E5354">
        <v>399</v>
      </c>
      <c r="F5354">
        <v>1</v>
      </c>
      <c r="G5354">
        <f>Data_Table[[#This Row],[Price]]*Data_Table[[#This Row],[Units]]</f>
        <v>399</v>
      </c>
      <c r="H5354" t="s">
        <v>7</v>
      </c>
      <c r="I5354" t="s">
        <v>10</v>
      </c>
      <c r="J5354" t="s">
        <v>27</v>
      </c>
    </row>
    <row r="5355" spans="1:10" x14ac:dyDescent="0.3">
      <c r="A5355" s="1">
        <v>43739</v>
      </c>
      <c r="B5355" t="s">
        <v>5</v>
      </c>
      <c r="C5355" t="s">
        <v>22</v>
      </c>
      <c r="D5355" t="s">
        <v>21</v>
      </c>
      <c r="E5355">
        <v>199</v>
      </c>
      <c r="F5355">
        <v>2</v>
      </c>
      <c r="G5355">
        <f>Data_Table[[#This Row],[Price]]*Data_Table[[#This Row],[Units]]</f>
        <v>398</v>
      </c>
      <c r="H5355" t="s">
        <v>7</v>
      </c>
      <c r="I5355" t="s">
        <v>10</v>
      </c>
      <c r="J5355" t="s">
        <v>27</v>
      </c>
    </row>
    <row r="5356" spans="1:10" x14ac:dyDescent="0.3">
      <c r="A5356" s="1">
        <v>43739</v>
      </c>
      <c r="B5356" t="s">
        <v>5</v>
      </c>
      <c r="C5356" t="s">
        <v>24</v>
      </c>
      <c r="D5356" t="s">
        <v>18</v>
      </c>
      <c r="E5356">
        <v>99</v>
      </c>
      <c r="F5356">
        <v>2</v>
      </c>
      <c r="G5356">
        <f>Data_Table[[#This Row],[Price]]*Data_Table[[#This Row],[Units]]</f>
        <v>198</v>
      </c>
      <c r="H5356" t="s">
        <v>8</v>
      </c>
      <c r="I5356" t="s">
        <v>9</v>
      </c>
      <c r="J5356" t="s">
        <v>29</v>
      </c>
    </row>
    <row r="5357" spans="1:10" x14ac:dyDescent="0.3">
      <c r="A5357" s="1">
        <v>43739</v>
      </c>
      <c r="B5357" t="s">
        <v>5</v>
      </c>
      <c r="C5357" t="s">
        <v>12</v>
      </c>
      <c r="D5357" t="s">
        <v>6</v>
      </c>
      <c r="E5357">
        <v>499</v>
      </c>
      <c r="F5357">
        <v>9</v>
      </c>
      <c r="G5357">
        <f>Data_Table[[#This Row],[Price]]*Data_Table[[#This Row],[Units]]</f>
        <v>4491</v>
      </c>
      <c r="H5357" t="s">
        <v>7</v>
      </c>
      <c r="I5357" t="s">
        <v>10</v>
      </c>
      <c r="J5357" t="s">
        <v>29</v>
      </c>
    </row>
    <row r="5358" spans="1:10" x14ac:dyDescent="0.3">
      <c r="A5358" s="1">
        <v>43740</v>
      </c>
      <c r="B5358" t="s">
        <v>5</v>
      </c>
      <c r="C5358" t="s">
        <v>22</v>
      </c>
      <c r="D5358" t="s">
        <v>21</v>
      </c>
      <c r="E5358">
        <v>199</v>
      </c>
      <c r="F5358">
        <v>4</v>
      </c>
      <c r="G5358">
        <f>Data_Table[[#This Row],[Price]]*Data_Table[[#This Row],[Units]]</f>
        <v>796</v>
      </c>
      <c r="H5358" t="s">
        <v>7</v>
      </c>
      <c r="I5358" t="s">
        <v>10</v>
      </c>
      <c r="J5358" t="s">
        <v>27</v>
      </c>
    </row>
    <row r="5359" spans="1:10" x14ac:dyDescent="0.3">
      <c r="A5359" s="1">
        <v>43741</v>
      </c>
      <c r="B5359" t="s">
        <v>5</v>
      </c>
      <c r="C5359" t="s">
        <v>12</v>
      </c>
      <c r="D5359" t="s">
        <v>14</v>
      </c>
      <c r="E5359">
        <v>299</v>
      </c>
      <c r="F5359">
        <v>2</v>
      </c>
      <c r="G5359">
        <f>Data_Table[[#This Row],[Price]]*Data_Table[[#This Row],[Units]]</f>
        <v>598</v>
      </c>
      <c r="H5359" t="s">
        <v>7</v>
      </c>
      <c r="I5359" t="s">
        <v>10</v>
      </c>
      <c r="J5359" t="s">
        <v>30</v>
      </c>
    </row>
    <row r="5360" spans="1:10" x14ac:dyDescent="0.3">
      <c r="A5360" s="1">
        <v>43741</v>
      </c>
      <c r="B5360" t="s">
        <v>5</v>
      </c>
      <c r="C5360" t="s">
        <v>23</v>
      </c>
      <c r="D5360" t="s">
        <v>21</v>
      </c>
      <c r="E5360">
        <v>199</v>
      </c>
      <c r="F5360">
        <v>2</v>
      </c>
      <c r="G5360">
        <f>Data_Table[[#This Row],[Price]]*Data_Table[[#This Row],[Units]]</f>
        <v>398</v>
      </c>
      <c r="H5360" t="s">
        <v>8</v>
      </c>
      <c r="I5360" t="s">
        <v>10</v>
      </c>
      <c r="J5360" t="s">
        <v>28</v>
      </c>
    </row>
    <row r="5361" spans="1:10" x14ac:dyDescent="0.3">
      <c r="A5361" s="1">
        <v>43742</v>
      </c>
      <c r="B5361" t="s">
        <v>5</v>
      </c>
      <c r="C5361" t="s">
        <v>20</v>
      </c>
      <c r="D5361" t="s">
        <v>18</v>
      </c>
      <c r="E5361">
        <v>99</v>
      </c>
      <c r="F5361">
        <v>6</v>
      </c>
      <c r="G5361">
        <f>Data_Table[[#This Row],[Price]]*Data_Table[[#This Row],[Units]]</f>
        <v>594</v>
      </c>
      <c r="H5361" t="s">
        <v>7</v>
      </c>
      <c r="I5361" t="s">
        <v>10</v>
      </c>
      <c r="J5361" t="s">
        <v>31</v>
      </c>
    </row>
    <row r="5362" spans="1:10" x14ac:dyDescent="0.3">
      <c r="A5362" s="1">
        <v>43742</v>
      </c>
      <c r="B5362" t="s">
        <v>5</v>
      </c>
      <c r="C5362" t="s">
        <v>19</v>
      </c>
      <c r="D5362" t="s">
        <v>6</v>
      </c>
      <c r="E5362">
        <v>499</v>
      </c>
      <c r="F5362">
        <v>3</v>
      </c>
      <c r="G5362">
        <f>Data_Table[[#This Row],[Price]]*Data_Table[[#This Row],[Units]]</f>
        <v>1497</v>
      </c>
      <c r="H5362" t="s">
        <v>8</v>
      </c>
      <c r="I5362" t="s">
        <v>10</v>
      </c>
      <c r="J5362" t="s">
        <v>29</v>
      </c>
    </row>
    <row r="5363" spans="1:10" x14ac:dyDescent="0.3">
      <c r="A5363" s="1">
        <v>43742</v>
      </c>
      <c r="B5363" t="s">
        <v>5</v>
      </c>
      <c r="C5363" t="s">
        <v>15</v>
      </c>
      <c r="D5363" t="s">
        <v>6</v>
      </c>
      <c r="E5363">
        <v>499</v>
      </c>
      <c r="F5363">
        <v>1</v>
      </c>
      <c r="G5363">
        <f>Data_Table[[#This Row],[Price]]*Data_Table[[#This Row],[Units]]</f>
        <v>499</v>
      </c>
      <c r="H5363" t="s">
        <v>8</v>
      </c>
      <c r="I5363" t="s">
        <v>9</v>
      </c>
      <c r="J5363" t="s">
        <v>27</v>
      </c>
    </row>
    <row r="5364" spans="1:10" x14ac:dyDescent="0.3">
      <c r="A5364" s="1">
        <v>43743</v>
      </c>
      <c r="B5364" t="s">
        <v>5</v>
      </c>
      <c r="C5364" t="s">
        <v>23</v>
      </c>
      <c r="D5364" t="s">
        <v>17</v>
      </c>
      <c r="E5364">
        <v>399</v>
      </c>
      <c r="F5364">
        <v>7</v>
      </c>
      <c r="G5364">
        <f>Data_Table[[#This Row],[Price]]*Data_Table[[#This Row],[Units]]</f>
        <v>2793</v>
      </c>
      <c r="H5364" t="s">
        <v>8</v>
      </c>
      <c r="I5364" t="s">
        <v>10</v>
      </c>
      <c r="J5364" t="s">
        <v>30</v>
      </c>
    </row>
    <row r="5365" spans="1:10" x14ac:dyDescent="0.3">
      <c r="A5365" s="1">
        <v>43743</v>
      </c>
      <c r="B5365" t="s">
        <v>5</v>
      </c>
      <c r="C5365" t="s">
        <v>20</v>
      </c>
      <c r="D5365" t="s">
        <v>6</v>
      </c>
      <c r="E5365">
        <v>499</v>
      </c>
      <c r="F5365">
        <v>7</v>
      </c>
      <c r="G5365">
        <f>Data_Table[[#This Row],[Price]]*Data_Table[[#This Row],[Units]]</f>
        <v>3493</v>
      </c>
      <c r="H5365" t="s">
        <v>7</v>
      </c>
      <c r="I5365" t="s">
        <v>10</v>
      </c>
      <c r="J5365" t="s">
        <v>29</v>
      </c>
    </row>
    <row r="5366" spans="1:10" x14ac:dyDescent="0.3">
      <c r="A5366" s="1">
        <v>43743</v>
      </c>
      <c r="B5366" t="s">
        <v>5</v>
      </c>
      <c r="C5366" t="s">
        <v>22</v>
      </c>
      <c r="D5366" t="s">
        <v>6</v>
      </c>
      <c r="E5366">
        <v>499</v>
      </c>
      <c r="F5366">
        <v>6</v>
      </c>
      <c r="G5366">
        <f>Data_Table[[#This Row],[Price]]*Data_Table[[#This Row],[Units]]</f>
        <v>2994</v>
      </c>
      <c r="H5366" t="s">
        <v>7</v>
      </c>
      <c r="I5366" t="s">
        <v>10</v>
      </c>
      <c r="J5366" t="s">
        <v>30</v>
      </c>
    </row>
    <row r="5367" spans="1:10" x14ac:dyDescent="0.3">
      <c r="A5367" s="1">
        <v>43743</v>
      </c>
      <c r="B5367" t="s">
        <v>5</v>
      </c>
      <c r="C5367" t="s">
        <v>15</v>
      </c>
      <c r="D5367" t="s">
        <v>18</v>
      </c>
      <c r="E5367">
        <v>99</v>
      </c>
      <c r="F5367">
        <v>8</v>
      </c>
      <c r="G5367">
        <f>Data_Table[[#This Row],[Price]]*Data_Table[[#This Row],[Units]]</f>
        <v>792</v>
      </c>
      <c r="H5367" t="s">
        <v>7</v>
      </c>
      <c r="I5367" t="s">
        <v>10</v>
      </c>
      <c r="J5367" t="s">
        <v>30</v>
      </c>
    </row>
    <row r="5368" spans="1:10" x14ac:dyDescent="0.3">
      <c r="A5368" s="1">
        <v>43743</v>
      </c>
      <c r="B5368" t="s">
        <v>5</v>
      </c>
      <c r="C5368" t="s">
        <v>19</v>
      </c>
      <c r="D5368" t="s">
        <v>17</v>
      </c>
      <c r="E5368">
        <v>399</v>
      </c>
      <c r="F5368">
        <v>5</v>
      </c>
      <c r="G5368">
        <f>Data_Table[[#This Row],[Price]]*Data_Table[[#This Row],[Units]]</f>
        <v>1995</v>
      </c>
      <c r="H5368" t="s">
        <v>7</v>
      </c>
      <c r="I5368" t="s">
        <v>10</v>
      </c>
      <c r="J5368" t="s">
        <v>30</v>
      </c>
    </row>
    <row r="5369" spans="1:10" x14ac:dyDescent="0.3">
      <c r="A5369" s="1">
        <v>43743</v>
      </c>
      <c r="B5369" t="s">
        <v>5</v>
      </c>
      <c r="C5369" t="s">
        <v>24</v>
      </c>
      <c r="D5369" t="s">
        <v>17</v>
      </c>
      <c r="E5369">
        <v>399</v>
      </c>
      <c r="F5369">
        <v>10</v>
      </c>
      <c r="G5369">
        <f>Data_Table[[#This Row],[Price]]*Data_Table[[#This Row],[Units]]</f>
        <v>3990</v>
      </c>
      <c r="H5369" t="s">
        <v>7</v>
      </c>
      <c r="I5369" t="s">
        <v>9</v>
      </c>
      <c r="J5369" t="s">
        <v>29</v>
      </c>
    </row>
    <row r="5370" spans="1:10" x14ac:dyDescent="0.3">
      <c r="A5370" s="1">
        <v>43743</v>
      </c>
      <c r="B5370" t="s">
        <v>5</v>
      </c>
      <c r="C5370" t="s">
        <v>19</v>
      </c>
      <c r="D5370" t="s">
        <v>21</v>
      </c>
      <c r="E5370">
        <v>199</v>
      </c>
      <c r="F5370">
        <v>3</v>
      </c>
      <c r="G5370">
        <f>Data_Table[[#This Row],[Price]]*Data_Table[[#This Row],[Units]]</f>
        <v>597</v>
      </c>
      <c r="H5370" t="s">
        <v>8</v>
      </c>
      <c r="I5370" t="s">
        <v>10</v>
      </c>
      <c r="J5370" t="s">
        <v>28</v>
      </c>
    </row>
    <row r="5371" spans="1:10" x14ac:dyDescent="0.3">
      <c r="A5371" s="1">
        <v>43744</v>
      </c>
      <c r="B5371" t="s">
        <v>5</v>
      </c>
      <c r="C5371" t="s">
        <v>19</v>
      </c>
      <c r="D5371" t="s">
        <v>14</v>
      </c>
      <c r="E5371">
        <v>299</v>
      </c>
      <c r="F5371">
        <v>3</v>
      </c>
      <c r="G5371">
        <f>Data_Table[[#This Row],[Price]]*Data_Table[[#This Row],[Units]]</f>
        <v>897</v>
      </c>
      <c r="H5371" t="s">
        <v>7</v>
      </c>
      <c r="I5371" t="s">
        <v>10</v>
      </c>
      <c r="J5371" t="s">
        <v>31</v>
      </c>
    </row>
    <row r="5372" spans="1:10" x14ac:dyDescent="0.3">
      <c r="A5372" s="1">
        <v>43744</v>
      </c>
      <c r="B5372" t="s">
        <v>5</v>
      </c>
      <c r="C5372" t="s">
        <v>20</v>
      </c>
      <c r="D5372" t="s">
        <v>21</v>
      </c>
      <c r="E5372">
        <v>199</v>
      </c>
      <c r="F5372">
        <v>7</v>
      </c>
      <c r="G5372">
        <f>Data_Table[[#This Row],[Price]]*Data_Table[[#This Row],[Units]]</f>
        <v>1393</v>
      </c>
      <c r="H5372" t="s">
        <v>8</v>
      </c>
      <c r="I5372" t="s">
        <v>10</v>
      </c>
      <c r="J5372" t="s">
        <v>31</v>
      </c>
    </row>
    <row r="5373" spans="1:10" x14ac:dyDescent="0.3">
      <c r="A5373" s="1">
        <v>43744</v>
      </c>
      <c r="B5373" t="s">
        <v>5</v>
      </c>
      <c r="C5373" t="s">
        <v>23</v>
      </c>
      <c r="D5373" t="s">
        <v>14</v>
      </c>
      <c r="E5373">
        <v>299</v>
      </c>
      <c r="F5373">
        <v>6</v>
      </c>
      <c r="G5373">
        <f>Data_Table[[#This Row],[Price]]*Data_Table[[#This Row],[Units]]</f>
        <v>1794</v>
      </c>
      <c r="H5373" t="s">
        <v>8</v>
      </c>
      <c r="I5373" t="s">
        <v>10</v>
      </c>
      <c r="J5373" t="s">
        <v>29</v>
      </c>
    </row>
    <row r="5374" spans="1:10" x14ac:dyDescent="0.3">
      <c r="A5374" s="1">
        <v>43745</v>
      </c>
      <c r="B5374" t="s">
        <v>5</v>
      </c>
      <c r="C5374" t="s">
        <v>20</v>
      </c>
      <c r="D5374" t="s">
        <v>17</v>
      </c>
      <c r="E5374">
        <v>399</v>
      </c>
      <c r="F5374">
        <v>2</v>
      </c>
      <c r="G5374">
        <f>Data_Table[[#This Row],[Price]]*Data_Table[[#This Row],[Units]]</f>
        <v>798</v>
      </c>
      <c r="H5374" t="s">
        <v>8</v>
      </c>
      <c r="I5374" t="s">
        <v>10</v>
      </c>
      <c r="J5374" t="s">
        <v>31</v>
      </c>
    </row>
    <row r="5375" spans="1:10" x14ac:dyDescent="0.3">
      <c r="A5375" s="1">
        <v>43745</v>
      </c>
      <c r="B5375" t="s">
        <v>5</v>
      </c>
      <c r="C5375" t="s">
        <v>12</v>
      </c>
      <c r="D5375" t="s">
        <v>21</v>
      </c>
      <c r="E5375">
        <v>199</v>
      </c>
      <c r="F5375">
        <v>3</v>
      </c>
      <c r="G5375">
        <f>Data_Table[[#This Row],[Price]]*Data_Table[[#This Row],[Units]]</f>
        <v>597</v>
      </c>
      <c r="H5375" t="s">
        <v>7</v>
      </c>
      <c r="I5375" t="s">
        <v>10</v>
      </c>
      <c r="J5375" t="s">
        <v>29</v>
      </c>
    </row>
    <row r="5376" spans="1:10" x14ac:dyDescent="0.3">
      <c r="A5376" s="1">
        <v>43745</v>
      </c>
      <c r="B5376" t="s">
        <v>5</v>
      </c>
      <c r="C5376" t="s">
        <v>20</v>
      </c>
      <c r="D5376" t="s">
        <v>17</v>
      </c>
      <c r="E5376">
        <v>399</v>
      </c>
      <c r="F5376">
        <v>2</v>
      </c>
      <c r="G5376">
        <f>Data_Table[[#This Row],[Price]]*Data_Table[[#This Row],[Units]]</f>
        <v>798</v>
      </c>
      <c r="H5376" t="s">
        <v>7</v>
      </c>
      <c r="I5376" t="s">
        <v>10</v>
      </c>
      <c r="J5376" t="s">
        <v>29</v>
      </c>
    </row>
    <row r="5377" spans="1:10" x14ac:dyDescent="0.3">
      <c r="A5377" s="1">
        <v>43745</v>
      </c>
      <c r="B5377" t="s">
        <v>5</v>
      </c>
      <c r="C5377" t="s">
        <v>12</v>
      </c>
      <c r="D5377" t="s">
        <v>17</v>
      </c>
      <c r="E5377">
        <v>399</v>
      </c>
      <c r="F5377">
        <v>2</v>
      </c>
      <c r="G5377">
        <f>Data_Table[[#This Row],[Price]]*Data_Table[[#This Row],[Units]]</f>
        <v>798</v>
      </c>
      <c r="H5377" t="s">
        <v>7</v>
      </c>
      <c r="I5377" t="s">
        <v>10</v>
      </c>
      <c r="J5377" t="s">
        <v>29</v>
      </c>
    </row>
    <row r="5378" spans="1:10" x14ac:dyDescent="0.3">
      <c r="A5378" s="1">
        <v>43745</v>
      </c>
      <c r="B5378" t="s">
        <v>5</v>
      </c>
      <c r="C5378" t="s">
        <v>23</v>
      </c>
      <c r="D5378" t="s">
        <v>17</v>
      </c>
      <c r="E5378">
        <v>399</v>
      </c>
      <c r="F5378">
        <v>4</v>
      </c>
      <c r="G5378">
        <f>Data_Table[[#This Row],[Price]]*Data_Table[[#This Row],[Units]]</f>
        <v>1596</v>
      </c>
      <c r="H5378" t="s">
        <v>7</v>
      </c>
      <c r="I5378" t="s">
        <v>10</v>
      </c>
      <c r="J5378" t="s">
        <v>31</v>
      </c>
    </row>
    <row r="5379" spans="1:10" x14ac:dyDescent="0.3">
      <c r="A5379" s="1">
        <v>43746</v>
      </c>
      <c r="B5379" t="s">
        <v>5</v>
      </c>
      <c r="C5379" t="s">
        <v>12</v>
      </c>
      <c r="D5379" t="s">
        <v>18</v>
      </c>
      <c r="E5379">
        <v>99</v>
      </c>
      <c r="F5379">
        <v>9</v>
      </c>
      <c r="G5379">
        <f>Data_Table[[#This Row],[Price]]*Data_Table[[#This Row],[Units]]</f>
        <v>891</v>
      </c>
      <c r="H5379" t="s">
        <v>7</v>
      </c>
      <c r="I5379" t="s">
        <v>10</v>
      </c>
      <c r="J5379" t="s">
        <v>27</v>
      </c>
    </row>
    <row r="5380" spans="1:10" x14ac:dyDescent="0.3">
      <c r="A5380" s="1">
        <v>43746</v>
      </c>
      <c r="B5380" t="s">
        <v>5</v>
      </c>
      <c r="C5380" t="s">
        <v>20</v>
      </c>
      <c r="D5380" t="s">
        <v>17</v>
      </c>
      <c r="E5380">
        <v>399</v>
      </c>
      <c r="F5380">
        <v>7</v>
      </c>
      <c r="G5380">
        <f>Data_Table[[#This Row],[Price]]*Data_Table[[#This Row],[Units]]</f>
        <v>2793</v>
      </c>
      <c r="H5380" t="s">
        <v>7</v>
      </c>
      <c r="I5380" t="s">
        <v>10</v>
      </c>
      <c r="J5380" t="s">
        <v>29</v>
      </c>
    </row>
    <row r="5381" spans="1:10" x14ac:dyDescent="0.3">
      <c r="A5381" s="1">
        <v>43746</v>
      </c>
      <c r="B5381" t="s">
        <v>5</v>
      </c>
      <c r="C5381" t="s">
        <v>20</v>
      </c>
      <c r="D5381" t="s">
        <v>6</v>
      </c>
      <c r="E5381">
        <v>499</v>
      </c>
      <c r="F5381">
        <v>8</v>
      </c>
      <c r="G5381">
        <f>Data_Table[[#This Row],[Price]]*Data_Table[[#This Row],[Units]]</f>
        <v>3992</v>
      </c>
      <c r="H5381" t="s">
        <v>8</v>
      </c>
      <c r="I5381" t="s">
        <v>10</v>
      </c>
      <c r="J5381" t="s">
        <v>29</v>
      </c>
    </row>
    <row r="5382" spans="1:10" x14ac:dyDescent="0.3">
      <c r="A5382" s="1">
        <v>43746</v>
      </c>
      <c r="B5382" t="s">
        <v>5</v>
      </c>
      <c r="C5382" t="s">
        <v>22</v>
      </c>
      <c r="D5382" t="s">
        <v>6</v>
      </c>
      <c r="E5382">
        <v>499</v>
      </c>
      <c r="F5382">
        <v>6</v>
      </c>
      <c r="G5382">
        <f>Data_Table[[#This Row],[Price]]*Data_Table[[#This Row],[Units]]</f>
        <v>2994</v>
      </c>
      <c r="H5382" t="s">
        <v>7</v>
      </c>
      <c r="I5382" t="s">
        <v>9</v>
      </c>
      <c r="J5382" t="s">
        <v>29</v>
      </c>
    </row>
    <row r="5383" spans="1:10" x14ac:dyDescent="0.3">
      <c r="A5383" s="1">
        <v>43746</v>
      </c>
      <c r="B5383" t="s">
        <v>5</v>
      </c>
      <c r="C5383" t="s">
        <v>15</v>
      </c>
      <c r="D5383" t="s">
        <v>6</v>
      </c>
      <c r="E5383">
        <v>499</v>
      </c>
      <c r="F5383">
        <v>10</v>
      </c>
      <c r="G5383">
        <f>Data_Table[[#This Row],[Price]]*Data_Table[[#This Row],[Units]]</f>
        <v>4990</v>
      </c>
      <c r="H5383" t="s">
        <v>8</v>
      </c>
      <c r="I5383" t="s">
        <v>10</v>
      </c>
      <c r="J5383" t="s">
        <v>27</v>
      </c>
    </row>
    <row r="5384" spans="1:10" x14ac:dyDescent="0.3">
      <c r="A5384" s="1">
        <v>43747</v>
      </c>
      <c r="B5384" t="s">
        <v>5</v>
      </c>
      <c r="C5384" t="s">
        <v>19</v>
      </c>
      <c r="D5384" t="s">
        <v>21</v>
      </c>
      <c r="E5384">
        <v>199</v>
      </c>
      <c r="F5384">
        <v>3</v>
      </c>
      <c r="G5384">
        <f>Data_Table[[#This Row],[Price]]*Data_Table[[#This Row],[Units]]</f>
        <v>597</v>
      </c>
      <c r="H5384" t="s">
        <v>8</v>
      </c>
      <c r="I5384" t="s">
        <v>10</v>
      </c>
      <c r="J5384" t="s">
        <v>28</v>
      </c>
    </row>
    <row r="5385" spans="1:10" x14ac:dyDescent="0.3">
      <c r="A5385" s="1">
        <v>43747</v>
      </c>
      <c r="B5385" t="s">
        <v>5</v>
      </c>
      <c r="C5385" t="s">
        <v>23</v>
      </c>
      <c r="D5385" t="s">
        <v>17</v>
      </c>
      <c r="E5385">
        <v>399</v>
      </c>
      <c r="F5385">
        <v>2</v>
      </c>
      <c r="G5385">
        <f>Data_Table[[#This Row],[Price]]*Data_Table[[#This Row],[Units]]</f>
        <v>798</v>
      </c>
      <c r="H5385" t="s">
        <v>8</v>
      </c>
      <c r="I5385" t="s">
        <v>10</v>
      </c>
      <c r="J5385" t="s">
        <v>31</v>
      </c>
    </row>
    <row r="5386" spans="1:10" x14ac:dyDescent="0.3">
      <c r="A5386" s="1">
        <v>43747</v>
      </c>
      <c r="B5386" t="s">
        <v>5</v>
      </c>
      <c r="C5386" t="s">
        <v>23</v>
      </c>
      <c r="D5386" t="s">
        <v>17</v>
      </c>
      <c r="E5386">
        <v>399</v>
      </c>
      <c r="F5386">
        <v>8</v>
      </c>
      <c r="G5386">
        <f>Data_Table[[#This Row],[Price]]*Data_Table[[#This Row],[Units]]</f>
        <v>3192</v>
      </c>
      <c r="H5386" t="s">
        <v>7</v>
      </c>
      <c r="I5386" t="s">
        <v>10</v>
      </c>
      <c r="J5386" t="s">
        <v>27</v>
      </c>
    </row>
    <row r="5387" spans="1:10" x14ac:dyDescent="0.3">
      <c r="A5387" s="1">
        <v>43747</v>
      </c>
      <c r="B5387" t="s">
        <v>5</v>
      </c>
      <c r="C5387" t="s">
        <v>19</v>
      </c>
      <c r="D5387" t="s">
        <v>17</v>
      </c>
      <c r="E5387">
        <v>399</v>
      </c>
      <c r="F5387">
        <v>4</v>
      </c>
      <c r="G5387">
        <f>Data_Table[[#This Row],[Price]]*Data_Table[[#This Row],[Units]]</f>
        <v>1596</v>
      </c>
      <c r="H5387" t="s">
        <v>7</v>
      </c>
      <c r="I5387" t="s">
        <v>10</v>
      </c>
      <c r="J5387" t="s">
        <v>30</v>
      </c>
    </row>
    <row r="5388" spans="1:10" x14ac:dyDescent="0.3">
      <c r="A5388" s="1">
        <v>43747</v>
      </c>
      <c r="B5388" t="s">
        <v>5</v>
      </c>
      <c r="C5388" t="s">
        <v>23</v>
      </c>
      <c r="D5388" t="s">
        <v>6</v>
      </c>
      <c r="E5388">
        <v>499</v>
      </c>
      <c r="F5388">
        <v>9</v>
      </c>
      <c r="G5388">
        <f>Data_Table[[#This Row],[Price]]*Data_Table[[#This Row],[Units]]</f>
        <v>4491</v>
      </c>
      <c r="H5388" t="s">
        <v>8</v>
      </c>
      <c r="I5388" t="s">
        <v>10</v>
      </c>
      <c r="J5388" t="s">
        <v>29</v>
      </c>
    </row>
    <row r="5389" spans="1:10" x14ac:dyDescent="0.3">
      <c r="A5389" s="1">
        <v>43747</v>
      </c>
      <c r="B5389" t="s">
        <v>5</v>
      </c>
      <c r="C5389" t="s">
        <v>23</v>
      </c>
      <c r="D5389" t="s">
        <v>18</v>
      </c>
      <c r="E5389">
        <v>99</v>
      </c>
      <c r="F5389">
        <v>5</v>
      </c>
      <c r="G5389">
        <f>Data_Table[[#This Row],[Price]]*Data_Table[[#This Row],[Units]]</f>
        <v>495</v>
      </c>
      <c r="H5389" t="s">
        <v>8</v>
      </c>
      <c r="I5389" t="s">
        <v>10</v>
      </c>
      <c r="J5389" t="s">
        <v>28</v>
      </c>
    </row>
    <row r="5390" spans="1:10" x14ac:dyDescent="0.3">
      <c r="A5390" s="1">
        <v>43748</v>
      </c>
      <c r="B5390" t="s">
        <v>5</v>
      </c>
      <c r="C5390" t="s">
        <v>23</v>
      </c>
      <c r="D5390" t="s">
        <v>6</v>
      </c>
      <c r="E5390">
        <v>499</v>
      </c>
      <c r="F5390">
        <v>9</v>
      </c>
      <c r="G5390">
        <f>Data_Table[[#This Row],[Price]]*Data_Table[[#This Row],[Units]]</f>
        <v>4491</v>
      </c>
      <c r="H5390" t="s">
        <v>8</v>
      </c>
      <c r="I5390" t="s">
        <v>10</v>
      </c>
      <c r="J5390" t="s">
        <v>29</v>
      </c>
    </row>
    <row r="5391" spans="1:10" x14ac:dyDescent="0.3">
      <c r="A5391" s="1">
        <v>43748</v>
      </c>
      <c r="B5391" t="s">
        <v>5</v>
      </c>
      <c r="C5391" t="s">
        <v>19</v>
      </c>
      <c r="D5391" t="s">
        <v>6</v>
      </c>
      <c r="E5391">
        <v>499</v>
      </c>
      <c r="F5391">
        <v>10</v>
      </c>
      <c r="G5391">
        <f>Data_Table[[#This Row],[Price]]*Data_Table[[#This Row],[Units]]</f>
        <v>4990</v>
      </c>
      <c r="H5391" t="s">
        <v>7</v>
      </c>
      <c r="I5391" t="s">
        <v>10</v>
      </c>
      <c r="J5391" t="s">
        <v>29</v>
      </c>
    </row>
    <row r="5392" spans="1:10" x14ac:dyDescent="0.3">
      <c r="A5392" s="1">
        <v>43748</v>
      </c>
      <c r="B5392" t="s">
        <v>5</v>
      </c>
      <c r="C5392" t="s">
        <v>20</v>
      </c>
      <c r="D5392" t="s">
        <v>14</v>
      </c>
      <c r="E5392">
        <v>299</v>
      </c>
      <c r="F5392">
        <v>3</v>
      </c>
      <c r="G5392">
        <f>Data_Table[[#This Row],[Price]]*Data_Table[[#This Row],[Units]]</f>
        <v>897</v>
      </c>
      <c r="H5392" t="s">
        <v>8</v>
      </c>
      <c r="I5392" t="s">
        <v>10</v>
      </c>
      <c r="J5392" t="s">
        <v>28</v>
      </c>
    </row>
    <row r="5393" spans="1:10" x14ac:dyDescent="0.3">
      <c r="A5393" s="1">
        <v>43748</v>
      </c>
      <c r="B5393" t="s">
        <v>5</v>
      </c>
      <c r="C5393" t="s">
        <v>12</v>
      </c>
      <c r="D5393" t="s">
        <v>6</v>
      </c>
      <c r="E5393">
        <v>499</v>
      </c>
      <c r="F5393">
        <v>5</v>
      </c>
      <c r="G5393">
        <f>Data_Table[[#This Row],[Price]]*Data_Table[[#This Row],[Units]]</f>
        <v>2495</v>
      </c>
      <c r="H5393" t="s">
        <v>7</v>
      </c>
      <c r="I5393" t="s">
        <v>10</v>
      </c>
      <c r="J5393" t="s">
        <v>29</v>
      </c>
    </row>
    <row r="5394" spans="1:10" x14ac:dyDescent="0.3">
      <c r="A5394" s="1">
        <v>43748</v>
      </c>
      <c r="B5394" t="s">
        <v>5</v>
      </c>
      <c r="C5394" t="s">
        <v>22</v>
      </c>
      <c r="D5394" t="s">
        <v>18</v>
      </c>
      <c r="E5394">
        <v>99</v>
      </c>
      <c r="F5394">
        <v>8</v>
      </c>
      <c r="G5394">
        <f>Data_Table[[#This Row],[Price]]*Data_Table[[#This Row],[Units]]</f>
        <v>792</v>
      </c>
      <c r="H5394" t="s">
        <v>7</v>
      </c>
      <c r="I5394" t="s">
        <v>10</v>
      </c>
      <c r="J5394" t="s">
        <v>29</v>
      </c>
    </row>
    <row r="5395" spans="1:10" x14ac:dyDescent="0.3">
      <c r="A5395" s="1">
        <v>43748</v>
      </c>
      <c r="B5395" t="s">
        <v>5</v>
      </c>
      <c r="C5395" t="s">
        <v>22</v>
      </c>
      <c r="D5395" t="s">
        <v>14</v>
      </c>
      <c r="E5395">
        <v>299</v>
      </c>
      <c r="F5395">
        <v>8</v>
      </c>
      <c r="G5395">
        <f>Data_Table[[#This Row],[Price]]*Data_Table[[#This Row],[Units]]</f>
        <v>2392</v>
      </c>
      <c r="H5395" t="s">
        <v>7</v>
      </c>
      <c r="I5395" t="s">
        <v>10</v>
      </c>
      <c r="J5395" t="s">
        <v>29</v>
      </c>
    </row>
    <row r="5396" spans="1:10" x14ac:dyDescent="0.3">
      <c r="A5396" s="1">
        <v>43749</v>
      </c>
      <c r="B5396" t="s">
        <v>5</v>
      </c>
      <c r="C5396" t="s">
        <v>19</v>
      </c>
      <c r="D5396" t="s">
        <v>21</v>
      </c>
      <c r="E5396">
        <v>199</v>
      </c>
      <c r="F5396">
        <v>5</v>
      </c>
      <c r="G5396">
        <f>Data_Table[[#This Row],[Price]]*Data_Table[[#This Row],[Units]]</f>
        <v>995</v>
      </c>
      <c r="H5396" t="s">
        <v>7</v>
      </c>
      <c r="I5396" t="s">
        <v>10</v>
      </c>
      <c r="J5396" t="s">
        <v>29</v>
      </c>
    </row>
    <row r="5397" spans="1:10" x14ac:dyDescent="0.3">
      <c r="A5397" s="1">
        <v>43750</v>
      </c>
      <c r="B5397" t="s">
        <v>5</v>
      </c>
      <c r="C5397" t="s">
        <v>19</v>
      </c>
      <c r="D5397" t="s">
        <v>18</v>
      </c>
      <c r="E5397">
        <v>99</v>
      </c>
      <c r="F5397">
        <v>1</v>
      </c>
      <c r="G5397">
        <f>Data_Table[[#This Row],[Price]]*Data_Table[[#This Row],[Units]]</f>
        <v>99</v>
      </c>
      <c r="H5397" t="s">
        <v>7</v>
      </c>
      <c r="I5397" t="s">
        <v>10</v>
      </c>
      <c r="J5397" t="s">
        <v>29</v>
      </c>
    </row>
    <row r="5398" spans="1:10" x14ac:dyDescent="0.3">
      <c r="A5398" s="1">
        <v>43750</v>
      </c>
      <c r="B5398" t="s">
        <v>5</v>
      </c>
      <c r="C5398" t="s">
        <v>12</v>
      </c>
      <c r="D5398" t="s">
        <v>17</v>
      </c>
      <c r="E5398">
        <v>399</v>
      </c>
      <c r="F5398">
        <v>4</v>
      </c>
      <c r="G5398">
        <f>Data_Table[[#This Row],[Price]]*Data_Table[[#This Row],[Units]]</f>
        <v>1596</v>
      </c>
      <c r="H5398" t="s">
        <v>8</v>
      </c>
      <c r="I5398" t="s">
        <v>10</v>
      </c>
      <c r="J5398" t="s">
        <v>28</v>
      </c>
    </row>
    <row r="5399" spans="1:10" x14ac:dyDescent="0.3">
      <c r="A5399" s="1">
        <v>43751</v>
      </c>
      <c r="B5399" t="s">
        <v>5</v>
      </c>
      <c r="C5399" t="s">
        <v>12</v>
      </c>
      <c r="D5399" t="s">
        <v>14</v>
      </c>
      <c r="E5399">
        <v>299</v>
      </c>
      <c r="F5399">
        <v>6</v>
      </c>
      <c r="G5399">
        <f>Data_Table[[#This Row],[Price]]*Data_Table[[#This Row],[Units]]</f>
        <v>1794</v>
      </c>
      <c r="H5399" t="s">
        <v>7</v>
      </c>
      <c r="I5399" t="s">
        <v>10</v>
      </c>
      <c r="J5399" t="s">
        <v>29</v>
      </c>
    </row>
    <row r="5400" spans="1:10" x14ac:dyDescent="0.3">
      <c r="A5400" s="1">
        <v>43751</v>
      </c>
      <c r="B5400" t="s">
        <v>5</v>
      </c>
      <c r="C5400" t="s">
        <v>20</v>
      </c>
      <c r="D5400" t="s">
        <v>14</v>
      </c>
      <c r="E5400">
        <v>299</v>
      </c>
      <c r="F5400">
        <v>3</v>
      </c>
      <c r="G5400">
        <f>Data_Table[[#This Row],[Price]]*Data_Table[[#This Row],[Units]]</f>
        <v>897</v>
      </c>
      <c r="H5400" t="s">
        <v>7</v>
      </c>
      <c r="I5400" t="s">
        <v>10</v>
      </c>
      <c r="J5400" t="s">
        <v>30</v>
      </c>
    </row>
    <row r="5401" spans="1:10" x14ac:dyDescent="0.3">
      <c r="A5401" s="1">
        <v>43752</v>
      </c>
      <c r="B5401" t="s">
        <v>5</v>
      </c>
      <c r="C5401" t="s">
        <v>12</v>
      </c>
      <c r="D5401" t="s">
        <v>17</v>
      </c>
      <c r="E5401">
        <v>399</v>
      </c>
      <c r="F5401">
        <v>2</v>
      </c>
      <c r="G5401">
        <f>Data_Table[[#This Row],[Price]]*Data_Table[[#This Row],[Units]]</f>
        <v>798</v>
      </c>
      <c r="H5401" t="s">
        <v>8</v>
      </c>
      <c r="I5401" t="s">
        <v>10</v>
      </c>
      <c r="J5401" t="s">
        <v>30</v>
      </c>
    </row>
    <row r="5402" spans="1:10" x14ac:dyDescent="0.3">
      <c r="A5402" s="1">
        <v>43753</v>
      </c>
      <c r="B5402" t="s">
        <v>5</v>
      </c>
      <c r="C5402" t="s">
        <v>22</v>
      </c>
      <c r="D5402" t="s">
        <v>18</v>
      </c>
      <c r="E5402">
        <v>99</v>
      </c>
      <c r="F5402">
        <v>7</v>
      </c>
      <c r="G5402">
        <f>Data_Table[[#This Row],[Price]]*Data_Table[[#This Row],[Units]]</f>
        <v>693</v>
      </c>
      <c r="H5402" t="s">
        <v>7</v>
      </c>
      <c r="I5402" t="s">
        <v>9</v>
      </c>
      <c r="J5402" t="s">
        <v>29</v>
      </c>
    </row>
    <row r="5403" spans="1:10" x14ac:dyDescent="0.3">
      <c r="A5403" s="1">
        <v>43753</v>
      </c>
      <c r="B5403" t="s">
        <v>5</v>
      </c>
      <c r="C5403" t="s">
        <v>22</v>
      </c>
      <c r="D5403" t="s">
        <v>18</v>
      </c>
      <c r="E5403">
        <v>99</v>
      </c>
      <c r="F5403">
        <v>5</v>
      </c>
      <c r="G5403">
        <f>Data_Table[[#This Row],[Price]]*Data_Table[[#This Row],[Units]]</f>
        <v>495</v>
      </c>
      <c r="H5403" t="s">
        <v>7</v>
      </c>
      <c r="I5403" t="s">
        <v>9</v>
      </c>
      <c r="J5403" t="s">
        <v>30</v>
      </c>
    </row>
    <row r="5404" spans="1:10" x14ac:dyDescent="0.3">
      <c r="A5404" s="1">
        <v>43753</v>
      </c>
      <c r="B5404" t="s">
        <v>5</v>
      </c>
      <c r="C5404" t="s">
        <v>19</v>
      </c>
      <c r="D5404" t="s">
        <v>14</v>
      </c>
      <c r="E5404">
        <v>299</v>
      </c>
      <c r="F5404">
        <v>7</v>
      </c>
      <c r="G5404">
        <f>Data_Table[[#This Row],[Price]]*Data_Table[[#This Row],[Units]]</f>
        <v>2093</v>
      </c>
      <c r="H5404" t="s">
        <v>7</v>
      </c>
      <c r="I5404" t="s">
        <v>10</v>
      </c>
      <c r="J5404" t="s">
        <v>31</v>
      </c>
    </row>
    <row r="5405" spans="1:10" x14ac:dyDescent="0.3">
      <c r="A5405" s="1">
        <v>43753</v>
      </c>
      <c r="B5405" t="s">
        <v>5</v>
      </c>
      <c r="C5405" t="s">
        <v>22</v>
      </c>
      <c r="D5405" t="s">
        <v>21</v>
      </c>
      <c r="E5405">
        <v>199</v>
      </c>
      <c r="F5405">
        <v>7</v>
      </c>
      <c r="G5405">
        <f>Data_Table[[#This Row],[Price]]*Data_Table[[#This Row],[Units]]</f>
        <v>1393</v>
      </c>
      <c r="H5405" t="s">
        <v>7</v>
      </c>
      <c r="I5405" t="s">
        <v>10</v>
      </c>
      <c r="J5405" t="s">
        <v>29</v>
      </c>
    </row>
    <row r="5406" spans="1:10" x14ac:dyDescent="0.3">
      <c r="A5406" s="1">
        <v>43753</v>
      </c>
      <c r="B5406" t="s">
        <v>5</v>
      </c>
      <c r="C5406" t="s">
        <v>22</v>
      </c>
      <c r="D5406" t="s">
        <v>6</v>
      </c>
      <c r="E5406">
        <v>499</v>
      </c>
      <c r="F5406">
        <v>5</v>
      </c>
      <c r="G5406">
        <f>Data_Table[[#This Row],[Price]]*Data_Table[[#This Row],[Units]]</f>
        <v>2495</v>
      </c>
      <c r="H5406" t="s">
        <v>7</v>
      </c>
      <c r="I5406" t="s">
        <v>10</v>
      </c>
      <c r="J5406" t="s">
        <v>29</v>
      </c>
    </row>
    <row r="5407" spans="1:10" x14ac:dyDescent="0.3">
      <c r="A5407" s="1">
        <v>43754</v>
      </c>
      <c r="B5407" t="s">
        <v>5</v>
      </c>
      <c r="C5407" t="s">
        <v>22</v>
      </c>
      <c r="D5407" t="s">
        <v>14</v>
      </c>
      <c r="E5407">
        <v>299</v>
      </c>
      <c r="F5407">
        <v>2</v>
      </c>
      <c r="G5407">
        <f>Data_Table[[#This Row],[Price]]*Data_Table[[#This Row],[Units]]</f>
        <v>598</v>
      </c>
      <c r="H5407" t="s">
        <v>7</v>
      </c>
      <c r="I5407" t="s">
        <v>10</v>
      </c>
      <c r="J5407" t="s">
        <v>27</v>
      </c>
    </row>
    <row r="5408" spans="1:10" x14ac:dyDescent="0.3">
      <c r="A5408" s="1">
        <v>43754</v>
      </c>
      <c r="B5408" t="s">
        <v>5</v>
      </c>
      <c r="C5408" t="s">
        <v>19</v>
      </c>
      <c r="D5408" t="s">
        <v>17</v>
      </c>
      <c r="E5408">
        <v>399</v>
      </c>
      <c r="F5408">
        <v>5</v>
      </c>
      <c r="G5408">
        <f>Data_Table[[#This Row],[Price]]*Data_Table[[#This Row],[Units]]</f>
        <v>1995</v>
      </c>
      <c r="H5408" t="s">
        <v>7</v>
      </c>
      <c r="I5408" t="s">
        <v>10</v>
      </c>
      <c r="J5408" t="s">
        <v>27</v>
      </c>
    </row>
    <row r="5409" spans="1:10" x14ac:dyDescent="0.3">
      <c r="A5409" s="1">
        <v>43754</v>
      </c>
      <c r="B5409" t="s">
        <v>5</v>
      </c>
      <c r="C5409" t="s">
        <v>22</v>
      </c>
      <c r="D5409" t="s">
        <v>14</v>
      </c>
      <c r="E5409">
        <v>299</v>
      </c>
      <c r="F5409">
        <v>5</v>
      </c>
      <c r="G5409">
        <f>Data_Table[[#This Row],[Price]]*Data_Table[[#This Row],[Units]]</f>
        <v>1495</v>
      </c>
      <c r="H5409" t="s">
        <v>8</v>
      </c>
      <c r="I5409" t="s">
        <v>10</v>
      </c>
      <c r="J5409" t="s">
        <v>30</v>
      </c>
    </row>
    <row r="5410" spans="1:10" x14ac:dyDescent="0.3">
      <c r="A5410" s="1">
        <v>43754</v>
      </c>
      <c r="B5410" t="s">
        <v>5</v>
      </c>
      <c r="C5410" t="s">
        <v>22</v>
      </c>
      <c r="D5410" t="s">
        <v>17</v>
      </c>
      <c r="E5410">
        <v>399</v>
      </c>
      <c r="F5410">
        <v>7</v>
      </c>
      <c r="G5410">
        <f>Data_Table[[#This Row],[Price]]*Data_Table[[#This Row],[Units]]</f>
        <v>2793</v>
      </c>
      <c r="H5410" t="s">
        <v>8</v>
      </c>
      <c r="I5410" t="s">
        <v>10</v>
      </c>
      <c r="J5410" t="s">
        <v>27</v>
      </c>
    </row>
    <row r="5411" spans="1:10" x14ac:dyDescent="0.3">
      <c r="A5411" s="1">
        <v>43755</v>
      </c>
      <c r="B5411" t="s">
        <v>5</v>
      </c>
      <c r="C5411" t="s">
        <v>22</v>
      </c>
      <c r="D5411" t="s">
        <v>18</v>
      </c>
      <c r="E5411">
        <v>99</v>
      </c>
      <c r="F5411">
        <v>6</v>
      </c>
      <c r="G5411">
        <f>Data_Table[[#This Row],[Price]]*Data_Table[[#This Row],[Units]]</f>
        <v>594</v>
      </c>
      <c r="H5411" t="s">
        <v>8</v>
      </c>
      <c r="I5411" t="s">
        <v>10</v>
      </c>
      <c r="J5411" t="s">
        <v>30</v>
      </c>
    </row>
    <row r="5412" spans="1:10" x14ac:dyDescent="0.3">
      <c r="A5412" s="1">
        <v>43755</v>
      </c>
      <c r="B5412" t="s">
        <v>5</v>
      </c>
      <c r="C5412" t="s">
        <v>22</v>
      </c>
      <c r="D5412" t="s">
        <v>6</v>
      </c>
      <c r="E5412">
        <v>499</v>
      </c>
      <c r="F5412">
        <v>8</v>
      </c>
      <c r="G5412">
        <f>Data_Table[[#This Row],[Price]]*Data_Table[[#This Row],[Units]]</f>
        <v>3992</v>
      </c>
      <c r="H5412" t="s">
        <v>8</v>
      </c>
      <c r="I5412" t="s">
        <v>10</v>
      </c>
      <c r="J5412" t="s">
        <v>28</v>
      </c>
    </row>
    <row r="5413" spans="1:10" x14ac:dyDescent="0.3">
      <c r="A5413" s="1">
        <v>43755</v>
      </c>
      <c r="B5413" t="s">
        <v>5</v>
      </c>
      <c r="C5413" t="s">
        <v>19</v>
      </c>
      <c r="D5413" t="s">
        <v>17</v>
      </c>
      <c r="E5413">
        <v>399</v>
      </c>
      <c r="F5413">
        <v>6</v>
      </c>
      <c r="G5413">
        <f>Data_Table[[#This Row],[Price]]*Data_Table[[#This Row],[Units]]</f>
        <v>2394</v>
      </c>
      <c r="H5413" t="s">
        <v>8</v>
      </c>
      <c r="I5413" t="s">
        <v>10</v>
      </c>
      <c r="J5413" t="s">
        <v>29</v>
      </c>
    </row>
    <row r="5414" spans="1:10" x14ac:dyDescent="0.3">
      <c r="A5414" s="1">
        <v>43756</v>
      </c>
      <c r="B5414" t="s">
        <v>5</v>
      </c>
      <c r="C5414" t="s">
        <v>15</v>
      </c>
      <c r="D5414" t="s">
        <v>14</v>
      </c>
      <c r="E5414">
        <v>299</v>
      </c>
      <c r="F5414">
        <v>2</v>
      </c>
      <c r="G5414">
        <f>Data_Table[[#This Row],[Price]]*Data_Table[[#This Row],[Units]]</f>
        <v>598</v>
      </c>
      <c r="H5414" t="s">
        <v>7</v>
      </c>
      <c r="I5414" t="s">
        <v>10</v>
      </c>
      <c r="J5414" t="s">
        <v>27</v>
      </c>
    </row>
    <row r="5415" spans="1:10" x14ac:dyDescent="0.3">
      <c r="A5415" s="1">
        <v>43756</v>
      </c>
      <c r="B5415" t="s">
        <v>5</v>
      </c>
      <c r="C5415" t="s">
        <v>23</v>
      </c>
      <c r="D5415" t="s">
        <v>14</v>
      </c>
      <c r="E5415">
        <v>299</v>
      </c>
      <c r="F5415">
        <v>8</v>
      </c>
      <c r="G5415">
        <f>Data_Table[[#This Row],[Price]]*Data_Table[[#This Row],[Units]]</f>
        <v>2392</v>
      </c>
      <c r="H5415" t="s">
        <v>8</v>
      </c>
      <c r="I5415" t="s">
        <v>10</v>
      </c>
      <c r="J5415" t="s">
        <v>27</v>
      </c>
    </row>
    <row r="5416" spans="1:10" x14ac:dyDescent="0.3">
      <c r="A5416" s="1">
        <v>43757</v>
      </c>
      <c r="B5416" t="s">
        <v>5</v>
      </c>
      <c r="C5416" t="s">
        <v>12</v>
      </c>
      <c r="D5416" t="s">
        <v>17</v>
      </c>
      <c r="E5416">
        <v>399</v>
      </c>
      <c r="F5416">
        <v>3</v>
      </c>
      <c r="G5416">
        <f>Data_Table[[#This Row],[Price]]*Data_Table[[#This Row],[Units]]</f>
        <v>1197</v>
      </c>
      <c r="H5416" t="s">
        <v>8</v>
      </c>
      <c r="I5416" t="s">
        <v>10</v>
      </c>
      <c r="J5416" t="s">
        <v>31</v>
      </c>
    </row>
    <row r="5417" spans="1:10" x14ac:dyDescent="0.3">
      <c r="A5417" s="1">
        <v>43757</v>
      </c>
      <c r="B5417" t="s">
        <v>5</v>
      </c>
      <c r="C5417" t="s">
        <v>19</v>
      </c>
      <c r="D5417" t="s">
        <v>6</v>
      </c>
      <c r="E5417">
        <v>499</v>
      </c>
      <c r="F5417">
        <v>8</v>
      </c>
      <c r="G5417">
        <f>Data_Table[[#This Row],[Price]]*Data_Table[[#This Row],[Units]]</f>
        <v>3992</v>
      </c>
      <c r="H5417" t="s">
        <v>7</v>
      </c>
      <c r="I5417" t="s">
        <v>9</v>
      </c>
      <c r="J5417" t="s">
        <v>31</v>
      </c>
    </row>
    <row r="5418" spans="1:10" x14ac:dyDescent="0.3">
      <c r="A5418" s="1">
        <v>43758</v>
      </c>
      <c r="B5418" t="s">
        <v>5</v>
      </c>
      <c r="C5418" t="s">
        <v>22</v>
      </c>
      <c r="D5418" t="s">
        <v>18</v>
      </c>
      <c r="E5418">
        <v>99</v>
      </c>
      <c r="F5418">
        <v>10</v>
      </c>
      <c r="G5418">
        <f>Data_Table[[#This Row],[Price]]*Data_Table[[#This Row],[Units]]</f>
        <v>990</v>
      </c>
      <c r="H5418" t="s">
        <v>8</v>
      </c>
      <c r="I5418" t="s">
        <v>10</v>
      </c>
      <c r="J5418" t="s">
        <v>27</v>
      </c>
    </row>
    <row r="5419" spans="1:10" x14ac:dyDescent="0.3">
      <c r="A5419" s="1">
        <v>43758</v>
      </c>
      <c r="B5419" t="s">
        <v>5</v>
      </c>
      <c r="C5419" t="s">
        <v>15</v>
      </c>
      <c r="D5419" t="s">
        <v>17</v>
      </c>
      <c r="E5419">
        <v>399</v>
      </c>
      <c r="F5419">
        <v>6</v>
      </c>
      <c r="G5419">
        <f>Data_Table[[#This Row],[Price]]*Data_Table[[#This Row],[Units]]</f>
        <v>2394</v>
      </c>
      <c r="H5419" t="s">
        <v>7</v>
      </c>
      <c r="I5419" t="s">
        <v>10</v>
      </c>
      <c r="J5419" t="s">
        <v>31</v>
      </c>
    </row>
    <row r="5420" spans="1:10" x14ac:dyDescent="0.3">
      <c r="A5420" s="1">
        <v>43758</v>
      </c>
      <c r="B5420" t="s">
        <v>5</v>
      </c>
      <c r="C5420" t="s">
        <v>19</v>
      </c>
      <c r="D5420" t="s">
        <v>21</v>
      </c>
      <c r="E5420">
        <v>199</v>
      </c>
      <c r="F5420">
        <v>1</v>
      </c>
      <c r="G5420">
        <f>Data_Table[[#This Row],[Price]]*Data_Table[[#This Row],[Units]]</f>
        <v>199</v>
      </c>
      <c r="H5420" t="s">
        <v>7</v>
      </c>
      <c r="I5420" t="s">
        <v>10</v>
      </c>
      <c r="J5420" t="s">
        <v>29</v>
      </c>
    </row>
    <row r="5421" spans="1:10" x14ac:dyDescent="0.3">
      <c r="A5421" s="1">
        <v>43758</v>
      </c>
      <c r="B5421" t="s">
        <v>5</v>
      </c>
      <c r="C5421" t="s">
        <v>22</v>
      </c>
      <c r="D5421" t="s">
        <v>14</v>
      </c>
      <c r="E5421">
        <v>299</v>
      </c>
      <c r="F5421">
        <v>1</v>
      </c>
      <c r="G5421">
        <f>Data_Table[[#This Row],[Price]]*Data_Table[[#This Row],[Units]]</f>
        <v>299</v>
      </c>
      <c r="H5421" t="s">
        <v>7</v>
      </c>
      <c r="I5421" t="s">
        <v>10</v>
      </c>
      <c r="J5421" t="s">
        <v>27</v>
      </c>
    </row>
    <row r="5422" spans="1:10" x14ac:dyDescent="0.3">
      <c r="A5422" s="1">
        <v>43758</v>
      </c>
      <c r="B5422" t="s">
        <v>5</v>
      </c>
      <c r="C5422" t="s">
        <v>23</v>
      </c>
      <c r="D5422" t="s">
        <v>18</v>
      </c>
      <c r="E5422">
        <v>99</v>
      </c>
      <c r="F5422">
        <v>9</v>
      </c>
      <c r="G5422">
        <f>Data_Table[[#This Row],[Price]]*Data_Table[[#This Row],[Units]]</f>
        <v>891</v>
      </c>
      <c r="H5422" t="s">
        <v>8</v>
      </c>
      <c r="I5422" t="s">
        <v>10</v>
      </c>
      <c r="J5422" t="s">
        <v>27</v>
      </c>
    </row>
    <row r="5423" spans="1:10" x14ac:dyDescent="0.3">
      <c r="A5423" s="1">
        <v>43759</v>
      </c>
      <c r="B5423" t="s">
        <v>5</v>
      </c>
      <c r="C5423" t="s">
        <v>12</v>
      </c>
      <c r="D5423" t="s">
        <v>18</v>
      </c>
      <c r="E5423">
        <v>99</v>
      </c>
      <c r="F5423">
        <v>8</v>
      </c>
      <c r="G5423">
        <f>Data_Table[[#This Row],[Price]]*Data_Table[[#This Row],[Units]]</f>
        <v>792</v>
      </c>
      <c r="H5423" t="s">
        <v>7</v>
      </c>
      <c r="I5423" t="s">
        <v>10</v>
      </c>
      <c r="J5423" t="s">
        <v>29</v>
      </c>
    </row>
    <row r="5424" spans="1:10" x14ac:dyDescent="0.3">
      <c r="A5424" s="1">
        <v>43760</v>
      </c>
      <c r="B5424" t="s">
        <v>5</v>
      </c>
      <c r="C5424" t="s">
        <v>23</v>
      </c>
      <c r="D5424" t="s">
        <v>14</v>
      </c>
      <c r="E5424">
        <v>299</v>
      </c>
      <c r="F5424">
        <v>9</v>
      </c>
      <c r="G5424">
        <f>Data_Table[[#This Row],[Price]]*Data_Table[[#This Row],[Units]]</f>
        <v>2691</v>
      </c>
      <c r="H5424" t="s">
        <v>8</v>
      </c>
      <c r="I5424" t="s">
        <v>10</v>
      </c>
      <c r="J5424" t="s">
        <v>30</v>
      </c>
    </row>
    <row r="5425" spans="1:10" x14ac:dyDescent="0.3">
      <c r="A5425" s="1">
        <v>43760</v>
      </c>
      <c r="B5425" t="s">
        <v>5</v>
      </c>
      <c r="C5425" t="s">
        <v>24</v>
      </c>
      <c r="D5425" t="s">
        <v>17</v>
      </c>
      <c r="E5425">
        <v>399</v>
      </c>
      <c r="F5425">
        <v>3</v>
      </c>
      <c r="G5425">
        <f>Data_Table[[#This Row],[Price]]*Data_Table[[#This Row],[Units]]</f>
        <v>1197</v>
      </c>
      <c r="H5425" t="s">
        <v>7</v>
      </c>
      <c r="I5425" t="s">
        <v>10</v>
      </c>
      <c r="J5425" t="s">
        <v>29</v>
      </c>
    </row>
    <row r="5426" spans="1:10" x14ac:dyDescent="0.3">
      <c r="A5426" s="1">
        <v>43760</v>
      </c>
      <c r="B5426" t="s">
        <v>5</v>
      </c>
      <c r="C5426" t="s">
        <v>23</v>
      </c>
      <c r="D5426" t="s">
        <v>21</v>
      </c>
      <c r="E5426">
        <v>199</v>
      </c>
      <c r="F5426">
        <v>9</v>
      </c>
      <c r="G5426">
        <f>Data_Table[[#This Row],[Price]]*Data_Table[[#This Row],[Units]]</f>
        <v>1791</v>
      </c>
      <c r="H5426" t="s">
        <v>7</v>
      </c>
      <c r="I5426" t="s">
        <v>10</v>
      </c>
      <c r="J5426" t="s">
        <v>27</v>
      </c>
    </row>
    <row r="5427" spans="1:10" x14ac:dyDescent="0.3">
      <c r="A5427" s="1">
        <v>43760</v>
      </c>
      <c r="B5427" t="s">
        <v>5</v>
      </c>
      <c r="C5427" t="s">
        <v>20</v>
      </c>
      <c r="D5427" t="s">
        <v>21</v>
      </c>
      <c r="E5427">
        <v>199</v>
      </c>
      <c r="F5427">
        <v>5</v>
      </c>
      <c r="G5427">
        <f>Data_Table[[#This Row],[Price]]*Data_Table[[#This Row],[Units]]</f>
        <v>995</v>
      </c>
      <c r="H5427" t="s">
        <v>8</v>
      </c>
      <c r="I5427" t="s">
        <v>10</v>
      </c>
      <c r="J5427" t="s">
        <v>27</v>
      </c>
    </row>
    <row r="5428" spans="1:10" x14ac:dyDescent="0.3">
      <c r="A5428" s="1">
        <v>43761</v>
      </c>
      <c r="B5428" t="s">
        <v>5</v>
      </c>
      <c r="C5428" t="s">
        <v>12</v>
      </c>
      <c r="D5428" t="s">
        <v>21</v>
      </c>
      <c r="E5428">
        <v>199</v>
      </c>
      <c r="F5428">
        <v>8</v>
      </c>
      <c r="G5428">
        <f>Data_Table[[#This Row],[Price]]*Data_Table[[#This Row],[Units]]</f>
        <v>1592</v>
      </c>
      <c r="H5428" t="s">
        <v>7</v>
      </c>
      <c r="I5428" t="s">
        <v>10</v>
      </c>
      <c r="J5428" t="s">
        <v>30</v>
      </c>
    </row>
    <row r="5429" spans="1:10" x14ac:dyDescent="0.3">
      <c r="A5429" s="1">
        <v>43761</v>
      </c>
      <c r="B5429" t="s">
        <v>5</v>
      </c>
      <c r="C5429" t="s">
        <v>12</v>
      </c>
      <c r="D5429" t="s">
        <v>14</v>
      </c>
      <c r="E5429">
        <v>299</v>
      </c>
      <c r="F5429">
        <v>4</v>
      </c>
      <c r="G5429">
        <f>Data_Table[[#This Row],[Price]]*Data_Table[[#This Row],[Units]]</f>
        <v>1196</v>
      </c>
      <c r="H5429" t="s">
        <v>7</v>
      </c>
      <c r="I5429" t="s">
        <v>9</v>
      </c>
      <c r="J5429" t="s">
        <v>31</v>
      </c>
    </row>
    <row r="5430" spans="1:10" x14ac:dyDescent="0.3">
      <c r="A5430" s="1">
        <v>43761</v>
      </c>
      <c r="B5430" t="s">
        <v>5</v>
      </c>
      <c r="C5430" t="s">
        <v>19</v>
      </c>
      <c r="D5430" t="s">
        <v>18</v>
      </c>
      <c r="E5430">
        <v>99</v>
      </c>
      <c r="F5430">
        <v>8</v>
      </c>
      <c r="G5430">
        <f>Data_Table[[#This Row],[Price]]*Data_Table[[#This Row],[Units]]</f>
        <v>792</v>
      </c>
      <c r="H5430" t="s">
        <v>7</v>
      </c>
      <c r="I5430" t="s">
        <v>10</v>
      </c>
      <c r="J5430" t="s">
        <v>27</v>
      </c>
    </row>
    <row r="5431" spans="1:10" x14ac:dyDescent="0.3">
      <c r="A5431" s="1">
        <v>43761</v>
      </c>
      <c r="B5431" t="s">
        <v>5</v>
      </c>
      <c r="C5431" t="s">
        <v>19</v>
      </c>
      <c r="D5431" t="s">
        <v>14</v>
      </c>
      <c r="E5431">
        <v>299</v>
      </c>
      <c r="F5431">
        <v>5</v>
      </c>
      <c r="G5431">
        <f>Data_Table[[#This Row],[Price]]*Data_Table[[#This Row],[Units]]</f>
        <v>1495</v>
      </c>
      <c r="H5431" t="s">
        <v>7</v>
      </c>
      <c r="I5431" t="s">
        <v>10</v>
      </c>
      <c r="J5431" t="s">
        <v>29</v>
      </c>
    </row>
    <row r="5432" spans="1:10" x14ac:dyDescent="0.3">
      <c r="A5432" s="1">
        <v>43761</v>
      </c>
      <c r="B5432" t="s">
        <v>5</v>
      </c>
      <c r="C5432" t="s">
        <v>20</v>
      </c>
      <c r="D5432" t="s">
        <v>6</v>
      </c>
      <c r="E5432">
        <v>499</v>
      </c>
      <c r="F5432">
        <v>5</v>
      </c>
      <c r="G5432">
        <f>Data_Table[[#This Row],[Price]]*Data_Table[[#This Row],[Units]]</f>
        <v>2495</v>
      </c>
      <c r="H5432" t="s">
        <v>8</v>
      </c>
      <c r="I5432" t="s">
        <v>10</v>
      </c>
      <c r="J5432" t="s">
        <v>29</v>
      </c>
    </row>
    <row r="5433" spans="1:10" x14ac:dyDescent="0.3">
      <c r="A5433" s="1">
        <v>43761</v>
      </c>
      <c r="B5433" t="s">
        <v>5</v>
      </c>
      <c r="C5433" t="s">
        <v>15</v>
      </c>
      <c r="D5433" t="s">
        <v>21</v>
      </c>
      <c r="E5433">
        <v>199</v>
      </c>
      <c r="F5433">
        <v>3</v>
      </c>
      <c r="G5433">
        <f>Data_Table[[#This Row],[Price]]*Data_Table[[#This Row],[Units]]</f>
        <v>597</v>
      </c>
      <c r="H5433" t="s">
        <v>7</v>
      </c>
      <c r="I5433" t="s">
        <v>10</v>
      </c>
      <c r="J5433" t="s">
        <v>29</v>
      </c>
    </row>
    <row r="5434" spans="1:10" x14ac:dyDescent="0.3">
      <c r="A5434" s="1">
        <v>43761</v>
      </c>
      <c r="B5434" t="s">
        <v>5</v>
      </c>
      <c r="C5434" t="s">
        <v>19</v>
      </c>
      <c r="D5434" t="s">
        <v>17</v>
      </c>
      <c r="E5434">
        <v>399</v>
      </c>
      <c r="F5434">
        <v>6</v>
      </c>
      <c r="G5434">
        <f>Data_Table[[#This Row],[Price]]*Data_Table[[#This Row],[Units]]</f>
        <v>2394</v>
      </c>
      <c r="H5434" t="s">
        <v>8</v>
      </c>
      <c r="I5434" t="s">
        <v>10</v>
      </c>
      <c r="J5434" t="s">
        <v>31</v>
      </c>
    </row>
    <row r="5435" spans="1:10" x14ac:dyDescent="0.3">
      <c r="A5435" s="1">
        <v>43762</v>
      </c>
      <c r="B5435" t="s">
        <v>5</v>
      </c>
      <c r="C5435" t="s">
        <v>22</v>
      </c>
      <c r="D5435" t="s">
        <v>21</v>
      </c>
      <c r="E5435">
        <v>199</v>
      </c>
      <c r="F5435">
        <v>7</v>
      </c>
      <c r="G5435">
        <f>Data_Table[[#This Row],[Price]]*Data_Table[[#This Row],[Units]]</f>
        <v>1393</v>
      </c>
      <c r="H5435" t="s">
        <v>7</v>
      </c>
      <c r="I5435" t="s">
        <v>10</v>
      </c>
      <c r="J5435" t="s">
        <v>27</v>
      </c>
    </row>
    <row r="5436" spans="1:10" x14ac:dyDescent="0.3">
      <c r="A5436" s="1">
        <v>43763</v>
      </c>
      <c r="B5436" t="s">
        <v>5</v>
      </c>
      <c r="C5436" t="s">
        <v>23</v>
      </c>
      <c r="D5436" t="s">
        <v>14</v>
      </c>
      <c r="E5436">
        <v>299</v>
      </c>
      <c r="F5436">
        <v>1</v>
      </c>
      <c r="G5436">
        <f>Data_Table[[#This Row],[Price]]*Data_Table[[#This Row],[Units]]</f>
        <v>299</v>
      </c>
      <c r="H5436" t="s">
        <v>8</v>
      </c>
      <c r="I5436" t="s">
        <v>9</v>
      </c>
      <c r="J5436" t="s">
        <v>30</v>
      </c>
    </row>
    <row r="5437" spans="1:10" x14ac:dyDescent="0.3">
      <c r="A5437" s="1">
        <v>43763</v>
      </c>
      <c r="B5437" t="s">
        <v>5</v>
      </c>
      <c r="C5437" t="s">
        <v>20</v>
      </c>
      <c r="D5437" t="s">
        <v>21</v>
      </c>
      <c r="E5437">
        <v>199</v>
      </c>
      <c r="F5437">
        <v>8</v>
      </c>
      <c r="G5437">
        <f>Data_Table[[#This Row],[Price]]*Data_Table[[#This Row],[Units]]</f>
        <v>1592</v>
      </c>
      <c r="H5437" t="s">
        <v>7</v>
      </c>
      <c r="I5437" t="s">
        <v>9</v>
      </c>
      <c r="J5437" t="s">
        <v>29</v>
      </c>
    </row>
    <row r="5438" spans="1:10" x14ac:dyDescent="0.3">
      <c r="A5438" s="1">
        <v>43763</v>
      </c>
      <c r="B5438" t="s">
        <v>5</v>
      </c>
      <c r="C5438" t="s">
        <v>12</v>
      </c>
      <c r="D5438" t="s">
        <v>17</v>
      </c>
      <c r="E5438">
        <v>399</v>
      </c>
      <c r="F5438">
        <v>2</v>
      </c>
      <c r="G5438">
        <f>Data_Table[[#This Row],[Price]]*Data_Table[[#This Row],[Units]]</f>
        <v>798</v>
      </c>
      <c r="H5438" t="s">
        <v>8</v>
      </c>
      <c r="I5438" t="s">
        <v>9</v>
      </c>
      <c r="J5438" t="s">
        <v>30</v>
      </c>
    </row>
    <row r="5439" spans="1:10" x14ac:dyDescent="0.3">
      <c r="A5439" s="1">
        <v>43763</v>
      </c>
      <c r="B5439" t="s">
        <v>5</v>
      </c>
      <c r="C5439" t="s">
        <v>24</v>
      </c>
      <c r="D5439" t="s">
        <v>17</v>
      </c>
      <c r="E5439">
        <v>399</v>
      </c>
      <c r="F5439">
        <v>10</v>
      </c>
      <c r="G5439">
        <f>Data_Table[[#This Row],[Price]]*Data_Table[[#This Row],[Units]]</f>
        <v>3990</v>
      </c>
      <c r="H5439" t="s">
        <v>7</v>
      </c>
      <c r="I5439" t="s">
        <v>10</v>
      </c>
      <c r="J5439" t="s">
        <v>29</v>
      </c>
    </row>
    <row r="5440" spans="1:10" x14ac:dyDescent="0.3">
      <c r="A5440" s="1">
        <v>43763</v>
      </c>
      <c r="B5440" t="s">
        <v>5</v>
      </c>
      <c r="C5440" t="s">
        <v>23</v>
      </c>
      <c r="D5440" t="s">
        <v>17</v>
      </c>
      <c r="E5440">
        <v>399</v>
      </c>
      <c r="F5440">
        <v>4</v>
      </c>
      <c r="G5440">
        <f>Data_Table[[#This Row],[Price]]*Data_Table[[#This Row],[Units]]</f>
        <v>1596</v>
      </c>
      <c r="H5440" t="s">
        <v>8</v>
      </c>
      <c r="I5440" t="s">
        <v>10</v>
      </c>
      <c r="J5440" t="s">
        <v>31</v>
      </c>
    </row>
    <row r="5441" spans="1:10" x14ac:dyDescent="0.3">
      <c r="A5441" s="1">
        <v>43763</v>
      </c>
      <c r="B5441" t="s">
        <v>5</v>
      </c>
      <c r="C5441" t="s">
        <v>19</v>
      </c>
      <c r="D5441" t="s">
        <v>14</v>
      </c>
      <c r="E5441">
        <v>299</v>
      </c>
      <c r="F5441">
        <v>9</v>
      </c>
      <c r="G5441">
        <f>Data_Table[[#This Row],[Price]]*Data_Table[[#This Row],[Units]]</f>
        <v>2691</v>
      </c>
      <c r="H5441" t="s">
        <v>7</v>
      </c>
      <c r="I5441" t="s">
        <v>10</v>
      </c>
      <c r="J5441" t="s">
        <v>29</v>
      </c>
    </row>
    <row r="5442" spans="1:10" x14ac:dyDescent="0.3">
      <c r="A5442" s="1">
        <v>43763</v>
      </c>
      <c r="B5442" t="s">
        <v>5</v>
      </c>
      <c r="C5442" t="s">
        <v>24</v>
      </c>
      <c r="D5442" t="s">
        <v>17</v>
      </c>
      <c r="E5442">
        <v>399</v>
      </c>
      <c r="F5442">
        <v>5</v>
      </c>
      <c r="G5442">
        <f>Data_Table[[#This Row],[Price]]*Data_Table[[#This Row],[Units]]</f>
        <v>1995</v>
      </c>
      <c r="H5442" t="s">
        <v>7</v>
      </c>
      <c r="I5442" t="s">
        <v>10</v>
      </c>
      <c r="J5442" t="s">
        <v>29</v>
      </c>
    </row>
    <row r="5443" spans="1:10" x14ac:dyDescent="0.3">
      <c r="A5443" s="1">
        <v>43763</v>
      </c>
      <c r="B5443" t="s">
        <v>5</v>
      </c>
      <c r="C5443" t="s">
        <v>24</v>
      </c>
      <c r="D5443" t="s">
        <v>21</v>
      </c>
      <c r="E5443">
        <v>199</v>
      </c>
      <c r="F5443">
        <v>4</v>
      </c>
      <c r="G5443">
        <f>Data_Table[[#This Row],[Price]]*Data_Table[[#This Row],[Units]]</f>
        <v>796</v>
      </c>
      <c r="H5443" t="s">
        <v>7</v>
      </c>
      <c r="I5443" t="s">
        <v>10</v>
      </c>
      <c r="J5443" t="s">
        <v>29</v>
      </c>
    </row>
    <row r="5444" spans="1:10" x14ac:dyDescent="0.3">
      <c r="A5444" s="1">
        <v>43763</v>
      </c>
      <c r="B5444" t="s">
        <v>5</v>
      </c>
      <c r="C5444" t="s">
        <v>12</v>
      </c>
      <c r="D5444" t="s">
        <v>6</v>
      </c>
      <c r="E5444">
        <v>499</v>
      </c>
      <c r="F5444">
        <v>4</v>
      </c>
      <c r="G5444">
        <f>Data_Table[[#This Row],[Price]]*Data_Table[[#This Row],[Units]]</f>
        <v>1996</v>
      </c>
      <c r="H5444" t="s">
        <v>7</v>
      </c>
      <c r="I5444" t="s">
        <v>10</v>
      </c>
      <c r="J5444" t="s">
        <v>29</v>
      </c>
    </row>
    <row r="5445" spans="1:10" x14ac:dyDescent="0.3">
      <c r="A5445" s="1">
        <v>43763</v>
      </c>
      <c r="B5445" t="s">
        <v>5</v>
      </c>
      <c r="C5445" t="s">
        <v>22</v>
      </c>
      <c r="D5445" t="s">
        <v>17</v>
      </c>
      <c r="E5445">
        <v>399</v>
      </c>
      <c r="F5445">
        <v>5</v>
      </c>
      <c r="G5445">
        <f>Data_Table[[#This Row],[Price]]*Data_Table[[#This Row],[Units]]</f>
        <v>1995</v>
      </c>
      <c r="H5445" t="s">
        <v>8</v>
      </c>
      <c r="I5445" t="s">
        <v>10</v>
      </c>
      <c r="J5445" t="s">
        <v>29</v>
      </c>
    </row>
    <row r="5446" spans="1:10" x14ac:dyDescent="0.3">
      <c r="A5446" s="1">
        <v>43763</v>
      </c>
      <c r="B5446" t="s">
        <v>5</v>
      </c>
      <c r="C5446" t="s">
        <v>12</v>
      </c>
      <c r="D5446" t="s">
        <v>18</v>
      </c>
      <c r="E5446">
        <v>99</v>
      </c>
      <c r="F5446">
        <v>3</v>
      </c>
      <c r="G5446">
        <f>Data_Table[[#This Row],[Price]]*Data_Table[[#This Row],[Units]]</f>
        <v>297</v>
      </c>
      <c r="H5446" t="s">
        <v>7</v>
      </c>
      <c r="I5446" t="s">
        <v>10</v>
      </c>
      <c r="J5446" t="s">
        <v>30</v>
      </c>
    </row>
    <row r="5447" spans="1:10" x14ac:dyDescent="0.3">
      <c r="A5447" s="1">
        <v>43764</v>
      </c>
      <c r="B5447" t="s">
        <v>5</v>
      </c>
      <c r="C5447" t="s">
        <v>19</v>
      </c>
      <c r="D5447" t="s">
        <v>21</v>
      </c>
      <c r="E5447">
        <v>199</v>
      </c>
      <c r="F5447">
        <v>7</v>
      </c>
      <c r="G5447">
        <f>Data_Table[[#This Row],[Price]]*Data_Table[[#This Row],[Units]]</f>
        <v>1393</v>
      </c>
      <c r="H5447" t="s">
        <v>8</v>
      </c>
      <c r="I5447" t="s">
        <v>10</v>
      </c>
      <c r="J5447" t="s">
        <v>29</v>
      </c>
    </row>
    <row r="5448" spans="1:10" x14ac:dyDescent="0.3">
      <c r="A5448" s="1">
        <v>43764</v>
      </c>
      <c r="B5448" t="s">
        <v>5</v>
      </c>
      <c r="C5448" t="s">
        <v>19</v>
      </c>
      <c r="D5448" t="s">
        <v>6</v>
      </c>
      <c r="E5448">
        <v>499</v>
      </c>
      <c r="F5448">
        <v>9</v>
      </c>
      <c r="G5448">
        <f>Data_Table[[#This Row],[Price]]*Data_Table[[#This Row],[Units]]</f>
        <v>4491</v>
      </c>
      <c r="H5448" t="s">
        <v>7</v>
      </c>
      <c r="I5448" t="s">
        <v>10</v>
      </c>
      <c r="J5448" t="s">
        <v>30</v>
      </c>
    </row>
    <row r="5449" spans="1:10" x14ac:dyDescent="0.3">
      <c r="A5449" s="1">
        <v>43764</v>
      </c>
      <c r="B5449" t="s">
        <v>5</v>
      </c>
      <c r="C5449" t="s">
        <v>24</v>
      </c>
      <c r="D5449" t="s">
        <v>18</v>
      </c>
      <c r="E5449">
        <v>99</v>
      </c>
      <c r="F5449">
        <v>5</v>
      </c>
      <c r="G5449">
        <f>Data_Table[[#This Row],[Price]]*Data_Table[[#This Row],[Units]]</f>
        <v>495</v>
      </c>
      <c r="H5449" t="s">
        <v>7</v>
      </c>
      <c r="I5449" t="s">
        <v>10</v>
      </c>
      <c r="J5449" t="s">
        <v>29</v>
      </c>
    </row>
    <row r="5450" spans="1:10" x14ac:dyDescent="0.3">
      <c r="A5450" s="1">
        <v>43764</v>
      </c>
      <c r="B5450" t="s">
        <v>5</v>
      </c>
      <c r="C5450" t="s">
        <v>22</v>
      </c>
      <c r="D5450" t="s">
        <v>21</v>
      </c>
      <c r="E5450">
        <v>199</v>
      </c>
      <c r="F5450">
        <v>7</v>
      </c>
      <c r="G5450">
        <f>Data_Table[[#This Row],[Price]]*Data_Table[[#This Row],[Units]]</f>
        <v>1393</v>
      </c>
      <c r="H5450" t="s">
        <v>8</v>
      </c>
      <c r="I5450" t="s">
        <v>10</v>
      </c>
      <c r="J5450" t="s">
        <v>31</v>
      </c>
    </row>
    <row r="5451" spans="1:10" x14ac:dyDescent="0.3">
      <c r="A5451" s="1">
        <v>43764</v>
      </c>
      <c r="B5451" t="s">
        <v>5</v>
      </c>
      <c r="C5451" t="s">
        <v>22</v>
      </c>
      <c r="D5451" t="s">
        <v>6</v>
      </c>
      <c r="E5451">
        <v>499</v>
      </c>
      <c r="F5451">
        <v>8</v>
      </c>
      <c r="G5451">
        <f>Data_Table[[#This Row],[Price]]*Data_Table[[#This Row],[Units]]</f>
        <v>3992</v>
      </c>
      <c r="H5451" t="s">
        <v>7</v>
      </c>
      <c r="I5451" t="s">
        <v>10</v>
      </c>
      <c r="J5451" t="s">
        <v>29</v>
      </c>
    </row>
    <row r="5452" spans="1:10" x14ac:dyDescent="0.3">
      <c r="A5452" s="1">
        <v>43765</v>
      </c>
      <c r="B5452" t="s">
        <v>5</v>
      </c>
      <c r="C5452" t="s">
        <v>12</v>
      </c>
      <c r="D5452" t="s">
        <v>21</v>
      </c>
      <c r="E5452">
        <v>199</v>
      </c>
      <c r="F5452">
        <v>8</v>
      </c>
      <c r="G5452">
        <f>Data_Table[[#This Row],[Price]]*Data_Table[[#This Row],[Units]]</f>
        <v>1592</v>
      </c>
      <c r="H5452" t="s">
        <v>7</v>
      </c>
      <c r="I5452" t="s">
        <v>10</v>
      </c>
      <c r="J5452" t="s">
        <v>27</v>
      </c>
    </row>
    <row r="5453" spans="1:10" x14ac:dyDescent="0.3">
      <c r="A5453" s="1">
        <v>43765</v>
      </c>
      <c r="B5453" t="s">
        <v>5</v>
      </c>
      <c r="C5453" t="s">
        <v>12</v>
      </c>
      <c r="D5453" t="s">
        <v>18</v>
      </c>
      <c r="E5453">
        <v>99</v>
      </c>
      <c r="F5453">
        <v>7</v>
      </c>
      <c r="G5453">
        <f>Data_Table[[#This Row],[Price]]*Data_Table[[#This Row],[Units]]</f>
        <v>693</v>
      </c>
      <c r="H5453" t="s">
        <v>7</v>
      </c>
      <c r="I5453" t="s">
        <v>10</v>
      </c>
      <c r="J5453" t="s">
        <v>29</v>
      </c>
    </row>
    <row r="5454" spans="1:10" x14ac:dyDescent="0.3">
      <c r="A5454" s="1">
        <v>43765</v>
      </c>
      <c r="B5454" t="s">
        <v>5</v>
      </c>
      <c r="C5454" t="s">
        <v>22</v>
      </c>
      <c r="D5454" t="s">
        <v>6</v>
      </c>
      <c r="E5454">
        <v>499</v>
      </c>
      <c r="F5454">
        <v>4</v>
      </c>
      <c r="G5454">
        <f>Data_Table[[#This Row],[Price]]*Data_Table[[#This Row],[Units]]</f>
        <v>1996</v>
      </c>
      <c r="H5454" t="s">
        <v>7</v>
      </c>
      <c r="I5454" t="s">
        <v>10</v>
      </c>
      <c r="J5454" t="s">
        <v>27</v>
      </c>
    </row>
    <row r="5455" spans="1:10" x14ac:dyDescent="0.3">
      <c r="A5455" s="1">
        <v>43766</v>
      </c>
      <c r="B5455" t="s">
        <v>5</v>
      </c>
      <c r="C5455" t="s">
        <v>15</v>
      </c>
      <c r="D5455" t="s">
        <v>17</v>
      </c>
      <c r="E5455">
        <v>399</v>
      </c>
      <c r="F5455">
        <v>7</v>
      </c>
      <c r="G5455">
        <f>Data_Table[[#This Row],[Price]]*Data_Table[[#This Row],[Units]]</f>
        <v>2793</v>
      </c>
      <c r="H5455" t="s">
        <v>7</v>
      </c>
      <c r="I5455" t="s">
        <v>10</v>
      </c>
      <c r="J5455" t="s">
        <v>30</v>
      </c>
    </row>
    <row r="5456" spans="1:10" x14ac:dyDescent="0.3">
      <c r="A5456" s="1">
        <v>43766</v>
      </c>
      <c r="B5456" t="s">
        <v>5</v>
      </c>
      <c r="C5456" t="s">
        <v>22</v>
      </c>
      <c r="D5456" t="s">
        <v>21</v>
      </c>
      <c r="E5456">
        <v>199</v>
      </c>
      <c r="F5456">
        <v>1</v>
      </c>
      <c r="G5456">
        <f>Data_Table[[#This Row],[Price]]*Data_Table[[#This Row],[Units]]</f>
        <v>199</v>
      </c>
      <c r="H5456" t="s">
        <v>7</v>
      </c>
      <c r="I5456" t="s">
        <v>10</v>
      </c>
      <c r="J5456" t="s">
        <v>29</v>
      </c>
    </row>
    <row r="5457" spans="1:10" x14ac:dyDescent="0.3">
      <c r="A5457" s="1">
        <v>43766</v>
      </c>
      <c r="B5457" t="s">
        <v>5</v>
      </c>
      <c r="C5457" t="s">
        <v>15</v>
      </c>
      <c r="D5457" t="s">
        <v>6</v>
      </c>
      <c r="E5457">
        <v>499</v>
      </c>
      <c r="F5457">
        <v>2</v>
      </c>
      <c r="G5457">
        <f>Data_Table[[#This Row],[Price]]*Data_Table[[#This Row],[Units]]</f>
        <v>998</v>
      </c>
      <c r="H5457" t="s">
        <v>8</v>
      </c>
      <c r="I5457" t="s">
        <v>10</v>
      </c>
      <c r="J5457" t="s">
        <v>29</v>
      </c>
    </row>
    <row r="5458" spans="1:10" x14ac:dyDescent="0.3">
      <c r="A5458" s="1">
        <v>43767</v>
      </c>
      <c r="B5458" t="s">
        <v>5</v>
      </c>
      <c r="C5458" t="s">
        <v>23</v>
      </c>
      <c r="D5458" t="s">
        <v>18</v>
      </c>
      <c r="E5458">
        <v>99</v>
      </c>
      <c r="F5458">
        <v>5</v>
      </c>
      <c r="G5458">
        <f>Data_Table[[#This Row],[Price]]*Data_Table[[#This Row],[Units]]</f>
        <v>495</v>
      </c>
      <c r="H5458" t="s">
        <v>7</v>
      </c>
      <c r="I5458" t="s">
        <v>10</v>
      </c>
      <c r="J5458" t="s">
        <v>30</v>
      </c>
    </row>
    <row r="5459" spans="1:10" x14ac:dyDescent="0.3">
      <c r="A5459" s="1">
        <v>43768</v>
      </c>
      <c r="B5459" t="s">
        <v>5</v>
      </c>
      <c r="C5459" t="s">
        <v>23</v>
      </c>
      <c r="D5459" t="s">
        <v>14</v>
      </c>
      <c r="E5459">
        <v>299</v>
      </c>
      <c r="F5459">
        <v>2</v>
      </c>
      <c r="G5459">
        <f>Data_Table[[#This Row],[Price]]*Data_Table[[#This Row],[Units]]</f>
        <v>598</v>
      </c>
      <c r="H5459" t="s">
        <v>7</v>
      </c>
      <c r="I5459" t="s">
        <v>10</v>
      </c>
      <c r="J5459" t="s">
        <v>27</v>
      </c>
    </row>
    <row r="5460" spans="1:10" x14ac:dyDescent="0.3">
      <c r="A5460" s="1">
        <v>43768</v>
      </c>
      <c r="B5460" t="s">
        <v>5</v>
      </c>
      <c r="C5460" t="s">
        <v>22</v>
      </c>
      <c r="D5460" t="s">
        <v>21</v>
      </c>
      <c r="E5460">
        <v>199</v>
      </c>
      <c r="F5460">
        <v>6</v>
      </c>
      <c r="G5460">
        <f>Data_Table[[#This Row],[Price]]*Data_Table[[#This Row],[Units]]</f>
        <v>1194</v>
      </c>
      <c r="H5460" t="s">
        <v>7</v>
      </c>
      <c r="I5460" t="s">
        <v>10</v>
      </c>
      <c r="J5460" t="s">
        <v>27</v>
      </c>
    </row>
    <row r="5461" spans="1:10" x14ac:dyDescent="0.3">
      <c r="A5461" s="1">
        <v>43768</v>
      </c>
      <c r="B5461" t="s">
        <v>5</v>
      </c>
      <c r="C5461" t="s">
        <v>20</v>
      </c>
      <c r="D5461" t="s">
        <v>17</v>
      </c>
      <c r="E5461">
        <v>399</v>
      </c>
      <c r="F5461">
        <v>8</v>
      </c>
      <c r="G5461">
        <f>Data_Table[[#This Row],[Price]]*Data_Table[[#This Row],[Units]]</f>
        <v>3192</v>
      </c>
      <c r="H5461" t="s">
        <v>7</v>
      </c>
      <c r="I5461" t="s">
        <v>9</v>
      </c>
      <c r="J5461" t="s">
        <v>30</v>
      </c>
    </row>
    <row r="5462" spans="1:10" x14ac:dyDescent="0.3">
      <c r="A5462" s="1">
        <v>43768</v>
      </c>
      <c r="B5462" t="s">
        <v>5</v>
      </c>
      <c r="C5462" t="s">
        <v>19</v>
      </c>
      <c r="D5462" t="s">
        <v>21</v>
      </c>
      <c r="E5462">
        <v>199</v>
      </c>
      <c r="F5462">
        <v>7</v>
      </c>
      <c r="G5462">
        <f>Data_Table[[#This Row],[Price]]*Data_Table[[#This Row],[Units]]</f>
        <v>1393</v>
      </c>
      <c r="H5462" t="s">
        <v>7</v>
      </c>
      <c r="I5462" t="s">
        <v>10</v>
      </c>
      <c r="J5462" t="s">
        <v>27</v>
      </c>
    </row>
    <row r="5463" spans="1:10" x14ac:dyDescent="0.3">
      <c r="A5463" s="1">
        <v>43768</v>
      </c>
      <c r="B5463" t="s">
        <v>5</v>
      </c>
      <c r="C5463" t="s">
        <v>20</v>
      </c>
      <c r="D5463" t="s">
        <v>17</v>
      </c>
      <c r="E5463">
        <v>399</v>
      </c>
      <c r="F5463">
        <v>3</v>
      </c>
      <c r="G5463">
        <f>Data_Table[[#This Row],[Price]]*Data_Table[[#This Row],[Units]]</f>
        <v>1197</v>
      </c>
      <c r="H5463" t="s">
        <v>7</v>
      </c>
      <c r="I5463" t="s">
        <v>10</v>
      </c>
      <c r="J5463" t="s">
        <v>27</v>
      </c>
    </row>
    <row r="5464" spans="1:10" x14ac:dyDescent="0.3">
      <c r="A5464" s="1">
        <v>43769</v>
      </c>
      <c r="B5464" t="s">
        <v>5</v>
      </c>
      <c r="C5464" t="s">
        <v>19</v>
      </c>
      <c r="D5464" t="s">
        <v>21</v>
      </c>
      <c r="E5464">
        <v>199</v>
      </c>
      <c r="F5464">
        <v>3</v>
      </c>
      <c r="G5464">
        <f>Data_Table[[#This Row],[Price]]*Data_Table[[#This Row],[Units]]</f>
        <v>597</v>
      </c>
      <c r="H5464" t="s">
        <v>7</v>
      </c>
      <c r="I5464" t="s">
        <v>10</v>
      </c>
      <c r="J5464" t="s">
        <v>29</v>
      </c>
    </row>
    <row r="5465" spans="1:10" x14ac:dyDescent="0.3">
      <c r="A5465" s="1">
        <v>43769</v>
      </c>
      <c r="B5465" t="s">
        <v>5</v>
      </c>
      <c r="C5465" t="s">
        <v>15</v>
      </c>
      <c r="D5465" t="s">
        <v>17</v>
      </c>
      <c r="E5465">
        <v>399</v>
      </c>
      <c r="F5465">
        <v>4</v>
      </c>
      <c r="G5465">
        <f>Data_Table[[#This Row],[Price]]*Data_Table[[#This Row],[Units]]</f>
        <v>1596</v>
      </c>
      <c r="H5465" t="s">
        <v>7</v>
      </c>
      <c r="I5465" t="s">
        <v>9</v>
      </c>
      <c r="J5465" t="s">
        <v>30</v>
      </c>
    </row>
    <row r="5466" spans="1:10" x14ac:dyDescent="0.3">
      <c r="A5466" s="1">
        <v>43769</v>
      </c>
      <c r="B5466" t="s">
        <v>5</v>
      </c>
      <c r="C5466" t="s">
        <v>24</v>
      </c>
      <c r="D5466" t="s">
        <v>6</v>
      </c>
      <c r="E5466">
        <v>499</v>
      </c>
      <c r="F5466">
        <v>1</v>
      </c>
      <c r="G5466">
        <f>Data_Table[[#This Row],[Price]]*Data_Table[[#This Row],[Units]]</f>
        <v>499</v>
      </c>
      <c r="H5466" t="s">
        <v>7</v>
      </c>
      <c r="I5466" t="s">
        <v>10</v>
      </c>
      <c r="J5466" t="s">
        <v>27</v>
      </c>
    </row>
    <row r="5467" spans="1:10" x14ac:dyDescent="0.3">
      <c r="A5467" s="1">
        <v>43770</v>
      </c>
      <c r="B5467" t="s">
        <v>5</v>
      </c>
      <c r="C5467" t="s">
        <v>22</v>
      </c>
      <c r="D5467" t="s">
        <v>21</v>
      </c>
      <c r="E5467">
        <v>199</v>
      </c>
      <c r="F5467">
        <v>9</v>
      </c>
      <c r="G5467">
        <f>Data_Table[[#This Row],[Price]]*Data_Table[[#This Row],[Units]]</f>
        <v>1791</v>
      </c>
      <c r="H5467" t="s">
        <v>7</v>
      </c>
      <c r="I5467" t="s">
        <v>10</v>
      </c>
      <c r="J5467" t="s">
        <v>30</v>
      </c>
    </row>
    <row r="5468" spans="1:10" x14ac:dyDescent="0.3">
      <c r="A5468" s="1">
        <v>43770</v>
      </c>
      <c r="B5468" t="s">
        <v>5</v>
      </c>
      <c r="C5468" t="s">
        <v>19</v>
      </c>
      <c r="D5468" t="s">
        <v>14</v>
      </c>
      <c r="E5468">
        <v>299</v>
      </c>
      <c r="F5468">
        <v>1</v>
      </c>
      <c r="G5468">
        <f>Data_Table[[#This Row],[Price]]*Data_Table[[#This Row],[Units]]</f>
        <v>299</v>
      </c>
      <c r="H5468" t="s">
        <v>7</v>
      </c>
      <c r="I5468" t="s">
        <v>10</v>
      </c>
      <c r="J5468" t="s">
        <v>30</v>
      </c>
    </row>
    <row r="5469" spans="1:10" x14ac:dyDescent="0.3">
      <c r="A5469" s="1">
        <v>43770</v>
      </c>
      <c r="B5469" t="s">
        <v>5</v>
      </c>
      <c r="C5469" t="s">
        <v>23</v>
      </c>
      <c r="D5469" t="s">
        <v>18</v>
      </c>
      <c r="E5469">
        <v>99</v>
      </c>
      <c r="F5469">
        <v>9</v>
      </c>
      <c r="G5469">
        <f>Data_Table[[#This Row],[Price]]*Data_Table[[#This Row],[Units]]</f>
        <v>891</v>
      </c>
      <c r="H5469" t="s">
        <v>7</v>
      </c>
      <c r="I5469" t="s">
        <v>10</v>
      </c>
      <c r="J5469" t="s">
        <v>30</v>
      </c>
    </row>
    <row r="5470" spans="1:10" x14ac:dyDescent="0.3">
      <c r="A5470" s="1">
        <v>43771</v>
      </c>
      <c r="B5470" t="s">
        <v>5</v>
      </c>
      <c r="C5470" t="s">
        <v>19</v>
      </c>
      <c r="D5470" t="s">
        <v>18</v>
      </c>
      <c r="E5470">
        <v>99</v>
      </c>
      <c r="F5470">
        <v>5</v>
      </c>
      <c r="G5470">
        <f>Data_Table[[#This Row],[Price]]*Data_Table[[#This Row],[Units]]</f>
        <v>495</v>
      </c>
      <c r="H5470" t="s">
        <v>7</v>
      </c>
      <c r="I5470" t="s">
        <v>9</v>
      </c>
      <c r="J5470" t="s">
        <v>27</v>
      </c>
    </row>
    <row r="5471" spans="1:10" x14ac:dyDescent="0.3">
      <c r="A5471" s="1">
        <v>43771</v>
      </c>
      <c r="B5471" t="s">
        <v>5</v>
      </c>
      <c r="C5471" t="s">
        <v>23</v>
      </c>
      <c r="D5471" t="s">
        <v>18</v>
      </c>
      <c r="E5471">
        <v>99</v>
      </c>
      <c r="F5471">
        <v>9</v>
      </c>
      <c r="G5471">
        <f>Data_Table[[#This Row],[Price]]*Data_Table[[#This Row],[Units]]</f>
        <v>891</v>
      </c>
      <c r="H5471" t="s">
        <v>7</v>
      </c>
      <c r="I5471" t="s">
        <v>10</v>
      </c>
      <c r="J5471" t="s">
        <v>28</v>
      </c>
    </row>
    <row r="5472" spans="1:10" x14ac:dyDescent="0.3">
      <c r="A5472" s="1">
        <v>43771</v>
      </c>
      <c r="B5472" t="s">
        <v>5</v>
      </c>
      <c r="C5472" t="s">
        <v>24</v>
      </c>
      <c r="D5472" t="s">
        <v>14</v>
      </c>
      <c r="E5472">
        <v>299</v>
      </c>
      <c r="F5472">
        <v>8</v>
      </c>
      <c r="G5472">
        <f>Data_Table[[#This Row],[Price]]*Data_Table[[#This Row],[Units]]</f>
        <v>2392</v>
      </c>
      <c r="H5472" t="s">
        <v>8</v>
      </c>
      <c r="I5472" t="s">
        <v>10</v>
      </c>
      <c r="J5472" t="s">
        <v>30</v>
      </c>
    </row>
    <row r="5473" spans="1:10" x14ac:dyDescent="0.3">
      <c r="A5473" s="1">
        <v>43772</v>
      </c>
      <c r="B5473" t="s">
        <v>5</v>
      </c>
      <c r="C5473" t="s">
        <v>12</v>
      </c>
      <c r="D5473" t="s">
        <v>18</v>
      </c>
      <c r="E5473">
        <v>99</v>
      </c>
      <c r="F5473">
        <v>3</v>
      </c>
      <c r="G5473">
        <f>Data_Table[[#This Row],[Price]]*Data_Table[[#This Row],[Units]]</f>
        <v>297</v>
      </c>
      <c r="H5473" t="s">
        <v>7</v>
      </c>
      <c r="I5473" t="s">
        <v>10</v>
      </c>
      <c r="J5473" t="s">
        <v>29</v>
      </c>
    </row>
    <row r="5474" spans="1:10" x14ac:dyDescent="0.3">
      <c r="A5474" s="1">
        <v>43772</v>
      </c>
      <c r="B5474" t="s">
        <v>5</v>
      </c>
      <c r="C5474" t="s">
        <v>22</v>
      </c>
      <c r="D5474" t="s">
        <v>18</v>
      </c>
      <c r="E5474">
        <v>99</v>
      </c>
      <c r="F5474">
        <v>8</v>
      </c>
      <c r="G5474">
        <f>Data_Table[[#This Row],[Price]]*Data_Table[[#This Row],[Units]]</f>
        <v>792</v>
      </c>
      <c r="H5474" t="s">
        <v>7</v>
      </c>
      <c r="I5474" t="s">
        <v>10</v>
      </c>
      <c r="J5474" t="s">
        <v>29</v>
      </c>
    </row>
    <row r="5475" spans="1:10" x14ac:dyDescent="0.3">
      <c r="A5475" s="1">
        <v>43772</v>
      </c>
      <c r="B5475" t="s">
        <v>5</v>
      </c>
      <c r="C5475" t="s">
        <v>23</v>
      </c>
      <c r="D5475" t="s">
        <v>6</v>
      </c>
      <c r="E5475">
        <v>499</v>
      </c>
      <c r="F5475">
        <v>1</v>
      </c>
      <c r="G5475">
        <f>Data_Table[[#This Row],[Price]]*Data_Table[[#This Row],[Units]]</f>
        <v>499</v>
      </c>
      <c r="H5475" t="s">
        <v>8</v>
      </c>
      <c r="I5475" t="s">
        <v>9</v>
      </c>
      <c r="J5475" t="s">
        <v>28</v>
      </c>
    </row>
    <row r="5476" spans="1:10" x14ac:dyDescent="0.3">
      <c r="A5476" s="1">
        <v>43772</v>
      </c>
      <c r="B5476" t="s">
        <v>5</v>
      </c>
      <c r="C5476" t="s">
        <v>19</v>
      </c>
      <c r="D5476" t="s">
        <v>17</v>
      </c>
      <c r="E5476">
        <v>399</v>
      </c>
      <c r="F5476">
        <v>5</v>
      </c>
      <c r="G5476">
        <f>Data_Table[[#This Row],[Price]]*Data_Table[[#This Row],[Units]]</f>
        <v>1995</v>
      </c>
      <c r="H5476" t="s">
        <v>7</v>
      </c>
      <c r="I5476" t="s">
        <v>9</v>
      </c>
      <c r="J5476" t="s">
        <v>30</v>
      </c>
    </row>
    <row r="5477" spans="1:10" x14ac:dyDescent="0.3">
      <c r="A5477" s="1">
        <v>43772</v>
      </c>
      <c r="B5477" t="s">
        <v>5</v>
      </c>
      <c r="C5477" t="s">
        <v>12</v>
      </c>
      <c r="D5477" t="s">
        <v>21</v>
      </c>
      <c r="E5477">
        <v>199</v>
      </c>
      <c r="F5477">
        <v>4</v>
      </c>
      <c r="G5477">
        <f>Data_Table[[#This Row],[Price]]*Data_Table[[#This Row],[Units]]</f>
        <v>796</v>
      </c>
      <c r="H5477" t="s">
        <v>7</v>
      </c>
      <c r="I5477" t="s">
        <v>10</v>
      </c>
      <c r="J5477" t="s">
        <v>28</v>
      </c>
    </row>
    <row r="5478" spans="1:10" x14ac:dyDescent="0.3">
      <c r="A5478" s="1">
        <v>43773</v>
      </c>
      <c r="B5478" t="s">
        <v>5</v>
      </c>
      <c r="C5478" t="s">
        <v>20</v>
      </c>
      <c r="D5478" t="s">
        <v>18</v>
      </c>
      <c r="E5478">
        <v>99</v>
      </c>
      <c r="F5478">
        <v>10</v>
      </c>
      <c r="G5478">
        <f>Data_Table[[#This Row],[Price]]*Data_Table[[#This Row],[Units]]</f>
        <v>990</v>
      </c>
      <c r="H5478" t="s">
        <v>7</v>
      </c>
      <c r="I5478" t="s">
        <v>10</v>
      </c>
      <c r="J5478" t="s">
        <v>29</v>
      </c>
    </row>
    <row r="5479" spans="1:10" x14ac:dyDescent="0.3">
      <c r="A5479" s="1">
        <v>43773</v>
      </c>
      <c r="B5479" t="s">
        <v>5</v>
      </c>
      <c r="C5479" t="s">
        <v>23</v>
      </c>
      <c r="D5479" t="s">
        <v>21</v>
      </c>
      <c r="E5479">
        <v>199</v>
      </c>
      <c r="F5479">
        <v>5</v>
      </c>
      <c r="G5479">
        <f>Data_Table[[#This Row],[Price]]*Data_Table[[#This Row],[Units]]</f>
        <v>995</v>
      </c>
      <c r="H5479" t="s">
        <v>8</v>
      </c>
      <c r="I5479" t="s">
        <v>10</v>
      </c>
      <c r="J5479" t="s">
        <v>29</v>
      </c>
    </row>
    <row r="5480" spans="1:10" x14ac:dyDescent="0.3">
      <c r="A5480" s="1">
        <v>43773</v>
      </c>
      <c r="B5480" t="s">
        <v>5</v>
      </c>
      <c r="C5480" t="s">
        <v>24</v>
      </c>
      <c r="D5480" t="s">
        <v>21</v>
      </c>
      <c r="E5480">
        <v>199</v>
      </c>
      <c r="F5480">
        <v>9</v>
      </c>
      <c r="G5480">
        <f>Data_Table[[#This Row],[Price]]*Data_Table[[#This Row],[Units]]</f>
        <v>1791</v>
      </c>
      <c r="H5480" t="s">
        <v>7</v>
      </c>
      <c r="I5480" t="s">
        <v>10</v>
      </c>
      <c r="J5480" t="s">
        <v>29</v>
      </c>
    </row>
    <row r="5481" spans="1:10" x14ac:dyDescent="0.3">
      <c r="A5481" s="1">
        <v>43773</v>
      </c>
      <c r="B5481" t="s">
        <v>5</v>
      </c>
      <c r="C5481" t="s">
        <v>22</v>
      </c>
      <c r="D5481" t="s">
        <v>14</v>
      </c>
      <c r="E5481">
        <v>299</v>
      </c>
      <c r="F5481">
        <v>1</v>
      </c>
      <c r="G5481">
        <f>Data_Table[[#This Row],[Price]]*Data_Table[[#This Row],[Units]]</f>
        <v>299</v>
      </c>
      <c r="H5481" t="s">
        <v>8</v>
      </c>
      <c r="I5481" t="s">
        <v>10</v>
      </c>
      <c r="J5481" t="s">
        <v>29</v>
      </c>
    </row>
    <row r="5482" spans="1:10" x14ac:dyDescent="0.3">
      <c r="A5482" s="1">
        <v>43773</v>
      </c>
      <c r="B5482" t="s">
        <v>5</v>
      </c>
      <c r="C5482" t="s">
        <v>20</v>
      </c>
      <c r="D5482" t="s">
        <v>17</v>
      </c>
      <c r="E5482">
        <v>399</v>
      </c>
      <c r="F5482">
        <v>9</v>
      </c>
      <c r="G5482">
        <f>Data_Table[[#This Row],[Price]]*Data_Table[[#This Row],[Units]]</f>
        <v>3591</v>
      </c>
      <c r="H5482" t="s">
        <v>7</v>
      </c>
      <c r="I5482" t="s">
        <v>10</v>
      </c>
      <c r="J5482" t="s">
        <v>30</v>
      </c>
    </row>
    <row r="5483" spans="1:10" x14ac:dyDescent="0.3">
      <c r="A5483" s="1">
        <v>43773</v>
      </c>
      <c r="B5483" t="s">
        <v>5</v>
      </c>
      <c r="C5483" t="s">
        <v>15</v>
      </c>
      <c r="D5483" t="s">
        <v>17</v>
      </c>
      <c r="E5483">
        <v>399</v>
      </c>
      <c r="F5483">
        <v>10</v>
      </c>
      <c r="G5483">
        <f>Data_Table[[#This Row],[Price]]*Data_Table[[#This Row],[Units]]</f>
        <v>3990</v>
      </c>
      <c r="H5483" t="s">
        <v>7</v>
      </c>
      <c r="I5483" t="s">
        <v>10</v>
      </c>
      <c r="J5483" t="s">
        <v>29</v>
      </c>
    </row>
    <row r="5484" spans="1:10" x14ac:dyDescent="0.3">
      <c r="A5484" s="1">
        <v>43773</v>
      </c>
      <c r="B5484" t="s">
        <v>5</v>
      </c>
      <c r="C5484" t="s">
        <v>12</v>
      </c>
      <c r="D5484" t="s">
        <v>6</v>
      </c>
      <c r="E5484">
        <v>499</v>
      </c>
      <c r="F5484">
        <v>10</v>
      </c>
      <c r="G5484">
        <f>Data_Table[[#This Row],[Price]]*Data_Table[[#This Row],[Units]]</f>
        <v>4990</v>
      </c>
      <c r="H5484" t="s">
        <v>8</v>
      </c>
      <c r="I5484" t="s">
        <v>10</v>
      </c>
      <c r="J5484" t="s">
        <v>27</v>
      </c>
    </row>
    <row r="5485" spans="1:10" x14ac:dyDescent="0.3">
      <c r="A5485" s="1">
        <v>43774</v>
      </c>
      <c r="B5485" t="s">
        <v>5</v>
      </c>
      <c r="C5485" t="s">
        <v>20</v>
      </c>
      <c r="D5485" t="s">
        <v>6</v>
      </c>
      <c r="E5485">
        <v>499</v>
      </c>
      <c r="F5485">
        <v>4</v>
      </c>
      <c r="G5485">
        <f>Data_Table[[#This Row],[Price]]*Data_Table[[#This Row],[Units]]</f>
        <v>1996</v>
      </c>
      <c r="H5485" t="s">
        <v>8</v>
      </c>
      <c r="I5485" t="s">
        <v>10</v>
      </c>
      <c r="J5485" t="s">
        <v>29</v>
      </c>
    </row>
    <row r="5486" spans="1:10" x14ac:dyDescent="0.3">
      <c r="A5486" s="1">
        <v>43774</v>
      </c>
      <c r="B5486" t="s">
        <v>5</v>
      </c>
      <c r="C5486" t="s">
        <v>19</v>
      </c>
      <c r="D5486" t="s">
        <v>21</v>
      </c>
      <c r="E5486">
        <v>199</v>
      </c>
      <c r="F5486">
        <v>5</v>
      </c>
      <c r="G5486">
        <f>Data_Table[[#This Row],[Price]]*Data_Table[[#This Row],[Units]]</f>
        <v>995</v>
      </c>
      <c r="H5486" t="s">
        <v>7</v>
      </c>
      <c r="I5486" t="s">
        <v>10</v>
      </c>
      <c r="J5486" t="s">
        <v>30</v>
      </c>
    </row>
    <row r="5487" spans="1:10" x14ac:dyDescent="0.3">
      <c r="A5487" s="1">
        <v>43774</v>
      </c>
      <c r="B5487" t="s">
        <v>5</v>
      </c>
      <c r="C5487" t="s">
        <v>23</v>
      </c>
      <c r="D5487" t="s">
        <v>21</v>
      </c>
      <c r="E5487">
        <v>199</v>
      </c>
      <c r="F5487">
        <v>6</v>
      </c>
      <c r="G5487">
        <f>Data_Table[[#This Row],[Price]]*Data_Table[[#This Row],[Units]]</f>
        <v>1194</v>
      </c>
      <c r="H5487" t="s">
        <v>7</v>
      </c>
      <c r="I5487" t="s">
        <v>10</v>
      </c>
      <c r="J5487" t="s">
        <v>30</v>
      </c>
    </row>
    <row r="5488" spans="1:10" x14ac:dyDescent="0.3">
      <c r="A5488" s="1">
        <v>43774</v>
      </c>
      <c r="B5488" t="s">
        <v>5</v>
      </c>
      <c r="C5488" t="s">
        <v>22</v>
      </c>
      <c r="D5488" t="s">
        <v>17</v>
      </c>
      <c r="E5488">
        <v>399</v>
      </c>
      <c r="F5488">
        <v>7</v>
      </c>
      <c r="G5488">
        <f>Data_Table[[#This Row],[Price]]*Data_Table[[#This Row],[Units]]</f>
        <v>2793</v>
      </c>
      <c r="H5488" t="s">
        <v>7</v>
      </c>
      <c r="I5488" t="s">
        <v>10</v>
      </c>
      <c r="J5488" t="s">
        <v>27</v>
      </c>
    </row>
    <row r="5489" spans="1:10" x14ac:dyDescent="0.3">
      <c r="A5489" s="1">
        <v>43774</v>
      </c>
      <c r="B5489" t="s">
        <v>5</v>
      </c>
      <c r="C5489" t="s">
        <v>22</v>
      </c>
      <c r="D5489" t="s">
        <v>14</v>
      </c>
      <c r="E5489">
        <v>299</v>
      </c>
      <c r="F5489">
        <v>1</v>
      </c>
      <c r="G5489">
        <f>Data_Table[[#This Row],[Price]]*Data_Table[[#This Row],[Units]]</f>
        <v>299</v>
      </c>
      <c r="H5489" t="s">
        <v>8</v>
      </c>
      <c r="I5489" t="s">
        <v>10</v>
      </c>
      <c r="J5489" t="s">
        <v>29</v>
      </c>
    </row>
    <row r="5490" spans="1:10" x14ac:dyDescent="0.3">
      <c r="A5490" s="1">
        <v>43775</v>
      </c>
      <c r="B5490" t="s">
        <v>5</v>
      </c>
      <c r="C5490" t="s">
        <v>22</v>
      </c>
      <c r="D5490" t="s">
        <v>17</v>
      </c>
      <c r="E5490">
        <v>399</v>
      </c>
      <c r="F5490">
        <v>6</v>
      </c>
      <c r="G5490">
        <f>Data_Table[[#This Row],[Price]]*Data_Table[[#This Row],[Units]]</f>
        <v>2394</v>
      </c>
      <c r="H5490" t="s">
        <v>7</v>
      </c>
      <c r="I5490" t="s">
        <v>10</v>
      </c>
      <c r="J5490" t="s">
        <v>27</v>
      </c>
    </row>
    <row r="5491" spans="1:10" x14ac:dyDescent="0.3">
      <c r="A5491" s="1">
        <v>43775</v>
      </c>
      <c r="B5491" t="s">
        <v>5</v>
      </c>
      <c r="C5491" t="s">
        <v>19</v>
      </c>
      <c r="D5491" t="s">
        <v>17</v>
      </c>
      <c r="E5491">
        <v>399</v>
      </c>
      <c r="F5491">
        <v>10</v>
      </c>
      <c r="G5491">
        <f>Data_Table[[#This Row],[Price]]*Data_Table[[#This Row],[Units]]</f>
        <v>3990</v>
      </c>
      <c r="H5491" t="s">
        <v>7</v>
      </c>
      <c r="I5491" t="s">
        <v>10</v>
      </c>
      <c r="J5491" t="s">
        <v>30</v>
      </c>
    </row>
    <row r="5492" spans="1:10" x14ac:dyDescent="0.3">
      <c r="A5492" s="1">
        <v>43775</v>
      </c>
      <c r="B5492" t="s">
        <v>5</v>
      </c>
      <c r="C5492" t="s">
        <v>12</v>
      </c>
      <c r="D5492" t="s">
        <v>6</v>
      </c>
      <c r="E5492">
        <v>499</v>
      </c>
      <c r="F5492">
        <v>10</v>
      </c>
      <c r="G5492">
        <f>Data_Table[[#This Row],[Price]]*Data_Table[[#This Row],[Units]]</f>
        <v>4990</v>
      </c>
      <c r="H5492" t="s">
        <v>7</v>
      </c>
      <c r="I5492" t="s">
        <v>10</v>
      </c>
      <c r="J5492" t="s">
        <v>29</v>
      </c>
    </row>
    <row r="5493" spans="1:10" x14ac:dyDescent="0.3">
      <c r="A5493" s="1">
        <v>43775</v>
      </c>
      <c r="B5493" t="s">
        <v>5</v>
      </c>
      <c r="C5493" t="s">
        <v>15</v>
      </c>
      <c r="D5493" t="s">
        <v>21</v>
      </c>
      <c r="E5493">
        <v>199</v>
      </c>
      <c r="F5493">
        <v>2</v>
      </c>
      <c r="G5493">
        <f>Data_Table[[#This Row],[Price]]*Data_Table[[#This Row],[Units]]</f>
        <v>398</v>
      </c>
      <c r="H5493" t="s">
        <v>8</v>
      </c>
      <c r="I5493" t="s">
        <v>10</v>
      </c>
      <c r="J5493" t="s">
        <v>27</v>
      </c>
    </row>
    <row r="5494" spans="1:10" x14ac:dyDescent="0.3">
      <c r="A5494" s="1">
        <v>43775</v>
      </c>
      <c r="B5494" t="s">
        <v>5</v>
      </c>
      <c r="C5494" t="s">
        <v>22</v>
      </c>
      <c r="D5494" t="s">
        <v>18</v>
      </c>
      <c r="E5494">
        <v>99</v>
      </c>
      <c r="F5494">
        <v>1</v>
      </c>
      <c r="G5494">
        <f>Data_Table[[#This Row],[Price]]*Data_Table[[#This Row],[Units]]</f>
        <v>99</v>
      </c>
      <c r="H5494" t="s">
        <v>8</v>
      </c>
      <c r="I5494" t="s">
        <v>10</v>
      </c>
      <c r="J5494" t="s">
        <v>27</v>
      </c>
    </row>
    <row r="5495" spans="1:10" x14ac:dyDescent="0.3">
      <c r="A5495" s="1">
        <v>43776</v>
      </c>
      <c r="B5495" t="s">
        <v>5</v>
      </c>
      <c r="C5495" t="s">
        <v>19</v>
      </c>
      <c r="D5495" t="s">
        <v>18</v>
      </c>
      <c r="E5495">
        <v>99</v>
      </c>
      <c r="F5495">
        <v>2</v>
      </c>
      <c r="G5495">
        <f>Data_Table[[#This Row],[Price]]*Data_Table[[#This Row],[Units]]</f>
        <v>198</v>
      </c>
      <c r="H5495" t="s">
        <v>7</v>
      </c>
      <c r="I5495" t="s">
        <v>10</v>
      </c>
      <c r="J5495" t="s">
        <v>28</v>
      </c>
    </row>
    <row r="5496" spans="1:10" x14ac:dyDescent="0.3">
      <c r="A5496" s="1">
        <v>43777</v>
      </c>
      <c r="B5496" t="s">
        <v>5</v>
      </c>
      <c r="C5496" t="s">
        <v>15</v>
      </c>
      <c r="D5496" t="s">
        <v>14</v>
      </c>
      <c r="E5496">
        <v>299</v>
      </c>
      <c r="F5496">
        <v>6</v>
      </c>
      <c r="G5496">
        <f>Data_Table[[#This Row],[Price]]*Data_Table[[#This Row],[Units]]</f>
        <v>1794</v>
      </c>
      <c r="H5496" t="s">
        <v>8</v>
      </c>
      <c r="I5496" t="s">
        <v>10</v>
      </c>
      <c r="J5496" t="s">
        <v>28</v>
      </c>
    </row>
    <row r="5497" spans="1:10" x14ac:dyDescent="0.3">
      <c r="A5497" s="1">
        <v>43778</v>
      </c>
      <c r="B5497" t="s">
        <v>5</v>
      </c>
      <c r="C5497" t="s">
        <v>15</v>
      </c>
      <c r="D5497" t="s">
        <v>17</v>
      </c>
      <c r="E5497">
        <v>399</v>
      </c>
      <c r="F5497">
        <v>6</v>
      </c>
      <c r="G5497">
        <f>Data_Table[[#This Row],[Price]]*Data_Table[[#This Row],[Units]]</f>
        <v>2394</v>
      </c>
      <c r="H5497" t="s">
        <v>7</v>
      </c>
      <c r="I5497" t="s">
        <v>10</v>
      </c>
      <c r="J5497" t="s">
        <v>27</v>
      </c>
    </row>
    <row r="5498" spans="1:10" x14ac:dyDescent="0.3">
      <c r="A5498" s="1">
        <v>43778</v>
      </c>
      <c r="B5498" t="s">
        <v>5</v>
      </c>
      <c r="C5498" t="s">
        <v>15</v>
      </c>
      <c r="D5498" t="s">
        <v>17</v>
      </c>
      <c r="E5498">
        <v>399</v>
      </c>
      <c r="F5498">
        <v>1</v>
      </c>
      <c r="G5498">
        <f>Data_Table[[#This Row],[Price]]*Data_Table[[#This Row],[Units]]</f>
        <v>399</v>
      </c>
      <c r="H5498" t="s">
        <v>8</v>
      </c>
      <c r="I5498" t="s">
        <v>10</v>
      </c>
      <c r="J5498" t="s">
        <v>29</v>
      </c>
    </row>
    <row r="5499" spans="1:10" x14ac:dyDescent="0.3">
      <c r="A5499" s="1">
        <v>43779</v>
      </c>
      <c r="B5499" t="s">
        <v>5</v>
      </c>
      <c r="C5499" t="s">
        <v>22</v>
      </c>
      <c r="D5499" t="s">
        <v>18</v>
      </c>
      <c r="E5499">
        <v>99</v>
      </c>
      <c r="F5499">
        <v>2</v>
      </c>
      <c r="G5499">
        <f>Data_Table[[#This Row],[Price]]*Data_Table[[#This Row],[Units]]</f>
        <v>198</v>
      </c>
      <c r="H5499" t="s">
        <v>8</v>
      </c>
      <c r="I5499" t="s">
        <v>9</v>
      </c>
      <c r="J5499" t="s">
        <v>28</v>
      </c>
    </row>
    <row r="5500" spans="1:10" x14ac:dyDescent="0.3">
      <c r="A5500" s="1">
        <v>43779</v>
      </c>
      <c r="B5500" t="s">
        <v>5</v>
      </c>
      <c r="C5500" t="s">
        <v>20</v>
      </c>
      <c r="D5500" t="s">
        <v>6</v>
      </c>
      <c r="E5500">
        <v>499</v>
      </c>
      <c r="F5500">
        <v>6</v>
      </c>
      <c r="G5500">
        <f>Data_Table[[#This Row],[Price]]*Data_Table[[#This Row],[Units]]</f>
        <v>2994</v>
      </c>
      <c r="H5500" t="s">
        <v>7</v>
      </c>
      <c r="I5500" t="s">
        <v>9</v>
      </c>
      <c r="J5500" t="s">
        <v>29</v>
      </c>
    </row>
    <row r="5501" spans="1:10" x14ac:dyDescent="0.3">
      <c r="A5501" s="1">
        <v>43780</v>
      </c>
      <c r="B5501" t="s">
        <v>5</v>
      </c>
      <c r="C5501" t="s">
        <v>23</v>
      </c>
      <c r="D5501" t="s">
        <v>21</v>
      </c>
      <c r="E5501">
        <v>199</v>
      </c>
      <c r="F5501">
        <v>1</v>
      </c>
      <c r="G5501">
        <f>Data_Table[[#This Row],[Price]]*Data_Table[[#This Row],[Units]]</f>
        <v>199</v>
      </c>
      <c r="H5501" t="s">
        <v>7</v>
      </c>
      <c r="I5501" t="s">
        <v>10</v>
      </c>
      <c r="J5501" t="s">
        <v>29</v>
      </c>
    </row>
    <row r="5502" spans="1:10" x14ac:dyDescent="0.3">
      <c r="A5502" s="1">
        <v>43780</v>
      </c>
      <c r="B5502" t="s">
        <v>5</v>
      </c>
      <c r="C5502" t="s">
        <v>19</v>
      </c>
      <c r="D5502" t="s">
        <v>21</v>
      </c>
      <c r="E5502">
        <v>199</v>
      </c>
      <c r="F5502">
        <v>3</v>
      </c>
      <c r="G5502">
        <f>Data_Table[[#This Row],[Price]]*Data_Table[[#This Row],[Units]]</f>
        <v>597</v>
      </c>
      <c r="H5502" t="s">
        <v>8</v>
      </c>
      <c r="I5502" t="s">
        <v>10</v>
      </c>
      <c r="J5502" t="s">
        <v>29</v>
      </c>
    </row>
    <row r="5503" spans="1:10" x14ac:dyDescent="0.3">
      <c r="A5503" s="1">
        <v>43781</v>
      </c>
      <c r="B5503" t="s">
        <v>5</v>
      </c>
      <c r="C5503" t="s">
        <v>20</v>
      </c>
      <c r="D5503" t="s">
        <v>18</v>
      </c>
      <c r="E5503">
        <v>99</v>
      </c>
      <c r="F5503">
        <v>7</v>
      </c>
      <c r="G5503">
        <f>Data_Table[[#This Row],[Price]]*Data_Table[[#This Row],[Units]]</f>
        <v>693</v>
      </c>
      <c r="H5503" t="s">
        <v>7</v>
      </c>
      <c r="I5503" t="s">
        <v>10</v>
      </c>
      <c r="J5503" t="s">
        <v>28</v>
      </c>
    </row>
    <row r="5504" spans="1:10" x14ac:dyDescent="0.3">
      <c r="A5504" s="1">
        <v>43781</v>
      </c>
      <c r="B5504" t="s">
        <v>5</v>
      </c>
      <c r="C5504" t="s">
        <v>15</v>
      </c>
      <c r="D5504" t="s">
        <v>6</v>
      </c>
      <c r="E5504">
        <v>499</v>
      </c>
      <c r="F5504">
        <v>8</v>
      </c>
      <c r="G5504">
        <f>Data_Table[[#This Row],[Price]]*Data_Table[[#This Row],[Units]]</f>
        <v>3992</v>
      </c>
      <c r="H5504" t="s">
        <v>7</v>
      </c>
      <c r="I5504" t="s">
        <v>10</v>
      </c>
      <c r="J5504" t="s">
        <v>29</v>
      </c>
    </row>
    <row r="5505" spans="1:10" x14ac:dyDescent="0.3">
      <c r="A5505" s="1">
        <v>43781</v>
      </c>
      <c r="B5505" t="s">
        <v>5</v>
      </c>
      <c r="C5505" t="s">
        <v>19</v>
      </c>
      <c r="D5505" t="s">
        <v>21</v>
      </c>
      <c r="E5505">
        <v>199</v>
      </c>
      <c r="F5505">
        <v>7</v>
      </c>
      <c r="G5505">
        <f>Data_Table[[#This Row],[Price]]*Data_Table[[#This Row],[Units]]</f>
        <v>1393</v>
      </c>
      <c r="H5505" t="s">
        <v>8</v>
      </c>
      <c r="I5505" t="s">
        <v>10</v>
      </c>
      <c r="J5505" t="s">
        <v>30</v>
      </c>
    </row>
    <row r="5506" spans="1:10" x14ac:dyDescent="0.3">
      <c r="A5506" s="1">
        <v>43781</v>
      </c>
      <c r="B5506" t="s">
        <v>5</v>
      </c>
      <c r="C5506" t="s">
        <v>19</v>
      </c>
      <c r="D5506" t="s">
        <v>21</v>
      </c>
      <c r="E5506">
        <v>199</v>
      </c>
      <c r="F5506">
        <v>7</v>
      </c>
      <c r="G5506">
        <f>Data_Table[[#This Row],[Price]]*Data_Table[[#This Row],[Units]]</f>
        <v>1393</v>
      </c>
      <c r="H5506" t="s">
        <v>8</v>
      </c>
      <c r="I5506" t="s">
        <v>10</v>
      </c>
      <c r="J5506" t="s">
        <v>29</v>
      </c>
    </row>
    <row r="5507" spans="1:10" x14ac:dyDescent="0.3">
      <c r="A5507" s="1">
        <v>43781</v>
      </c>
      <c r="B5507" t="s">
        <v>5</v>
      </c>
      <c r="C5507" t="s">
        <v>12</v>
      </c>
      <c r="D5507" t="s">
        <v>6</v>
      </c>
      <c r="E5507">
        <v>499</v>
      </c>
      <c r="F5507">
        <v>9</v>
      </c>
      <c r="G5507">
        <f>Data_Table[[#This Row],[Price]]*Data_Table[[#This Row],[Units]]</f>
        <v>4491</v>
      </c>
      <c r="H5507" t="s">
        <v>7</v>
      </c>
      <c r="I5507" t="s">
        <v>10</v>
      </c>
      <c r="J5507" t="s">
        <v>30</v>
      </c>
    </row>
    <row r="5508" spans="1:10" x14ac:dyDescent="0.3">
      <c r="A5508" s="1">
        <v>43781</v>
      </c>
      <c r="B5508" t="s">
        <v>5</v>
      </c>
      <c r="C5508" t="s">
        <v>23</v>
      </c>
      <c r="D5508" t="s">
        <v>14</v>
      </c>
      <c r="E5508">
        <v>299</v>
      </c>
      <c r="F5508">
        <v>1</v>
      </c>
      <c r="G5508">
        <f>Data_Table[[#This Row],[Price]]*Data_Table[[#This Row],[Units]]</f>
        <v>299</v>
      </c>
      <c r="H5508" t="s">
        <v>7</v>
      </c>
      <c r="I5508" t="s">
        <v>9</v>
      </c>
      <c r="J5508" t="s">
        <v>28</v>
      </c>
    </row>
    <row r="5509" spans="1:10" x14ac:dyDescent="0.3">
      <c r="A5509" s="1">
        <v>43781</v>
      </c>
      <c r="B5509" t="s">
        <v>5</v>
      </c>
      <c r="C5509" t="s">
        <v>12</v>
      </c>
      <c r="D5509" t="s">
        <v>6</v>
      </c>
      <c r="E5509">
        <v>499</v>
      </c>
      <c r="F5509">
        <v>3</v>
      </c>
      <c r="G5509">
        <f>Data_Table[[#This Row],[Price]]*Data_Table[[#This Row],[Units]]</f>
        <v>1497</v>
      </c>
      <c r="H5509" t="s">
        <v>7</v>
      </c>
      <c r="I5509" t="s">
        <v>10</v>
      </c>
      <c r="J5509" t="s">
        <v>28</v>
      </c>
    </row>
    <row r="5510" spans="1:10" x14ac:dyDescent="0.3">
      <c r="A5510" s="1">
        <v>43781</v>
      </c>
      <c r="B5510" t="s">
        <v>5</v>
      </c>
      <c r="C5510" t="s">
        <v>24</v>
      </c>
      <c r="D5510" t="s">
        <v>14</v>
      </c>
      <c r="E5510">
        <v>299</v>
      </c>
      <c r="F5510">
        <v>2</v>
      </c>
      <c r="G5510">
        <f>Data_Table[[#This Row],[Price]]*Data_Table[[#This Row],[Units]]</f>
        <v>598</v>
      </c>
      <c r="H5510" t="s">
        <v>8</v>
      </c>
      <c r="I5510" t="s">
        <v>10</v>
      </c>
      <c r="J5510" t="s">
        <v>30</v>
      </c>
    </row>
    <row r="5511" spans="1:10" x14ac:dyDescent="0.3">
      <c r="A5511" s="1">
        <v>43781</v>
      </c>
      <c r="B5511" t="s">
        <v>5</v>
      </c>
      <c r="C5511" t="s">
        <v>15</v>
      </c>
      <c r="D5511" t="s">
        <v>17</v>
      </c>
      <c r="E5511">
        <v>399</v>
      </c>
      <c r="F5511">
        <v>4</v>
      </c>
      <c r="G5511">
        <f>Data_Table[[#This Row],[Price]]*Data_Table[[#This Row],[Units]]</f>
        <v>1596</v>
      </c>
      <c r="H5511" t="s">
        <v>8</v>
      </c>
      <c r="I5511" t="s">
        <v>10</v>
      </c>
      <c r="J5511" t="s">
        <v>29</v>
      </c>
    </row>
    <row r="5512" spans="1:10" x14ac:dyDescent="0.3">
      <c r="A5512" s="1">
        <v>43781</v>
      </c>
      <c r="B5512" t="s">
        <v>5</v>
      </c>
      <c r="C5512" t="s">
        <v>20</v>
      </c>
      <c r="D5512" t="s">
        <v>14</v>
      </c>
      <c r="E5512">
        <v>299</v>
      </c>
      <c r="F5512">
        <v>4</v>
      </c>
      <c r="G5512">
        <f>Data_Table[[#This Row],[Price]]*Data_Table[[#This Row],[Units]]</f>
        <v>1196</v>
      </c>
      <c r="H5512" t="s">
        <v>8</v>
      </c>
      <c r="I5512" t="s">
        <v>10</v>
      </c>
      <c r="J5512" t="s">
        <v>28</v>
      </c>
    </row>
    <row r="5513" spans="1:10" x14ac:dyDescent="0.3">
      <c r="A5513" s="1">
        <v>43781</v>
      </c>
      <c r="B5513" t="s">
        <v>5</v>
      </c>
      <c r="C5513" t="s">
        <v>24</v>
      </c>
      <c r="D5513" t="s">
        <v>18</v>
      </c>
      <c r="E5513">
        <v>99</v>
      </c>
      <c r="F5513">
        <v>8</v>
      </c>
      <c r="G5513">
        <f>Data_Table[[#This Row],[Price]]*Data_Table[[#This Row],[Units]]</f>
        <v>792</v>
      </c>
      <c r="H5513" t="s">
        <v>7</v>
      </c>
      <c r="I5513" t="s">
        <v>10</v>
      </c>
      <c r="J5513" t="s">
        <v>29</v>
      </c>
    </row>
    <row r="5514" spans="1:10" x14ac:dyDescent="0.3">
      <c r="A5514" s="1">
        <v>43782</v>
      </c>
      <c r="B5514" t="s">
        <v>5</v>
      </c>
      <c r="C5514" t="s">
        <v>22</v>
      </c>
      <c r="D5514" t="s">
        <v>6</v>
      </c>
      <c r="E5514">
        <v>499</v>
      </c>
      <c r="F5514">
        <v>6</v>
      </c>
      <c r="G5514">
        <f>Data_Table[[#This Row],[Price]]*Data_Table[[#This Row],[Units]]</f>
        <v>2994</v>
      </c>
      <c r="H5514" t="s">
        <v>7</v>
      </c>
      <c r="I5514" t="s">
        <v>10</v>
      </c>
      <c r="J5514" t="s">
        <v>29</v>
      </c>
    </row>
    <row r="5515" spans="1:10" x14ac:dyDescent="0.3">
      <c r="A5515" s="1">
        <v>43782</v>
      </c>
      <c r="B5515" t="s">
        <v>5</v>
      </c>
      <c r="C5515" t="s">
        <v>19</v>
      </c>
      <c r="D5515" t="s">
        <v>18</v>
      </c>
      <c r="E5515">
        <v>99</v>
      </c>
      <c r="F5515">
        <v>3</v>
      </c>
      <c r="G5515">
        <f>Data_Table[[#This Row],[Price]]*Data_Table[[#This Row],[Units]]</f>
        <v>297</v>
      </c>
      <c r="H5515" t="s">
        <v>8</v>
      </c>
      <c r="I5515" t="s">
        <v>10</v>
      </c>
      <c r="J5515" t="s">
        <v>30</v>
      </c>
    </row>
    <row r="5516" spans="1:10" x14ac:dyDescent="0.3">
      <c r="A5516" s="1">
        <v>43782</v>
      </c>
      <c r="B5516" t="s">
        <v>5</v>
      </c>
      <c r="C5516" t="s">
        <v>20</v>
      </c>
      <c r="D5516" t="s">
        <v>18</v>
      </c>
      <c r="E5516">
        <v>99</v>
      </c>
      <c r="F5516">
        <v>7</v>
      </c>
      <c r="G5516">
        <f>Data_Table[[#This Row],[Price]]*Data_Table[[#This Row],[Units]]</f>
        <v>693</v>
      </c>
      <c r="H5516" t="s">
        <v>7</v>
      </c>
      <c r="I5516" t="s">
        <v>10</v>
      </c>
      <c r="J5516" t="s">
        <v>30</v>
      </c>
    </row>
    <row r="5517" spans="1:10" x14ac:dyDescent="0.3">
      <c r="A5517" s="1">
        <v>43782</v>
      </c>
      <c r="B5517" t="s">
        <v>5</v>
      </c>
      <c r="C5517" t="s">
        <v>15</v>
      </c>
      <c r="D5517" t="s">
        <v>17</v>
      </c>
      <c r="E5517">
        <v>399</v>
      </c>
      <c r="F5517">
        <v>1</v>
      </c>
      <c r="G5517">
        <f>Data_Table[[#This Row],[Price]]*Data_Table[[#This Row],[Units]]</f>
        <v>399</v>
      </c>
      <c r="H5517" t="s">
        <v>7</v>
      </c>
      <c r="I5517" t="s">
        <v>10</v>
      </c>
      <c r="J5517" t="s">
        <v>31</v>
      </c>
    </row>
    <row r="5518" spans="1:10" x14ac:dyDescent="0.3">
      <c r="A5518" s="1">
        <v>43782</v>
      </c>
      <c r="B5518" t="s">
        <v>5</v>
      </c>
      <c r="C5518" t="s">
        <v>24</v>
      </c>
      <c r="D5518" t="s">
        <v>21</v>
      </c>
      <c r="E5518">
        <v>199</v>
      </c>
      <c r="F5518">
        <v>10</v>
      </c>
      <c r="G5518">
        <f>Data_Table[[#This Row],[Price]]*Data_Table[[#This Row],[Units]]</f>
        <v>1990</v>
      </c>
      <c r="H5518" t="s">
        <v>8</v>
      </c>
      <c r="I5518" t="s">
        <v>10</v>
      </c>
      <c r="J5518" t="s">
        <v>29</v>
      </c>
    </row>
    <row r="5519" spans="1:10" x14ac:dyDescent="0.3">
      <c r="A5519" s="1">
        <v>43782</v>
      </c>
      <c r="B5519" t="s">
        <v>5</v>
      </c>
      <c r="C5519" t="s">
        <v>23</v>
      </c>
      <c r="D5519" t="s">
        <v>6</v>
      </c>
      <c r="E5519">
        <v>499</v>
      </c>
      <c r="F5519">
        <v>4</v>
      </c>
      <c r="G5519">
        <f>Data_Table[[#This Row],[Price]]*Data_Table[[#This Row],[Units]]</f>
        <v>1996</v>
      </c>
      <c r="H5519" t="s">
        <v>7</v>
      </c>
      <c r="I5519" t="s">
        <v>9</v>
      </c>
      <c r="J5519" t="s">
        <v>28</v>
      </c>
    </row>
    <row r="5520" spans="1:10" x14ac:dyDescent="0.3">
      <c r="A5520" s="1">
        <v>43782</v>
      </c>
      <c r="B5520" t="s">
        <v>5</v>
      </c>
      <c r="C5520" t="s">
        <v>20</v>
      </c>
      <c r="D5520" t="s">
        <v>21</v>
      </c>
      <c r="E5520">
        <v>199</v>
      </c>
      <c r="F5520">
        <v>9</v>
      </c>
      <c r="G5520">
        <f>Data_Table[[#This Row],[Price]]*Data_Table[[#This Row],[Units]]</f>
        <v>1791</v>
      </c>
      <c r="H5520" t="s">
        <v>7</v>
      </c>
      <c r="I5520" t="s">
        <v>10</v>
      </c>
      <c r="J5520" t="s">
        <v>30</v>
      </c>
    </row>
    <row r="5521" spans="1:10" x14ac:dyDescent="0.3">
      <c r="A5521" s="1">
        <v>43782</v>
      </c>
      <c r="B5521" t="s">
        <v>5</v>
      </c>
      <c r="C5521" t="s">
        <v>15</v>
      </c>
      <c r="D5521" t="s">
        <v>6</v>
      </c>
      <c r="E5521">
        <v>499</v>
      </c>
      <c r="F5521">
        <v>10</v>
      </c>
      <c r="G5521">
        <f>Data_Table[[#This Row],[Price]]*Data_Table[[#This Row],[Units]]</f>
        <v>4990</v>
      </c>
      <c r="H5521" t="s">
        <v>7</v>
      </c>
      <c r="I5521" t="s">
        <v>10</v>
      </c>
      <c r="J5521" t="s">
        <v>29</v>
      </c>
    </row>
    <row r="5522" spans="1:10" x14ac:dyDescent="0.3">
      <c r="A5522" s="1">
        <v>43782</v>
      </c>
      <c r="B5522" t="s">
        <v>5</v>
      </c>
      <c r="C5522" t="s">
        <v>24</v>
      </c>
      <c r="D5522" t="s">
        <v>17</v>
      </c>
      <c r="E5522">
        <v>399</v>
      </c>
      <c r="F5522">
        <v>2</v>
      </c>
      <c r="G5522">
        <f>Data_Table[[#This Row],[Price]]*Data_Table[[#This Row],[Units]]</f>
        <v>798</v>
      </c>
      <c r="H5522" t="s">
        <v>7</v>
      </c>
      <c r="I5522" t="s">
        <v>10</v>
      </c>
      <c r="J5522" t="s">
        <v>29</v>
      </c>
    </row>
    <row r="5523" spans="1:10" x14ac:dyDescent="0.3">
      <c r="A5523" s="1">
        <v>43782</v>
      </c>
      <c r="B5523" t="s">
        <v>5</v>
      </c>
      <c r="C5523" t="s">
        <v>24</v>
      </c>
      <c r="D5523" t="s">
        <v>18</v>
      </c>
      <c r="E5523">
        <v>99</v>
      </c>
      <c r="F5523">
        <v>7</v>
      </c>
      <c r="G5523">
        <f>Data_Table[[#This Row],[Price]]*Data_Table[[#This Row],[Units]]</f>
        <v>693</v>
      </c>
      <c r="H5523" t="s">
        <v>8</v>
      </c>
      <c r="I5523" t="s">
        <v>10</v>
      </c>
      <c r="J5523" t="s">
        <v>30</v>
      </c>
    </row>
    <row r="5524" spans="1:10" x14ac:dyDescent="0.3">
      <c r="A5524" s="1">
        <v>43782</v>
      </c>
      <c r="B5524" t="s">
        <v>5</v>
      </c>
      <c r="C5524" t="s">
        <v>24</v>
      </c>
      <c r="D5524" t="s">
        <v>18</v>
      </c>
      <c r="E5524">
        <v>99</v>
      </c>
      <c r="F5524">
        <v>8</v>
      </c>
      <c r="G5524">
        <f>Data_Table[[#This Row],[Price]]*Data_Table[[#This Row],[Units]]</f>
        <v>792</v>
      </c>
      <c r="H5524" t="s">
        <v>8</v>
      </c>
      <c r="I5524" t="s">
        <v>10</v>
      </c>
      <c r="J5524" t="s">
        <v>29</v>
      </c>
    </row>
    <row r="5525" spans="1:10" x14ac:dyDescent="0.3">
      <c r="A5525" s="1">
        <v>43782</v>
      </c>
      <c r="B5525" t="s">
        <v>5</v>
      </c>
      <c r="C5525" t="s">
        <v>15</v>
      </c>
      <c r="D5525" t="s">
        <v>21</v>
      </c>
      <c r="E5525">
        <v>199</v>
      </c>
      <c r="F5525">
        <v>6</v>
      </c>
      <c r="G5525">
        <f>Data_Table[[#This Row],[Price]]*Data_Table[[#This Row],[Units]]</f>
        <v>1194</v>
      </c>
      <c r="H5525" t="s">
        <v>7</v>
      </c>
      <c r="I5525" t="s">
        <v>10</v>
      </c>
      <c r="J5525" t="s">
        <v>30</v>
      </c>
    </row>
    <row r="5526" spans="1:10" x14ac:dyDescent="0.3">
      <c r="A5526" s="1">
        <v>43783</v>
      </c>
      <c r="B5526" t="s">
        <v>5</v>
      </c>
      <c r="C5526" t="s">
        <v>24</v>
      </c>
      <c r="D5526" t="s">
        <v>17</v>
      </c>
      <c r="E5526">
        <v>399</v>
      </c>
      <c r="F5526">
        <v>1</v>
      </c>
      <c r="G5526">
        <f>Data_Table[[#This Row],[Price]]*Data_Table[[#This Row],[Units]]</f>
        <v>399</v>
      </c>
      <c r="H5526" t="s">
        <v>7</v>
      </c>
      <c r="I5526" t="s">
        <v>10</v>
      </c>
      <c r="J5526" t="s">
        <v>27</v>
      </c>
    </row>
    <row r="5527" spans="1:10" x14ac:dyDescent="0.3">
      <c r="A5527" s="1">
        <v>43783</v>
      </c>
      <c r="B5527" t="s">
        <v>5</v>
      </c>
      <c r="C5527" t="s">
        <v>22</v>
      </c>
      <c r="D5527" t="s">
        <v>18</v>
      </c>
      <c r="E5527">
        <v>99</v>
      </c>
      <c r="F5527">
        <v>1</v>
      </c>
      <c r="G5527">
        <f>Data_Table[[#This Row],[Price]]*Data_Table[[#This Row],[Units]]</f>
        <v>99</v>
      </c>
      <c r="H5527" t="s">
        <v>7</v>
      </c>
      <c r="I5527" t="s">
        <v>10</v>
      </c>
      <c r="J5527" t="s">
        <v>29</v>
      </c>
    </row>
    <row r="5528" spans="1:10" x14ac:dyDescent="0.3">
      <c r="A5528" s="1">
        <v>43783</v>
      </c>
      <c r="B5528" t="s">
        <v>5</v>
      </c>
      <c r="C5528" t="s">
        <v>23</v>
      </c>
      <c r="D5528" t="s">
        <v>21</v>
      </c>
      <c r="E5528">
        <v>199</v>
      </c>
      <c r="F5528">
        <v>4</v>
      </c>
      <c r="G5528">
        <f>Data_Table[[#This Row],[Price]]*Data_Table[[#This Row],[Units]]</f>
        <v>796</v>
      </c>
      <c r="H5528" t="s">
        <v>7</v>
      </c>
      <c r="I5528" t="s">
        <v>10</v>
      </c>
      <c r="J5528" t="s">
        <v>29</v>
      </c>
    </row>
    <row r="5529" spans="1:10" x14ac:dyDescent="0.3">
      <c r="A5529" s="1">
        <v>43783</v>
      </c>
      <c r="B5529" t="s">
        <v>5</v>
      </c>
      <c r="C5529" t="s">
        <v>20</v>
      </c>
      <c r="D5529" t="s">
        <v>21</v>
      </c>
      <c r="E5529">
        <v>199</v>
      </c>
      <c r="F5529">
        <v>7</v>
      </c>
      <c r="G5529">
        <f>Data_Table[[#This Row],[Price]]*Data_Table[[#This Row],[Units]]</f>
        <v>1393</v>
      </c>
      <c r="H5529" t="s">
        <v>7</v>
      </c>
      <c r="I5529" t="s">
        <v>9</v>
      </c>
      <c r="J5529" t="s">
        <v>29</v>
      </c>
    </row>
    <row r="5530" spans="1:10" x14ac:dyDescent="0.3">
      <c r="A5530" s="1">
        <v>43784</v>
      </c>
      <c r="B5530" t="s">
        <v>5</v>
      </c>
      <c r="C5530" t="s">
        <v>20</v>
      </c>
      <c r="D5530" t="s">
        <v>18</v>
      </c>
      <c r="E5530">
        <v>99</v>
      </c>
      <c r="F5530">
        <v>6</v>
      </c>
      <c r="G5530">
        <f>Data_Table[[#This Row],[Price]]*Data_Table[[#This Row],[Units]]</f>
        <v>594</v>
      </c>
      <c r="H5530" t="s">
        <v>7</v>
      </c>
      <c r="I5530" t="s">
        <v>9</v>
      </c>
      <c r="J5530" t="s">
        <v>29</v>
      </c>
    </row>
    <row r="5531" spans="1:10" x14ac:dyDescent="0.3">
      <c r="A5531" s="1">
        <v>43784</v>
      </c>
      <c r="B5531" t="s">
        <v>5</v>
      </c>
      <c r="C5531" t="s">
        <v>19</v>
      </c>
      <c r="D5531" t="s">
        <v>21</v>
      </c>
      <c r="E5531">
        <v>199</v>
      </c>
      <c r="F5531">
        <v>4</v>
      </c>
      <c r="G5531">
        <f>Data_Table[[#This Row],[Price]]*Data_Table[[#This Row],[Units]]</f>
        <v>796</v>
      </c>
      <c r="H5531" t="s">
        <v>8</v>
      </c>
      <c r="I5531" t="s">
        <v>10</v>
      </c>
      <c r="J5531" t="s">
        <v>29</v>
      </c>
    </row>
    <row r="5532" spans="1:10" x14ac:dyDescent="0.3">
      <c r="A5532" s="1">
        <v>43784</v>
      </c>
      <c r="B5532" t="s">
        <v>5</v>
      </c>
      <c r="C5532" t="s">
        <v>20</v>
      </c>
      <c r="D5532" t="s">
        <v>18</v>
      </c>
      <c r="E5532">
        <v>99</v>
      </c>
      <c r="F5532">
        <v>6</v>
      </c>
      <c r="G5532">
        <f>Data_Table[[#This Row],[Price]]*Data_Table[[#This Row],[Units]]</f>
        <v>594</v>
      </c>
      <c r="H5532" t="s">
        <v>8</v>
      </c>
      <c r="I5532" t="s">
        <v>10</v>
      </c>
      <c r="J5532" t="s">
        <v>27</v>
      </c>
    </row>
    <row r="5533" spans="1:10" x14ac:dyDescent="0.3">
      <c r="A5533" s="1">
        <v>43784</v>
      </c>
      <c r="B5533" t="s">
        <v>5</v>
      </c>
      <c r="C5533" t="s">
        <v>23</v>
      </c>
      <c r="D5533" t="s">
        <v>21</v>
      </c>
      <c r="E5533">
        <v>199</v>
      </c>
      <c r="F5533">
        <v>3</v>
      </c>
      <c r="G5533">
        <f>Data_Table[[#This Row],[Price]]*Data_Table[[#This Row],[Units]]</f>
        <v>597</v>
      </c>
      <c r="H5533" t="s">
        <v>8</v>
      </c>
      <c r="I5533" t="s">
        <v>10</v>
      </c>
      <c r="J5533" t="s">
        <v>29</v>
      </c>
    </row>
    <row r="5534" spans="1:10" x14ac:dyDescent="0.3">
      <c r="A5534" s="1">
        <v>43784</v>
      </c>
      <c r="B5534" t="s">
        <v>5</v>
      </c>
      <c r="C5534" t="s">
        <v>22</v>
      </c>
      <c r="D5534" t="s">
        <v>17</v>
      </c>
      <c r="E5534">
        <v>399</v>
      </c>
      <c r="F5534">
        <v>6</v>
      </c>
      <c r="G5534">
        <f>Data_Table[[#This Row],[Price]]*Data_Table[[#This Row],[Units]]</f>
        <v>2394</v>
      </c>
      <c r="H5534" t="s">
        <v>7</v>
      </c>
      <c r="I5534" t="s">
        <v>9</v>
      </c>
      <c r="J5534" t="s">
        <v>29</v>
      </c>
    </row>
    <row r="5535" spans="1:10" x14ac:dyDescent="0.3">
      <c r="A5535" s="1">
        <v>43784</v>
      </c>
      <c r="B5535" t="s">
        <v>5</v>
      </c>
      <c r="C5535" t="s">
        <v>19</v>
      </c>
      <c r="D5535" t="s">
        <v>6</v>
      </c>
      <c r="E5535">
        <v>499</v>
      </c>
      <c r="F5535">
        <v>6</v>
      </c>
      <c r="G5535">
        <f>Data_Table[[#This Row],[Price]]*Data_Table[[#This Row],[Units]]</f>
        <v>2994</v>
      </c>
      <c r="H5535" t="s">
        <v>7</v>
      </c>
      <c r="I5535" t="s">
        <v>10</v>
      </c>
      <c r="J5535" t="s">
        <v>29</v>
      </c>
    </row>
    <row r="5536" spans="1:10" x14ac:dyDescent="0.3">
      <c r="A5536" s="1">
        <v>43784</v>
      </c>
      <c r="B5536" t="s">
        <v>5</v>
      </c>
      <c r="C5536" t="s">
        <v>15</v>
      </c>
      <c r="D5536" t="s">
        <v>14</v>
      </c>
      <c r="E5536">
        <v>299</v>
      </c>
      <c r="F5536">
        <v>2</v>
      </c>
      <c r="G5536">
        <f>Data_Table[[#This Row],[Price]]*Data_Table[[#This Row],[Units]]</f>
        <v>598</v>
      </c>
      <c r="H5536" t="s">
        <v>8</v>
      </c>
      <c r="I5536" t="s">
        <v>9</v>
      </c>
      <c r="J5536" t="s">
        <v>31</v>
      </c>
    </row>
    <row r="5537" spans="1:10" x14ac:dyDescent="0.3">
      <c r="A5537" s="1">
        <v>43784</v>
      </c>
      <c r="B5537" t="s">
        <v>5</v>
      </c>
      <c r="C5537" t="s">
        <v>22</v>
      </c>
      <c r="D5537" t="s">
        <v>6</v>
      </c>
      <c r="E5537">
        <v>499</v>
      </c>
      <c r="F5537">
        <v>1</v>
      </c>
      <c r="G5537">
        <f>Data_Table[[#This Row],[Price]]*Data_Table[[#This Row],[Units]]</f>
        <v>499</v>
      </c>
      <c r="H5537" t="s">
        <v>7</v>
      </c>
      <c r="I5537" t="s">
        <v>10</v>
      </c>
      <c r="J5537" t="s">
        <v>29</v>
      </c>
    </row>
    <row r="5538" spans="1:10" x14ac:dyDescent="0.3">
      <c r="A5538" s="1">
        <v>43784</v>
      </c>
      <c r="B5538" t="s">
        <v>5</v>
      </c>
      <c r="C5538" t="s">
        <v>19</v>
      </c>
      <c r="D5538" t="s">
        <v>18</v>
      </c>
      <c r="E5538">
        <v>99</v>
      </c>
      <c r="F5538">
        <v>1</v>
      </c>
      <c r="G5538">
        <f>Data_Table[[#This Row],[Price]]*Data_Table[[#This Row],[Units]]</f>
        <v>99</v>
      </c>
      <c r="H5538" t="s">
        <v>8</v>
      </c>
      <c r="I5538" t="s">
        <v>10</v>
      </c>
      <c r="J5538" t="s">
        <v>27</v>
      </c>
    </row>
    <row r="5539" spans="1:10" x14ac:dyDescent="0.3">
      <c r="A5539" s="1">
        <v>43784</v>
      </c>
      <c r="B5539" t="s">
        <v>5</v>
      </c>
      <c r="C5539" t="s">
        <v>19</v>
      </c>
      <c r="D5539" t="s">
        <v>18</v>
      </c>
      <c r="E5539">
        <v>99</v>
      </c>
      <c r="F5539">
        <v>6</v>
      </c>
      <c r="G5539">
        <f>Data_Table[[#This Row],[Price]]*Data_Table[[#This Row],[Units]]</f>
        <v>594</v>
      </c>
      <c r="H5539" t="s">
        <v>7</v>
      </c>
      <c r="I5539" t="s">
        <v>10</v>
      </c>
      <c r="J5539" t="s">
        <v>31</v>
      </c>
    </row>
    <row r="5540" spans="1:10" x14ac:dyDescent="0.3">
      <c r="A5540" s="1">
        <v>43785</v>
      </c>
      <c r="B5540" t="s">
        <v>5</v>
      </c>
      <c r="C5540" t="s">
        <v>24</v>
      </c>
      <c r="D5540" t="s">
        <v>6</v>
      </c>
      <c r="E5540">
        <v>499</v>
      </c>
      <c r="F5540">
        <v>2</v>
      </c>
      <c r="G5540">
        <f>Data_Table[[#This Row],[Price]]*Data_Table[[#This Row],[Units]]</f>
        <v>998</v>
      </c>
      <c r="H5540" t="s">
        <v>7</v>
      </c>
      <c r="I5540" t="s">
        <v>10</v>
      </c>
      <c r="J5540" t="s">
        <v>27</v>
      </c>
    </row>
    <row r="5541" spans="1:10" x14ac:dyDescent="0.3">
      <c r="A5541" s="1">
        <v>43785</v>
      </c>
      <c r="B5541" t="s">
        <v>5</v>
      </c>
      <c r="C5541" t="s">
        <v>12</v>
      </c>
      <c r="D5541" t="s">
        <v>6</v>
      </c>
      <c r="E5541">
        <v>499</v>
      </c>
      <c r="F5541">
        <v>2</v>
      </c>
      <c r="G5541">
        <f>Data_Table[[#This Row],[Price]]*Data_Table[[#This Row],[Units]]</f>
        <v>998</v>
      </c>
      <c r="H5541" t="s">
        <v>7</v>
      </c>
      <c r="I5541" t="s">
        <v>9</v>
      </c>
      <c r="J5541" t="s">
        <v>29</v>
      </c>
    </row>
    <row r="5542" spans="1:10" x14ac:dyDescent="0.3">
      <c r="A5542" s="1">
        <v>43785</v>
      </c>
      <c r="B5542" t="s">
        <v>5</v>
      </c>
      <c r="C5542" t="s">
        <v>24</v>
      </c>
      <c r="D5542" t="s">
        <v>6</v>
      </c>
      <c r="E5542">
        <v>499</v>
      </c>
      <c r="F5542">
        <v>8</v>
      </c>
      <c r="G5542">
        <f>Data_Table[[#This Row],[Price]]*Data_Table[[#This Row],[Units]]</f>
        <v>3992</v>
      </c>
      <c r="H5542" t="s">
        <v>8</v>
      </c>
      <c r="I5542" t="s">
        <v>10</v>
      </c>
      <c r="J5542" t="s">
        <v>27</v>
      </c>
    </row>
    <row r="5543" spans="1:10" x14ac:dyDescent="0.3">
      <c r="A5543" s="1">
        <v>43785</v>
      </c>
      <c r="B5543" t="s">
        <v>5</v>
      </c>
      <c r="C5543" t="s">
        <v>12</v>
      </c>
      <c r="D5543" t="s">
        <v>14</v>
      </c>
      <c r="E5543">
        <v>299</v>
      </c>
      <c r="F5543">
        <v>3</v>
      </c>
      <c r="G5543">
        <f>Data_Table[[#This Row],[Price]]*Data_Table[[#This Row],[Units]]</f>
        <v>897</v>
      </c>
      <c r="H5543" t="s">
        <v>8</v>
      </c>
      <c r="I5543" t="s">
        <v>10</v>
      </c>
      <c r="J5543" t="s">
        <v>28</v>
      </c>
    </row>
    <row r="5544" spans="1:10" x14ac:dyDescent="0.3">
      <c r="A5544" s="1">
        <v>43785</v>
      </c>
      <c r="B5544" t="s">
        <v>5</v>
      </c>
      <c r="C5544" t="s">
        <v>12</v>
      </c>
      <c r="D5544" t="s">
        <v>21</v>
      </c>
      <c r="E5544">
        <v>199</v>
      </c>
      <c r="F5544">
        <v>5</v>
      </c>
      <c r="G5544">
        <f>Data_Table[[#This Row],[Price]]*Data_Table[[#This Row],[Units]]</f>
        <v>995</v>
      </c>
      <c r="H5544" t="s">
        <v>8</v>
      </c>
      <c r="I5544" t="s">
        <v>10</v>
      </c>
      <c r="J5544" t="s">
        <v>29</v>
      </c>
    </row>
    <row r="5545" spans="1:10" x14ac:dyDescent="0.3">
      <c r="A5545" s="1">
        <v>43785</v>
      </c>
      <c r="B5545" t="s">
        <v>5</v>
      </c>
      <c r="C5545" t="s">
        <v>19</v>
      </c>
      <c r="D5545" t="s">
        <v>6</v>
      </c>
      <c r="E5545">
        <v>499</v>
      </c>
      <c r="F5545">
        <v>5</v>
      </c>
      <c r="G5545">
        <f>Data_Table[[#This Row],[Price]]*Data_Table[[#This Row],[Units]]</f>
        <v>2495</v>
      </c>
      <c r="H5545" t="s">
        <v>7</v>
      </c>
      <c r="I5545" t="s">
        <v>10</v>
      </c>
      <c r="J5545" t="s">
        <v>29</v>
      </c>
    </row>
    <row r="5546" spans="1:10" x14ac:dyDescent="0.3">
      <c r="A5546" s="1">
        <v>43785</v>
      </c>
      <c r="B5546" t="s">
        <v>5</v>
      </c>
      <c r="C5546" t="s">
        <v>12</v>
      </c>
      <c r="D5546" t="s">
        <v>21</v>
      </c>
      <c r="E5546">
        <v>199</v>
      </c>
      <c r="F5546">
        <v>9</v>
      </c>
      <c r="G5546">
        <f>Data_Table[[#This Row],[Price]]*Data_Table[[#This Row],[Units]]</f>
        <v>1791</v>
      </c>
      <c r="H5546" t="s">
        <v>7</v>
      </c>
      <c r="I5546" t="s">
        <v>10</v>
      </c>
      <c r="J5546" t="s">
        <v>27</v>
      </c>
    </row>
    <row r="5547" spans="1:10" x14ac:dyDescent="0.3">
      <c r="A5547" s="1">
        <v>43785</v>
      </c>
      <c r="B5547" t="s">
        <v>5</v>
      </c>
      <c r="C5547" t="s">
        <v>22</v>
      </c>
      <c r="D5547" t="s">
        <v>6</v>
      </c>
      <c r="E5547">
        <v>499</v>
      </c>
      <c r="F5547">
        <v>6</v>
      </c>
      <c r="G5547">
        <f>Data_Table[[#This Row],[Price]]*Data_Table[[#This Row],[Units]]</f>
        <v>2994</v>
      </c>
      <c r="H5547" t="s">
        <v>7</v>
      </c>
      <c r="I5547" t="s">
        <v>10</v>
      </c>
      <c r="J5547" t="s">
        <v>29</v>
      </c>
    </row>
    <row r="5548" spans="1:10" x14ac:dyDescent="0.3">
      <c r="A5548" s="1">
        <v>43785</v>
      </c>
      <c r="B5548" t="s">
        <v>5</v>
      </c>
      <c r="C5548" t="s">
        <v>22</v>
      </c>
      <c r="D5548" t="s">
        <v>6</v>
      </c>
      <c r="E5548">
        <v>499</v>
      </c>
      <c r="F5548">
        <v>10</v>
      </c>
      <c r="G5548">
        <f>Data_Table[[#This Row],[Price]]*Data_Table[[#This Row],[Units]]</f>
        <v>4990</v>
      </c>
      <c r="H5548" t="s">
        <v>8</v>
      </c>
      <c r="I5548" t="s">
        <v>10</v>
      </c>
      <c r="J5548" t="s">
        <v>29</v>
      </c>
    </row>
    <row r="5549" spans="1:10" x14ac:dyDescent="0.3">
      <c r="A5549" s="1">
        <v>43785</v>
      </c>
      <c r="B5549" t="s">
        <v>5</v>
      </c>
      <c r="C5549" t="s">
        <v>20</v>
      </c>
      <c r="D5549" t="s">
        <v>6</v>
      </c>
      <c r="E5549">
        <v>499</v>
      </c>
      <c r="F5549">
        <v>7</v>
      </c>
      <c r="G5549">
        <f>Data_Table[[#This Row],[Price]]*Data_Table[[#This Row],[Units]]</f>
        <v>3493</v>
      </c>
      <c r="H5549" t="s">
        <v>7</v>
      </c>
      <c r="I5549" t="s">
        <v>10</v>
      </c>
      <c r="J5549" t="s">
        <v>30</v>
      </c>
    </row>
    <row r="5550" spans="1:10" x14ac:dyDescent="0.3">
      <c r="A5550" s="1">
        <v>43785</v>
      </c>
      <c r="B5550" t="s">
        <v>5</v>
      </c>
      <c r="C5550" t="s">
        <v>20</v>
      </c>
      <c r="D5550" t="s">
        <v>6</v>
      </c>
      <c r="E5550">
        <v>499</v>
      </c>
      <c r="F5550">
        <v>1</v>
      </c>
      <c r="G5550">
        <f>Data_Table[[#This Row],[Price]]*Data_Table[[#This Row],[Units]]</f>
        <v>499</v>
      </c>
      <c r="H5550" t="s">
        <v>8</v>
      </c>
      <c r="I5550" t="s">
        <v>9</v>
      </c>
      <c r="J5550" t="s">
        <v>27</v>
      </c>
    </row>
    <row r="5551" spans="1:10" x14ac:dyDescent="0.3">
      <c r="A5551" s="1">
        <v>43785</v>
      </c>
      <c r="B5551" t="s">
        <v>5</v>
      </c>
      <c r="C5551" t="s">
        <v>23</v>
      </c>
      <c r="D5551" t="s">
        <v>6</v>
      </c>
      <c r="E5551">
        <v>499</v>
      </c>
      <c r="F5551">
        <v>3</v>
      </c>
      <c r="G5551">
        <f>Data_Table[[#This Row],[Price]]*Data_Table[[#This Row],[Units]]</f>
        <v>1497</v>
      </c>
      <c r="H5551" t="s">
        <v>7</v>
      </c>
      <c r="I5551" t="s">
        <v>10</v>
      </c>
      <c r="J5551" t="s">
        <v>30</v>
      </c>
    </row>
    <row r="5552" spans="1:10" x14ac:dyDescent="0.3">
      <c r="A5552" s="1">
        <v>43785</v>
      </c>
      <c r="B5552" t="s">
        <v>5</v>
      </c>
      <c r="C5552" t="s">
        <v>22</v>
      </c>
      <c r="D5552" t="s">
        <v>18</v>
      </c>
      <c r="E5552">
        <v>99</v>
      </c>
      <c r="F5552">
        <v>6</v>
      </c>
      <c r="G5552">
        <f>Data_Table[[#This Row],[Price]]*Data_Table[[#This Row],[Units]]</f>
        <v>594</v>
      </c>
      <c r="H5552" t="s">
        <v>7</v>
      </c>
      <c r="I5552" t="s">
        <v>10</v>
      </c>
      <c r="J5552" t="s">
        <v>29</v>
      </c>
    </row>
    <row r="5553" spans="1:10" x14ac:dyDescent="0.3">
      <c r="A5553" s="1">
        <v>43785</v>
      </c>
      <c r="B5553" t="s">
        <v>5</v>
      </c>
      <c r="C5553" t="s">
        <v>19</v>
      </c>
      <c r="D5553" t="s">
        <v>21</v>
      </c>
      <c r="E5553">
        <v>199</v>
      </c>
      <c r="F5553">
        <v>10</v>
      </c>
      <c r="G5553">
        <f>Data_Table[[#This Row],[Price]]*Data_Table[[#This Row],[Units]]</f>
        <v>1990</v>
      </c>
      <c r="H5553" t="s">
        <v>7</v>
      </c>
      <c r="I5553" t="s">
        <v>9</v>
      </c>
      <c r="J5553" t="s">
        <v>27</v>
      </c>
    </row>
    <row r="5554" spans="1:10" x14ac:dyDescent="0.3">
      <c r="A5554" s="1">
        <v>43785</v>
      </c>
      <c r="B5554" t="s">
        <v>5</v>
      </c>
      <c r="C5554" t="s">
        <v>22</v>
      </c>
      <c r="D5554" t="s">
        <v>18</v>
      </c>
      <c r="E5554">
        <v>99</v>
      </c>
      <c r="F5554">
        <v>3</v>
      </c>
      <c r="G5554">
        <f>Data_Table[[#This Row],[Price]]*Data_Table[[#This Row],[Units]]</f>
        <v>297</v>
      </c>
      <c r="H5554" t="s">
        <v>7</v>
      </c>
      <c r="I5554" t="s">
        <v>10</v>
      </c>
      <c r="J5554" t="s">
        <v>28</v>
      </c>
    </row>
    <row r="5555" spans="1:10" x14ac:dyDescent="0.3">
      <c r="A5555" s="1">
        <v>43785</v>
      </c>
      <c r="B5555" t="s">
        <v>5</v>
      </c>
      <c r="C5555" t="s">
        <v>19</v>
      </c>
      <c r="D5555" t="s">
        <v>17</v>
      </c>
      <c r="E5555">
        <v>399</v>
      </c>
      <c r="F5555">
        <v>5</v>
      </c>
      <c r="G5555">
        <f>Data_Table[[#This Row],[Price]]*Data_Table[[#This Row],[Units]]</f>
        <v>1995</v>
      </c>
      <c r="H5555" t="s">
        <v>8</v>
      </c>
      <c r="I5555" t="s">
        <v>10</v>
      </c>
      <c r="J5555" t="s">
        <v>27</v>
      </c>
    </row>
    <row r="5556" spans="1:10" x14ac:dyDescent="0.3">
      <c r="A5556" s="1">
        <v>43785</v>
      </c>
      <c r="B5556" t="s">
        <v>5</v>
      </c>
      <c r="C5556" t="s">
        <v>24</v>
      </c>
      <c r="D5556" t="s">
        <v>6</v>
      </c>
      <c r="E5556">
        <v>499</v>
      </c>
      <c r="F5556">
        <v>2</v>
      </c>
      <c r="G5556">
        <f>Data_Table[[#This Row],[Price]]*Data_Table[[#This Row],[Units]]</f>
        <v>998</v>
      </c>
      <c r="H5556" t="s">
        <v>7</v>
      </c>
      <c r="I5556" t="s">
        <v>10</v>
      </c>
      <c r="J5556" t="s">
        <v>30</v>
      </c>
    </row>
    <row r="5557" spans="1:10" x14ac:dyDescent="0.3">
      <c r="A5557" s="1">
        <v>43785</v>
      </c>
      <c r="B5557" t="s">
        <v>5</v>
      </c>
      <c r="C5557" t="s">
        <v>20</v>
      </c>
      <c r="D5557" t="s">
        <v>14</v>
      </c>
      <c r="E5557">
        <v>299</v>
      </c>
      <c r="F5557">
        <v>1</v>
      </c>
      <c r="G5557">
        <f>Data_Table[[#This Row],[Price]]*Data_Table[[#This Row],[Units]]</f>
        <v>299</v>
      </c>
      <c r="H5557" t="s">
        <v>7</v>
      </c>
      <c r="I5557" t="s">
        <v>10</v>
      </c>
      <c r="J5557" t="s">
        <v>31</v>
      </c>
    </row>
    <row r="5558" spans="1:10" x14ac:dyDescent="0.3">
      <c r="A5558" s="1">
        <v>43785</v>
      </c>
      <c r="B5558" t="s">
        <v>5</v>
      </c>
      <c r="C5558" t="s">
        <v>24</v>
      </c>
      <c r="D5558" t="s">
        <v>6</v>
      </c>
      <c r="E5558">
        <v>499</v>
      </c>
      <c r="F5558">
        <v>5</v>
      </c>
      <c r="G5558">
        <f>Data_Table[[#This Row],[Price]]*Data_Table[[#This Row],[Units]]</f>
        <v>2495</v>
      </c>
      <c r="H5558" t="s">
        <v>8</v>
      </c>
      <c r="I5558" t="s">
        <v>10</v>
      </c>
      <c r="J5558" t="s">
        <v>28</v>
      </c>
    </row>
    <row r="5559" spans="1:10" x14ac:dyDescent="0.3">
      <c r="A5559" s="1">
        <v>43785</v>
      </c>
      <c r="B5559" t="s">
        <v>5</v>
      </c>
      <c r="C5559" t="s">
        <v>12</v>
      </c>
      <c r="D5559" t="s">
        <v>6</v>
      </c>
      <c r="E5559">
        <v>499</v>
      </c>
      <c r="F5559">
        <v>10</v>
      </c>
      <c r="G5559">
        <f>Data_Table[[#This Row],[Price]]*Data_Table[[#This Row],[Units]]</f>
        <v>4990</v>
      </c>
      <c r="H5559" t="s">
        <v>8</v>
      </c>
      <c r="I5559" t="s">
        <v>10</v>
      </c>
      <c r="J5559" t="s">
        <v>29</v>
      </c>
    </row>
    <row r="5560" spans="1:10" x14ac:dyDescent="0.3">
      <c r="A5560" s="1">
        <v>43786</v>
      </c>
      <c r="B5560" t="s">
        <v>5</v>
      </c>
      <c r="C5560" t="s">
        <v>12</v>
      </c>
      <c r="D5560" t="s">
        <v>6</v>
      </c>
      <c r="E5560">
        <v>499</v>
      </c>
      <c r="F5560">
        <v>7</v>
      </c>
      <c r="G5560">
        <f>Data_Table[[#This Row],[Price]]*Data_Table[[#This Row],[Units]]</f>
        <v>3493</v>
      </c>
      <c r="H5560" t="s">
        <v>7</v>
      </c>
      <c r="I5560" t="s">
        <v>9</v>
      </c>
      <c r="J5560" t="s">
        <v>27</v>
      </c>
    </row>
    <row r="5561" spans="1:10" x14ac:dyDescent="0.3">
      <c r="A5561" s="1">
        <v>43786</v>
      </c>
      <c r="B5561" t="s">
        <v>5</v>
      </c>
      <c r="C5561" t="s">
        <v>12</v>
      </c>
      <c r="D5561" t="s">
        <v>17</v>
      </c>
      <c r="E5561">
        <v>399</v>
      </c>
      <c r="F5561">
        <v>9</v>
      </c>
      <c r="G5561">
        <f>Data_Table[[#This Row],[Price]]*Data_Table[[#This Row],[Units]]</f>
        <v>3591</v>
      </c>
      <c r="H5561" t="s">
        <v>7</v>
      </c>
      <c r="I5561" t="s">
        <v>10</v>
      </c>
      <c r="J5561" t="s">
        <v>30</v>
      </c>
    </row>
    <row r="5562" spans="1:10" x14ac:dyDescent="0.3">
      <c r="A5562" s="1">
        <v>43786</v>
      </c>
      <c r="B5562" t="s">
        <v>5</v>
      </c>
      <c r="C5562" t="s">
        <v>23</v>
      </c>
      <c r="D5562" t="s">
        <v>6</v>
      </c>
      <c r="E5562">
        <v>499</v>
      </c>
      <c r="F5562">
        <v>6</v>
      </c>
      <c r="G5562">
        <f>Data_Table[[#This Row],[Price]]*Data_Table[[#This Row],[Units]]</f>
        <v>2994</v>
      </c>
      <c r="H5562" t="s">
        <v>7</v>
      </c>
      <c r="I5562" t="s">
        <v>10</v>
      </c>
      <c r="J5562" t="s">
        <v>30</v>
      </c>
    </row>
    <row r="5563" spans="1:10" x14ac:dyDescent="0.3">
      <c r="A5563" s="1">
        <v>43786</v>
      </c>
      <c r="B5563" t="s">
        <v>5</v>
      </c>
      <c r="C5563" t="s">
        <v>15</v>
      </c>
      <c r="D5563" t="s">
        <v>21</v>
      </c>
      <c r="E5563">
        <v>199</v>
      </c>
      <c r="F5563">
        <v>7</v>
      </c>
      <c r="G5563">
        <f>Data_Table[[#This Row],[Price]]*Data_Table[[#This Row],[Units]]</f>
        <v>1393</v>
      </c>
      <c r="H5563" t="s">
        <v>7</v>
      </c>
      <c r="I5563" t="s">
        <v>9</v>
      </c>
      <c r="J5563" t="s">
        <v>29</v>
      </c>
    </row>
    <row r="5564" spans="1:10" x14ac:dyDescent="0.3">
      <c r="A5564" s="1">
        <v>43787</v>
      </c>
      <c r="B5564" t="s">
        <v>5</v>
      </c>
      <c r="C5564" t="s">
        <v>23</v>
      </c>
      <c r="D5564" t="s">
        <v>6</v>
      </c>
      <c r="E5564">
        <v>499</v>
      </c>
      <c r="F5564">
        <v>1</v>
      </c>
      <c r="G5564">
        <f>Data_Table[[#This Row],[Price]]*Data_Table[[#This Row],[Units]]</f>
        <v>499</v>
      </c>
      <c r="H5564" t="s">
        <v>7</v>
      </c>
      <c r="I5564" t="s">
        <v>10</v>
      </c>
      <c r="J5564" t="s">
        <v>30</v>
      </c>
    </row>
    <row r="5565" spans="1:10" x14ac:dyDescent="0.3">
      <c r="A5565" s="1">
        <v>43787</v>
      </c>
      <c r="B5565" t="s">
        <v>5</v>
      </c>
      <c r="C5565" t="s">
        <v>23</v>
      </c>
      <c r="D5565" t="s">
        <v>14</v>
      </c>
      <c r="E5565">
        <v>299</v>
      </c>
      <c r="F5565">
        <v>5</v>
      </c>
      <c r="G5565">
        <f>Data_Table[[#This Row],[Price]]*Data_Table[[#This Row],[Units]]</f>
        <v>1495</v>
      </c>
      <c r="H5565" t="s">
        <v>8</v>
      </c>
      <c r="I5565" t="s">
        <v>10</v>
      </c>
      <c r="J5565" t="s">
        <v>31</v>
      </c>
    </row>
    <row r="5566" spans="1:10" x14ac:dyDescent="0.3">
      <c r="A5566" s="1">
        <v>43788</v>
      </c>
      <c r="B5566" t="s">
        <v>5</v>
      </c>
      <c r="C5566" t="s">
        <v>19</v>
      </c>
      <c r="D5566" t="s">
        <v>6</v>
      </c>
      <c r="E5566">
        <v>499</v>
      </c>
      <c r="F5566">
        <v>4</v>
      </c>
      <c r="G5566">
        <f>Data_Table[[#This Row],[Price]]*Data_Table[[#This Row],[Units]]</f>
        <v>1996</v>
      </c>
      <c r="H5566" t="s">
        <v>8</v>
      </c>
      <c r="I5566" t="s">
        <v>10</v>
      </c>
      <c r="J5566" t="s">
        <v>29</v>
      </c>
    </row>
    <row r="5567" spans="1:10" x14ac:dyDescent="0.3">
      <c r="A5567" s="1">
        <v>43788</v>
      </c>
      <c r="B5567" t="s">
        <v>5</v>
      </c>
      <c r="C5567" t="s">
        <v>12</v>
      </c>
      <c r="D5567" t="s">
        <v>17</v>
      </c>
      <c r="E5567">
        <v>399</v>
      </c>
      <c r="F5567">
        <v>5</v>
      </c>
      <c r="G5567">
        <f>Data_Table[[#This Row],[Price]]*Data_Table[[#This Row],[Units]]</f>
        <v>1995</v>
      </c>
      <c r="H5567" t="s">
        <v>8</v>
      </c>
      <c r="I5567" t="s">
        <v>10</v>
      </c>
      <c r="J5567" t="s">
        <v>29</v>
      </c>
    </row>
    <row r="5568" spans="1:10" x14ac:dyDescent="0.3">
      <c r="A5568" s="1">
        <v>43788</v>
      </c>
      <c r="B5568" t="s">
        <v>5</v>
      </c>
      <c r="C5568" t="s">
        <v>24</v>
      </c>
      <c r="D5568" t="s">
        <v>17</v>
      </c>
      <c r="E5568">
        <v>399</v>
      </c>
      <c r="F5568">
        <v>1</v>
      </c>
      <c r="G5568">
        <f>Data_Table[[#This Row],[Price]]*Data_Table[[#This Row],[Units]]</f>
        <v>399</v>
      </c>
      <c r="H5568" t="s">
        <v>7</v>
      </c>
      <c r="I5568" t="s">
        <v>10</v>
      </c>
      <c r="J5568" t="s">
        <v>29</v>
      </c>
    </row>
    <row r="5569" spans="1:10" x14ac:dyDescent="0.3">
      <c r="A5569" s="1">
        <v>43788</v>
      </c>
      <c r="B5569" t="s">
        <v>5</v>
      </c>
      <c r="C5569" t="s">
        <v>20</v>
      </c>
      <c r="D5569" t="s">
        <v>14</v>
      </c>
      <c r="E5569">
        <v>299</v>
      </c>
      <c r="F5569">
        <v>6</v>
      </c>
      <c r="G5569">
        <f>Data_Table[[#This Row],[Price]]*Data_Table[[#This Row],[Units]]</f>
        <v>1794</v>
      </c>
      <c r="H5569" t="s">
        <v>7</v>
      </c>
      <c r="I5569" t="s">
        <v>10</v>
      </c>
      <c r="J5569" t="s">
        <v>31</v>
      </c>
    </row>
    <row r="5570" spans="1:10" x14ac:dyDescent="0.3">
      <c r="A5570" s="1">
        <v>43788</v>
      </c>
      <c r="B5570" t="s">
        <v>5</v>
      </c>
      <c r="C5570" t="s">
        <v>22</v>
      </c>
      <c r="D5570" t="s">
        <v>17</v>
      </c>
      <c r="E5570">
        <v>399</v>
      </c>
      <c r="F5570">
        <v>9</v>
      </c>
      <c r="G5570">
        <f>Data_Table[[#This Row],[Price]]*Data_Table[[#This Row],[Units]]</f>
        <v>3591</v>
      </c>
      <c r="H5570" t="s">
        <v>7</v>
      </c>
      <c r="I5570" t="s">
        <v>10</v>
      </c>
      <c r="J5570" t="s">
        <v>28</v>
      </c>
    </row>
    <row r="5571" spans="1:10" x14ac:dyDescent="0.3">
      <c r="A5571" s="1">
        <v>43788</v>
      </c>
      <c r="B5571" t="s">
        <v>5</v>
      </c>
      <c r="C5571" t="s">
        <v>22</v>
      </c>
      <c r="D5571" t="s">
        <v>14</v>
      </c>
      <c r="E5571">
        <v>299</v>
      </c>
      <c r="F5571">
        <v>4</v>
      </c>
      <c r="G5571">
        <f>Data_Table[[#This Row],[Price]]*Data_Table[[#This Row],[Units]]</f>
        <v>1196</v>
      </c>
      <c r="H5571" t="s">
        <v>7</v>
      </c>
      <c r="I5571" t="s">
        <v>10</v>
      </c>
      <c r="J5571" t="s">
        <v>29</v>
      </c>
    </row>
    <row r="5572" spans="1:10" x14ac:dyDescent="0.3">
      <c r="A5572" s="1">
        <v>43788</v>
      </c>
      <c r="B5572" t="s">
        <v>5</v>
      </c>
      <c r="C5572" t="s">
        <v>23</v>
      </c>
      <c r="D5572" t="s">
        <v>14</v>
      </c>
      <c r="E5572">
        <v>299</v>
      </c>
      <c r="F5572">
        <v>8</v>
      </c>
      <c r="G5572">
        <f>Data_Table[[#This Row],[Price]]*Data_Table[[#This Row],[Units]]</f>
        <v>2392</v>
      </c>
      <c r="H5572" t="s">
        <v>7</v>
      </c>
      <c r="I5572" t="s">
        <v>10</v>
      </c>
      <c r="J5572" t="s">
        <v>29</v>
      </c>
    </row>
    <row r="5573" spans="1:10" x14ac:dyDescent="0.3">
      <c r="A5573" s="1">
        <v>43788</v>
      </c>
      <c r="B5573" t="s">
        <v>5</v>
      </c>
      <c r="C5573" t="s">
        <v>22</v>
      </c>
      <c r="D5573" t="s">
        <v>14</v>
      </c>
      <c r="E5573">
        <v>299</v>
      </c>
      <c r="F5573">
        <v>2</v>
      </c>
      <c r="G5573">
        <f>Data_Table[[#This Row],[Price]]*Data_Table[[#This Row],[Units]]</f>
        <v>598</v>
      </c>
      <c r="H5573" t="s">
        <v>8</v>
      </c>
      <c r="I5573" t="s">
        <v>9</v>
      </c>
      <c r="J5573" t="s">
        <v>29</v>
      </c>
    </row>
    <row r="5574" spans="1:10" x14ac:dyDescent="0.3">
      <c r="A5574" s="1">
        <v>43788</v>
      </c>
      <c r="B5574" t="s">
        <v>5</v>
      </c>
      <c r="C5574" t="s">
        <v>12</v>
      </c>
      <c r="D5574" t="s">
        <v>18</v>
      </c>
      <c r="E5574">
        <v>99</v>
      </c>
      <c r="F5574">
        <v>10</v>
      </c>
      <c r="G5574">
        <f>Data_Table[[#This Row],[Price]]*Data_Table[[#This Row],[Units]]</f>
        <v>990</v>
      </c>
      <c r="H5574" t="s">
        <v>7</v>
      </c>
      <c r="I5574" t="s">
        <v>10</v>
      </c>
      <c r="J5574" t="s">
        <v>29</v>
      </c>
    </row>
    <row r="5575" spans="1:10" x14ac:dyDescent="0.3">
      <c r="A5575" s="1">
        <v>43788</v>
      </c>
      <c r="B5575" t="s">
        <v>5</v>
      </c>
      <c r="C5575" t="s">
        <v>24</v>
      </c>
      <c r="D5575" t="s">
        <v>18</v>
      </c>
      <c r="E5575">
        <v>99</v>
      </c>
      <c r="F5575">
        <v>2</v>
      </c>
      <c r="G5575">
        <f>Data_Table[[#This Row],[Price]]*Data_Table[[#This Row],[Units]]</f>
        <v>198</v>
      </c>
      <c r="H5575" t="s">
        <v>7</v>
      </c>
      <c r="I5575" t="s">
        <v>10</v>
      </c>
      <c r="J5575" t="s">
        <v>27</v>
      </c>
    </row>
    <row r="5576" spans="1:10" x14ac:dyDescent="0.3">
      <c r="A5576" s="1">
        <v>43788</v>
      </c>
      <c r="B5576" t="s">
        <v>5</v>
      </c>
      <c r="C5576" t="s">
        <v>15</v>
      </c>
      <c r="D5576" t="s">
        <v>17</v>
      </c>
      <c r="E5576">
        <v>399</v>
      </c>
      <c r="F5576">
        <v>1</v>
      </c>
      <c r="G5576">
        <f>Data_Table[[#This Row],[Price]]*Data_Table[[#This Row],[Units]]</f>
        <v>399</v>
      </c>
      <c r="H5576" t="s">
        <v>7</v>
      </c>
      <c r="I5576" t="s">
        <v>9</v>
      </c>
      <c r="J5576" t="s">
        <v>28</v>
      </c>
    </row>
    <row r="5577" spans="1:10" x14ac:dyDescent="0.3">
      <c r="A5577" s="1">
        <v>43788</v>
      </c>
      <c r="B5577" t="s">
        <v>5</v>
      </c>
      <c r="C5577" t="s">
        <v>15</v>
      </c>
      <c r="D5577" t="s">
        <v>17</v>
      </c>
      <c r="E5577">
        <v>399</v>
      </c>
      <c r="F5577">
        <v>2</v>
      </c>
      <c r="G5577">
        <f>Data_Table[[#This Row],[Price]]*Data_Table[[#This Row],[Units]]</f>
        <v>798</v>
      </c>
      <c r="H5577" t="s">
        <v>7</v>
      </c>
      <c r="I5577" t="s">
        <v>10</v>
      </c>
      <c r="J5577" t="s">
        <v>29</v>
      </c>
    </row>
    <row r="5578" spans="1:10" x14ac:dyDescent="0.3">
      <c r="A5578" s="1">
        <v>43788</v>
      </c>
      <c r="B5578" t="s">
        <v>5</v>
      </c>
      <c r="C5578" t="s">
        <v>19</v>
      </c>
      <c r="D5578" t="s">
        <v>21</v>
      </c>
      <c r="E5578">
        <v>199</v>
      </c>
      <c r="F5578">
        <v>6</v>
      </c>
      <c r="G5578">
        <f>Data_Table[[#This Row],[Price]]*Data_Table[[#This Row],[Units]]</f>
        <v>1194</v>
      </c>
      <c r="H5578" t="s">
        <v>7</v>
      </c>
      <c r="I5578" t="s">
        <v>10</v>
      </c>
      <c r="J5578" t="s">
        <v>29</v>
      </c>
    </row>
    <row r="5579" spans="1:10" x14ac:dyDescent="0.3">
      <c r="A5579" s="1">
        <v>43788</v>
      </c>
      <c r="B5579" t="s">
        <v>5</v>
      </c>
      <c r="C5579" t="s">
        <v>22</v>
      </c>
      <c r="D5579" t="s">
        <v>18</v>
      </c>
      <c r="E5579">
        <v>99</v>
      </c>
      <c r="F5579">
        <v>9</v>
      </c>
      <c r="G5579">
        <f>Data_Table[[#This Row],[Price]]*Data_Table[[#This Row],[Units]]</f>
        <v>891</v>
      </c>
      <c r="H5579" t="s">
        <v>7</v>
      </c>
      <c r="I5579" t="s">
        <v>10</v>
      </c>
      <c r="J5579" t="s">
        <v>30</v>
      </c>
    </row>
    <row r="5580" spans="1:10" x14ac:dyDescent="0.3">
      <c r="A5580" s="1">
        <v>43788</v>
      </c>
      <c r="B5580" t="s">
        <v>5</v>
      </c>
      <c r="C5580" t="s">
        <v>22</v>
      </c>
      <c r="D5580" t="s">
        <v>14</v>
      </c>
      <c r="E5580">
        <v>299</v>
      </c>
      <c r="F5580">
        <v>8</v>
      </c>
      <c r="G5580">
        <f>Data_Table[[#This Row],[Price]]*Data_Table[[#This Row],[Units]]</f>
        <v>2392</v>
      </c>
      <c r="H5580" t="s">
        <v>8</v>
      </c>
      <c r="I5580" t="s">
        <v>10</v>
      </c>
      <c r="J5580" t="s">
        <v>27</v>
      </c>
    </row>
    <row r="5581" spans="1:10" x14ac:dyDescent="0.3">
      <c r="A5581" s="1">
        <v>43788</v>
      </c>
      <c r="B5581" t="s">
        <v>5</v>
      </c>
      <c r="C5581" t="s">
        <v>12</v>
      </c>
      <c r="D5581" t="s">
        <v>18</v>
      </c>
      <c r="E5581">
        <v>99</v>
      </c>
      <c r="F5581">
        <v>4</v>
      </c>
      <c r="G5581">
        <f>Data_Table[[#This Row],[Price]]*Data_Table[[#This Row],[Units]]</f>
        <v>396</v>
      </c>
      <c r="H5581" t="s">
        <v>7</v>
      </c>
      <c r="I5581" t="s">
        <v>10</v>
      </c>
      <c r="J5581" t="s">
        <v>31</v>
      </c>
    </row>
    <row r="5582" spans="1:10" x14ac:dyDescent="0.3">
      <c r="A5582" s="1">
        <v>43788</v>
      </c>
      <c r="B5582" t="s">
        <v>5</v>
      </c>
      <c r="C5582" t="s">
        <v>20</v>
      </c>
      <c r="D5582" t="s">
        <v>17</v>
      </c>
      <c r="E5582">
        <v>399</v>
      </c>
      <c r="F5582">
        <v>6</v>
      </c>
      <c r="G5582">
        <f>Data_Table[[#This Row],[Price]]*Data_Table[[#This Row],[Units]]</f>
        <v>2394</v>
      </c>
      <c r="H5582" t="s">
        <v>7</v>
      </c>
      <c r="I5582" t="s">
        <v>10</v>
      </c>
      <c r="J5582" t="s">
        <v>30</v>
      </c>
    </row>
    <row r="5583" spans="1:10" x14ac:dyDescent="0.3">
      <c r="A5583" s="1">
        <v>43788</v>
      </c>
      <c r="B5583" t="s">
        <v>5</v>
      </c>
      <c r="C5583" t="s">
        <v>15</v>
      </c>
      <c r="D5583" t="s">
        <v>14</v>
      </c>
      <c r="E5583">
        <v>299</v>
      </c>
      <c r="F5583">
        <v>3</v>
      </c>
      <c r="G5583">
        <f>Data_Table[[#This Row],[Price]]*Data_Table[[#This Row],[Units]]</f>
        <v>897</v>
      </c>
      <c r="H5583" t="s">
        <v>7</v>
      </c>
      <c r="I5583" t="s">
        <v>10</v>
      </c>
      <c r="J5583" t="s">
        <v>30</v>
      </c>
    </row>
    <row r="5584" spans="1:10" x14ac:dyDescent="0.3">
      <c r="A5584" s="1">
        <v>43789</v>
      </c>
      <c r="B5584" t="s">
        <v>5</v>
      </c>
      <c r="C5584" t="s">
        <v>12</v>
      </c>
      <c r="D5584" t="s">
        <v>17</v>
      </c>
      <c r="E5584">
        <v>399</v>
      </c>
      <c r="F5584">
        <v>8</v>
      </c>
      <c r="G5584">
        <f>Data_Table[[#This Row],[Price]]*Data_Table[[#This Row],[Units]]</f>
        <v>3192</v>
      </c>
      <c r="H5584" t="s">
        <v>7</v>
      </c>
      <c r="I5584" t="s">
        <v>10</v>
      </c>
      <c r="J5584" t="s">
        <v>30</v>
      </c>
    </row>
    <row r="5585" spans="1:10" x14ac:dyDescent="0.3">
      <c r="A5585" s="1">
        <v>43790</v>
      </c>
      <c r="B5585" t="s">
        <v>5</v>
      </c>
      <c r="C5585" t="s">
        <v>24</v>
      </c>
      <c r="D5585" t="s">
        <v>18</v>
      </c>
      <c r="E5585">
        <v>99</v>
      </c>
      <c r="F5585">
        <v>9</v>
      </c>
      <c r="G5585">
        <f>Data_Table[[#This Row],[Price]]*Data_Table[[#This Row],[Units]]</f>
        <v>891</v>
      </c>
      <c r="H5585" t="s">
        <v>7</v>
      </c>
      <c r="I5585" t="s">
        <v>9</v>
      </c>
      <c r="J5585" t="s">
        <v>27</v>
      </c>
    </row>
    <row r="5586" spans="1:10" x14ac:dyDescent="0.3">
      <c r="A5586" s="1">
        <v>43790</v>
      </c>
      <c r="B5586" t="s">
        <v>5</v>
      </c>
      <c r="C5586" t="s">
        <v>19</v>
      </c>
      <c r="D5586" t="s">
        <v>21</v>
      </c>
      <c r="E5586">
        <v>199</v>
      </c>
      <c r="F5586">
        <v>10</v>
      </c>
      <c r="G5586">
        <f>Data_Table[[#This Row],[Price]]*Data_Table[[#This Row],[Units]]</f>
        <v>1990</v>
      </c>
      <c r="H5586" t="s">
        <v>7</v>
      </c>
      <c r="I5586" t="s">
        <v>10</v>
      </c>
      <c r="J5586" t="s">
        <v>29</v>
      </c>
    </row>
    <row r="5587" spans="1:10" x14ac:dyDescent="0.3">
      <c r="A5587" s="1">
        <v>43791</v>
      </c>
      <c r="B5587" t="s">
        <v>5</v>
      </c>
      <c r="C5587" t="s">
        <v>23</v>
      </c>
      <c r="D5587" t="s">
        <v>21</v>
      </c>
      <c r="E5587">
        <v>199</v>
      </c>
      <c r="F5587">
        <v>3</v>
      </c>
      <c r="G5587">
        <f>Data_Table[[#This Row],[Price]]*Data_Table[[#This Row],[Units]]</f>
        <v>597</v>
      </c>
      <c r="H5587" t="s">
        <v>7</v>
      </c>
      <c r="I5587" t="s">
        <v>10</v>
      </c>
      <c r="J5587" t="s">
        <v>31</v>
      </c>
    </row>
    <row r="5588" spans="1:10" x14ac:dyDescent="0.3">
      <c r="A5588" s="1">
        <v>43791</v>
      </c>
      <c r="B5588" t="s">
        <v>5</v>
      </c>
      <c r="C5588" t="s">
        <v>20</v>
      </c>
      <c r="D5588" t="s">
        <v>21</v>
      </c>
      <c r="E5588">
        <v>199</v>
      </c>
      <c r="F5588">
        <v>1</v>
      </c>
      <c r="G5588">
        <f>Data_Table[[#This Row],[Price]]*Data_Table[[#This Row],[Units]]</f>
        <v>199</v>
      </c>
      <c r="H5588" t="s">
        <v>7</v>
      </c>
      <c r="I5588" t="s">
        <v>9</v>
      </c>
      <c r="J5588" t="s">
        <v>30</v>
      </c>
    </row>
    <row r="5589" spans="1:10" x14ac:dyDescent="0.3">
      <c r="A5589" s="1">
        <v>43792</v>
      </c>
      <c r="B5589" t="s">
        <v>5</v>
      </c>
      <c r="C5589" t="s">
        <v>12</v>
      </c>
      <c r="D5589" t="s">
        <v>6</v>
      </c>
      <c r="E5589">
        <v>499</v>
      </c>
      <c r="F5589">
        <v>5</v>
      </c>
      <c r="G5589">
        <f>Data_Table[[#This Row],[Price]]*Data_Table[[#This Row],[Units]]</f>
        <v>2495</v>
      </c>
      <c r="H5589" t="s">
        <v>8</v>
      </c>
      <c r="I5589" t="s">
        <v>10</v>
      </c>
      <c r="J5589" t="s">
        <v>29</v>
      </c>
    </row>
    <row r="5590" spans="1:10" x14ac:dyDescent="0.3">
      <c r="A5590" s="1">
        <v>43792</v>
      </c>
      <c r="B5590" t="s">
        <v>5</v>
      </c>
      <c r="C5590" t="s">
        <v>15</v>
      </c>
      <c r="D5590" t="s">
        <v>17</v>
      </c>
      <c r="E5590">
        <v>399</v>
      </c>
      <c r="F5590">
        <v>5</v>
      </c>
      <c r="G5590">
        <f>Data_Table[[#This Row],[Price]]*Data_Table[[#This Row],[Units]]</f>
        <v>1995</v>
      </c>
      <c r="H5590" t="s">
        <v>7</v>
      </c>
      <c r="I5590" t="s">
        <v>9</v>
      </c>
      <c r="J5590" t="s">
        <v>30</v>
      </c>
    </row>
    <row r="5591" spans="1:10" x14ac:dyDescent="0.3">
      <c r="A5591" s="1">
        <v>43792</v>
      </c>
      <c r="B5591" t="s">
        <v>5</v>
      </c>
      <c r="C5591" t="s">
        <v>20</v>
      </c>
      <c r="D5591" t="s">
        <v>17</v>
      </c>
      <c r="E5591">
        <v>399</v>
      </c>
      <c r="F5591">
        <v>9</v>
      </c>
      <c r="G5591">
        <f>Data_Table[[#This Row],[Price]]*Data_Table[[#This Row],[Units]]</f>
        <v>3591</v>
      </c>
      <c r="H5591" t="s">
        <v>8</v>
      </c>
      <c r="I5591" t="s">
        <v>10</v>
      </c>
      <c r="J5591" t="s">
        <v>29</v>
      </c>
    </row>
    <row r="5592" spans="1:10" x14ac:dyDescent="0.3">
      <c r="A5592" s="1">
        <v>43792</v>
      </c>
      <c r="B5592" t="s">
        <v>5</v>
      </c>
      <c r="C5592" t="s">
        <v>12</v>
      </c>
      <c r="D5592" t="s">
        <v>18</v>
      </c>
      <c r="E5592">
        <v>99</v>
      </c>
      <c r="F5592">
        <v>6</v>
      </c>
      <c r="G5592">
        <f>Data_Table[[#This Row],[Price]]*Data_Table[[#This Row],[Units]]</f>
        <v>594</v>
      </c>
      <c r="H5592" t="s">
        <v>7</v>
      </c>
      <c r="I5592" t="s">
        <v>10</v>
      </c>
      <c r="J5592" t="s">
        <v>29</v>
      </c>
    </row>
    <row r="5593" spans="1:10" x14ac:dyDescent="0.3">
      <c r="A5593" s="1">
        <v>43792</v>
      </c>
      <c r="B5593" t="s">
        <v>5</v>
      </c>
      <c r="C5593" t="s">
        <v>19</v>
      </c>
      <c r="D5593" t="s">
        <v>17</v>
      </c>
      <c r="E5593">
        <v>399</v>
      </c>
      <c r="F5593">
        <v>1</v>
      </c>
      <c r="G5593">
        <f>Data_Table[[#This Row],[Price]]*Data_Table[[#This Row],[Units]]</f>
        <v>399</v>
      </c>
      <c r="H5593" t="s">
        <v>7</v>
      </c>
      <c r="I5593" t="s">
        <v>10</v>
      </c>
      <c r="J5593" t="s">
        <v>29</v>
      </c>
    </row>
    <row r="5594" spans="1:10" x14ac:dyDescent="0.3">
      <c r="A5594" s="1">
        <v>43792</v>
      </c>
      <c r="B5594" t="s">
        <v>5</v>
      </c>
      <c r="C5594" t="s">
        <v>20</v>
      </c>
      <c r="D5594" t="s">
        <v>14</v>
      </c>
      <c r="E5594">
        <v>299</v>
      </c>
      <c r="F5594">
        <v>1</v>
      </c>
      <c r="G5594">
        <f>Data_Table[[#This Row],[Price]]*Data_Table[[#This Row],[Units]]</f>
        <v>299</v>
      </c>
      <c r="H5594" t="s">
        <v>8</v>
      </c>
      <c r="I5594" t="s">
        <v>10</v>
      </c>
      <c r="J5594" t="s">
        <v>30</v>
      </c>
    </row>
    <row r="5595" spans="1:10" x14ac:dyDescent="0.3">
      <c r="A5595" s="1">
        <v>43792</v>
      </c>
      <c r="B5595" t="s">
        <v>5</v>
      </c>
      <c r="C5595" t="s">
        <v>22</v>
      </c>
      <c r="D5595" t="s">
        <v>14</v>
      </c>
      <c r="E5595">
        <v>299</v>
      </c>
      <c r="F5595">
        <v>10</v>
      </c>
      <c r="G5595">
        <f>Data_Table[[#This Row],[Price]]*Data_Table[[#This Row],[Units]]</f>
        <v>2990</v>
      </c>
      <c r="H5595" t="s">
        <v>7</v>
      </c>
      <c r="I5595" t="s">
        <v>10</v>
      </c>
      <c r="J5595" t="s">
        <v>28</v>
      </c>
    </row>
    <row r="5596" spans="1:10" x14ac:dyDescent="0.3">
      <c r="A5596" s="1">
        <v>43793</v>
      </c>
      <c r="B5596" t="s">
        <v>5</v>
      </c>
      <c r="C5596" t="s">
        <v>15</v>
      </c>
      <c r="D5596" t="s">
        <v>21</v>
      </c>
      <c r="E5596">
        <v>199</v>
      </c>
      <c r="F5596">
        <v>1</v>
      </c>
      <c r="G5596">
        <f>Data_Table[[#This Row],[Price]]*Data_Table[[#This Row],[Units]]</f>
        <v>199</v>
      </c>
      <c r="H5596" t="s">
        <v>7</v>
      </c>
      <c r="I5596" t="s">
        <v>10</v>
      </c>
      <c r="J5596" t="s">
        <v>29</v>
      </c>
    </row>
    <row r="5597" spans="1:10" x14ac:dyDescent="0.3">
      <c r="A5597" s="1">
        <v>43793</v>
      </c>
      <c r="B5597" t="s">
        <v>5</v>
      </c>
      <c r="C5597" t="s">
        <v>20</v>
      </c>
      <c r="D5597" t="s">
        <v>21</v>
      </c>
      <c r="E5597">
        <v>199</v>
      </c>
      <c r="F5597">
        <v>7</v>
      </c>
      <c r="G5597">
        <f>Data_Table[[#This Row],[Price]]*Data_Table[[#This Row],[Units]]</f>
        <v>1393</v>
      </c>
      <c r="H5597" t="s">
        <v>7</v>
      </c>
      <c r="I5597" t="s">
        <v>10</v>
      </c>
      <c r="J5597" t="s">
        <v>30</v>
      </c>
    </row>
    <row r="5598" spans="1:10" x14ac:dyDescent="0.3">
      <c r="A5598" s="1">
        <v>43793</v>
      </c>
      <c r="B5598" t="s">
        <v>5</v>
      </c>
      <c r="C5598" t="s">
        <v>24</v>
      </c>
      <c r="D5598" t="s">
        <v>21</v>
      </c>
      <c r="E5598">
        <v>199</v>
      </c>
      <c r="F5598">
        <v>8</v>
      </c>
      <c r="G5598">
        <f>Data_Table[[#This Row],[Price]]*Data_Table[[#This Row],[Units]]</f>
        <v>1592</v>
      </c>
      <c r="H5598" t="s">
        <v>8</v>
      </c>
      <c r="I5598" t="s">
        <v>10</v>
      </c>
      <c r="J5598" t="s">
        <v>29</v>
      </c>
    </row>
    <row r="5599" spans="1:10" x14ac:dyDescent="0.3">
      <c r="A5599" s="1">
        <v>43793</v>
      </c>
      <c r="B5599" t="s">
        <v>5</v>
      </c>
      <c r="C5599" t="s">
        <v>15</v>
      </c>
      <c r="D5599" t="s">
        <v>6</v>
      </c>
      <c r="E5599">
        <v>499</v>
      </c>
      <c r="F5599">
        <v>5</v>
      </c>
      <c r="G5599">
        <f>Data_Table[[#This Row],[Price]]*Data_Table[[#This Row],[Units]]</f>
        <v>2495</v>
      </c>
      <c r="H5599" t="s">
        <v>8</v>
      </c>
      <c r="I5599" t="s">
        <v>10</v>
      </c>
      <c r="J5599" t="s">
        <v>30</v>
      </c>
    </row>
    <row r="5600" spans="1:10" x14ac:dyDescent="0.3">
      <c r="A5600" s="1">
        <v>43793</v>
      </c>
      <c r="B5600" t="s">
        <v>5</v>
      </c>
      <c r="C5600" t="s">
        <v>19</v>
      </c>
      <c r="D5600" t="s">
        <v>17</v>
      </c>
      <c r="E5600">
        <v>399</v>
      </c>
      <c r="F5600">
        <v>6</v>
      </c>
      <c r="G5600">
        <f>Data_Table[[#This Row],[Price]]*Data_Table[[#This Row],[Units]]</f>
        <v>2394</v>
      </c>
      <c r="H5600" t="s">
        <v>8</v>
      </c>
      <c r="I5600" t="s">
        <v>10</v>
      </c>
      <c r="J5600" t="s">
        <v>30</v>
      </c>
    </row>
    <row r="5601" spans="1:10" x14ac:dyDescent="0.3">
      <c r="A5601" s="1">
        <v>43793</v>
      </c>
      <c r="B5601" t="s">
        <v>5</v>
      </c>
      <c r="C5601" t="s">
        <v>15</v>
      </c>
      <c r="D5601" t="s">
        <v>17</v>
      </c>
      <c r="E5601">
        <v>399</v>
      </c>
      <c r="F5601">
        <v>10</v>
      </c>
      <c r="G5601">
        <f>Data_Table[[#This Row],[Price]]*Data_Table[[#This Row],[Units]]</f>
        <v>3990</v>
      </c>
      <c r="H5601" t="s">
        <v>7</v>
      </c>
      <c r="I5601" t="s">
        <v>10</v>
      </c>
      <c r="J5601" t="s">
        <v>29</v>
      </c>
    </row>
    <row r="5602" spans="1:10" x14ac:dyDescent="0.3">
      <c r="A5602" s="1">
        <v>43793</v>
      </c>
      <c r="B5602" t="s">
        <v>5</v>
      </c>
      <c r="C5602" t="s">
        <v>24</v>
      </c>
      <c r="D5602" t="s">
        <v>17</v>
      </c>
      <c r="E5602">
        <v>399</v>
      </c>
      <c r="F5602">
        <v>3</v>
      </c>
      <c r="G5602">
        <f>Data_Table[[#This Row],[Price]]*Data_Table[[#This Row],[Units]]</f>
        <v>1197</v>
      </c>
      <c r="H5602" t="s">
        <v>7</v>
      </c>
      <c r="I5602" t="s">
        <v>10</v>
      </c>
      <c r="J5602" t="s">
        <v>30</v>
      </c>
    </row>
    <row r="5603" spans="1:10" x14ac:dyDescent="0.3">
      <c r="A5603" s="1">
        <v>43793</v>
      </c>
      <c r="B5603" t="s">
        <v>5</v>
      </c>
      <c r="C5603" t="s">
        <v>20</v>
      </c>
      <c r="D5603" t="s">
        <v>14</v>
      </c>
      <c r="E5603">
        <v>299</v>
      </c>
      <c r="F5603">
        <v>2</v>
      </c>
      <c r="G5603">
        <f>Data_Table[[#This Row],[Price]]*Data_Table[[#This Row],[Units]]</f>
        <v>598</v>
      </c>
      <c r="H5603" t="s">
        <v>8</v>
      </c>
      <c r="I5603" t="s">
        <v>10</v>
      </c>
      <c r="J5603" t="s">
        <v>29</v>
      </c>
    </row>
    <row r="5604" spans="1:10" x14ac:dyDescent="0.3">
      <c r="A5604" s="1">
        <v>43793</v>
      </c>
      <c r="B5604" t="s">
        <v>5</v>
      </c>
      <c r="C5604" t="s">
        <v>19</v>
      </c>
      <c r="D5604" t="s">
        <v>14</v>
      </c>
      <c r="E5604">
        <v>299</v>
      </c>
      <c r="F5604">
        <v>10</v>
      </c>
      <c r="G5604">
        <f>Data_Table[[#This Row],[Price]]*Data_Table[[#This Row],[Units]]</f>
        <v>2990</v>
      </c>
      <c r="H5604" t="s">
        <v>8</v>
      </c>
      <c r="I5604" t="s">
        <v>10</v>
      </c>
      <c r="J5604" t="s">
        <v>29</v>
      </c>
    </row>
    <row r="5605" spans="1:10" x14ac:dyDescent="0.3">
      <c r="A5605" s="1">
        <v>43793</v>
      </c>
      <c r="B5605" t="s">
        <v>5</v>
      </c>
      <c r="C5605" t="s">
        <v>19</v>
      </c>
      <c r="D5605" t="s">
        <v>21</v>
      </c>
      <c r="E5605">
        <v>199</v>
      </c>
      <c r="F5605">
        <v>1</v>
      </c>
      <c r="G5605">
        <f>Data_Table[[#This Row],[Price]]*Data_Table[[#This Row],[Units]]</f>
        <v>199</v>
      </c>
      <c r="H5605" t="s">
        <v>8</v>
      </c>
      <c r="I5605" t="s">
        <v>10</v>
      </c>
      <c r="J5605" t="s">
        <v>29</v>
      </c>
    </row>
    <row r="5606" spans="1:10" x14ac:dyDescent="0.3">
      <c r="A5606" s="1">
        <v>43793</v>
      </c>
      <c r="B5606" t="s">
        <v>5</v>
      </c>
      <c r="C5606" t="s">
        <v>24</v>
      </c>
      <c r="D5606" t="s">
        <v>17</v>
      </c>
      <c r="E5606">
        <v>399</v>
      </c>
      <c r="F5606">
        <v>8</v>
      </c>
      <c r="G5606">
        <f>Data_Table[[#This Row],[Price]]*Data_Table[[#This Row],[Units]]</f>
        <v>3192</v>
      </c>
      <c r="H5606" t="s">
        <v>7</v>
      </c>
      <c r="I5606" t="s">
        <v>10</v>
      </c>
      <c r="J5606" t="s">
        <v>30</v>
      </c>
    </row>
    <row r="5607" spans="1:10" x14ac:dyDescent="0.3">
      <c r="A5607" s="1">
        <v>43793</v>
      </c>
      <c r="B5607" t="s">
        <v>5</v>
      </c>
      <c r="C5607" t="s">
        <v>20</v>
      </c>
      <c r="D5607" t="s">
        <v>6</v>
      </c>
      <c r="E5607">
        <v>499</v>
      </c>
      <c r="F5607">
        <v>1</v>
      </c>
      <c r="G5607">
        <f>Data_Table[[#This Row],[Price]]*Data_Table[[#This Row],[Units]]</f>
        <v>499</v>
      </c>
      <c r="H5607" t="s">
        <v>7</v>
      </c>
      <c r="I5607" t="s">
        <v>10</v>
      </c>
      <c r="J5607" t="s">
        <v>29</v>
      </c>
    </row>
    <row r="5608" spans="1:10" x14ac:dyDescent="0.3">
      <c r="A5608" s="1">
        <v>43793</v>
      </c>
      <c r="B5608" t="s">
        <v>5</v>
      </c>
      <c r="C5608" t="s">
        <v>12</v>
      </c>
      <c r="D5608" t="s">
        <v>14</v>
      </c>
      <c r="E5608">
        <v>299</v>
      </c>
      <c r="F5608">
        <v>2</v>
      </c>
      <c r="G5608">
        <f>Data_Table[[#This Row],[Price]]*Data_Table[[#This Row],[Units]]</f>
        <v>598</v>
      </c>
      <c r="H5608" t="s">
        <v>8</v>
      </c>
      <c r="I5608" t="s">
        <v>10</v>
      </c>
      <c r="J5608" t="s">
        <v>29</v>
      </c>
    </row>
    <row r="5609" spans="1:10" x14ac:dyDescent="0.3">
      <c r="A5609" s="1">
        <v>43793</v>
      </c>
      <c r="B5609" t="s">
        <v>5</v>
      </c>
      <c r="C5609" t="s">
        <v>22</v>
      </c>
      <c r="D5609" t="s">
        <v>6</v>
      </c>
      <c r="E5609">
        <v>499</v>
      </c>
      <c r="F5609">
        <v>9</v>
      </c>
      <c r="G5609">
        <f>Data_Table[[#This Row],[Price]]*Data_Table[[#This Row],[Units]]</f>
        <v>4491</v>
      </c>
      <c r="H5609" t="s">
        <v>7</v>
      </c>
      <c r="I5609" t="s">
        <v>10</v>
      </c>
      <c r="J5609" t="s">
        <v>28</v>
      </c>
    </row>
    <row r="5610" spans="1:10" x14ac:dyDescent="0.3">
      <c r="A5610" s="1">
        <v>43793</v>
      </c>
      <c r="B5610" t="s">
        <v>5</v>
      </c>
      <c r="C5610" t="s">
        <v>23</v>
      </c>
      <c r="D5610" t="s">
        <v>6</v>
      </c>
      <c r="E5610">
        <v>499</v>
      </c>
      <c r="F5610">
        <v>9</v>
      </c>
      <c r="G5610">
        <f>Data_Table[[#This Row],[Price]]*Data_Table[[#This Row],[Units]]</f>
        <v>4491</v>
      </c>
      <c r="H5610" t="s">
        <v>7</v>
      </c>
      <c r="I5610" t="s">
        <v>10</v>
      </c>
      <c r="J5610" t="s">
        <v>27</v>
      </c>
    </row>
    <row r="5611" spans="1:10" x14ac:dyDescent="0.3">
      <c r="A5611" s="1">
        <v>43793</v>
      </c>
      <c r="B5611" t="s">
        <v>5</v>
      </c>
      <c r="C5611" t="s">
        <v>22</v>
      </c>
      <c r="D5611" t="s">
        <v>18</v>
      </c>
      <c r="E5611">
        <v>99</v>
      </c>
      <c r="F5611">
        <v>2</v>
      </c>
      <c r="G5611">
        <f>Data_Table[[#This Row],[Price]]*Data_Table[[#This Row],[Units]]</f>
        <v>198</v>
      </c>
      <c r="H5611" t="s">
        <v>7</v>
      </c>
      <c r="I5611" t="s">
        <v>10</v>
      </c>
      <c r="J5611" t="s">
        <v>29</v>
      </c>
    </row>
    <row r="5612" spans="1:10" x14ac:dyDescent="0.3">
      <c r="A5612" s="1">
        <v>43794</v>
      </c>
      <c r="B5612" t="s">
        <v>5</v>
      </c>
      <c r="C5612" t="s">
        <v>23</v>
      </c>
      <c r="D5612" t="s">
        <v>14</v>
      </c>
      <c r="E5612">
        <v>299</v>
      </c>
      <c r="F5612">
        <v>10</v>
      </c>
      <c r="G5612">
        <f>Data_Table[[#This Row],[Price]]*Data_Table[[#This Row],[Units]]</f>
        <v>2990</v>
      </c>
      <c r="H5612" t="s">
        <v>8</v>
      </c>
      <c r="I5612" t="s">
        <v>10</v>
      </c>
      <c r="J5612" t="s">
        <v>29</v>
      </c>
    </row>
    <row r="5613" spans="1:10" x14ac:dyDescent="0.3">
      <c r="A5613" s="1">
        <v>43794</v>
      </c>
      <c r="B5613" t="s">
        <v>5</v>
      </c>
      <c r="C5613" t="s">
        <v>24</v>
      </c>
      <c r="D5613" t="s">
        <v>14</v>
      </c>
      <c r="E5613">
        <v>299</v>
      </c>
      <c r="F5613">
        <v>2</v>
      </c>
      <c r="G5613">
        <f>Data_Table[[#This Row],[Price]]*Data_Table[[#This Row],[Units]]</f>
        <v>598</v>
      </c>
      <c r="H5613" t="s">
        <v>8</v>
      </c>
      <c r="I5613" t="s">
        <v>9</v>
      </c>
      <c r="J5613" t="s">
        <v>29</v>
      </c>
    </row>
    <row r="5614" spans="1:10" x14ac:dyDescent="0.3">
      <c r="A5614" s="1">
        <v>43794</v>
      </c>
      <c r="B5614" t="s">
        <v>5</v>
      </c>
      <c r="C5614" t="s">
        <v>23</v>
      </c>
      <c r="D5614" t="s">
        <v>21</v>
      </c>
      <c r="E5614">
        <v>199</v>
      </c>
      <c r="F5614">
        <v>7</v>
      </c>
      <c r="G5614">
        <f>Data_Table[[#This Row],[Price]]*Data_Table[[#This Row],[Units]]</f>
        <v>1393</v>
      </c>
      <c r="H5614" t="s">
        <v>8</v>
      </c>
      <c r="I5614" t="s">
        <v>10</v>
      </c>
      <c r="J5614" t="s">
        <v>27</v>
      </c>
    </row>
    <row r="5615" spans="1:10" x14ac:dyDescent="0.3">
      <c r="A5615" s="1">
        <v>43794</v>
      </c>
      <c r="B5615" t="s">
        <v>5</v>
      </c>
      <c r="C5615" t="s">
        <v>12</v>
      </c>
      <c r="D5615" t="s">
        <v>21</v>
      </c>
      <c r="E5615">
        <v>199</v>
      </c>
      <c r="F5615">
        <v>2</v>
      </c>
      <c r="G5615">
        <f>Data_Table[[#This Row],[Price]]*Data_Table[[#This Row],[Units]]</f>
        <v>398</v>
      </c>
      <c r="H5615" t="s">
        <v>8</v>
      </c>
      <c r="I5615" t="s">
        <v>10</v>
      </c>
      <c r="J5615" t="s">
        <v>29</v>
      </c>
    </row>
    <row r="5616" spans="1:10" x14ac:dyDescent="0.3">
      <c r="A5616" s="1">
        <v>43794</v>
      </c>
      <c r="B5616" t="s">
        <v>5</v>
      </c>
      <c r="C5616" t="s">
        <v>23</v>
      </c>
      <c r="D5616" t="s">
        <v>17</v>
      </c>
      <c r="E5616">
        <v>399</v>
      </c>
      <c r="F5616">
        <v>5</v>
      </c>
      <c r="G5616">
        <f>Data_Table[[#This Row],[Price]]*Data_Table[[#This Row],[Units]]</f>
        <v>1995</v>
      </c>
      <c r="H5616" t="s">
        <v>7</v>
      </c>
      <c r="I5616" t="s">
        <v>10</v>
      </c>
      <c r="J5616" t="s">
        <v>27</v>
      </c>
    </row>
    <row r="5617" spans="1:10" x14ac:dyDescent="0.3">
      <c r="A5617" s="1">
        <v>43795</v>
      </c>
      <c r="B5617" t="s">
        <v>5</v>
      </c>
      <c r="C5617" t="s">
        <v>24</v>
      </c>
      <c r="D5617" t="s">
        <v>21</v>
      </c>
      <c r="E5617">
        <v>199</v>
      </c>
      <c r="F5617">
        <v>9</v>
      </c>
      <c r="G5617">
        <f>Data_Table[[#This Row],[Price]]*Data_Table[[#This Row],[Units]]</f>
        <v>1791</v>
      </c>
      <c r="H5617" t="s">
        <v>8</v>
      </c>
      <c r="I5617" t="s">
        <v>10</v>
      </c>
      <c r="J5617" t="s">
        <v>29</v>
      </c>
    </row>
    <row r="5618" spans="1:10" x14ac:dyDescent="0.3">
      <c r="A5618" s="1">
        <v>43795</v>
      </c>
      <c r="B5618" t="s">
        <v>5</v>
      </c>
      <c r="C5618" t="s">
        <v>23</v>
      </c>
      <c r="D5618" t="s">
        <v>17</v>
      </c>
      <c r="E5618">
        <v>399</v>
      </c>
      <c r="F5618">
        <v>1</v>
      </c>
      <c r="G5618">
        <f>Data_Table[[#This Row],[Price]]*Data_Table[[#This Row],[Units]]</f>
        <v>399</v>
      </c>
      <c r="H5618" t="s">
        <v>8</v>
      </c>
      <c r="I5618" t="s">
        <v>10</v>
      </c>
      <c r="J5618" t="s">
        <v>29</v>
      </c>
    </row>
    <row r="5619" spans="1:10" x14ac:dyDescent="0.3">
      <c r="A5619" s="1">
        <v>43795</v>
      </c>
      <c r="B5619" t="s">
        <v>5</v>
      </c>
      <c r="C5619" t="s">
        <v>20</v>
      </c>
      <c r="D5619" t="s">
        <v>6</v>
      </c>
      <c r="E5619">
        <v>499</v>
      </c>
      <c r="F5619">
        <v>1</v>
      </c>
      <c r="G5619">
        <f>Data_Table[[#This Row],[Price]]*Data_Table[[#This Row],[Units]]</f>
        <v>499</v>
      </c>
      <c r="H5619" t="s">
        <v>7</v>
      </c>
      <c r="I5619" t="s">
        <v>10</v>
      </c>
      <c r="J5619" t="s">
        <v>27</v>
      </c>
    </row>
    <row r="5620" spans="1:10" x14ac:dyDescent="0.3">
      <c r="A5620" s="1">
        <v>43795</v>
      </c>
      <c r="B5620" t="s">
        <v>5</v>
      </c>
      <c r="C5620" t="s">
        <v>22</v>
      </c>
      <c r="D5620" t="s">
        <v>21</v>
      </c>
      <c r="E5620">
        <v>199</v>
      </c>
      <c r="F5620">
        <v>5</v>
      </c>
      <c r="G5620">
        <f>Data_Table[[#This Row],[Price]]*Data_Table[[#This Row],[Units]]</f>
        <v>995</v>
      </c>
      <c r="H5620" t="s">
        <v>8</v>
      </c>
      <c r="I5620" t="s">
        <v>10</v>
      </c>
      <c r="J5620" t="s">
        <v>30</v>
      </c>
    </row>
    <row r="5621" spans="1:10" x14ac:dyDescent="0.3">
      <c r="A5621" s="1">
        <v>43796</v>
      </c>
      <c r="B5621" t="s">
        <v>5</v>
      </c>
      <c r="C5621" t="s">
        <v>24</v>
      </c>
      <c r="D5621" t="s">
        <v>17</v>
      </c>
      <c r="E5621">
        <v>399</v>
      </c>
      <c r="F5621">
        <v>10</v>
      </c>
      <c r="G5621">
        <f>Data_Table[[#This Row],[Price]]*Data_Table[[#This Row],[Units]]</f>
        <v>3990</v>
      </c>
      <c r="H5621" t="s">
        <v>8</v>
      </c>
      <c r="I5621" t="s">
        <v>10</v>
      </c>
      <c r="J5621" t="s">
        <v>29</v>
      </c>
    </row>
    <row r="5622" spans="1:10" x14ac:dyDescent="0.3">
      <c r="A5622" s="1">
        <v>43796</v>
      </c>
      <c r="B5622" t="s">
        <v>5</v>
      </c>
      <c r="C5622" t="s">
        <v>20</v>
      </c>
      <c r="D5622" t="s">
        <v>18</v>
      </c>
      <c r="E5622">
        <v>99</v>
      </c>
      <c r="F5622">
        <v>9</v>
      </c>
      <c r="G5622">
        <f>Data_Table[[#This Row],[Price]]*Data_Table[[#This Row],[Units]]</f>
        <v>891</v>
      </c>
      <c r="H5622" t="s">
        <v>8</v>
      </c>
      <c r="I5622" t="s">
        <v>10</v>
      </c>
      <c r="J5622" t="s">
        <v>29</v>
      </c>
    </row>
    <row r="5623" spans="1:10" x14ac:dyDescent="0.3">
      <c r="A5623" s="1">
        <v>43796</v>
      </c>
      <c r="B5623" t="s">
        <v>5</v>
      </c>
      <c r="C5623" t="s">
        <v>12</v>
      </c>
      <c r="D5623" t="s">
        <v>17</v>
      </c>
      <c r="E5623">
        <v>399</v>
      </c>
      <c r="F5623">
        <v>9</v>
      </c>
      <c r="G5623">
        <f>Data_Table[[#This Row],[Price]]*Data_Table[[#This Row],[Units]]</f>
        <v>3591</v>
      </c>
      <c r="H5623" t="s">
        <v>7</v>
      </c>
      <c r="I5623" t="s">
        <v>10</v>
      </c>
      <c r="J5623" t="s">
        <v>27</v>
      </c>
    </row>
    <row r="5624" spans="1:10" x14ac:dyDescent="0.3">
      <c r="A5624" s="1">
        <v>43796</v>
      </c>
      <c r="B5624" t="s">
        <v>5</v>
      </c>
      <c r="C5624" t="s">
        <v>15</v>
      </c>
      <c r="D5624" t="s">
        <v>6</v>
      </c>
      <c r="E5624">
        <v>499</v>
      </c>
      <c r="F5624">
        <v>9</v>
      </c>
      <c r="G5624">
        <f>Data_Table[[#This Row],[Price]]*Data_Table[[#This Row],[Units]]</f>
        <v>4491</v>
      </c>
      <c r="H5624" t="s">
        <v>7</v>
      </c>
      <c r="I5624" t="s">
        <v>10</v>
      </c>
      <c r="J5624" t="s">
        <v>30</v>
      </c>
    </row>
    <row r="5625" spans="1:10" x14ac:dyDescent="0.3">
      <c r="A5625" s="1">
        <v>43797</v>
      </c>
      <c r="B5625" t="s">
        <v>5</v>
      </c>
      <c r="C5625" t="s">
        <v>20</v>
      </c>
      <c r="D5625" t="s">
        <v>21</v>
      </c>
      <c r="E5625">
        <v>199</v>
      </c>
      <c r="F5625">
        <v>4</v>
      </c>
      <c r="G5625">
        <f>Data_Table[[#This Row],[Price]]*Data_Table[[#This Row],[Units]]</f>
        <v>796</v>
      </c>
      <c r="H5625" t="s">
        <v>7</v>
      </c>
      <c r="I5625" t="s">
        <v>9</v>
      </c>
      <c r="J5625" t="s">
        <v>30</v>
      </c>
    </row>
    <row r="5626" spans="1:10" x14ac:dyDescent="0.3">
      <c r="A5626" s="1">
        <v>43797</v>
      </c>
      <c r="B5626" t="s">
        <v>5</v>
      </c>
      <c r="C5626" t="s">
        <v>15</v>
      </c>
      <c r="D5626" t="s">
        <v>18</v>
      </c>
      <c r="E5626">
        <v>99</v>
      </c>
      <c r="F5626">
        <v>1</v>
      </c>
      <c r="G5626">
        <f>Data_Table[[#This Row],[Price]]*Data_Table[[#This Row],[Units]]</f>
        <v>99</v>
      </c>
      <c r="H5626" t="s">
        <v>8</v>
      </c>
      <c r="I5626" t="s">
        <v>10</v>
      </c>
      <c r="J5626" t="s">
        <v>30</v>
      </c>
    </row>
    <row r="5627" spans="1:10" x14ac:dyDescent="0.3">
      <c r="A5627" s="1">
        <v>43797</v>
      </c>
      <c r="B5627" t="s">
        <v>5</v>
      </c>
      <c r="C5627" t="s">
        <v>15</v>
      </c>
      <c r="D5627" t="s">
        <v>6</v>
      </c>
      <c r="E5627">
        <v>499</v>
      </c>
      <c r="F5627">
        <v>3</v>
      </c>
      <c r="G5627">
        <f>Data_Table[[#This Row],[Price]]*Data_Table[[#This Row],[Units]]</f>
        <v>1497</v>
      </c>
      <c r="H5627" t="s">
        <v>8</v>
      </c>
      <c r="I5627" t="s">
        <v>10</v>
      </c>
      <c r="J5627" t="s">
        <v>30</v>
      </c>
    </row>
    <row r="5628" spans="1:10" x14ac:dyDescent="0.3">
      <c r="A5628" s="1">
        <v>43797</v>
      </c>
      <c r="B5628" t="s">
        <v>5</v>
      </c>
      <c r="C5628" t="s">
        <v>23</v>
      </c>
      <c r="D5628" t="s">
        <v>21</v>
      </c>
      <c r="E5628">
        <v>199</v>
      </c>
      <c r="F5628">
        <v>6</v>
      </c>
      <c r="G5628">
        <f>Data_Table[[#This Row],[Price]]*Data_Table[[#This Row],[Units]]</f>
        <v>1194</v>
      </c>
      <c r="H5628" t="s">
        <v>8</v>
      </c>
      <c r="I5628" t="s">
        <v>10</v>
      </c>
      <c r="J5628" t="s">
        <v>30</v>
      </c>
    </row>
    <row r="5629" spans="1:10" x14ac:dyDescent="0.3">
      <c r="A5629" s="1">
        <v>43798</v>
      </c>
      <c r="B5629" t="s">
        <v>5</v>
      </c>
      <c r="C5629" t="s">
        <v>22</v>
      </c>
      <c r="D5629" t="s">
        <v>6</v>
      </c>
      <c r="E5629">
        <v>499</v>
      </c>
      <c r="F5629">
        <v>9</v>
      </c>
      <c r="G5629">
        <f>Data_Table[[#This Row],[Price]]*Data_Table[[#This Row],[Units]]</f>
        <v>4491</v>
      </c>
      <c r="H5629" t="s">
        <v>7</v>
      </c>
      <c r="I5629" t="s">
        <v>10</v>
      </c>
      <c r="J5629" t="s">
        <v>27</v>
      </c>
    </row>
    <row r="5630" spans="1:10" x14ac:dyDescent="0.3">
      <c r="A5630" s="1">
        <v>43798</v>
      </c>
      <c r="B5630" t="s">
        <v>5</v>
      </c>
      <c r="C5630" t="s">
        <v>15</v>
      </c>
      <c r="D5630" t="s">
        <v>6</v>
      </c>
      <c r="E5630">
        <v>499</v>
      </c>
      <c r="F5630">
        <v>6</v>
      </c>
      <c r="G5630">
        <f>Data_Table[[#This Row],[Price]]*Data_Table[[#This Row],[Units]]</f>
        <v>2994</v>
      </c>
      <c r="H5630" t="s">
        <v>7</v>
      </c>
      <c r="I5630" t="s">
        <v>10</v>
      </c>
      <c r="J5630" t="s">
        <v>29</v>
      </c>
    </row>
    <row r="5631" spans="1:10" x14ac:dyDescent="0.3">
      <c r="A5631" s="1">
        <v>43799</v>
      </c>
      <c r="B5631" t="s">
        <v>5</v>
      </c>
      <c r="C5631" t="s">
        <v>23</v>
      </c>
      <c r="D5631" t="s">
        <v>14</v>
      </c>
      <c r="E5631">
        <v>299</v>
      </c>
      <c r="F5631">
        <v>4</v>
      </c>
      <c r="G5631">
        <f>Data_Table[[#This Row],[Price]]*Data_Table[[#This Row],[Units]]</f>
        <v>1196</v>
      </c>
      <c r="H5631" t="s">
        <v>7</v>
      </c>
      <c r="I5631" t="s">
        <v>10</v>
      </c>
      <c r="J5631" t="s">
        <v>29</v>
      </c>
    </row>
    <row r="5632" spans="1:10" x14ac:dyDescent="0.3">
      <c r="A5632" s="1">
        <v>43799</v>
      </c>
      <c r="B5632" t="s">
        <v>5</v>
      </c>
      <c r="C5632" t="s">
        <v>24</v>
      </c>
      <c r="D5632" t="s">
        <v>18</v>
      </c>
      <c r="E5632">
        <v>99</v>
      </c>
      <c r="F5632">
        <v>6</v>
      </c>
      <c r="G5632">
        <f>Data_Table[[#This Row],[Price]]*Data_Table[[#This Row],[Units]]</f>
        <v>594</v>
      </c>
      <c r="H5632" t="s">
        <v>8</v>
      </c>
      <c r="I5632" t="s">
        <v>10</v>
      </c>
      <c r="J5632" t="s">
        <v>27</v>
      </c>
    </row>
    <row r="5633" spans="1:10" x14ac:dyDescent="0.3">
      <c r="A5633" s="1">
        <v>43799</v>
      </c>
      <c r="B5633" t="s">
        <v>5</v>
      </c>
      <c r="C5633" t="s">
        <v>15</v>
      </c>
      <c r="D5633" t="s">
        <v>17</v>
      </c>
      <c r="E5633">
        <v>399</v>
      </c>
      <c r="F5633">
        <v>5</v>
      </c>
      <c r="G5633">
        <f>Data_Table[[#This Row],[Price]]*Data_Table[[#This Row],[Units]]</f>
        <v>1995</v>
      </c>
      <c r="H5633" t="s">
        <v>8</v>
      </c>
      <c r="I5633" t="s">
        <v>9</v>
      </c>
      <c r="J5633" t="s">
        <v>30</v>
      </c>
    </row>
    <row r="5634" spans="1:10" x14ac:dyDescent="0.3">
      <c r="A5634" s="1">
        <v>43799</v>
      </c>
      <c r="B5634" t="s">
        <v>5</v>
      </c>
      <c r="C5634" t="s">
        <v>22</v>
      </c>
      <c r="D5634" t="s">
        <v>17</v>
      </c>
      <c r="E5634">
        <v>399</v>
      </c>
      <c r="F5634">
        <v>3</v>
      </c>
      <c r="G5634">
        <f>Data_Table[[#This Row],[Price]]*Data_Table[[#This Row],[Units]]</f>
        <v>1197</v>
      </c>
      <c r="H5634" t="s">
        <v>7</v>
      </c>
      <c r="I5634" t="s">
        <v>10</v>
      </c>
      <c r="J5634" t="s">
        <v>29</v>
      </c>
    </row>
    <row r="5635" spans="1:10" x14ac:dyDescent="0.3">
      <c r="A5635" s="1">
        <v>43800</v>
      </c>
      <c r="B5635" t="s">
        <v>5</v>
      </c>
      <c r="C5635" t="s">
        <v>23</v>
      </c>
      <c r="D5635" t="s">
        <v>17</v>
      </c>
      <c r="E5635">
        <v>399</v>
      </c>
      <c r="F5635">
        <v>10</v>
      </c>
      <c r="G5635">
        <f>Data_Table[[#This Row],[Price]]*Data_Table[[#This Row],[Units]]</f>
        <v>3990</v>
      </c>
      <c r="H5635" t="s">
        <v>8</v>
      </c>
      <c r="I5635" t="s">
        <v>9</v>
      </c>
      <c r="J5635" t="s">
        <v>31</v>
      </c>
    </row>
    <row r="5636" spans="1:10" x14ac:dyDescent="0.3">
      <c r="A5636" s="1">
        <v>43800</v>
      </c>
      <c r="B5636" t="s">
        <v>5</v>
      </c>
      <c r="C5636" t="s">
        <v>12</v>
      </c>
      <c r="D5636" t="s">
        <v>14</v>
      </c>
      <c r="E5636">
        <v>299</v>
      </c>
      <c r="F5636">
        <v>7</v>
      </c>
      <c r="G5636">
        <f>Data_Table[[#This Row],[Price]]*Data_Table[[#This Row],[Units]]</f>
        <v>2093</v>
      </c>
      <c r="H5636" t="s">
        <v>8</v>
      </c>
      <c r="I5636" t="s">
        <v>10</v>
      </c>
      <c r="J5636" t="s">
        <v>29</v>
      </c>
    </row>
    <row r="5637" spans="1:10" x14ac:dyDescent="0.3">
      <c r="A5637" s="1">
        <v>43800</v>
      </c>
      <c r="B5637" t="s">
        <v>5</v>
      </c>
      <c r="C5637" t="s">
        <v>15</v>
      </c>
      <c r="D5637" t="s">
        <v>21</v>
      </c>
      <c r="E5637">
        <v>199</v>
      </c>
      <c r="F5637">
        <v>1</v>
      </c>
      <c r="G5637">
        <f>Data_Table[[#This Row],[Price]]*Data_Table[[#This Row],[Units]]</f>
        <v>199</v>
      </c>
      <c r="H5637" t="s">
        <v>7</v>
      </c>
      <c r="I5637" t="s">
        <v>10</v>
      </c>
      <c r="J5637" t="s">
        <v>27</v>
      </c>
    </row>
    <row r="5638" spans="1:10" x14ac:dyDescent="0.3">
      <c r="A5638" s="1">
        <v>43801</v>
      </c>
      <c r="B5638" t="s">
        <v>5</v>
      </c>
      <c r="C5638" t="s">
        <v>22</v>
      </c>
      <c r="D5638" t="s">
        <v>6</v>
      </c>
      <c r="E5638">
        <v>499</v>
      </c>
      <c r="F5638">
        <v>10</v>
      </c>
      <c r="G5638">
        <f>Data_Table[[#This Row],[Price]]*Data_Table[[#This Row],[Units]]</f>
        <v>4990</v>
      </c>
      <c r="H5638" t="s">
        <v>7</v>
      </c>
      <c r="I5638" t="s">
        <v>10</v>
      </c>
      <c r="J5638" t="s">
        <v>28</v>
      </c>
    </row>
    <row r="5639" spans="1:10" x14ac:dyDescent="0.3">
      <c r="A5639" s="1">
        <v>43801</v>
      </c>
      <c r="B5639" t="s">
        <v>5</v>
      </c>
      <c r="C5639" t="s">
        <v>19</v>
      </c>
      <c r="D5639" t="s">
        <v>18</v>
      </c>
      <c r="E5639">
        <v>99</v>
      </c>
      <c r="F5639">
        <v>1</v>
      </c>
      <c r="G5639">
        <f>Data_Table[[#This Row],[Price]]*Data_Table[[#This Row],[Units]]</f>
        <v>99</v>
      </c>
      <c r="H5639" t="s">
        <v>7</v>
      </c>
      <c r="I5639" t="s">
        <v>10</v>
      </c>
      <c r="J5639" t="s">
        <v>29</v>
      </c>
    </row>
    <row r="5640" spans="1:10" x14ac:dyDescent="0.3">
      <c r="A5640" s="1">
        <v>43801</v>
      </c>
      <c r="B5640" t="s">
        <v>5</v>
      </c>
      <c r="C5640" t="s">
        <v>12</v>
      </c>
      <c r="D5640" t="s">
        <v>17</v>
      </c>
      <c r="E5640">
        <v>399</v>
      </c>
      <c r="F5640">
        <v>8</v>
      </c>
      <c r="G5640">
        <f>Data_Table[[#This Row],[Price]]*Data_Table[[#This Row],[Units]]</f>
        <v>3192</v>
      </c>
      <c r="H5640" t="s">
        <v>7</v>
      </c>
      <c r="I5640" t="s">
        <v>10</v>
      </c>
      <c r="J5640" t="s">
        <v>30</v>
      </c>
    </row>
    <row r="5641" spans="1:10" x14ac:dyDescent="0.3">
      <c r="A5641" s="1">
        <v>43801</v>
      </c>
      <c r="B5641" t="s">
        <v>5</v>
      </c>
      <c r="C5641" t="s">
        <v>23</v>
      </c>
      <c r="D5641" t="s">
        <v>14</v>
      </c>
      <c r="E5641">
        <v>299</v>
      </c>
      <c r="F5641">
        <v>6</v>
      </c>
      <c r="G5641">
        <f>Data_Table[[#This Row],[Price]]*Data_Table[[#This Row],[Units]]</f>
        <v>1794</v>
      </c>
      <c r="H5641" t="s">
        <v>7</v>
      </c>
      <c r="I5641" t="s">
        <v>10</v>
      </c>
      <c r="J5641" t="s">
        <v>28</v>
      </c>
    </row>
    <row r="5642" spans="1:10" x14ac:dyDescent="0.3">
      <c r="A5642" s="1">
        <v>43801</v>
      </c>
      <c r="B5642" t="s">
        <v>5</v>
      </c>
      <c r="C5642" t="s">
        <v>24</v>
      </c>
      <c r="D5642" t="s">
        <v>18</v>
      </c>
      <c r="E5642">
        <v>99</v>
      </c>
      <c r="F5642">
        <v>7</v>
      </c>
      <c r="G5642">
        <f>Data_Table[[#This Row],[Price]]*Data_Table[[#This Row],[Units]]</f>
        <v>693</v>
      </c>
      <c r="H5642" t="s">
        <v>7</v>
      </c>
      <c r="I5642" t="s">
        <v>10</v>
      </c>
      <c r="J5642" t="s">
        <v>29</v>
      </c>
    </row>
    <row r="5643" spans="1:10" x14ac:dyDescent="0.3">
      <c r="A5643" s="1">
        <v>43801</v>
      </c>
      <c r="B5643" t="s">
        <v>5</v>
      </c>
      <c r="C5643" t="s">
        <v>22</v>
      </c>
      <c r="D5643" t="s">
        <v>17</v>
      </c>
      <c r="E5643">
        <v>399</v>
      </c>
      <c r="F5643">
        <v>5</v>
      </c>
      <c r="G5643">
        <f>Data_Table[[#This Row],[Price]]*Data_Table[[#This Row],[Units]]</f>
        <v>1995</v>
      </c>
      <c r="H5643" t="s">
        <v>7</v>
      </c>
      <c r="I5643" t="s">
        <v>10</v>
      </c>
      <c r="J5643" t="s">
        <v>29</v>
      </c>
    </row>
    <row r="5644" spans="1:10" x14ac:dyDescent="0.3">
      <c r="A5644" s="1">
        <v>43801</v>
      </c>
      <c r="B5644" t="s">
        <v>5</v>
      </c>
      <c r="C5644" t="s">
        <v>20</v>
      </c>
      <c r="D5644" t="s">
        <v>14</v>
      </c>
      <c r="E5644">
        <v>299</v>
      </c>
      <c r="F5644">
        <v>8</v>
      </c>
      <c r="G5644">
        <f>Data_Table[[#This Row],[Price]]*Data_Table[[#This Row],[Units]]</f>
        <v>2392</v>
      </c>
      <c r="H5644" t="s">
        <v>7</v>
      </c>
      <c r="I5644" t="s">
        <v>10</v>
      </c>
      <c r="J5644" t="s">
        <v>28</v>
      </c>
    </row>
    <row r="5645" spans="1:10" x14ac:dyDescent="0.3">
      <c r="A5645" s="1">
        <v>43802</v>
      </c>
      <c r="B5645" t="s">
        <v>5</v>
      </c>
      <c r="C5645" t="s">
        <v>15</v>
      </c>
      <c r="D5645" t="s">
        <v>14</v>
      </c>
      <c r="E5645">
        <v>299</v>
      </c>
      <c r="F5645">
        <v>9</v>
      </c>
      <c r="G5645">
        <f>Data_Table[[#This Row],[Price]]*Data_Table[[#This Row],[Units]]</f>
        <v>2691</v>
      </c>
      <c r="H5645" t="s">
        <v>7</v>
      </c>
      <c r="I5645" t="s">
        <v>10</v>
      </c>
      <c r="J5645" t="s">
        <v>29</v>
      </c>
    </row>
    <row r="5646" spans="1:10" x14ac:dyDescent="0.3">
      <c r="A5646" s="1">
        <v>43803</v>
      </c>
      <c r="B5646" t="s">
        <v>5</v>
      </c>
      <c r="C5646" t="s">
        <v>20</v>
      </c>
      <c r="D5646" t="s">
        <v>18</v>
      </c>
      <c r="E5646">
        <v>99</v>
      </c>
      <c r="F5646">
        <v>4</v>
      </c>
      <c r="G5646">
        <f>Data_Table[[#This Row],[Price]]*Data_Table[[#This Row],[Units]]</f>
        <v>396</v>
      </c>
      <c r="H5646" t="s">
        <v>7</v>
      </c>
      <c r="I5646" t="s">
        <v>10</v>
      </c>
      <c r="J5646" t="s">
        <v>29</v>
      </c>
    </row>
    <row r="5647" spans="1:10" x14ac:dyDescent="0.3">
      <c r="A5647" s="1">
        <v>43804</v>
      </c>
      <c r="B5647" t="s">
        <v>5</v>
      </c>
      <c r="C5647" t="s">
        <v>24</v>
      </c>
      <c r="D5647" t="s">
        <v>21</v>
      </c>
      <c r="E5647">
        <v>199</v>
      </c>
      <c r="F5647">
        <v>1</v>
      </c>
      <c r="G5647">
        <f>Data_Table[[#This Row],[Price]]*Data_Table[[#This Row],[Units]]</f>
        <v>199</v>
      </c>
      <c r="H5647" t="s">
        <v>7</v>
      </c>
      <c r="I5647" t="s">
        <v>10</v>
      </c>
      <c r="J5647" t="s">
        <v>29</v>
      </c>
    </row>
    <row r="5648" spans="1:10" x14ac:dyDescent="0.3">
      <c r="A5648" s="1">
        <v>43804</v>
      </c>
      <c r="B5648" t="s">
        <v>5</v>
      </c>
      <c r="C5648" t="s">
        <v>15</v>
      </c>
      <c r="D5648" t="s">
        <v>18</v>
      </c>
      <c r="E5648">
        <v>99</v>
      </c>
      <c r="F5648">
        <v>8</v>
      </c>
      <c r="G5648">
        <f>Data_Table[[#This Row],[Price]]*Data_Table[[#This Row],[Units]]</f>
        <v>792</v>
      </c>
      <c r="H5648" t="s">
        <v>8</v>
      </c>
      <c r="I5648" t="s">
        <v>10</v>
      </c>
      <c r="J5648" t="s">
        <v>29</v>
      </c>
    </row>
    <row r="5649" spans="1:10" x14ac:dyDescent="0.3">
      <c r="A5649" s="1">
        <v>43804</v>
      </c>
      <c r="B5649" t="s">
        <v>5</v>
      </c>
      <c r="C5649" t="s">
        <v>24</v>
      </c>
      <c r="D5649" t="s">
        <v>14</v>
      </c>
      <c r="E5649">
        <v>299</v>
      </c>
      <c r="F5649">
        <v>9</v>
      </c>
      <c r="G5649">
        <f>Data_Table[[#This Row],[Price]]*Data_Table[[#This Row],[Units]]</f>
        <v>2691</v>
      </c>
      <c r="H5649" t="s">
        <v>7</v>
      </c>
      <c r="I5649" t="s">
        <v>10</v>
      </c>
      <c r="J5649" t="s">
        <v>29</v>
      </c>
    </row>
    <row r="5650" spans="1:10" x14ac:dyDescent="0.3">
      <c r="A5650" s="1">
        <v>43804</v>
      </c>
      <c r="B5650" t="s">
        <v>5</v>
      </c>
      <c r="C5650" t="s">
        <v>22</v>
      </c>
      <c r="D5650" t="s">
        <v>6</v>
      </c>
      <c r="E5650">
        <v>499</v>
      </c>
      <c r="F5650">
        <v>8</v>
      </c>
      <c r="G5650">
        <f>Data_Table[[#This Row],[Price]]*Data_Table[[#This Row],[Units]]</f>
        <v>3992</v>
      </c>
      <c r="H5650" t="s">
        <v>8</v>
      </c>
      <c r="I5650" t="s">
        <v>10</v>
      </c>
      <c r="J5650" t="s">
        <v>29</v>
      </c>
    </row>
    <row r="5651" spans="1:10" x14ac:dyDescent="0.3">
      <c r="A5651" s="1">
        <v>43804</v>
      </c>
      <c r="B5651" t="s">
        <v>5</v>
      </c>
      <c r="C5651" t="s">
        <v>22</v>
      </c>
      <c r="D5651" t="s">
        <v>6</v>
      </c>
      <c r="E5651">
        <v>499</v>
      </c>
      <c r="F5651">
        <v>9</v>
      </c>
      <c r="G5651">
        <f>Data_Table[[#This Row],[Price]]*Data_Table[[#This Row],[Units]]</f>
        <v>4491</v>
      </c>
      <c r="H5651" t="s">
        <v>7</v>
      </c>
      <c r="I5651" t="s">
        <v>10</v>
      </c>
      <c r="J5651" t="s">
        <v>30</v>
      </c>
    </row>
    <row r="5652" spans="1:10" x14ac:dyDescent="0.3">
      <c r="A5652" s="1">
        <v>43805</v>
      </c>
      <c r="B5652" t="s">
        <v>5</v>
      </c>
      <c r="C5652" t="s">
        <v>12</v>
      </c>
      <c r="D5652" t="s">
        <v>21</v>
      </c>
      <c r="E5652">
        <v>199</v>
      </c>
      <c r="F5652">
        <v>4</v>
      </c>
      <c r="G5652">
        <f>Data_Table[[#This Row],[Price]]*Data_Table[[#This Row],[Units]]</f>
        <v>796</v>
      </c>
      <c r="H5652" t="s">
        <v>7</v>
      </c>
      <c r="I5652" t="s">
        <v>10</v>
      </c>
      <c r="J5652" t="s">
        <v>30</v>
      </c>
    </row>
    <row r="5653" spans="1:10" x14ac:dyDescent="0.3">
      <c r="A5653" s="1">
        <v>43805</v>
      </c>
      <c r="B5653" t="s">
        <v>5</v>
      </c>
      <c r="C5653" t="s">
        <v>15</v>
      </c>
      <c r="D5653" t="s">
        <v>21</v>
      </c>
      <c r="E5653">
        <v>199</v>
      </c>
      <c r="F5653">
        <v>5</v>
      </c>
      <c r="G5653">
        <f>Data_Table[[#This Row],[Price]]*Data_Table[[#This Row],[Units]]</f>
        <v>995</v>
      </c>
      <c r="H5653" t="s">
        <v>7</v>
      </c>
      <c r="I5653" t="s">
        <v>10</v>
      </c>
      <c r="J5653" t="s">
        <v>31</v>
      </c>
    </row>
    <row r="5654" spans="1:10" x14ac:dyDescent="0.3">
      <c r="A5654" s="1">
        <v>43805</v>
      </c>
      <c r="B5654" t="s">
        <v>5</v>
      </c>
      <c r="C5654" t="s">
        <v>19</v>
      </c>
      <c r="D5654" t="s">
        <v>6</v>
      </c>
      <c r="E5654">
        <v>499</v>
      </c>
      <c r="F5654">
        <v>9</v>
      </c>
      <c r="G5654">
        <f>Data_Table[[#This Row],[Price]]*Data_Table[[#This Row],[Units]]</f>
        <v>4491</v>
      </c>
      <c r="H5654" t="s">
        <v>8</v>
      </c>
      <c r="I5654" t="s">
        <v>10</v>
      </c>
      <c r="J5654" t="s">
        <v>27</v>
      </c>
    </row>
    <row r="5655" spans="1:10" x14ac:dyDescent="0.3">
      <c r="A5655" s="1">
        <v>43805</v>
      </c>
      <c r="B5655" t="s">
        <v>5</v>
      </c>
      <c r="C5655" t="s">
        <v>22</v>
      </c>
      <c r="D5655" t="s">
        <v>21</v>
      </c>
      <c r="E5655">
        <v>199</v>
      </c>
      <c r="F5655">
        <v>8</v>
      </c>
      <c r="G5655">
        <f>Data_Table[[#This Row],[Price]]*Data_Table[[#This Row],[Units]]</f>
        <v>1592</v>
      </c>
      <c r="H5655" t="s">
        <v>7</v>
      </c>
      <c r="I5655" t="s">
        <v>10</v>
      </c>
      <c r="J5655" t="s">
        <v>27</v>
      </c>
    </row>
    <row r="5656" spans="1:10" x14ac:dyDescent="0.3">
      <c r="A5656" s="1">
        <v>43806</v>
      </c>
      <c r="B5656" t="s">
        <v>5</v>
      </c>
      <c r="C5656" t="s">
        <v>12</v>
      </c>
      <c r="D5656" t="s">
        <v>14</v>
      </c>
      <c r="E5656">
        <v>299</v>
      </c>
      <c r="F5656">
        <v>8</v>
      </c>
      <c r="G5656">
        <f>Data_Table[[#This Row],[Price]]*Data_Table[[#This Row],[Units]]</f>
        <v>2392</v>
      </c>
      <c r="H5656" t="s">
        <v>7</v>
      </c>
      <c r="I5656" t="s">
        <v>10</v>
      </c>
      <c r="J5656" t="s">
        <v>27</v>
      </c>
    </row>
    <row r="5657" spans="1:10" x14ac:dyDescent="0.3">
      <c r="A5657" s="1">
        <v>43806</v>
      </c>
      <c r="B5657" t="s">
        <v>5</v>
      </c>
      <c r="C5657" t="s">
        <v>19</v>
      </c>
      <c r="D5657" t="s">
        <v>17</v>
      </c>
      <c r="E5657">
        <v>399</v>
      </c>
      <c r="F5657">
        <v>6</v>
      </c>
      <c r="G5657">
        <f>Data_Table[[#This Row],[Price]]*Data_Table[[#This Row],[Units]]</f>
        <v>2394</v>
      </c>
      <c r="H5657" t="s">
        <v>7</v>
      </c>
      <c r="I5657" t="s">
        <v>10</v>
      </c>
      <c r="J5657" t="s">
        <v>29</v>
      </c>
    </row>
    <row r="5658" spans="1:10" x14ac:dyDescent="0.3">
      <c r="A5658" s="1">
        <v>43806</v>
      </c>
      <c r="B5658" t="s">
        <v>5</v>
      </c>
      <c r="C5658" t="s">
        <v>24</v>
      </c>
      <c r="D5658" t="s">
        <v>18</v>
      </c>
      <c r="E5658">
        <v>99</v>
      </c>
      <c r="F5658">
        <v>7</v>
      </c>
      <c r="G5658">
        <f>Data_Table[[#This Row],[Price]]*Data_Table[[#This Row],[Units]]</f>
        <v>693</v>
      </c>
      <c r="H5658" t="s">
        <v>7</v>
      </c>
      <c r="I5658" t="s">
        <v>10</v>
      </c>
      <c r="J5658" t="s">
        <v>29</v>
      </c>
    </row>
    <row r="5659" spans="1:10" x14ac:dyDescent="0.3">
      <c r="A5659" s="1">
        <v>43806</v>
      </c>
      <c r="B5659" t="s">
        <v>5</v>
      </c>
      <c r="C5659" t="s">
        <v>19</v>
      </c>
      <c r="D5659" t="s">
        <v>6</v>
      </c>
      <c r="E5659">
        <v>499</v>
      </c>
      <c r="F5659">
        <v>7</v>
      </c>
      <c r="G5659">
        <f>Data_Table[[#This Row],[Price]]*Data_Table[[#This Row],[Units]]</f>
        <v>3493</v>
      </c>
      <c r="H5659" t="s">
        <v>7</v>
      </c>
      <c r="I5659" t="s">
        <v>9</v>
      </c>
      <c r="J5659" t="s">
        <v>27</v>
      </c>
    </row>
    <row r="5660" spans="1:10" x14ac:dyDescent="0.3">
      <c r="A5660" s="1">
        <v>43806</v>
      </c>
      <c r="B5660" t="s">
        <v>5</v>
      </c>
      <c r="C5660" t="s">
        <v>22</v>
      </c>
      <c r="D5660" t="s">
        <v>6</v>
      </c>
      <c r="E5660">
        <v>499</v>
      </c>
      <c r="F5660">
        <v>7</v>
      </c>
      <c r="G5660">
        <f>Data_Table[[#This Row],[Price]]*Data_Table[[#This Row],[Units]]</f>
        <v>3493</v>
      </c>
      <c r="H5660" t="s">
        <v>8</v>
      </c>
      <c r="I5660" t="s">
        <v>10</v>
      </c>
      <c r="J5660" t="s">
        <v>27</v>
      </c>
    </row>
    <row r="5661" spans="1:10" x14ac:dyDescent="0.3">
      <c r="A5661" s="1">
        <v>43806</v>
      </c>
      <c r="B5661" t="s">
        <v>5</v>
      </c>
      <c r="C5661" t="s">
        <v>15</v>
      </c>
      <c r="D5661" t="s">
        <v>14</v>
      </c>
      <c r="E5661">
        <v>299</v>
      </c>
      <c r="F5661">
        <v>1</v>
      </c>
      <c r="G5661">
        <f>Data_Table[[#This Row],[Price]]*Data_Table[[#This Row],[Units]]</f>
        <v>299</v>
      </c>
      <c r="H5661" t="s">
        <v>7</v>
      </c>
      <c r="I5661" t="s">
        <v>10</v>
      </c>
      <c r="J5661" t="s">
        <v>31</v>
      </c>
    </row>
    <row r="5662" spans="1:10" x14ac:dyDescent="0.3">
      <c r="A5662" s="1">
        <v>43807</v>
      </c>
      <c r="B5662" t="s">
        <v>5</v>
      </c>
      <c r="C5662" t="s">
        <v>20</v>
      </c>
      <c r="D5662" t="s">
        <v>17</v>
      </c>
      <c r="E5662">
        <v>399</v>
      </c>
      <c r="F5662">
        <v>10</v>
      </c>
      <c r="G5662">
        <f>Data_Table[[#This Row],[Price]]*Data_Table[[#This Row],[Units]]</f>
        <v>3990</v>
      </c>
      <c r="H5662" t="s">
        <v>7</v>
      </c>
      <c r="I5662" t="s">
        <v>10</v>
      </c>
      <c r="J5662" t="s">
        <v>29</v>
      </c>
    </row>
    <row r="5663" spans="1:10" x14ac:dyDescent="0.3">
      <c r="A5663" s="1">
        <v>43807</v>
      </c>
      <c r="B5663" t="s">
        <v>5</v>
      </c>
      <c r="C5663" t="s">
        <v>19</v>
      </c>
      <c r="D5663" t="s">
        <v>6</v>
      </c>
      <c r="E5663">
        <v>499</v>
      </c>
      <c r="F5663">
        <v>4</v>
      </c>
      <c r="G5663">
        <f>Data_Table[[#This Row],[Price]]*Data_Table[[#This Row],[Units]]</f>
        <v>1996</v>
      </c>
      <c r="H5663" t="s">
        <v>7</v>
      </c>
      <c r="I5663" t="s">
        <v>10</v>
      </c>
      <c r="J5663" t="s">
        <v>30</v>
      </c>
    </row>
    <row r="5664" spans="1:10" x14ac:dyDescent="0.3">
      <c r="A5664" s="1">
        <v>43807</v>
      </c>
      <c r="B5664" t="s">
        <v>5</v>
      </c>
      <c r="C5664" t="s">
        <v>15</v>
      </c>
      <c r="D5664" t="s">
        <v>14</v>
      </c>
      <c r="E5664">
        <v>299</v>
      </c>
      <c r="F5664">
        <v>1</v>
      </c>
      <c r="G5664">
        <f>Data_Table[[#This Row],[Price]]*Data_Table[[#This Row],[Units]]</f>
        <v>299</v>
      </c>
      <c r="H5664" t="s">
        <v>7</v>
      </c>
      <c r="I5664" t="s">
        <v>10</v>
      </c>
      <c r="J5664" t="s">
        <v>29</v>
      </c>
    </row>
    <row r="5665" spans="1:10" x14ac:dyDescent="0.3">
      <c r="A5665" s="1">
        <v>43807</v>
      </c>
      <c r="B5665" t="s">
        <v>5</v>
      </c>
      <c r="C5665" t="s">
        <v>20</v>
      </c>
      <c r="D5665" t="s">
        <v>6</v>
      </c>
      <c r="E5665">
        <v>499</v>
      </c>
      <c r="F5665">
        <v>10</v>
      </c>
      <c r="G5665">
        <f>Data_Table[[#This Row],[Price]]*Data_Table[[#This Row],[Units]]</f>
        <v>4990</v>
      </c>
      <c r="H5665" t="s">
        <v>8</v>
      </c>
      <c r="I5665" t="s">
        <v>9</v>
      </c>
      <c r="J5665" t="s">
        <v>29</v>
      </c>
    </row>
    <row r="5666" spans="1:10" x14ac:dyDescent="0.3">
      <c r="A5666" s="1">
        <v>43807</v>
      </c>
      <c r="B5666" t="s">
        <v>5</v>
      </c>
      <c r="C5666" t="s">
        <v>23</v>
      </c>
      <c r="D5666" t="s">
        <v>18</v>
      </c>
      <c r="E5666">
        <v>99</v>
      </c>
      <c r="F5666">
        <v>7</v>
      </c>
      <c r="G5666">
        <f>Data_Table[[#This Row],[Price]]*Data_Table[[#This Row],[Units]]</f>
        <v>693</v>
      </c>
      <c r="H5666" t="s">
        <v>7</v>
      </c>
      <c r="I5666" t="s">
        <v>10</v>
      </c>
      <c r="J5666" t="s">
        <v>28</v>
      </c>
    </row>
    <row r="5667" spans="1:10" x14ac:dyDescent="0.3">
      <c r="A5667" s="1">
        <v>43808</v>
      </c>
      <c r="B5667" t="s">
        <v>5</v>
      </c>
      <c r="C5667" t="s">
        <v>23</v>
      </c>
      <c r="D5667" t="s">
        <v>18</v>
      </c>
      <c r="E5667">
        <v>99</v>
      </c>
      <c r="F5667">
        <v>9</v>
      </c>
      <c r="G5667">
        <f>Data_Table[[#This Row],[Price]]*Data_Table[[#This Row],[Units]]</f>
        <v>891</v>
      </c>
      <c r="H5667" t="s">
        <v>8</v>
      </c>
      <c r="I5667" t="s">
        <v>9</v>
      </c>
      <c r="J5667" t="s">
        <v>30</v>
      </c>
    </row>
    <row r="5668" spans="1:10" x14ac:dyDescent="0.3">
      <c r="A5668" s="1">
        <v>43808</v>
      </c>
      <c r="B5668" t="s">
        <v>5</v>
      </c>
      <c r="C5668" t="s">
        <v>12</v>
      </c>
      <c r="D5668" t="s">
        <v>14</v>
      </c>
      <c r="E5668">
        <v>299</v>
      </c>
      <c r="F5668">
        <v>8</v>
      </c>
      <c r="G5668">
        <f>Data_Table[[#This Row],[Price]]*Data_Table[[#This Row],[Units]]</f>
        <v>2392</v>
      </c>
      <c r="H5668" t="s">
        <v>7</v>
      </c>
      <c r="I5668" t="s">
        <v>10</v>
      </c>
      <c r="J5668" t="s">
        <v>27</v>
      </c>
    </row>
    <row r="5669" spans="1:10" x14ac:dyDescent="0.3">
      <c r="A5669" s="1">
        <v>43808</v>
      </c>
      <c r="B5669" t="s">
        <v>5</v>
      </c>
      <c r="C5669" t="s">
        <v>24</v>
      </c>
      <c r="D5669" t="s">
        <v>18</v>
      </c>
      <c r="E5669">
        <v>99</v>
      </c>
      <c r="F5669">
        <v>1</v>
      </c>
      <c r="G5669">
        <f>Data_Table[[#This Row],[Price]]*Data_Table[[#This Row],[Units]]</f>
        <v>99</v>
      </c>
      <c r="H5669" t="s">
        <v>8</v>
      </c>
      <c r="I5669" t="s">
        <v>10</v>
      </c>
      <c r="J5669" t="s">
        <v>29</v>
      </c>
    </row>
    <row r="5670" spans="1:10" x14ac:dyDescent="0.3">
      <c r="A5670" s="1">
        <v>43808</v>
      </c>
      <c r="B5670" t="s">
        <v>5</v>
      </c>
      <c r="C5670" t="s">
        <v>15</v>
      </c>
      <c r="D5670" t="s">
        <v>6</v>
      </c>
      <c r="E5670">
        <v>499</v>
      </c>
      <c r="F5670">
        <v>7</v>
      </c>
      <c r="G5670">
        <f>Data_Table[[#This Row],[Price]]*Data_Table[[#This Row],[Units]]</f>
        <v>3493</v>
      </c>
      <c r="H5670" t="s">
        <v>7</v>
      </c>
      <c r="I5670" t="s">
        <v>10</v>
      </c>
      <c r="J5670" t="s">
        <v>28</v>
      </c>
    </row>
    <row r="5671" spans="1:10" x14ac:dyDescent="0.3">
      <c r="A5671" s="1">
        <v>43808</v>
      </c>
      <c r="B5671" t="s">
        <v>5</v>
      </c>
      <c r="C5671" t="s">
        <v>22</v>
      </c>
      <c r="D5671" t="s">
        <v>17</v>
      </c>
      <c r="E5671">
        <v>399</v>
      </c>
      <c r="F5671">
        <v>10</v>
      </c>
      <c r="G5671">
        <f>Data_Table[[#This Row],[Price]]*Data_Table[[#This Row],[Units]]</f>
        <v>3990</v>
      </c>
      <c r="H5671" t="s">
        <v>8</v>
      </c>
      <c r="I5671" t="s">
        <v>9</v>
      </c>
      <c r="J5671" t="s">
        <v>30</v>
      </c>
    </row>
    <row r="5672" spans="1:10" x14ac:dyDescent="0.3">
      <c r="A5672" s="1">
        <v>43808</v>
      </c>
      <c r="B5672" t="s">
        <v>5</v>
      </c>
      <c r="C5672" t="s">
        <v>23</v>
      </c>
      <c r="D5672" t="s">
        <v>17</v>
      </c>
      <c r="E5672">
        <v>399</v>
      </c>
      <c r="F5672">
        <v>9</v>
      </c>
      <c r="G5672">
        <f>Data_Table[[#This Row],[Price]]*Data_Table[[#This Row],[Units]]</f>
        <v>3591</v>
      </c>
      <c r="H5672" t="s">
        <v>8</v>
      </c>
      <c r="I5672" t="s">
        <v>9</v>
      </c>
      <c r="J5672" t="s">
        <v>28</v>
      </c>
    </row>
    <row r="5673" spans="1:10" x14ac:dyDescent="0.3">
      <c r="A5673" s="1">
        <v>43808</v>
      </c>
      <c r="B5673" t="s">
        <v>5</v>
      </c>
      <c r="C5673" t="s">
        <v>24</v>
      </c>
      <c r="D5673" t="s">
        <v>21</v>
      </c>
      <c r="E5673">
        <v>199</v>
      </c>
      <c r="F5673">
        <v>3</v>
      </c>
      <c r="G5673">
        <f>Data_Table[[#This Row],[Price]]*Data_Table[[#This Row],[Units]]</f>
        <v>597</v>
      </c>
      <c r="H5673" t="s">
        <v>8</v>
      </c>
      <c r="I5673" t="s">
        <v>10</v>
      </c>
      <c r="J5673" t="s">
        <v>29</v>
      </c>
    </row>
    <row r="5674" spans="1:10" x14ac:dyDescent="0.3">
      <c r="A5674" s="1">
        <v>43808</v>
      </c>
      <c r="B5674" t="s">
        <v>5</v>
      </c>
      <c r="C5674" t="s">
        <v>15</v>
      </c>
      <c r="D5674" t="s">
        <v>6</v>
      </c>
      <c r="E5674">
        <v>499</v>
      </c>
      <c r="F5674">
        <v>10</v>
      </c>
      <c r="G5674">
        <f>Data_Table[[#This Row],[Price]]*Data_Table[[#This Row],[Units]]</f>
        <v>4990</v>
      </c>
      <c r="H5674" t="s">
        <v>7</v>
      </c>
      <c r="I5674" t="s">
        <v>10</v>
      </c>
      <c r="J5674" t="s">
        <v>30</v>
      </c>
    </row>
    <row r="5675" spans="1:10" x14ac:dyDescent="0.3">
      <c r="A5675" s="1">
        <v>43808</v>
      </c>
      <c r="B5675" t="s">
        <v>5</v>
      </c>
      <c r="C5675" t="s">
        <v>19</v>
      </c>
      <c r="D5675" t="s">
        <v>14</v>
      </c>
      <c r="E5675">
        <v>299</v>
      </c>
      <c r="F5675">
        <v>8</v>
      </c>
      <c r="G5675">
        <f>Data_Table[[#This Row],[Price]]*Data_Table[[#This Row],[Units]]</f>
        <v>2392</v>
      </c>
      <c r="H5675" t="s">
        <v>7</v>
      </c>
      <c r="I5675" t="s">
        <v>10</v>
      </c>
      <c r="J5675" t="s">
        <v>30</v>
      </c>
    </row>
    <row r="5676" spans="1:10" x14ac:dyDescent="0.3">
      <c r="A5676" s="1">
        <v>43809</v>
      </c>
      <c r="B5676" t="s">
        <v>5</v>
      </c>
      <c r="C5676" t="s">
        <v>23</v>
      </c>
      <c r="D5676" t="s">
        <v>21</v>
      </c>
      <c r="E5676">
        <v>199</v>
      </c>
      <c r="F5676">
        <v>2</v>
      </c>
      <c r="G5676">
        <f>Data_Table[[#This Row],[Price]]*Data_Table[[#This Row],[Units]]</f>
        <v>398</v>
      </c>
      <c r="H5676" t="s">
        <v>8</v>
      </c>
      <c r="I5676" t="s">
        <v>10</v>
      </c>
      <c r="J5676" t="s">
        <v>29</v>
      </c>
    </row>
    <row r="5677" spans="1:10" x14ac:dyDescent="0.3">
      <c r="A5677" s="1">
        <v>43809</v>
      </c>
      <c r="B5677" t="s">
        <v>5</v>
      </c>
      <c r="C5677" t="s">
        <v>22</v>
      </c>
      <c r="D5677" t="s">
        <v>6</v>
      </c>
      <c r="E5677">
        <v>499</v>
      </c>
      <c r="F5677">
        <v>6</v>
      </c>
      <c r="G5677">
        <f>Data_Table[[#This Row],[Price]]*Data_Table[[#This Row],[Units]]</f>
        <v>2994</v>
      </c>
      <c r="H5677" t="s">
        <v>8</v>
      </c>
      <c r="I5677" t="s">
        <v>10</v>
      </c>
      <c r="J5677" t="s">
        <v>28</v>
      </c>
    </row>
    <row r="5678" spans="1:10" x14ac:dyDescent="0.3">
      <c r="A5678" s="1">
        <v>43809</v>
      </c>
      <c r="B5678" t="s">
        <v>5</v>
      </c>
      <c r="C5678" t="s">
        <v>15</v>
      </c>
      <c r="D5678" t="s">
        <v>17</v>
      </c>
      <c r="E5678">
        <v>399</v>
      </c>
      <c r="F5678">
        <v>5</v>
      </c>
      <c r="G5678">
        <f>Data_Table[[#This Row],[Price]]*Data_Table[[#This Row],[Units]]</f>
        <v>1995</v>
      </c>
      <c r="H5678" t="s">
        <v>8</v>
      </c>
      <c r="I5678" t="s">
        <v>10</v>
      </c>
      <c r="J5678" t="s">
        <v>31</v>
      </c>
    </row>
    <row r="5679" spans="1:10" x14ac:dyDescent="0.3">
      <c r="A5679" s="1">
        <v>43809</v>
      </c>
      <c r="B5679" t="s">
        <v>5</v>
      </c>
      <c r="C5679" t="s">
        <v>20</v>
      </c>
      <c r="D5679" t="s">
        <v>18</v>
      </c>
      <c r="E5679">
        <v>99</v>
      </c>
      <c r="F5679">
        <v>1</v>
      </c>
      <c r="G5679">
        <f>Data_Table[[#This Row],[Price]]*Data_Table[[#This Row],[Units]]</f>
        <v>99</v>
      </c>
      <c r="H5679" t="s">
        <v>7</v>
      </c>
      <c r="I5679" t="s">
        <v>10</v>
      </c>
      <c r="J5679" t="s">
        <v>30</v>
      </c>
    </row>
    <row r="5680" spans="1:10" x14ac:dyDescent="0.3">
      <c r="A5680" s="1">
        <v>43809</v>
      </c>
      <c r="B5680" t="s">
        <v>5</v>
      </c>
      <c r="C5680" t="s">
        <v>19</v>
      </c>
      <c r="D5680" t="s">
        <v>21</v>
      </c>
      <c r="E5680">
        <v>199</v>
      </c>
      <c r="F5680">
        <v>5</v>
      </c>
      <c r="G5680">
        <f>Data_Table[[#This Row],[Price]]*Data_Table[[#This Row],[Units]]</f>
        <v>995</v>
      </c>
      <c r="H5680" t="s">
        <v>8</v>
      </c>
      <c r="I5680" t="s">
        <v>10</v>
      </c>
      <c r="J5680" t="s">
        <v>30</v>
      </c>
    </row>
    <row r="5681" spans="1:10" x14ac:dyDescent="0.3">
      <c r="A5681" s="1">
        <v>43810</v>
      </c>
      <c r="B5681" t="s">
        <v>5</v>
      </c>
      <c r="C5681" t="s">
        <v>19</v>
      </c>
      <c r="D5681" t="s">
        <v>17</v>
      </c>
      <c r="E5681">
        <v>399</v>
      </c>
      <c r="F5681">
        <v>9</v>
      </c>
      <c r="G5681">
        <f>Data_Table[[#This Row],[Price]]*Data_Table[[#This Row],[Units]]</f>
        <v>3591</v>
      </c>
      <c r="H5681" t="s">
        <v>7</v>
      </c>
      <c r="I5681" t="s">
        <v>10</v>
      </c>
      <c r="J5681" t="s">
        <v>29</v>
      </c>
    </row>
    <row r="5682" spans="1:10" x14ac:dyDescent="0.3">
      <c r="A5682" s="1">
        <v>43810</v>
      </c>
      <c r="B5682" t="s">
        <v>5</v>
      </c>
      <c r="C5682" t="s">
        <v>19</v>
      </c>
      <c r="D5682" t="s">
        <v>21</v>
      </c>
      <c r="E5682">
        <v>199</v>
      </c>
      <c r="F5682">
        <v>10</v>
      </c>
      <c r="G5682">
        <f>Data_Table[[#This Row],[Price]]*Data_Table[[#This Row],[Units]]</f>
        <v>1990</v>
      </c>
      <c r="H5682" t="s">
        <v>7</v>
      </c>
      <c r="I5682" t="s">
        <v>10</v>
      </c>
      <c r="J5682" t="s">
        <v>30</v>
      </c>
    </row>
    <row r="5683" spans="1:10" x14ac:dyDescent="0.3">
      <c r="A5683" s="1">
        <v>43810</v>
      </c>
      <c r="B5683" t="s">
        <v>5</v>
      </c>
      <c r="C5683" t="s">
        <v>15</v>
      </c>
      <c r="D5683" t="s">
        <v>18</v>
      </c>
      <c r="E5683">
        <v>99</v>
      </c>
      <c r="F5683">
        <v>8</v>
      </c>
      <c r="G5683">
        <f>Data_Table[[#This Row],[Price]]*Data_Table[[#This Row],[Units]]</f>
        <v>792</v>
      </c>
      <c r="H5683" t="s">
        <v>7</v>
      </c>
      <c r="I5683" t="s">
        <v>10</v>
      </c>
      <c r="J5683" t="s">
        <v>31</v>
      </c>
    </row>
    <row r="5684" spans="1:10" x14ac:dyDescent="0.3">
      <c r="A5684" s="1">
        <v>43811</v>
      </c>
      <c r="B5684" t="s">
        <v>5</v>
      </c>
      <c r="C5684" t="s">
        <v>19</v>
      </c>
      <c r="D5684" t="s">
        <v>6</v>
      </c>
      <c r="E5684">
        <v>499</v>
      </c>
      <c r="F5684">
        <v>9</v>
      </c>
      <c r="G5684">
        <f>Data_Table[[#This Row],[Price]]*Data_Table[[#This Row],[Units]]</f>
        <v>4491</v>
      </c>
      <c r="H5684" t="s">
        <v>8</v>
      </c>
      <c r="I5684" t="s">
        <v>10</v>
      </c>
      <c r="J5684" t="s">
        <v>29</v>
      </c>
    </row>
    <row r="5685" spans="1:10" x14ac:dyDescent="0.3">
      <c r="A5685" s="1">
        <v>43812</v>
      </c>
      <c r="B5685" t="s">
        <v>5</v>
      </c>
      <c r="C5685" t="s">
        <v>24</v>
      </c>
      <c r="D5685" t="s">
        <v>18</v>
      </c>
      <c r="E5685">
        <v>99</v>
      </c>
      <c r="F5685">
        <v>10</v>
      </c>
      <c r="G5685">
        <f>Data_Table[[#This Row],[Price]]*Data_Table[[#This Row],[Units]]</f>
        <v>990</v>
      </c>
      <c r="H5685" t="s">
        <v>7</v>
      </c>
      <c r="I5685" t="s">
        <v>10</v>
      </c>
      <c r="J5685" t="s">
        <v>30</v>
      </c>
    </row>
    <row r="5686" spans="1:10" x14ac:dyDescent="0.3">
      <c r="A5686" s="1">
        <v>43812</v>
      </c>
      <c r="B5686" t="s">
        <v>5</v>
      </c>
      <c r="C5686" t="s">
        <v>20</v>
      </c>
      <c r="D5686" t="s">
        <v>14</v>
      </c>
      <c r="E5686">
        <v>299</v>
      </c>
      <c r="F5686">
        <v>4</v>
      </c>
      <c r="G5686">
        <f>Data_Table[[#This Row],[Price]]*Data_Table[[#This Row],[Units]]</f>
        <v>1196</v>
      </c>
      <c r="H5686" t="s">
        <v>7</v>
      </c>
      <c r="I5686" t="s">
        <v>10</v>
      </c>
      <c r="J5686" t="s">
        <v>30</v>
      </c>
    </row>
    <row r="5687" spans="1:10" x14ac:dyDescent="0.3">
      <c r="A5687" s="1">
        <v>43812</v>
      </c>
      <c r="B5687" t="s">
        <v>5</v>
      </c>
      <c r="C5687" t="s">
        <v>19</v>
      </c>
      <c r="D5687" t="s">
        <v>6</v>
      </c>
      <c r="E5687">
        <v>499</v>
      </c>
      <c r="F5687">
        <v>8</v>
      </c>
      <c r="G5687">
        <f>Data_Table[[#This Row],[Price]]*Data_Table[[#This Row],[Units]]</f>
        <v>3992</v>
      </c>
      <c r="H5687" t="s">
        <v>8</v>
      </c>
      <c r="I5687" t="s">
        <v>10</v>
      </c>
      <c r="J5687" t="s">
        <v>30</v>
      </c>
    </row>
    <row r="5688" spans="1:10" x14ac:dyDescent="0.3">
      <c r="A5688" s="1">
        <v>43812</v>
      </c>
      <c r="B5688" t="s">
        <v>5</v>
      </c>
      <c r="C5688" t="s">
        <v>20</v>
      </c>
      <c r="D5688" t="s">
        <v>14</v>
      </c>
      <c r="E5688">
        <v>299</v>
      </c>
      <c r="F5688">
        <v>2</v>
      </c>
      <c r="G5688">
        <f>Data_Table[[#This Row],[Price]]*Data_Table[[#This Row],[Units]]</f>
        <v>598</v>
      </c>
      <c r="H5688" t="s">
        <v>7</v>
      </c>
      <c r="I5688" t="s">
        <v>10</v>
      </c>
      <c r="J5688" t="s">
        <v>29</v>
      </c>
    </row>
    <row r="5689" spans="1:10" x14ac:dyDescent="0.3">
      <c r="A5689" s="1">
        <v>43812</v>
      </c>
      <c r="B5689" t="s">
        <v>5</v>
      </c>
      <c r="C5689" t="s">
        <v>22</v>
      </c>
      <c r="D5689" t="s">
        <v>17</v>
      </c>
      <c r="E5689">
        <v>399</v>
      </c>
      <c r="F5689">
        <v>8</v>
      </c>
      <c r="G5689">
        <f>Data_Table[[#This Row],[Price]]*Data_Table[[#This Row],[Units]]</f>
        <v>3192</v>
      </c>
      <c r="H5689" t="s">
        <v>7</v>
      </c>
      <c r="I5689" t="s">
        <v>10</v>
      </c>
      <c r="J5689" t="s">
        <v>30</v>
      </c>
    </row>
    <row r="5690" spans="1:10" x14ac:dyDescent="0.3">
      <c r="A5690" s="1">
        <v>43812</v>
      </c>
      <c r="B5690" t="s">
        <v>5</v>
      </c>
      <c r="C5690" t="s">
        <v>19</v>
      </c>
      <c r="D5690" t="s">
        <v>18</v>
      </c>
      <c r="E5690">
        <v>99</v>
      </c>
      <c r="F5690">
        <v>8</v>
      </c>
      <c r="G5690">
        <f>Data_Table[[#This Row],[Price]]*Data_Table[[#This Row],[Units]]</f>
        <v>792</v>
      </c>
      <c r="H5690" t="s">
        <v>7</v>
      </c>
      <c r="I5690" t="s">
        <v>10</v>
      </c>
      <c r="J5690" t="s">
        <v>29</v>
      </c>
    </row>
    <row r="5691" spans="1:10" x14ac:dyDescent="0.3">
      <c r="A5691" s="1">
        <v>43812</v>
      </c>
      <c r="B5691" t="s">
        <v>5</v>
      </c>
      <c r="C5691" t="s">
        <v>22</v>
      </c>
      <c r="D5691" t="s">
        <v>21</v>
      </c>
      <c r="E5691">
        <v>199</v>
      </c>
      <c r="F5691">
        <v>10</v>
      </c>
      <c r="G5691">
        <f>Data_Table[[#This Row],[Price]]*Data_Table[[#This Row],[Units]]</f>
        <v>1990</v>
      </c>
      <c r="H5691" t="s">
        <v>8</v>
      </c>
      <c r="I5691" t="s">
        <v>10</v>
      </c>
      <c r="J5691" t="s">
        <v>30</v>
      </c>
    </row>
    <row r="5692" spans="1:10" x14ac:dyDescent="0.3">
      <c r="A5692" s="1">
        <v>43812</v>
      </c>
      <c r="B5692" t="s">
        <v>5</v>
      </c>
      <c r="C5692" t="s">
        <v>22</v>
      </c>
      <c r="D5692" t="s">
        <v>17</v>
      </c>
      <c r="E5692">
        <v>399</v>
      </c>
      <c r="F5692">
        <v>3</v>
      </c>
      <c r="G5692">
        <f>Data_Table[[#This Row],[Price]]*Data_Table[[#This Row],[Units]]</f>
        <v>1197</v>
      </c>
      <c r="H5692" t="s">
        <v>7</v>
      </c>
      <c r="I5692" t="s">
        <v>10</v>
      </c>
      <c r="J5692" t="s">
        <v>29</v>
      </c>
    </row>
    <row r="5693" spans="1:10" x14ac:dyDescent="0.3">
      <c r="A5693" s="1">
        <v>43812</v>
      </c>
      <c r="B5693" t="s">
        <v>5</v>
      </c>
      <c r="C5693" t="s">
        <v>24</v>
      </c>
      <c r="D5693" t="s">
        <v>6</v>
      </c>
      <c r="E5693">
        <v>499</v>
      </c>
      <c r="F5693">
        <v>4</v>
      </c>
      <c r="G5693">
        <f>Data_Table[[#This Row],[Price]]*Data_Table[[#This Row],[Units]]</f>
        <v>1996</v>
      </c>
      <c r="H5693" t="s">
        <v>7</v>
      </c>
      <c r="I5693" t="s">
        <v>10</v>
      </c>
      <c r="J5693" t="s">
        <v>28</v>
      </c>
    </row>
    <row r="5694" spans="1:10" x14ac:dyDescent="0.3">
      <c r="A5694" s="1">
        <v>43812</v>
      </c>
      <c r="B5694" t="s">
        <v>5</v>
      </c>
      <c r="C5694" t="s">
        <v>23</v>
      </c>
      <c r="D5694" t="s">
        <v>14</v>
      </c>
      <c r="E5694">
        <v>299</v>
      </c>
      <c r="F5694">
        <v>9</v>
      </c>
      <c r="G5694">
        <f>Data_Table[[#This Row],[Price]]*Data_Table[[#This Row],[Units]]</f>
        <v>2691</v>
      </c>
      <c r="H5694" t="s">
        <v>8</v>
      </c>
      <c r="I5694" t="s">
        <v>9</v>
      </c>
      <c r="J5694" t="s">
        <v>27</v>
      </c>
    </row>
    <row r="5695" spans="1:10" x14ac:dyDescent="0.3">
      <c r="A5695" s="1">
        <v>43812</v>
      </c>
      <c r="B5695" t="s">
        <v>5</v>
      </c>
      <c r="C5695" t="s">
        <v>19</v>
      </c>
      <c r="D5695" t="s">
        <v>6</v>
      </c>
      <c r="E5695">
        <v>499</v>
      </c>
      <c r="F5695">
        <v>3</v>
      </c>
      <c r="G5695">
        <f>Data_Table[[#This Row],[Price]]*Data_Table[[#This Row],[Units]]</f>
        <v>1497</v>
      </c>
      <c r="H5695" t="s">
        <v>8</v>
      </c>
      <c r="I5695" t="s">
        <v>9</v>
      </c>
      <c r="J5695" t="s">
        <v>29</v>
      </c>
    </row>
    <row r="5696" spans="1:10" x14ac:dyDescent="0.3">
      <c r="A5696" s="1">
        <v>43813</v>
      </c>
      <c r="B5696" t="s">
        <v>5</v>
      </c>
      <c r="C5696" t="s">
        <v>15</v>
      </c>
      <c r="D5696" t="s">
        <v>6</v>
      </c>
      <c r="E5696">
        <v>499</v>
      </c>
      <c r="F5696">
        <v>1</v>
      </c>
      <c r="G5696">
        <f>Data_Table[[#This Row],[Price]]*Data_Table[[#This Row],[Units]]</f>
        <v>499</v>
      </c>
      <c r="H5696" t="s">
        <v>7</v>
      </c>
      <c r="I5696" t="s">
        <v>10</v>
      </c>
      <c r="J5696" t="s">
        <v>29</v>
      </c>
    </row>
    <row r="5697" spans="1:10" x14ac:dyDescent="0.3">
      <c r="A5697" s="1">
        <v>43814</v>
      </c>
      <c r="B5697" t="s">
        <v>5</v>
      </c>
      <c r="C5697" t="s">
        <v>12</v>
      </c>
      <c r="D5697" t="s">
        <v>18</v>
      </c>
      <c r="E5697">
        <v>99</v>
      </c>
      <c r="F5697">
        <v>5</v>
      </c>
      <c r="G5697">
        <f>Data_Table[[#This Row],[Price]]*Data_Table[[#This Row],[Units]]</f>
        <v>495</v>
      </c>
      <c r="H5697" t="s">
        <v>8</v>
      </c>
      <c r="I5697" t="s">
        <v>9</v>
      </c>
      <c r="J5697" t="s">
        <v>29</v>
      </c>
    </row>
    <row r="5698" spans="1:10" x14ac:dyDescent="0.3">
      <c r="A5698" s="1">
        <v>43814</v>
      </c>
      <c r="B5698" t="s">
        <v>5</v>
      </c>
      <c r="C5698" t="s">
        <v>23</v>
      </c>
      <c r="D5698" t="s">
        <v>21</v>
      </c>
      <c r="E5698">
        <v>199</v>
      </c>
      <c r="F5698">
        <v>6</v>
      </c>
      <c r="G5698">
        <f>Data_Table[[#This Row],[Price]]*Data_Table[[#This Row],[Units]]</f>
        <v>1194</v>
      </c>
      <c r="H5698" t="s">
        <v>7</v>
      </c>
      <c r="I5698" t="s">
        <v>10</v>
      </c>
      <c r="J5698" t="s">
        <v>29</v>
      </c>
    </row>
    <row r="5699" spans="1:10" x14ac:dyDescent="0.3">
      <c r="A5699" s="1">
        <v>43814</v>
      </c>
      <c r="B5699" t="s">
        <v>5</v>
      </c>
      <c r="C5699" t="s">
        <v>23</v>
      </c>
      <c r="D5699" t="s">
        <v>17</v>
      </c>
      <c r="E5699">
        <v>399</v>
      </c>
      <c r="F5699">
        <v>7</v>
      </c>
      <c r="G5699">
        <f>Data_Table[[#This Row],[Price]]*Data_Table[[#This Row],[Units]]</f>
        <v>2793</v>
      </c>
      <c r="H5699" t="s">
        <v>8</v>
      </c>
      <c r="I5699" t="s">
        <v>10</v>
      </c>
      <c r="J5699" t="s">
        <v>27</v>
      </c>
    </row>
    <row r="5700" spans="1:10" x14ac:dyDescent="0.3">
      <c r="A5700" s="1">
        <v>43814</v>
      </c>
      <c r="B5700" t="s">
        <v>5</v>
      </c>
      <c r="C5700" t="s">
        <v>20</v>
      </c>
      <c r="D5700" t="s">
        <v>6</v>
      </c>
      <c r="E5700">
        <v>499</v>
      </c>
      <c r="F5700">
        <v>5</v>
      </c>
      <c r="G5700">
        <f>Data_Table[[#This Row],[Price]]*Data_Table[[#This Row],[Units]]</f>
        <v>2495</v>
      </c>
      <c r="H5700" t="s">
        <v>7</v>
      </c>
      <c r="I5700" t="s">
        <v>10</v>
      </c>
      <c r="J5700" t="s">
        <v>31</v>
      </c>
    </row>
    <row r="5701" spans="1:10" x14ac:dyDescent="0.3">
      <c r="A5701" s="1">
        <v>43814</v>
      </c>
      <c r="B5701" t="s">
        <v>5</v>
      </c>
      <c r="C5701" t="s">
        <v>20</v>
      </c>
      <c r="D5701" t="s">
        <v>21</v>
      </c>
      <c r="E5701">
        <v>199</v>
      </c>
      <c r="F5701">
        <v>1</v>
      </c>
      <c r="G5701">
        <f>Data_Table[[#This Row],[Price]]*Data_Table[[#This Row],[Units]]</f>
        <v>199</v>
      </c>
      <c r="H5701" t="s">
        <v>7</v>
      </c>
      <c r="I5701" t="s">
        <v>10</v>
      </c>
      <c r="J5701" t="s">
        <v>31</v>
      </c>
    </row>
    <row r="5702" spans="1:10" x14ac:dyDescent="0.3">
      <c r="A5702" s="1">
        <v>43814</v>
      </c>
      <c r="B5702" t="s">
        <v>5</v>
      </c>
      <c r="C5702" t="s">
        <v>20</v>
      </c>
      <c r="D5702" t="s">
        <v>17</v>
      </c>
      <c r="E5702">
        <v>399</v>
      </c>
      <c r="F5702">
        <v>10</v>
      </c>
      <c r="G5702">
        <f>Data_Table[[#This Row],[Price]]*Data_Table[[#This Row],[Units]]</f>
        <v>3990</v>
      </c>
      <c r="H5702" t="s">
        <v>8</v>
      </c>
      <c r="I5702" t="s">
        <v>10</v>
      </c>
      <c r="J5702" t="s">
        <v>27</v>
      </c>
    </row>
    <row r="5703" spans="1:10" x14ac:dyDescent="0.3">
      <c r="A5703" s="1">
        <v>43814</v>
      </c>
      <c r="B5703" t="s">
        <v>5</v>
      </c>
      <c r="C5703" t="s">
        <v>20</v>
      </c>
      <c r="D5703" t="s">
        <v>21</v>
      </c>
      <c r="E5703">
        <v>199</v>
      </c>
      <c r="F5703">
        <v>10</v>
      </c>
      <c r="G5703">
        <f>Data_Table[[#This Row],[Price]]*Data_Table[[#This Row],[Units]]</f>
        <v>1990</v>
      </c>
      <c r="H5703" t="s">
        <v>7</v>
      </c>
      <c r="I5703" t="s">
        <v>10</v>
      </c>
      <c r="J5703" t="s">
        <v>29</v>
      </c>
    </row>
    <row r="5704" spans="1:10" x14ac:dyDescent="0.3">
      <c r="A5704" s="1">
        <v>43814</v>
      </c>
      <c r="B5704" t="s">
        <v>5</v>
      </c>
      <c r="C5704" t="s">
        <v>15</v>
      </c>
      <c r="D5704" t="s">
        <v>17</v>
      </c>
      <c r="E5704">
        <v>399</v>
      </c>
      <c r="F5704">
        <v>5</v>
      </c>
      <c r="G5704">
        <f>Data_Table[[#This Row],[Price]]*Data_Table[[#This Row],[Units]]</f>
        <v>1995</v>
      </c>
      <c r="H5704" t="s">
        <v>8</v>
      </c>
      <c r="I5704" t="s">
        <v>10</v>
      </c>
      <c r="J5704" t="s">
        <v>27</v>
      </c>
    </row>
    <row r="5705" spans="1:10" x14ac:dyDescent="0.3">
      <c r="A5705" s="1">
        <v>43814</v>
      </c>
      <c r="B5705" t="s">
        <v>5</v>
      </c>
      <c r="C5705" t="s">
        <v>12</v>
      </c>
      <c r="D5705" t="s">
        <v>14</v>
      </c>
      <c r="E5705">
        <v>299</v>
      </c>
      <c r="F5705">
        <v>1</v>
      </c>
      <c r="G5705">
        <f>Data_Table[[#This Row],[Price]]*Data_Table[[#This Row],[Units]]</f>
        <v>299</v>
      </c>
      <c r="H5705" t="s">
        <v>7</v>
      </c>
      <c r="I5705" t="s">
        <v>9</v>
      </c>
      <c r="J5705" t="s">
        <v>29</v>
      </c>
    </row>
    <row r="5706" spans="1:10" x14ac:dyDescent="0.3">
      <c r="A5706" s="1">
        <v>43814</v>
      </c>
      <c r="B5706" t="s">
        <v>5</v>
      </c>
      <c r="C5706" t="s">
        <v>23</v>
      </c>
      <c r="D5706" t="s">
        <v>21</v>
      </c>
      <c r="E5706">
        <v>199</v>
      </c>
      <c r="F5706">
        <v>9</v>
      </c>
      <c r="G5706">
        <f>Data_Table[[#This Row],[Price]]*Data_Table[[#This Row],[Units]]</f>
        <v>1791</v>
      </c>
      <c r="H5706" t="s">
        <v>8</v>
      </c>
      <c r="I5706" t="s">
        <v>10</v>
      </c>
      <c r="J5706" t="s">
        <v>27</v>
      </c>
    </row>
    <row r="5707" spans="1:10" x14ac:dyDescent="0.3">
      <c r="A5707" s="1">
        <v>43814</v>
      </c>
      <c r="B5707" t="s">
        <v>5</v>
      </c>
      <c r="C5707" t="s">
        <v>15</v>
      </c>
      <c r="D5707" t="s">
        <v>14</v>
      </c>
      <c r="E5707">
        <v>299</v>
      </c>
      <c r="F5707">
        <v>2</v>
      </c>
      <c r="G5707">
        <f>Data_Table[[#This Row],[Price]]*Data_Table[[#This Row],[Units]]</f>
        <v>598</v>
      </c>
      <c r="H5707" t="s">
        <v>8</v>
      </c>
      <c r="I5707" t="s">
        <v>10</v>
      </c>
      <c r="J5707" t="s">
        <v>30</v>
      </c>
    </row>
    <row r="5708" spans="1:10" x14ac:dyDescent="0.3">
      <c r="A5708" s="1">
        <v>43814</v>
      </c>
      <c r="B5708" t="s">
        <v>5</v>
      </c>
      <c r="C5708" t="s">
        <v>12</v>
      </c>
      <c r="D5708" t="s">
        <v>17</v>
      </c>
      <c r="E5708">
        <v>399</v>
      </c>
      <c r="F5708">
        <v>10</v>
      </c>
      <c r="G5708">
        <f>Data_Table[[#This Row],[Price]]*Data_Table[[#This Row],[Units]]</f>
        <v>3990</v>
      </c>
      <c r="H5708" t="s">
        <v>7</v>
      </c>
      <c r="I5708" t="s">
        <v>10</v>
      </c>
      <c r="J5708" t="s">
        <v>29</v>
      </c>
    </row>
    <row r="5709" spans="1:10" x14ac:dyDescent="0.3">
      <c r="A5709" s="1">
        <v>43814</v>
      </c>
      <c r="B5709" t="s">
        <v>5</v>
      </c>
      <c r="C5709" t="s">
        <v>20</v>
      </c>
      <c r="D5709" t="s">
        <v>17</v>
      </c>
      <c r="E5709">
        <v>399</v>
      </c>
      <c r="F5709">
        <v>4</v>
      </c>
      <c r="G5709">
        <f>Data_Table[[#This Row],[Price]]*Data_Table[[#This Row],[Units]]</f>
        <v>1596</v>
      </c>
      <c r="H5709" t="s">
        <v>7</v>
      </c>
      <c r="I5709" t="s">
        <v>10</v>
      </c>
      <c r="J5709" t="s">
        <v>31</v>
      </c>
    </row>
    <row r="5710" spans="1:10" x14ac:dyDescent="0.3">
      <c r="A5710" s="1">
        <v>43814</v>
      </c>
      <c r="B5710" t="s">
        <v>5</v>
      </c>
      <c r="C5710" t="s">
        <v>24</v>
      </c>
      <c r="D5710" t="s">
        <v>17</v>
      </c>
      <c r="E5710">
        <v>399</v>
      </c>
      <c r="F5710">
        <v>1</v>
      </c>
      <c r="G5710">
        <f>Data_Table[[#This Row],[Price]]*Data_Table[[#This Row],[Units]]</f>
        <v>399</v>
      </c>
      <c r="H5710" t="s">
        <v>8</v>
      </c>
      <c r="I5710" t="s">
        <v>10</v>
      </c>
      <c r="J5710" t="s">
        <v>27</v>
      </c>
    </row>
    <row r="5711" spans="1:10" x14ac:dyDescent="0.3">
      <c r="A5711" s="1">
        <v>43815</v>
      </c>
      <c r="B5711" t="s">
        <v>5</v>
      </c>
      <c r="C5711" t="s">
        <v>19</v>
      </c>
      <c r="D5711" t="s">
        <v>14</v>
      </c>
      <c r="E5711">
        <v>299</v>
      </c>
      <c r="F5711">
        <v>1</v>
      </c>
      <c r="G5711">
        <f>Data_Table[[#This Row],[Price]]*Data_Table[[#This Row],[Units]]</f>
        <v>299</v>
      </c>
      <c r="H5711" t="s">
        <v>8</v>
      </c>
      <c r="I5711" t="s">
        <v>10</v>
      </c>
      <c r="J5711" t="s">
        <v>29</v>
      </c>
    </row>
    <row r="5712" spans="1:10" x14ac:dyDescent="0.3">
      <c r="A5712" s="1">
        <v>43815</v>
      </c>
      <c r="B5712" t="s">
        <v>5</v>
      </c>
      <c r="C5712" t="s">
        <v>15</v>
      </c>
      <c r="D5712" t="s">
        <v>18</v>
      </c>
      <c r="E5712">
        <v>99</v>
      </c>
      <c r="F5712">
        <v>8</v>
      </c>
      <c r="G5712">
        <f>Data_Table[[#This Row],[Price]]*Data_Table[[#This Row],[Units]]</f>
        <v>792</v>
      </c>
      <c r="H5712" t="s">
        <v>7</v>
      </c>
      <c r="I5712" t="s">
        <v>10</v>
      </c>
      <c r="J5712" t="s">
        <v>30</v>
      </c>
    </row>
    <row r="5713" spans="1:10" x14ac:dyDescent="0.3">
      <c r="A5713" s="1">
        <v>43815</v>
      </c>
      <c r="B5713" t="s">
        <v>5</v>
      </c>
      <c r="C5713" t="s">
        <v>15</v>
      </c>
      <c r="D5713" t="s">
        <v>14</v>
      </c>
      <c r="E5713">
        <v>299</v>
      </c>
      <c r="F5713">
        <v>9</v>
      </c>
      <c r="G5713">
        <f>Data_Table[[#This Row],[Price]]*Data_Table[[#This Row],[Units]]</f>
        <v>2691</v>
      </c>
      <c r="H5713" t="s">
        <v>7</v>
      </c>
      <c r="I5713" t="s">
        <v>10</v>
      </c>
      <c r="J5713" t="s">
        <v>29</v>
      </c>
    </row>
    <row r="5714" spans="1:10" x14ac:dyDescent="0.3">
      <c r="A5714" s="1">
        <v>43816</v>
      </c>
      <c r="B5714" t="s">
        <v>5</v>
      </c>
      <c r="C5714" t="s">
        <v>22</v>
      </c>
      <c r="D5714" t="s">
        <v>21</v>
      </c>
      <c r="E5714">
        <v>199</v>
      </c>
      <c r="F5714">
        <v>7</v>
      </c>
      <c r="G5714">
        <f>Data_Table[[#This Row],[Price]]*Data_Table[[#This Row],[Units]]</f>
        <v>1393</v>
      </c>
      <c r="H5714" t="s">
        <v>7</v>
      </c>
      <c r="I5714" t="s">
        <v>10</v>
      </c>
      <c r="J5714" t="s">
        <v>30</v>
      </c>
    </row>
    <row r="5715" spans="1:10" x14ac:dyDescent="0.3">
      <c r="A5715" s="1">
        <v>43816</v>
      </c>
      <c r="B5715" t="s">
        <v>5</v>
      </c>
      <c r="C5715" t="s">
        <v>24</v>
      </c>
      <c r="D5715" t="s">
        <v>21</v>
      </c>
      <c r="E5715">
        <v>199</v>
      </c>
      <c r="F5715">
        <v>6</v>
      </c>
      <c r="G5715">
        <f>Data_Table[[#This Row],[Price]]*Data_Table[[#This Row],[Units]]</f>
        <v>1194</v>
      </c>
      <c r="H5715" t="s">
        <v>7</v>
      </c>
      <c r="I5715" t="s">
        <v>10</v>
      </c>
      <c r="J5715" t="s">
        <v>29</v>
      </c>
    </row>
    <row r="5716" spans="1:10" x14ac:dyDescent="0.3">
      <c r="A5716" s="1">
        <v>43816</v>
      </c>
      <c r="B5716" t="s">
        <v>5</v>
      </c>
      <c r="C5716" t="s">
        <v>19</v>
      </c>
      <c r="D5716" t="s">
        <v>14</v>
      </c>
      <c r="E5716">
        <v>299</v>
      </c>
      <c r="F5716">
        <v>8</v>
      </c>
      <c r="G5716">
        <f>Data_Table[[#This Row],[Price]]*Data_Table[[#This Row],[Units]]</f>
        <v>2392</v>
      </c>
      <c r="H5716" t="s">
        <v>7</v>
      </c>
      <c r="I5716" t="s">
        <v>10</v>
      </c>
      <c r="J5716" t="s">
        <v>29</v>
      </c>
    </row>
    <row r="5717" spans="1:10" x14ac:dyDescent="0.3">
      <c r="A5717" s="1">
        <v>43817</v>
      </c>
      <c r="B5717" t="s">
        <v>5</v>
      </c>
      <c r="C5717" t="s">
        <v>20</v>
      </c>
      <c r="D5717" t="s">
        <v>18</v>
      </c>
      <c r="E5717">
        <v>99</v>
      </c>
      <c r="F5717">
        <v>5</v>
      </c>
      <c r="G5717">
        <f>Data_Table[[#This Row],[Price]]*Data_Table[[#This Row],[Units]]</f>
        <v>495</v>
      </c>
      <c r="H5717" t="s">
        <v>7</v>
      </c>
      <c r="I5717" t="s">
        <v>10</v>
      </c>
      <c r="J5717" t="s">
        <v>31</v>
      </c>
    </row>
    <row r="5718" spans="1:10" x14ac:dyDescent="0.3">
      <c r="A5718" s="1">
        <v>43817</v>
      </c>
      <c r="B5718" t="s">
        <v>5</v>
      </c>
      <c r="C5718" t="s">
        <v>15</v>
      </c>
      <c r="D5718" t="s">
        <v>18</v>
      </c>
      <c r="E5718">
        <v>99</v>
      </c>
      <c r="F5718">
        <v>5</v>
      </c>
      <c r="G5718">
        <f>Data_Table[[#This Row],[Price]]*Data_Table[[#This Row],[Units]]</f>
        <v>495</v>
      </c>
      <c r="H5718" t="s">
        <v>7</v>
      </c>
      <c r="I5718" t="s">
        <v>9</v>
      </c>
      <c r="J5718" t="s">
        <v>27</v>
      </c>
    </row>
    <row r="5719" spans="1:10" x14ac:dyDescent="0.3">
      <c r="A5719" s="1">
        <v>43817</v>
      </c>
      <c r="B5719" t="s">
        <v>5</v>
      </c>
      <c r="C5719" t="s">
        <v>15</v>
      </c>
      <c r="D5719" t="s">
        <v>6</v>
      </c>
      <c r="E5719">
        <v>499</v>
      </c>
      <c r="F5719">
        <v>8</v>
      </c>
      <c r="G5719">
        <f>Data_Table[[#This Row],[Price]]*Data_Table[[#This Row],[Units]]</f>
        <v>3992</v>
      </c>
      <c r="H5719" t="s">
        <v>7</v>
      </c>
      <c r="I5719" t="s">
        <v>10</v>
      </c>
      <c r="J5719" t="s">
        <v>30</v>
      </c>
    </row>
    <row r="5720" spans="1:10" x14ac:dyDescent="0.3">
      <c r="A5720" s="1">
        <v>43817</v>
      </c>
      <c r="B5720" t="s">
        <v>5</v>
      </c>
      <c r="C5720" t="s">
        <v>24</v>
      </c>
      <c r="D5720" t="s">
        <v>14</v>
      </c>
      <c r="E5720">
        <v>299</v>
      </c>
      <c r="F5720">
        <v>1</v>
      </c>
      <c r="G5720">
        <f>Data_Table[[#This Row],[Price]]*Data_Table[[#This Row],[Units]]</f>
        <v>299</v>
      </c>
      <c r="H5720" t="s">
        <v>8</v>
      </c>
      <c r="I5720" t="s">
        <v>10</v>
      </c>
      <c r="J5720" t="s">
        <v>29</v>
      </c>
    </row>
    <row r="5721" spans="1:10" x14ac:dyDescent="0.3">
      <c r="A5721" s="1">
        <v>43817</v>
      </c>
      <c r="B5721" t="s">
        <v>5</v>
      </c>
      <c r="C5721" t="s">
        <v>20</v>
      </c>
      <c r="D5721" t="s">
        <v>6</v>
      </c>
      <c r="E5721">
        <v>499</v>
      </c>
      <c r="F5721">
        <v>1</v>
      </c>
      <c r="G5721">
        <f>Data_Table[[#This Row],[Price]]*Data_Table[[#This Row],[Units]]</f>
        <v>499</v>
      </c>
      <c r="H5721" t="s">
        <v>8</v>
      </c>
      <c r="I5721" t="s">
        <v>10</v>
      </c>
      <c r="J5721" t="s">
        <v>27</v>
      </c>
    </row>
    <row r="5722" spans="1:10" x14ac:dyDescent="0.3">
      <c r="A5722" s="1">
        <v>43818</v>
      </c>
      <c r="B5722" t="s">
        <v>5</v>
      </c>
      <c r="C5722" t="s">
        <v>22</v>
      </c>
      <c r="D5722" t="s">
        <v>21</v>
      </c>
      <c r="E5722">
        <v>199</v>
      </c>
      <c r="F5722">
        <v>3</v>
      </c>
      <c r="G5722">
        <f>Data_Table[[#This Row],[Price]]*Data_Table[[#This Row],[Units]]</f>
        <v>597</v>
      </c>
      <c r="H5722" t="s">
        <v>7</v>
      </c>
      <c r="I5722" t="s">
        <v>10</v>
      </c>
      <c r="J5722" t="s">
        <v>27</v>
      </c>
    </row>
    <row r="5723" spans="1:10" x14ac:dyDescent="0.3">
      <c r="A5723" s="1">
        <v>43818</v>
      </c>
      <c r="B5723" t="s">
        <v>5</v>
      </c>
      <c r="C5723" t="s">
        <v>12</v>
      </c>
      <c r="D5723" t="s">
        <v>17</v>
      </c>
      <c r="E5723">
        <v>399</v>
      </c>
      <c r="F5723">
        <v>4</v>
      </c>
      <c r="G5723">
        <f>Data_Table[[#This Row],[Price]]*Data_Table[[#This Row],[Units]]</f>
        <v>1596</v>
      </c>
      <c r="H5723" t="s">
        <v>7</v>
      </c>
      <c r="I5723" t="s">
        <v>10</v>
      </c>
      <c r="J5723" t="s">
        <v>30</v>
      </c>
    </row>
    <row r="5724" spans="1:10" x14ac:dyDescent="0.3">
      <c r="A5724" s="1">
        <v>43818</v>
      </c>
      <c r="B5724" t="s">
        <v>5</v>
      </c>
      <c r="C5724" t="s">
        <v>20</v>
      </c>
      <c r="D5724" t="s">
        <v>21</v>
      </c>
      <c r="E5724">
        <v>199</v>
      </c>
      <c r="F5724">
        <v>3</v>
      </c>
      <c r="G5724">
        <f>Data_Table[[#This Row],[Price]]*Data_Table[[#This Row],[Units]]</f>
        <v>597</v>
      </c>
      <c r="H5724" t="s">
        <v>8</v>
      </c>
      <c r="I5724" t="s">
        <v>10</v>
      </c>
      <c r="J5724" t="s">
        <v>30</v>
      </c>
    </row>
    <row r="5725" spans="1:10" x14ac:dyDescent="0.3">
      <c r="A5725" s="1">
        <v>43818</v>
      </c>
      <c r="B5725" t="s">
        <v>5</v>
      </c>
      <c r="C5725" t="s">
        <v>20</v>
      </c>
      <c r="D5725" t="s">
        <v>6</v>
      </c>
      <c r="E5725">
        <v>499</v>
      </c>
      <c r="F5725">
        <v>6</v>
      </c>
      <c r="G5725">
        <f>Data_Table[[#This Row],[Price]]*Data_Table[[#This Row],[Units]]</f>
        <v>2994</v>
      </c>
      <c r="H5725" t="s">
        <v>7</v>
      </c>
      <c r="I5725" t="s">
        <v>10</v>
      </c>
      <c r="J5725" t="s">
        <v>29</v>
      </c>
    </row>
    <row r="5726" spans="1:10" x14ac:dyDescent="0.3">
      <c r="A5726" s="1">
        <v>43818</v>
      </c>
      <c r="B5726" t="s">
        <v>5</v>
      </c>
      <c r="C5726" t="s">
        <v>20</v>
      </c>
      <c r="D5726" t="s">
        <v>17</v>
      </c>
      <c r="E5726">
        <v>399</v>
      </c>
      <c r="F5726">
        <v>3</v>
      </c>
      <c r="G5726">
        <f>Data_Table[[#This Row],[Price]]*Data_Table[[#This Row],[Units]]</f>
        <v>1197</v>
      </c>
      <c r="H5726" t="s">
        <v>7</v>
      </c>
      <c r="I5726" t="s">
        <v>10</v>
      </c>
      <c r="J5726" t="s">
        <v>30</v>
      </c>
    </row>
    <row r="5727" spans="1:10" x14ac:dyDescent="0.3">
      <c r="A5727" s="1">
        <v>43818</v>
      </c>
      <c r="B5727" t="s">
        <v>5</v>
      </c>
      <c r="C5727" t="s">
        <v>23</v>
      </c>
      <c r="D5727" t="s">
        <v>14</v>
      </c>
      <c r="E5727">
        <v>299</v>
      </c>
      <c r="F5727">
        <v>3</v>
      </c>
      <c r="G5727">
        <f>Data_Table[[#This Row],[Price]]*Data_Table[[#This Row],[Units]]</f>
        <v>897</v>
      </c>
      <c r="H5727" t="s">
        <v>7</v>
      </c>
      <c r="I5727" t="s">
        <v>10</v>
      </c>
      <c r="J5727" t="s">
        <v>29</v>
      </c>
    </row>
    <row r="5728" spans="1:10" x14ac:dyDescent="0.3">
      <c r="A5728" s="1">
        <v>43819</v>
      </c>
      <c r="B5728" t="s">
        <v>5</v>
      </c>
      <c r="C5728" t="s">
        <v>19</v>
      </c>
      <c r="D5728" t="s">
        <v>21</v>
      </c>
      <c r="E5728">
        <v>199</v>
      </c>
      <c r="F5728">
        <v>6</v>
      </c>
      <c r="G5728">
        <f>Data_Table[[#This Row],[Price]]*Data_Table[[#This Row],[Units]]</f>
        <v>1194</v>
      </c>
      <c r="H5728" t="s">
        <v>7</v>
      </c>
      <c r="I5728" t="s">
        <v>9</v>
      </c>
      <c r="J5728" t="s">
        <v>29</v>
      </c>
    </row>
    <row r="5729" spans="1:10" x14ac:dyDescent="0.3">
      <c r="A5729" s="1">
        <v>43819</v>
      </c>
      <c r="B5729" t="s">
        <v>5</v>
      </c>
      <c r="C5729" t="s">
        <v>24</v>
      </c>
      <c r="D5729" t="s">
        <v>14</v>
      </c>
      <c r="E5729">
        <v>299</v>
      </c>
      <c r="F5729">
        <v>10</v>
      </c>
      <c r="G5729">
        <f>Data_Table[[#This Row],[Price]]*Data_Table[[#This Row],[Units]]</f>
        <v>2990</v>
      </c>
      <c r="H5729" t="s">
        <v>7</v>
      </c>
      <c r="I5729" t="s">
        <v>10</v>
      </c>
      <c r="J5729" t="s">
        <v>30</v>
      </c>
    </row>
    <row r="5730" spans="1:10" x14ac:dyDescent="0.3">
      <c r="A5730" s="1">
        <v>43819</v>
      </c>
      <c r="B5730" t="s">
        <v>5</v>
      </c>
      <c r="C5730" t="s">
        <v>24</v>
      </c>
      <c r="D5730" t="s">
        <v>14</v>
      </c>
      <c r="E5730">
        <v>299</v>
      </c>
      <c r="F5730">
        <v>1</v>
      </c>
      <c r="G5730">
        <f>Data_Table[[#This Row],[Price]]*Data_Table[[#This Row],[Units]]</f>
        <v>299</v>
      </c>
      <c r="H5730" t="s">
        <v>7</v>
      </c>
      <c r="I5730" t="s">
        <v>9</v>
      </c>
      <c r="J5730" t="s">
        <v>28</v>
      </c>
    </row>
    <row r="5731" spans="1:10" x14ac:dyDescent="0.3">
      <c r="A5731" s="1">
        <v>43820</v>
      </c>
      <c r="B5731" t="s">
        <v>5</v>
      </c>
      <c r="C5731" t="s">
        <v>15</v>
      </c>
      <c r="D5731" t="s">
        <v>21</v>
      </c>
      <c r="E5731">
        <v>199</v>
      </c>
      <c r="F5731">
        <v>6</v>
      </c>
      <c r="G5731">
        <f>Data_Table[[#This Row],[Price]]*Data_Table[[#This Row],[Units]]</f>
        <v>1194</v>
      </c>
      <c r="H5731" t="s">
        <v>8</v>
      </c>
      <c r="I5731" t="s">
        <v>10</v>
      </c>
      <c r="J5731" t="s">
        <v>30</v>
      </c>
    </row>
    <row r="5732" spans="1:10" x14ac:dyDescent="0.3">
      <c r="A5732" s="1">
        <v>43820</v>
      </c>
      <c r="B5732" t="s">
        <v>5</v>
      </c>
      <c r="C5732" t="s">
        <v>22</v>
      </c>
      <c r="D5732" t="s">
        <v>14</v>
      </c>
      <c r="E5732">
        <v>299</v>
      </c>
      <c r="F5732">
        <v>8</v>
      </c>
      <c r="G5732">
        <f>Data_Table[[#This Row],[Price]]*Data_Table[[#This Row],[Units]]</f>
        <v>2392</v>
      </c>
      <c r="H5732" t="s">
        <v>8</v>
      </c>
      <c r="I5732" t="s">
        <v>10</v>
      </c>
      <c r="J5732" t="s">
        <v>29</v>
      </c>
    </row>
    <row r="5733" spans="1:10" x14ac:dyDescent="0.3">
      <c r="A5733" s="1">
        <v>43820</v>
      </c>
      <c r="B5733" t="s">
        <v>5</v>
      </c>
      <c r="C5733" t="s">
        <v>23</v>
      </c>
      <c r="D5733" t="s">
        <v>14</v>
      </c>
      <c r="E5733">
        <v>299</v>
      </c>
      <c r="F5733">
        <v>1</v>
      </c>
      <c r="G5733">
        <f>Data_Table[[#This Row],[Price]]*Data_Table[[#This Row],[Units]]</f>
        <v>299</v>
      </c>
      <c r="H5733" t="s">
        <v>7</v>
      </c>
      <c r="I5733" t="s">
        <v>10</v>
      </c>
      <c r="J5733" t="s">
        <v>30</v>
      </c>
    </row>
    <row r="5734" spans="1:10" x14ac:dyDescent="0.3">
      <c r="A5734" s="1">
        <v>43820</v>
      </c>
      <c r="B5734" t="s">
        <v>5</v>
      </c>
      <c r="C5734" t="s">
        <v>23</v>
      </c>
      <c r="D5734" t="s">
        <v>14</v>
      </c>
      <c r="E5734">
        <v>299</v>
      </c>
      <c r="F5734">
        <v>8</v>
      </c>
      <c r="G5734">
        <f>Data_Table[[#This Row],[Price]]*Data_Table[[#This Row],[Units]]</f>
        <v>2392</v>
      </c>
      <c r="H5734" t="s">
        <v>7</v>
      </c>
      <c r="I5734" t="s">
        <v>10</v>
      </c>
      <c r="J5734" t="s">
        <v>28</v>
      </c>
    </row>
    <row r="5735" spans="1:10" x14ac:dyDescent="0.3">
      <c r="A5735" s="1">
        <v>43820</v>
      </c>
      <c r="B5735" t="s">
        <v>5</v>
      </c>
      <c r="C5735" t="s">
        <v>20</v>
      </c>
      <c r="D5735" t="s">
        <v>17</v>
      </c>
      <c r="E5735">
        <v>399</v>
      </c>
      <c r="F5735">
        <v>10</v>
      </c>
      <c r="G5735">
        <f>Data_Table[[#This Row],[Price]]*Data_Table[[#This Row],[Units]]</f>
        <v>3990</v>
      </c>
      <c r="H5735" t="s">
        <v>7</v>
      </c>
      <c r="I5735" t="s">
        <v>10</v>
      </c>
      <c r="J5735" t="s">
        <v>29</v>
      </c>
    </row>
    <row r="5736" spans="1:10" x14ac:dyDescent="0.3">
      <c r="A5736" s="1">
        <v>43820</v>
      </c>
      <c r="B5736" t="s">
        <v>5</v>
      </c>
      <c r="C5736" t="s">
        <v>23</v>
      </c>
      <c r="D5736" t="s">
        <v>17</v>
      </c>
      <c r="E5736">
        <v>399</v>
      </c>
      <c r="F5736">
        <v>7</v>
      </c>
      <c r="G5736">
        <f>Data_Table[[#This Row],[Price]]*Data_Table[[#This Row],[Units]]</f>
        <v>2793</v>
      </c>
      <c r="H5736" t="s">
        <v>7</v>
      </c>
      <c r="I5736" t="s">
        <v>10</v>
      </c>
      <c r="J5736" t="s">
        <v>27</v>
      </c>
    </row>
    <row r="5737" spans="1:10" x14ac:dyDescent="0.3">
      <c r="A5737" s="1">
        <v>43820</v>
      </c>
      <c r="B5737" t="s">
        <v>5</v>
      </c>
      <c r="C5737" t="s">
        <v>20</v>
      </c>
      <c r="D5737" t="s">
        <v>17</v>
      </c>
      <c r="E5737">
        <v>399</v>
      </c>
      <c r="F5737">
        <v>9</v>
      </c>
      <c r="G5737">
        <f>Data_Table[[#This Row],[Price]]*Data_Table[[#This Row],[Units]]</f>
        <v>3591</v>
      </c>
      <c r="H5737" t="s">
        <v>7</v>
      </c>
      <c r="I5737" t="s">
        <v>10</v>
      </c>
      <c r="J5737" t="s">
        <v>29</v>
      </c>
    </row>
    <row r="5738" spans="1:10" x14ac:dyDescent="0.3">
      <c r="A5738" s="1">
        <v>43820</v>
      </c>
      <c r="B5738" t="s">
        <v>5</v>
      </c>
      <c r="C5738" t="s">
        <v>22</v>
      </c>
      <c r="D5738" t="s">
        <v>14</v>
      </c>
      <c r="E5738">
        <v>299</v>
      </c>
      <c r="F5738">
        <v>2</v>
      </c>
      <c r="G5738">
        <f>Data_Table[[#This Row],[Price]]*Data_Table[[#This Row],[Units]]</f>
        <v>598</v>
      </c>
      <c r="H5738" t="s">
        <v>8</v>
      </c>
      <c r="I5738" t="s">
        <v>10</v>
      </c>
      <c r="J5738" t="s">
        <v>29</v>
      </c>
    </row>
    <row r="5739" spans="1:10" x14ac:dyDescent="0.3">
      <c r="A5739" s="1">
        <v>43820</v>
      </c>
      <c r="B5739" t="s">
        <v>5</v>
      </c>
      <c r="C5739" t="s">
        <v>22</v>
      </c>
      <c r="D5739" t="s">
        <v>18</v>
      </c>
      <c r="E5739">
        <v>99</v>
      </c>
      <c r="F5739">
        <v>5</v>
      </c>
      <c r="G5739">
        <f>Data_Table[[#This Row],[Price]]*Data_Table[[#This Row],[Units]]</f>
        <v>495</v>
      </c>
      <c r="H5739" t="s">
        <v>7</v>
      </c>
      <c r="I5739" t="s">
        <v>10</v>
      </c>
      <c r="J5739" t="s">
        <v>28</v>
      </c>
    </row>
    <row r="5740" spans="1:10" x14ac:dyDescent="0.3">
      <c r="A5740" s="1">
        <v>43821</v>
      </c>
      <c r="B5740" t="s">
        <v>5</v>
      </c>
      <c r="C5740" t="s">
        <v>12</v>
      </c>
      <c r="D5740" t="s">
        <v>21</v>
      </c>
      <c r="E5740">
        <v>199</v>
      </c>
      <c r="F5740">
        <v>3</v>
      </c>
      <c r="G5740">
        <f>Data_Table[[#This Row],[Price]]*Data_Table[[#This Row],[Units]]</f>
        <v>597</v>
      </c>
      <c r="H5740" t="s">
        <v>7</v>
      </c>
      <c r="I5740" t="s">
        <v>10</v>
      </c>
      <c r="J5740" t="s">
        <v>30</v>
      </c>
    </row>
    <row r="5741" spans="1:10" x14ac:dyDescent="0.3">
      <c r="A5741" s="1">
        <v>43821</v>
      </c>
      <c r="B5741" t="s">
        <v>5</v>
      </c>
      <c r="C5741" t="s">
        <v>23</v>
      </c>
      <c r="D5741" t="s">
        <v>17</v>
      </c>
      <c r="E5741">
        <v>399</v>
      </c>
      <c r="F5741">
        <v>2</v>
      </c>
      <c r="G5741">
        <f>Data_Table[[#This Row],[Price]]*Data_Table[[#This Row],[Units]]</f>
        <v>798</v>
      </c>
      <c r="H5741" t="s">
        <v>7</v>
      </c>
      <c r="I5741" t="s">
        <v>10</v>
      </c>
      <c r="J5741" t="s">
        <v>27</v>
      </c>
    </row>
    <row r="5742" spans="1:10" x14ac:dyDescent="0.3">
      <c r="A5742" s="1">
        <v>43822</v>
      </c>
      <c r="B5742" t="s">
        <v>5</v>
      </c>
      <c r="C5742" t="s">
        <v>19</v>
      </c>
      <c r="D5742" t="s">
        <v>18</v>
      </c>
      <c r="E5742">
        <v>99</v>
      </c>
      <c r="F5742">
        <v>3</v>
      </c>
      <c r="G5742">
        <f>Data_Table[[#This Row],[Price]]*Data_Table[[#This Row],[Units]]</f>
        <v>297</v>
      </c>
      <c r="H5742" t="s">
        <v>7</v>
      </c>
      <c r="I5742" t="s">
        <v>10</v>
      </c>
      <c r="J5742" t="s">
        <v>29</v>
      </c>
    </row>
    <row r="5743" spans="1:10" x14ac:dyDescent="0.3">
      <c r="A5743" s="1">
        <v>43822</v>
      </c>
      <c r="B5743" t="s">
        <v>5</v>
      </c>
      <c r="C5743" t="s">
        <v>22</v>
      </c>
      <c r="D5743" t="s">
        <v>14</v>
      </c>
      <c r="E5743">
        <v>299</v>
      </c>
      <c r="F5743">
        <v>1</v>
      </c>
      <c r="G5743">
        <f>Data_Table[[#This Row],[Price]]*Data_Table[[#This Row],[Units]]</f>
        <v>299</v>
      </c>
      <c r="H5743" t="s">
        <v>7</v>
      </c>
      <c r="I5743" t="s">
        <v>10</v>
      </c>
      <c r="J5743" t="s">
        <v>30</v>
      </c>
    </row>
    <row r="5744" spans="1:10" x14ac:dyDescent="0.3">
      <c r="A5744" s="1">
        <v>43822</v>
      </c>
      <c r="B5744" t="s">
        <v>5</v>
      </c>
      <c r="C5744" t="s">
        <v>15</v>
      </c>
      <c r="D5744" t="s">
        <v>6</v>
      </c>
      <c r="E5744">
        <v>499</v>
      </c>
      <c r="F5744">
        <v>6</v>
      </c>
      <c r="G5744">
        <f>Data_Table[[#This Row],[Price]]*Data_Table[[#This Row],[Units]]</f>
        <v>2994</v>
      </c>
      <c r="H5744" t="s">
        <v>8</v>
      </c>
      <c r="I5744" t="s">
        <v>10</v>
      </c>
      <c r="J5744" t="s">
        <v>31</v>
      </c>
    </row>
    <row r="5745" spans="1:10" x14ac:dyDescent="0.3">
      <c r="A5745" s="1">
        <v>43823</v>
      </c>
      <c r="B5745" t="s">
        <v>5</v>
      </c>
      <c r="C5745" t="s">
        <v>12</v>
      </c>
      <c r="D5745" t="s">
        <v>14</v>
      </c>
      <c r="E5745">
        <v>299</v>
      </c>
      <c r="F5745">
        <v>9</v>
      </c>
      <c r="G5745">
        <f>Data_Table[[#This Row],[Price]]*Data_Table[[#This Row],[Units]]</f>
        <v>2691</v>
      </c>
      <c r="H5745" t="s">
        <v>7</v>
      </c>
      <c r="I5745" t="s">
        <v>10</v>
      </c>
      <c r="J5745" t="s">
        <v>29</v>
      </c>
    </row>
    <row r="5746" spans="1:10" x14ac:dyDescent="0.3">
      <c r="A5746" s="1">
        <v>43824</v>
      </c>
      <c r="B5746" t="s">
        <v>5</v>
      </c>
      <c r="C5746" t="s">
        <v>15</v>
      </c>
      <c r="D5746" t="s">
        <v>6</v>
      </c>
      <c r="E5746">
        <v>499</v>
      </c>
      <c r="F5746">
        <v>9</v>
      </c>
      <c r="G5746">
        <f>Data_Table[[#This Row],[Price]]*Data_Table[[#This Row],[Units]]</f>
        <v>4491</v>
      </c>
      <c r="H5746" t="s">
        <v>8</v>
      </c>
      <c r="I5746" t="s">
        <v>10</v>
      </c>
      <c r="J5746" t="s">
        <v>29</v>
      </c>
    </row>
    <row r="5747" spans="1:10" x14ac:dyDescent="0.3">
      <c r="A5747" s="1">
        <v>43824</v>
      </c>
      <c r="B5747" t="s">
        <v>5</v>
      </c>
      <c r="C5747" t="s">
        <v>12</v>
      </c>
      <c r="D5747" t="s">
        <v>14</v>
      </c>
      <c r="E5747">
        <v>299</v>
      </c>
      <c r="F5747">
        <v>5</v>
      </c>
      <c r="G5747">
        <f>Data_Table[[#This Row],[Price]]*Data_Table[[#This Row],[Units]]</f>
        <v>1495</v>
      </c>
      <c r="H5747" t="s">
        <v>7</v>
      </c>
      <c r="I5747" t="s">
        <v>10</v>
      </c>
      <c r="J5747" t="s">
        <v>29</v>
      </c>
    </row>
    <row r="5748" spans="1:10" x14ac:dyDescent="0.3">
      <c r="A5748" s="1">
        <v>43824</v>
      </c>
      <c r="B5748" t="s">
        <v>5</v>
      </c>
      <c r="C5748" t="s">
        <v>12</v>
      </c>
      <c r="D5748" t="s">
        <v>17</v>
      </c>
      <c r="E5748">
        <v>399</v>
      </c>
      <c r="F5748">
        <v>3</v>
      </c>
      <c r="G5748">
        <f>Data_Table[[#This Row],[Price]]*Data_Table[[#This Row],[Units]]</f>
        <v>1197</v>
      </c>
      <c r="H5748" t="s">
        <v>8</v>
      </c>
      <c r="I5748" t="s">
        <v>10</v>
      </c>
      <c r="J5748" t="s">
        <v>28</v>
      </c>
    </row>
    <row r="5749" spans="1:10" x14ac:dyDescent="0.3">
      <c r="A5749" s="1">
        <v>43825</v>
      </c>
      <c r="B5749" t="s">
        <v>5</v>
      </c>
      <c r="C5749" t="s">
        <v>15</v>
      </c>
      <c r="D5749" t="s">
        <v>17</v>
      </c>
      <c r="E5749">
        <v>399</v>
      </c>
      <c r="F5749">
        <v>10</v>
      </c>
      <c r="G5749">
        <f>Data_Table[[#This Row],[Price]]*Data_Table[[#This Row],[Units]]</f>
        <v>3990</v>
      </c>
      <c r="H5749" t="s">
        <v>7</v>
      </c>
      <c r="I5749" t="s">
        <v>10</v>
      </c>
      <c r="J5749" t="s">
        <v>29</v>
      </c>
    </row>
    <row r="5750" spans="1:10" x14ac:dyDescent="0.3">
      <c r="A5750" s="1">
        <v>43825</v>
      </c>
      <c r="B5750" t="s">
        <v>5</v>
      </c>
      <c r="C5750" t="s">
        <v>24</v>
      </c>
      <c r="D5750" t="s">
        <v>17</v>
      </c>
      <c r="E5750">
        <v>399</v>
      </c>
      <c r="F5750">
        <v>10</v>
      </c>
      <c r="G5750">
        <f>Data_Table[[#This Row],[Price]]*Data_Table[[#This Row],[Units]]</f>
        <v>3990</v>
      </c>
      <c r="H5750" t="s">
        <v>8</v>
      </c>
      <c r="I5750" t="s">
        <v>10</v>
      </c>
      <c r="J5750" t="s">
        <v>29</v>
      </c>
    </row>
    <row r="5751" spans="1:10" x14ac:dyDescent="0.3">
      <c r="A5751" s="1">
        <v>43825</v>
      </c>
      <c r="B5751" t="s">
        <v>5</v>
      </c>
      <c r="C5751" t="s">
        <v>22</v>
      </c>
      <c r="D5751" t="s">
        <v>14</v>
      </c>
      <c r="E5751">
        <v>299</v>
      </c>
      <c r="F5751">
        <v>8</v>
      </c>
      <c r="G5751">
        <f>Data_Table[[#This Row],[Price]]*Data_Table[[#This Row],[Units]]</f>
        <v>2392</v>
      </c>
      <c r="H5751" t="s">
        <v>7</v>
      </c>
      <c r="I5751" t="s">
        <v>10</v>
      </c>
      <c r="J5751" t="s">
        <v>28</v>
      </c>
    </row>
    <row r="5752" spans="1:10" x14ac:dyDescent="0.3">
      <c r="A5752" s="1">
        <v>43826</v>
      </c>
      <c r="B5752" t="s">
        <v>5</v>
      </c>
      <c r="C5752" t="s">
        <v>19</v>
      </c>
      <c r="D5752" t="s">
        <v>6</v>
      </c>
      <c r="E5752">
        <v>499</v>
      </c>
      <c r="F5752">
        <v>5</v>
      </c>
      <c r="G5752">
        <f>Data_Table[[#This Row],[Price]]*Data_Table[[#This Row],[Units]]</f>
        <v>2495</v>
      </c>
      <c r="H5752" t="s">
        <v>8</v>
      </c>
      <c r="I5752" t="s">
        <v>10</v>
      </c>
      <c r="J5752" t="s">
        <v>29</v>
      </c>
    </row>
    <row r="5753" spans="1:10" x14ac:dyDescent="0.3">
      <c r="A5753" s="1">
        <v>43827</v>
      </c>
      <c r="B5753" t="s">
        <v>5</v>
      </c>
      <c r="C5753" t="s">
        <v>15</v>
      </c>
      <c r="D5753" t="s">
        <v>18</v>
      </c>
      <c r="E5753">
        <v>99</v>
      </c>
      <c r="F5753">
        <v>4</v>
      </c>
      <c r="G5753">
        <f>Data_Table[[#This Row],[Price]]*Data_Table[[#This Row],[Units]]</f>
        <v>396</v>
      </c>
      <c r="H5753" t="s">
        <v>7</v>
      </c>
      <c r="I5753" t="s">
        <v>10</v>
      </c>
      <c r="J5753" t="s">
        <v>27</v>
      </c>
    </row>
    <row r="5754" spans="1:10" x14ac:dyDescent="0.3">
      <c r="A5754" s="1">
        <v>43828</v>
      </c>
      <c r="B5754" t="s">
        <v>5</v>
      </c>
      <c r="C5754" t="s">
        <v>23</v>
      </c>
      <c r="D5754" t="s">
        <v>17</v>
      </c>
      <c r="E5754">
        <v>399</v>
      </c>
      <c r="F5754">
        <v>5</v>
      </c>
      <c r="G5754">
        <f>Data_Table[[#This Row],[Price]]*Data_Table[[#This Row],[Units]]</f>
        <v>1995</v>
      </c>
      <c r="H5754" t="s">
        <v>7</v>
      </c>
      <c r="I5754" t="s">
        <v>10</v>
      </c>
      <c r="J5754" t="s">
        <v>30</v>
      </c>
    </row>
    <row r="5755" spans="1:10" x14ac:dyDescent="0.3">
      <c r="A5755" s="1">
        <v>43829</v>
      </c>
      <c r="B5755" t="s">
        <v>5</v>
      </c>
      <c r="C5755" t="s">
        <v>12</v>
      </c>
      <c r="D5755" t="s">
        <v>17</v>
      </c>
      <c r="E5755">
        <v>399</v>
      </c>
      <c r="F5755">
        <v>7</v>
      </c>
      <c r="G5755">
        <f>Data_Table[[#This Row],[Price]]*Data_Table[[#This Row],[Units]]</f>
        <v>2793</v>
      </c>
      <c r="H5755" t="s">
        <v>8</v>
      </c>
      <c r="I5755" t="s">
        <v>10</v>
      </c>
      <c r="J5755" t="s">
        <v>29</v>
      </c>
    </row>
    <row r="5756" spans="1:10" x14ac:dyDescent="0.3">
      <c r="A5756" s="1">
        <v>43829</v>
      </c>
      <c r="B5756" t="s">
        <v>5</v>
      </c>
      <c r="C5756" t="s">
        <v>22</v>
      </c>
      <c r="D5756" t="s">
        <v>18</v>
      </c>
      <c r="E5756">
        <v>99</v>
      </c>
      <c r="F5756">
        <v>9</v>
      </c>
      <c r="G5756">
        <f>Data_Table[[#This Row],[Price]]*Data_Table[[#This Row],[Units]]</f>
        <v>891</v>
      </c>
      <c r="H5756" t="s">
        <v>7</v>
      </c>
      <c r="I5756" t="s">
        <v>10</v>
      </c>
      <c r="J5756" t="s">
        <v>31</v>
      </c>
    </row>
    <row r="5757" spans="1:10" x14ac:dyDescent="0.3">
      <c r="A5757" s="1">
        <v>43829</v>
      </c>
      <c r="B5757" t="s">
        <v>5</v>
      </c>
      <c r="C5757" t="s">
        <v>15</v>
      </c>
      <c r="D5757" t="s">
        <v>21</v>
      </c>
      <c r="E5757">
        <v>199</v>
      </c>
      <c r="F5757">
        <v>9</v>
      </c>
      <c r="G5757">
        <f>Data_Table[[#This Row],[Price]]*Data_Table[[#This Row],[Units]]</f>
        <v>1791</v>
      </c>
      <c r="H5757" t="s">
        <v>8</v>
      </c>
      <c r="I5757" t="s">
        <v>10</v>
      </c>
      <c r="J5757" t="s">
        <v>30</v>
      </c>
    </row>
    <row r="5758" spans="1:10" x14ac:dyDescent="0.3">
      <c r="A5758" s="1">
        <v>43829</v>
      </c>
      <c r="B5758" t="s">
        <v>5</v>
      </c>
      <c r="C5758" t="s">
        <v>20</v>
      </c>
      <c r="D5758" t="s">
        <v>6</v>
      </c>
      <c r="E5758">
        <v>499</v>
      </c>
      <c r="F5758">
        <v>2</v>
      </c>
      <c r="G5758">
        <f>Data_Table[[#This Row],[Price]]*Data_Table[[#This Row],[Units]]</f>
        <v>998</v>
      </c>
      <c r="H5758" t="s">
        <v>8</v>
      </c>
      <c r="I5758" t="s">
        <v>10</v>
      </c>
      <c r="J5758" t="s">
        <v>29</v>
      </c>
    </row>
    <row r="5759" spans="1:10" x14ac:dyDescent="0.3">
      <c r="A5759" s="1">
        <v>43829</v>
      </c>
      <c r="B5759" t="s">
        <v>5</v>
      </c>
      <c r="C5759" t="s">
        <v>20</v>
      </c>
      <c r="D5759" t="s">
        <v>21</v>
      </c>
      <c r="E5759">
        <v>199</v>
      </c>
      <c r="F5759">
        <v>3</v>
      </c>
      <c r="G5759">
        <f>Data_Table[[#This Row],[Price]]*Data_Table[[#This Row],[Units]]</f>
        <v>597</v>
      </c>
      <c r="H5759" t="s">
        <v>7</v>
      </c>
      <c r="I5759" t="s">
        <v>9</v>
      </c>
      <c r="J5759" t="s">
        <v>30</v>
      </c>
    </row>
    <row r="5760" spans="1:10" x14ac:dyDescent="0.3">
      <c r="A5760" s="1">
        <v>43829</v>
      </c>
      <c r="B5760" t="s">
        <v>5</v>
      </c>
      <c r="C5760" t="s">
        <v>23</v>
      </c>
      <c r="D5760" t="s">
        <v>14</v>
      </c>
      <c r="E5760">
        <v>299</v>
      </c>
      <c r="F5760">
        <v>6</v>
      </c>
      <c r="G5760">
        <f>Data_Table[[#This Row],[Price]]*Data_Table[[#This Row],[Units]]</f>
        <v>1794</v>
      </c>
      <c r="H5760" t="s">
        <v>7</v>
      </c>
      <c r="I5760" t="s">
        <v>10</v>
      </c>
      <c r="J5760" t="s">
        <v>30</v>
      </c>
    </row>
    <row r="5761" spans="1:10" x14ac:dyDescent="0.3">
      <c r="A5761" s="1">
        <v>43829</v>
      </c>
      <c r="B5761" t="s">
        <v>5</v>
      </c>
      <c r="C5761" t="s">
        <v>15</v>
      </c>
      <c r="D5761" t="s">
        <v>18</v>
      </c>
      <c r="E5761">
        <v>99</v>
      </c>
      <c r="F5761">
        <v>5</v>
      </c>
      <c r="G5761">
        <f>Data_Table[[#This Row],[Price]]*Data_Table[[#This Row],[Units]]</f>
        <v>495</v>
      </c>
      <c r="H5761" t="s">
        <v>8</v>
      </c>
      <c r="I5761" t="s">
        <v>10</v>
      </c>
      <c r="J5761" t="s">
        <v>29</v>
      </c>
    </row>
    <row r="5762" spans="1:10" x14ac:dyDescent="0.3">
      <c r="A5762" s="1">
        <v>43829</v>
      </c>
      <c r="B5762" t="s">
        <v>5</v>
      </c>
      <c r="C5762" t="s">
        <v>19</v>
      </c>
      <c r="D5762" t="s">
        <v>17</v>
      </c>
      <c r="E5762">
        <v>399</v>
      </c>
      <c r="F5762">
        <v>1</v>
      </c>
      <c r="G5762">
        <f>Data_Table[[#This Row],[Price]]*Data_Table[[#This Row],[Units]]</f>
        <v>399</v>
      </c>
      <c r="H5762" t="s">
        <v>7</v>
      </c>
      <c r="I5762" t="s">
        <v>10</v>
      </c>
      <c r="J5762" t="s">
        <v>29</v>
      </c>
    </row>
    <row r="5763" spans="1:10" x14ac:dyDescent="0.3">
      <c r="A5763" s="1">
        <v>43829</v>
      </c>
      <c r="B5763" t="s">
        <v>5</v>
      </c>
      <c r="C5763" t="s">
        <v>12</v>
      </c>
      <c r="D5763" t="s">
        <v>6</v>
      </c>
      <c r="E5763">
        <v>499</v>
      </c>
      <c r="F5763">
        <v>5</v>
      </c>
      <c r="G5763">
        <f>Data_Table[[#This Row],[Price]]*Data_Table[[#This Row],[Units]]</f>
        <v>2495</v>
      </c>
      <c r="H5763" t="s">
        <v>8</v>
      </c>
      <c r="I5763" t="s">
        <v>10</v>
      </c>
      <c r="J5763" t="s">
        <v>31</v>
      </c>
    </row>
    <row r="5764" spans="1:10" x14ac:dyDescent="0.3">
      <c r="A5764" s="1">
        <v>43829</v>
      </c>
      <c r="B5764" t="s">
        <v>5</v>
      </c>
      <c r="C5764" t="s">
        <v>22</v>
      </c>
      <c r="D5764" t="s">
        <v>17</v>
      </c>
      <c r="E5764">
        <v>399</v>
      </c>
      <c r="F5764">
        <v>5</v>
      </c>
      <c r="G5764">
        <f>Data_Table[[#This Row],[Price]]*Data_Table[[#This Row],[Units]]</f>
        <v>1995</v>
      </c>
      <c r="H5764" t="s">
        <v>8</v>
      </c>
      <c r="I5764" t="s">
        <v>10</v>
      </c>
      <c r="J5764" t="s">
        <v>29</v>
      </c>
    </row>
    <row r="5765" spans="1:10" x14ac:dyDescent="0.3">
      <c r="A5765" s="1">
        <v>43829</v>
      </c>
      <c r="B5765" t="s">
        <v>5</v>
      </c>
      <c r="C5765" t="s">
        <v>24</v>
      </c>
      <c r="D5765" t="s">
        <v>17</v>
      </c>
      <c r="E5765">
        <v>399</v>
      </c>
      <c r="F5765">
        <v>2</v>
      </c>
      <c r="G5765">
        <f>Data_Table[[#This Row],[Price]]*Data_Table[[#This Row],[Units]]</f>
        <v>798</v>
      </c>
      <c r="H5765" t="s">
        <v>7</v>
      </c>
      <c r="I5765" t="s">
        <v>10</v>
      </c>
      <c r="J5765" t="s">
        <v>27</v>
      </c>
    </row>
    <row r="5766" spans="1:10" x14ac:dyDescent="0.3">
      <c r="A5766" s="1">
        <v>43829</v>
      </c>
      <c r="B5766" t="s">
        <v>5</v>
      </c>
      <c r="C5766" t="s">
        <v>20</v>
      </c>
      <c r="D5766" t="s">
        <v>17</v>
      </c>
      <c r="E5766">
        <v>399</v>
      </c>
      <c r="F5766">
        <v>1</v>
      </c>
      <c r="G5766">
        <f>Data_Table[[#This Row],[Price]]*Data_Table[[#This Row],[Units]]</f>
        <v>399</v>
      </c>
      <c r="H5766" t="s">
        <v>8</v>
      </c>
      <c r="I5766" t="s">
        <v>9</v>
      </c>
      <c r="J5766" t="s">
        <v>30</v>
      </c>
    </row>
    <row r="5767" spans="1:10" x14ac:dyDescent="0.3">
      <c r="A5767" s="1">
        <v>43829</v>
      </c>
      <c r="B5767" t="s">
        <v>5</v>
      </c>
      <c r="C5767" t="s">
        <v>20</v>
      </c>
      <c r="D5767" t="s">
        <v>17</v>
      </c>
      <c r="E5767">
        <v>399</v>
      </c>
      <c r="F5767">
        <v>10</v>
      </c>
      <c r="G5767">
        <f>Data_Table[[#This Row],[Price]]*Data_Table[[#This Row],[Units]]</f>
        <v>3990</v>
      </c>
      <c r="H5767" t="s">
        <v>7</v>
      </c>
      <c r="I5767" t="s">
        <v>10</v>
      </c>
      <c r="J5767" t="s">
        <v>27</v>
      </c>
    </row>
    <row r="5768" spans="1:10" x14ac:dyDescent="0.3">
      <c r="A5768" s="1">
        <v>43829</v>
      </c>
      <c r="B5768" t="s">
        <v>5</v>
      </c>
      <c r="C5768" t="s">
        <v>12</v>
      </c>
      <c r="D5768" t="s">
        <v>14</v>
      </c>
      <c r="E5768">
        <v>299</v>
      </c>
      <c r="F5768">
        <v>4</v>
      </c>
      <c r="G5768">
        <f>Data_Table[[#This Row],[Price]]*Data_Table[[#This Row],[Units]]</f>
        <v>1196</v>
      </c>
      <c r="H5768" t="s">
        <v>7</v>
      </c>
      <c r="I5768" t="s">
        <v>10</v>
      </c>
      <c r="J5768" t="s">
        <v>27</v>
      </c>
    </row>
    <row r="5769" spans="1:10" x14ac:dyDescent="0.3">
      <c r="A5769" s="1">
        <v>43829</v>
      </c>
      <c r="B5769" t="s">
        <v>5</v>
      </c>
      <c r="C5769" t="s">
        <v>15</v>
      </c>
      <c r="D5769" t="s">
        <v>18</v>
      </c>
      <c r="E5769">
        <v>99</v>
      </c>
      <c r="F5769">
        <v>7</v>
      </c>
      <c r="G5769">
        <f>Data_Table[[#This Row],[Price]]*Data_Table[[#This Row],[Units]]</f>
        <v>693</v>
      </c>
      <c r="H5769" t="s">
        <v>7</v>
      </c>
      <c r="I5769" t="s">
        <v>10</v>
      </c>
      <c r="J5769" t="s">
        <v>27</v>
      </c>
    </row>
    <row r="5770" spans="1:10" x14ac:dyDescent="0.3">
      <c r="A5770" s="1">
        <v>43829</v>
      </c>
      <c r="B5770" t="s">
        <v>5</v>
      </c>
      <c r="C5770" t="s">
        <v>24</v>
      </c>
      <c r="D5770" t="s">
        <v>21</v>
      </c>
      <c r="E5770">
        <v>199</v>
      </c>
      <c r="F5770">
        <v>1</v>
      </c>
      <c r="G5770">
        <f>Data_Table[[#This Row],[Price]]*Data_Table[[#This Row],[Units]]</f>
        <v>199</v>
      </c>
      <c r="H5770" t="s">
        <v>7</v>
      </c>
      <c r="I5770" t="s">
        <v>9</v>
      </c>
      <c r="J5770" t="s">
        <v>29</v>
      </c>
    </row>
    <row r="5771" spans="1:10" x14ac:dyDescent="0.3">
      <c r="A5771" s="1">
        <v>43829</v>
      </c>
      <c r="B5771" t="s">
        <v>5</v>
      </c>
      <c r="C5771" t="s">
        <v>15</v>
      </c>
      <c r="D5771" t="s">
        <v>21</v>
      </c>
      <c r="E5771">
        <v>199</v>
      </c>
      <c r="F5771">
        <v>9</v>
      </c>
      <c r="G5771">
        <f>Data_Table[[#This Row],[Price]]*Data_Table[[#This Row],[Units]]</f>
        <v>1791</v>
      </c>
      <c r="H5771" t="s">
        <v>7</v>
      </c>
      <c r="I5771" t="s">
        <v>10</v>
      </c>
      <c r="J5771" t="s">
        <v>30</v>
      </c>
    </row>
    <row r="5772" spans="1:10" x14ac:dyDescent="0.3">
      <c r="A5772" s="1">
        <v>43829</v>
      </c>
      <c r="B5772" t="s">
        <v>5</v>
      </c>
      <c r="C5772" t="s">
        <v>23</v>
      </c>
      <c r="D5772" t="s">
        <v>14</v>
      </c>
      <c r="E5772">
        <v>299</v>
      </c>
      <c r="F5772">
        <v>2</v>
      </c>
      <c r="G5772">
        <f>Data_Table[[#This Row],[Price]]*Data_Table[[#This Row],[Units]]</f>
        <v>598</v>
      </c>
      <c r="H5772" t="s">
        <v>8</v>
      </c>
      <c r="I5772" t="s">
        <v>10</v>
      </c>
      <c r="J5772" t="s">
        <v>31</v>
      </c>
    </row>
    <row r="5773" spans="1:10" x14ac:dyDescent="0.3">
      <c r="A5773" s="1">
        <v>43829</v>
      </c>
      <c r="B5773" t="s">
        <v>5</v>
      </c>
      <c r="C5773" t="s">
        <v>24</v>
      </c>
      <c r="D5773" t="s">
        <v>21</v>
      </c>
      <c r="E5773">
        <v>199</v>
      </c>
      <c r="F5773">
        <v>9</v>
      </c>
      <c r="G5773">
        <f>Data_Table[[#This Row],[Price]]*Data_Table[[#This Row],[Units]]</f>
        <v>1791</v>
      </c>
      <c r="H5773" t="s">
        <v>7</v>
      </c>
      <c r="I5773" t="s">
        <v>10</v>
      </c>
      <c r="J5773" t="s">
        <v>31</v>
      </c>
    </row>
    <row r="5774" spans="1:10" x14ac:dyDescent="0.3">
      <c r="A5774" s="1">
        <v>43829</v>
      </c>
      <c r="B5774" t="s">
        <v>5</v>
      </c>
      <c r="C5774" t="s">
        <v>22</v>
      </c>
      <c r="D5774" t="s">
        <v>21</v>
      </c>
      <c r="E5774">
        <v>199</v>
      </c>
      <c r="F5774">
        <v>10</v>
      </c>
      <c r="G5774">
        <f>Data_Table[[#This Row],[Price]]*Data_Table[[#This Row],[Units]]</f>
        <v>1990</v>
      </c>
      <c r="H5774" t="s">
        <v>7</v>
      </c>
      <c r="I5774" t="s">
        <v>10</v>
      </c>
      <c r="J5774" t="s">
        <v>29</v>
      </c>
    </row>
    <row r="5775" spans="1:10" x14ac:dyDescent="0.3">
      <c r="A5775" s="1">
        <v>43829</v>
      </c>
      <c r="B5775" t="s">
        <v>5</v>
      </c>
      <c r="C5775" t="s">
        <v>20</v>
      </c>
      <c r="D5775" t="s">
        <v>17</v>
      </c>
      <c r="E5775">
        <v>399</v>
      </c>
      <c r="F5775">
        <v>1</v>
      </c>
      <c r="G5775">
        <f>Data_Table[[#This Row],[Price]]*Data_Table[[#This Row],[Units]]</f>
        <v>399</v>
      </c>
      <c r="H5775" t="s">
        <v>7</v>
      </c>
      <c r="I5775" t="s">
        <v>10</v>
      </c>
      <c r="J5775" t="s">
        <v>29</v>
      </c>
    </row>
    <row r="5776" spans="1:10" x14ac:dyDescent="0.3">
      <c r="A5776" s="1">
        <v>43829</v>
      </c>
      <c r="B5776" t="s">
        <v>5</v>
      </c>
      <c r="C5776" t="s">
        <v>22</v>
      </c>
      <c r="D5776" t="s">
        <v>6</v>
      </c>
      <c r="E5776">
        <v>499</v>
      </c>
      <c r="F5776">
        <v>9</v>
      </c>
      <c r="G5776">
        <f>Data_Table[[#This Row],[Price]]*Data_Table[[#This Row],[Units]]</f>
        <v>4491</v>
      </c>
      <c r="H5776" t="s">
        <v>8</v>
      </c>
      <c r="I5776" t="s">
        <v>10</v>
      </c>
      <c r="J5776" t="s">
        <v>31</v>
      </c>
    </row>
    <row r="5777" spans="1:10" x14ac:dyDescent="0.3">
      <c r="A5777" s="1">
        <v>43829</v>
      </c>
      <c r="B5777" t="s">
        <v>5</v>
      </c>
      <c r="C5777" t="s">
        <v>19</v>
      </c>
      <c r="D5777" t="s">
        <v>17</v>
      </c>
      <c r="E5777">
        <v>399</v>
      </c>
      <c r="F5777">
        <v>9</v>
      </c>
      <c r="G5777">
        <f>Data_Table[[#This Row],[Price]]*Data_Table[[#This Row],[Units]]</f>
        <v>3591</v>
      </c>
      <c r="H5777" t="s">
        <v>7</v>
      </c>
      <c r="I5777" t="s">
        <v>10</v>
      </c>
      <c r="J5777" t="s">
        <v>28</v>
      </c>
    </row>
    <row r="5778" spans="1:10" x14ac:dyDescent="0.3">
      <c r="A5778" s="1">
        <v>43830</v>
      </c>
      <c r="B5778" t="s">
        <v>5</v>
      </c>
      <c r="C5778" t="s">
        <v>15</v>
      </c>
      <c r="D5778" t="s">
        <v>18</v>
      </c>
      <c r="E5778">
        <v>99</v>
      </c>
      <c r="F5778">
        <v>6</v>
      </c>
      <c r="G5778">
        <f>Data_Table[[#This Row],[Price]]*Data_Table[[#This Row],[Units]]</f>
        <v>594</v>
      </c>
      <c r="H5778" t="s">
        <v>7</v>
      </c>
      <c r="I5778" t="s">
        <v>10</v>
      </c>
      <c r="J5778" t="s">
        <v>29</v>
      </c>
    </row>
    <row r="5779" spans="1:10" x14ac:dyDescent="0.3">
      <c r="A5779" s="1">
        <v>43830</v>
      </c>
      <c r="B5779" t="s">
        <v>5</v>
      </c>
      <c r="C5779" t="s">
        <v>20</v>
      </c>
      <c r="D5779" t="s">
        <v>17</v>
      </c>
      <c r="E5779">
        <v>399</v>
      </c>
      <c r="F5779">
        <v>4</v>
      </c>
      <c r="G5779">
        <f>Data_Table[[#This Row],[Price]]*Data_Table[[#This Row],[Units]]</f>
        <v>1596</v>
      </c>
      <c r="H5779" t="s">
        <v>7</v>
      </c>
      <c r="I5779" t="s">
        <v>10</v>
      </c>
      <c r="J5779" t="s">
        <v>30</v>
      </c>
    </row>
    <row r="5780" spans="1:10" x14ac:dyDescent="0.3">
      <c r="A5780" s="1">
        <v>43830</v>
      </c>
      <c r="B5780" t="s">
        <v>5</v>
      </c>
      <c r="C5780" t="s">
        <v>24</v>
      </c>
      <c r="D5780" t="s">
        <v>6</v>
      </c>
      <c r="E5780">
        <v>499</v>
      </c>
      <c r="F5780">
        <v>3</v>
      </c>
      <c r="G5780">
        <f>Data_Table[[#This Row],[Price]]*Data_Table[[#This Row],[Units]]</f>
        <v>1497</v>
      </c>
      <c r="H5780" t="s">
        <v>8</v>
      </c>
      <c r="I5780" t="s">
        <v>9</v>
      </c>
      <c r="J5780" t="s">
        <v>29</v>
      </c>
    </row>
    <row r="5781" spans="1:10" x14ac:dyDescent="0.3">
      <c r="A5781" s="1">
        <v>43830</v>
      </c>
      <c r="B5781" t="s">
        <v>5</v>
      </c>
      <c r="C5781" t="s">
        <v>23</v>
      </c>
      <c r="D5781" t="s">
        <v>21</v>
      </c>
      <c r="E5781">
        <v>199</v>
      </c>
      <c r="F5781">
        <v>6</v>
      </c>
      <c r="G5781">
        <f>Data_Table[[#This Row],[Price]]*Data_Table[[#This Row],[Units]]</f>
        <v>1194</v>
      </c>
      <c r="H5781" t="s">
        <v>7</v>
      </c>
      <c r="I5781" t="s">
        <v>10</v>
      </c>
      <c r="J5781" t="s">
        <v>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255FE-9834-405B-A3E0-247536A1A203}">
  <dimension ref="A1:I10"/>
  <sheetViews>
    <sheetView zoomScaleNormal="100" workbookViewId="0">
      <selection activeCell="N15" sqref="N15"/>
    </sheetView>
  </sheetViews>
  <sheetFormatPr defaultRowHeight="15.6" x14ac:dyDescent="0.3"/>
  <cols>
    <col min="1" max="1" width="14.5" bestFit="1" customWidth="1"/>
    <col min="2" max="2" width="15.19921875" bestFit="1" customWidth="1"/>
    <col min="3" max="4" width="7.8984375" bestFit="1" customWidth="1"/>
    <col min="5" max="5" width="10" bestFit="1" customWidth="1"/>
    <col min="6" max="7" width="13.3984375" bestFit="1" customWidth="1"/>
    <col min="8" max="8" width="9.69921875" bestFit="1" customWidth="1"/>
    <col min="9" max="9" width="10.8984375" bestFit="1" customWidth="1"/>
  </cols>
  <sheetData>
    <row r="1" spans="1:9" x14ac:dyDescent="0.3">
      <c r="B1" s="3" t="s">
        <v>37</v>
      </c>
    </row>
    <row r="2" spans="1:9" x14ac:dyDescent="0.3">
      <c r="B2" t="s">
        <v>23</v>
      </c>
      <c r="C2" t="s">
        <v>19</v>
      </c>
      <c r="D2" t="s">
        <v>15</v>
      </c>
      <c r="E2" t="s">
        <v>22</v>
      </c>
      <c r="F2" t="s">
        <v>12</v>
      </c>
      <c r="G2" t="s">
        <v>20</v>
      </c>
      <c r="H2" t="s">
        <v>24</v>
      </c>
      <c r="I2" t="s">
        <v>35</v>
      </c>
    </row>
    <row r="3" spans="1:9" x14ac:dyDescent="0.3">
      <c r="A3" t="s">
        <v>36</v>
      </c>
      <c r="B3" s="9">
        <v>1353090</v>
      </c>
      <c r="C3" s="9">
        <v>1412456</v>
      </c>
      <c r="D3" s="9">
        <v>1381150</v>
      </c>
      <c r="E3" s="9">
        <v>1376333</v>
      </c>
      <c r="F3" s="9">
        <v>1314385</v>
      </c>
      <c r="G3" s="9">
        <v>1439951</v>
      </c>
      <c r="H3" s="9">
        <v>1308503</v>
      </c>
      <c r="I3" s="9">
        <v>9585868</v>
      </c>
    </row>
    <row r="8" spans="1:9" x14ac:dyDescent="0.3">
      <c r="A8" s="6"/>
      <c r="B8" s="6" t="s">
        <v>37</v>
      </c>
      <c r="C8" s="6"/>
      <c r="D8" s="6"/>
      <c r="E8" s="6"/>
      <c r="F8" s="6"/>
      <c r="G8" s="6"/>
      <c r="H8" s="6"/>
    </row>
    <row r="9" spans="1:9" x14ac:dyDescent="0.3">
      <c r="A9" s="5"/>
      <c r="B9" s="5" t="s">
        <v>23</v>
      </c>
      <c r="C9" s="5" t="s">
        <v>19</v>
      </c>
      <c r="D9" s="5" t="s">
        <v>15</v>
      </c>
      <c r="E9" s="5" t="s">
        <v>22</v>
      </c>
      <c r="F9" s="5" t="s">
        <v>12</v>
      </c>
      <c r="G9" s="5" t="s">
        <v>20</v>
      </c>
      <c r="H9" s="5" t="s">
        <v>24</v>
      </c>
    </row>
    <row r="10" spans="1:9" x14ac:dyDescent="0.3">
      <c r="A10" s="7" t="s">
        <v>36</v>
      </c>
      <c r="B10" s="7">
        <f>GETPIVOTDATA("Revenue",$A$1,"State","Alabama")</f>
        <v>1353090</v>
      </c>
      <c r="C10" s="7">
        <f>GETPIVOTDATA("Revenue",$A$1,"State","Florida")</f>
        <v>1412456</v>
      </c>
      <c r="D10" s="7">
        <f>GETPIVOTDATA("Revenue",$A$1,"State","Georgia")</f>
        <v>1381150</v>
      </c>
      <c r="E10" s="7">
        <f>GETPIVOTDATA("Revenue",$A$1,"State","Mississippi")</f>
        <v>1376333</v>
      </c>
      <c r="F10" s="7">
        <f>GETPIVOTDATA("Revenue",$A$1,"State","North Carolina")</f>
        <v>1314385</v>
      </c>
      <c r="G10" s="7">
        <f>GETPIVOTDATA("Revenue",$A$1,"State","South Carolina")</f>
        <v>1439951</v>
      </c>
      <c r="H10" s="7">
        <f>GETPIVOTDATA("Revenue",$A$1,"State","Tennessee")</f>
        <v>1308503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E8B24-2781-41BB-B028-AC707F4EB139}">
  <dimension ref="A1:B7"/>
  <sheetViews>
    <sheetView zoomScale="115" zoomScaleNormal="115" workbookViewId="0">
      <selection activeCell="J16" sqref="J16"/>
    </sheetView>
  </sheetViews>
  <sheetFormatPr defaultRowHeight="15.6" x14ac:dyDescent="0.3"/>
  <cols>
    <col min="1" max="1" width="12.296875" bestFit="1" customWidth="1"/>
    <col min="2" max="2" width="14.5" bestFit="1" customWidth="1"/>
  </cols>
  <sheetData>
    <row r="1" spans="1:2" x14ac:dyDescent="0.3">
      <c r="A1" s="3" t="s">
        <v>34</v>
      </c>
      <c r="B1" t="s">
        <v>36</v>
      </c>
    </row>
    <row r="2" spans="1:2" x14ac:dyDescent="0.3">
      <c r="A2" s="4" t="s">
        <v>6</v>
      </c>
      <c r="B2" s="9">
        <v>3265456</v>
      </c>
    </row>
    <row r="3" spans="1:2" x14ac:dyDescent="0.3">
      <c r="A3" s="4" t="s">
        <v>21</v>
      </c>
      <c r="B3" s="9">
        <v>1271411</v>
      </c>
    </row>
    <row r="4" spans="1:2" x14ac:dyDescent="0.3">
      <c r="A4" s="4" t="s">
        <v>14</v>
      </c>
      <c r="B4" s="9">
        <v>1854697</v>
      </c>
    </row>
    <row r="5" spans="1:2" x14ac:dyDescent="0.3">
      <c r="A5" s="4" t="s">
        <v>18</v>
      </c>
      <c r="B5" s="9">
        <v>604395</v>
      </c>
    </row>
    <row r="6" spans="1:2" x14ac:dyDescent="0.3">
      <c r="A6" s="4" t="s">
        <v>17</v>
      </c>
      <c r="B6" s="9">
        <v>2589909</v>
      </c>
    </row>
    <row r="7" spans="1:2" x14ac:dyDescent="0.3">
      <c r="A7" s="4" t="s">
        <v>35</v>
      </c>
      <c r="B7" s="9">
        <v>9585868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E7C75-9F2C-481F-A836-59A3C1094583}">
  <dimension ref="A1:E13"/>
  <sheetViews>
    <sheetView zoomScaleNormal="100" workbookViewId="0">
      <selection activeCell="G18" sqref="G18"/>
    </sheetView>
  </sheetViews>
  <sheetFormatPr defaultRowHeight="15.6" x14ac:dyDescent="0.3"/>
  <cols>
    <col min="1" max="1" width="14.5" bestFit="1" customWidth="1"/>
    <col min="2" max="2" width="15.19921875" bestFit="1" customWidth="1"/>
    <col min="3" max="3" width="7.8984375" bestFit="1" customWidth="1"/>
    <col min="4" max="4" width="9.09765625" bestFit="1" customWidth="1"/>
    <col min="5" max="5" width="10.8984375" bestFit="1" customWidth="1"/>
    <col min="6" max="6" width="6.8984375" bestFit="1" customWidth="1"/>
    <col min="7" max="11" width="7.8984375" bestFit="1" customWidth="1"/>
    <col min="12" max="12" width="10.8984375" bestFit="1" customWidth="1"/>
  </cols>
  <sheetData>
    <row r="1" spans="1:5" x14ac:dyDescent="0.3">
      <c r="A1" s="3" t="s">
        <v>36</v>
      </c>
      <c r="B1" s="3" t="s">
        <v>37</v>
      </c>
    </row>
    <row r="2" spans="1:5" x14ac:dyDescent="0.3">
      <c r="A2" s="3" t="s">
        <v>34</v>
      </c>
      <c r="B2" t="s">
        <v>13</v>
      </c>
      <c r="C2" t="s">
        <v>5</v>
      </c>
      <c r="D2" t="s">
        <v>16</v>
      </c>
      <c r="E2" t="s">
        <v>35</v>
      </c>
    </row>
    <row r="3" spans="1:5" x14ac:dyDescent="0.3">
      <c r="A3" s="4">
        <v>1</v>
      </c>
      <c r="B3" s="9">
        <v>57898</v>
      </c>
      <c r="C3" s="9">
        <v>60003</v>
      </c>
      <c r="D3" s="9">
        <v>59411</v>
      </c>
      <c r="E3" s="9">
        <v>177312</v>
      </c>
    </row>
    <row r="4" spans="1:5" x14ac:dyDescent="0.3">
      <c r="A4" s="4">
        <v>2</v>
      </c>
      <c r="B4" s="9">
        <v>122188</v>
      </c>
      <c r="C4" s="9">
        <v>110236</v>
      </c>
      <c r="D4" s="9">
        <v>108034</v>
      </c>
      <c r="E4" s="9">
        <v>340458</v>
      </c>
    </row>
    <row r="5" spans="1:5" x14ac:dyDescent="0.3">
      <c r="A5" s="4">
        <v>3</v>
      </c>
      <c r="B5" s="9">
        <v>164136</v>
      </c>
      <c r="C5" s="9">
        <v>166257</v>
      </c>
      <c r="D5" s="9">
        <v>151569</v>
      </c>
      <c r="E5" s="9">
        <v>481962</v>
      </c>
    </row>
    <row r="6" spans="1:5" x14ac:dyDescent="0.3">
      <c r="A6" s="4">
        <v>4</v>
      </c>
      <c r="B6" s="9">
        <v>226016</v>
      </c>
      <c r="C6" s="9">
        <v>228808</v>
      </c>
      <c r="D6" s="9">
        <v>227640</v>
      </c>
      <c r="E6" s="9">
        <v>682464</v>
      </c>
    </row>
    <row r="7" spans="1:5" x14ac:dyDescent="0.3">
      <c r="A7" s="4">
        <v>5</v>
      </c>
      <c r="B7" s="9">
        <v>330355</v>
      </c>
      <c r="C7" s="9">
        <v>306460</v>
      </c>
      <c r="D7" s="9">
        <v>273595</v>
      </c>
      <c r="E7" s="9">
        <v>910410</v>
      </c>
    </row>
    <row r="8" spans="1:5" x14ac:dyDescent="0.3">
      <c r="A8" s="4">
        <v>6</v>
      </c>
      <c r="B8" s="9">
        <v>364782</v>
      </c>
      <c r="C8" s="9">
        <v>318108</v>
      </c>
      <c r="D8" s="9">
        <v>395922</v>
      </c>
      <c r="E8" s="9">
        <v>1078812</v>
      </c>
    </row>
    <row r="9" spans="1:5" x14ac:dyDescent="0.3">
      <c r="A9" s="4">
        <v>7</v>
      </c>
      <c r="B9" s="9">
        <v>405993</v>
      </c>
      <c r="C9" s="9">
        <v>398349</v>
      </c>
      <c r="D9" s="9">
        <v>369789</v>
      </c>
      <c r="E9" s="9">
        <v>1174131</v>
      </c>
    </row>
    <row r="10" spans="1:5" x14ac:dyDescent="0.3">
      <c r="A10" s="4">
        <v>8</v>
      </c>
      <c r="B10" s="9">
        <v>503232</v>
      </c>
      <c r="C10" s="9">
        <v>451304</v>
      </c>
      <c r="D10" s="9">
        <v>439344</v>
      </c>
      <c r="E10" s="9">
        <v>1393880</v>
      </c>
    </row>
    <row r="11" spans="1:5" x14ac:dyDescent="0.3">
      <c r="A11" s="4">
        <v>9</v>
      </c>
      <c r="B11" s="9">
        <v>538236</v>
      </c>
      <c r="C11" s="9">
        <v>524754</v>
      </c>
      <c r="D11" s="9">
        <v>486189</v>
      </c>
      <c r="E11" s="9">
        <v>1549179</v>
      </c>
    </row>
    <row r="12" spans="1:5" x14ac:dyDescent="0.3">
      <c r="A12" s="4">
        <v>10</v>
      </c>
      <c r="B12" s="9">
        <v>533350</v>
      </c>
      <c r="C12" s="9">
        <v>688750</v>
      </c>
      <c r="D12" s="9">
        <v>575160</v>
      </c>
      <c r="E12" s="9">
        <v>1797260</v>
      </c>
    </row>
    <row r="13" spans="1:5" x14ac:dyDescent="0.3">
      <c r="A13" s="4" t="s">
        <v>35</v>
      </c>
      <c r="B13" s="9">
        <v>3246186</v>
      </c>
      <c r="C13" s="9">
        <v>3253029</v>
      </c>
      <c r="D13" s="9">
        <v>3086653</v>
      </c>
      <c r="E13" s="9">
        <v>9585868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C8B79-DD5E-4DEA-8588-E29403907F75}">
  <dimension ref="A1:G3"/>
  <sheetViews>
    <sheetView zoomScaleNormal="100" workbookViewId="0">
      <selection activeCell="J27" sqref="J27"/>
    </sheetView>
  </sheetViews>
  <sheetFormatPr defaultRowHeight="15.6" x14ac:dyDescent="0.3"/>
  <cols>
    <col min="1" max="1" width="14.5" bestFit="1" customWidth="1"/>
    <col min="2" max="2" width="15.19921875" bestFit="1" customWidth="1"/>
    <col min="3" max="5" width="7.8984375" bestFit="1" customWidth="1"/>
    <col min="6" max="6" width="11.19921875" bestFit="1" customWidth="1"/>
    <col min="7" max="7" width="10.8984375" bestFit="1" customWidth="1"/>
  </cols>
  <sheetData>
    <row r="1" spans="1:7" x14ac:dyDescent="0.3">
      <c r="B1" s="3" t="s">
        <v>37</v>
      </c>
    </row>
    <row r="2" spans="1:7" x14ac:dyDescent="0.3">
      <c r="B2" t="s">
        <v>28</v>
      </c>
      <c r="C2" t="s">
        <v>27</v>
      </c>
      <c r="D2" t="s">
        <v>29</v>
      </c>
      <c r="E2" t="s">
        <v>30</v>
      </c>
      <c r="F2" t="s">
        <v>31</v>
      </c>
      <c r="G2" t="s">
        <v>35</v>
      </c>
    </row>
    <row r="3" spans="1:7" x14ac:dyDescent="0.3">
      <c r="A3" t="s">
        <v>36</v>
      </c>
      <c r="B3" s="9">
        <v>1007208</v>
      </c>
      <c r="C3" s="9">
        <v>1804638</v>
      </c>
      <c r="D3" s="9">
        <v>3878611</v>
      </c>
      <c r="E3" s="9">
        <v>1993340</v>
      </c>
      <c r="F3" s="9">
        <v>902071</v>
      </c>
      <c r="G3" s="9">
        <v>9585868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2AC75-404B-4544-9F27-B4A25C1306BC}">
  <dimension ref="A1:B41"/>
  <sheetViews>
    <sheetView zoomScaleNormal="100" workbookViewId="0">
      <selection activeCell="I18" sqref="I18"/>
    </sheetView>
  </sheetViews>
  <sheetFormatPr defaultRowHeight="15.6" x14ac:dyDescent="0.3"/>
  <cols>
    <col min="1" max="1" width="12.296875" bestFit="1" customWidth="1"/>
    <col min="2" max="2" width="14.5" bestFit="1" customWidth="1"/>
  </cols>
  <sheetData>
    <row r="1" spans="1:2" x14ac:dyDescent="0.3">
      <c r="A1" s="3" t="s">
        <v>34</v>
      </c>
      <c r="B1" t="s">
        <v>36</v>
      </c>
    </row>
    <row r="2" spans="1:2" x14ac:dyDescent="0.3">
      <c r="A2" s="4" t="s">
        <v>38</v>
      </c>
      <c r="B2" s="9">
        <v>3440257</v>
      </c>
    </row>
    <row r="3" spans="1:2" x14ac:dyDescent="0.3">
      <c r="A3" s="8" t="s">
        <v>41</v>
      </c>
      <c r="B3" s="9">
        <v>225731</v>
      </c>
    </row>
    <row r="4" spans="1:2" x14ac:dyDescent="0.3">
      <c r="A4" s="8" t="s">
        <v>42</v>
      </c>
      <c r="B4" s="9">
        <v>224548</v>
      </c>
    </row>
    <row r="5" spans="1:2" x14ac:dyDescent="0.3">
      <c r="A5" s="8" t="s">
        <v>43</v>
      </c>
      <c r="B5" s="9">
        <v>223484</v>
      </c>
    </row>
    <row r="6" spans="1:2" x14ac:dyDescent="0.3">
      <c r="A6" s="8" t="s">
        <v>44</v>
      </c>
      <c r="B6" s="9">
        <v>278196</v>
      </c>
    </row>
    <row r="7" spans="1:2" x14ac:dyDescent="0.3">
      <c r="A7" s="8" t="s">
        <v>45</v>
      </c>
      <c r="B7" s="9">
        <v>266230</v>
      </c>
    </row>
    <row r="8" spans="1:2" x14ac:dyDescent="0.3">
      <c r="A8" s="8" t="s">
        <v>46</v>
      </c>
      <c r="B8" s="9">
        <v>290545</v>
      </c>
    </row>
    <row r="9" spans="1:2" x14ac:dyDescent="0.3">
      <c r="A9" s="8" t="s">
        <v>47</v>
      </c>
      <c r="B9" s="9">
        <v>355169</v>
      </c>
    </row>
    <row r="10" spans="1:2" x14ac:dyDescent="0.3">
      <c r="A10" s="8" t="s">
        <v>48</v>
      </c>
      <c r="B10" s="9">
        <v>393933</v>
      </c>
    </row>
    <row r="11" spans="1:2" x14ac:dyDescent="0.3">
      <c r="A11" s="8" t="s">
        <v>49</v>
      </c>
      <c r="B11" s="9">
        <v>229320</v>
      </c>
    </row>
    <row r="12" spans="1:2" x14ac:dyDescent="0.3">
      <c r="A12" s="8" t="s">
        <v>50</v>
      </c>
      <c r="B12" s="9">
        <v>335450</v>
      </c>
    </row>
    <row r="13" spans="1:2" x14ac:dyDescent="0.3">
      <c r="A13" s="8" t="s">
        <v>51</v>
      </c>
      <c r="B13" s="9">
        <v>351046</v>
      </c>
    </row>
    <row r="14" spans="1:2" x14ac:dyDescent="0.3">
      <c r="A14" s="8" t="s">
        <v>52</v>
      </c>
      <c r="B14" s="9">
        <v>266605</v>
      </c>
    </row>
    <row r="15" spans="1:2" x14ac:dyDescent="0.3">
      <c r="A15" s="4" t="s">
        <v>39</v>
      </c>
      <c r="B15" s="9">
        <v>3215757</v>
      </c>
    </row>
    <row r="16" spans="1:2" x14ac:dyDescent="0.3">
      <c r="A16" s="8" t="s">
        <v>41</v>
      </c>
      <c r="B16" s="9">
        <v>259495</v>
      </c>
    </row>
    <row r="17" spans="1:2" x14ac:dyDescent="0.3">
      <c r="A17" s="8" t="s">
        <v>42</v>
      </c>
      <c r="B17" s="9">
        <v>257885</v>
      </c>
    </row>
    <row r="18" spans="1:2" x14ac:dyDescent="0.3">
      <c r="A18" s="8" t="s">
        <v>43</v>
      </c>
      <c r="B18" s="9">
        <v>349520</v>
      </c>
    </row>
    <row r="19" spans="1:2" x14ac:dyDescent="0.3">
      <c r="A19" s="8" t="s">
        <v>44</v>
      </c>
      <c r="B19" s="9">
        <v>303523</v>
      </c>
    </row>
    <row r="20" spans="1:2" x14ac:dyDescent="0.3">
      <c r="A20" s="8" t="s">
        <v>45</v>
      </c>
      <c r="B20" s="9">
        <v>271232</v>
      </c>
    </row>
    <row r="21" spans="1:2" x14ac:dyDescent="0.3">
      <c r="A21" s="8" t="s">
        <v>46</v>
      </c>
      <c r="B21" s="9">
        <v>211561</v>
      </c>
    </row>
    <row r="22" spans="1:2" x14ac:dyDescent="0.3">
      <c r="A22" s="8" t="s">
        <v>47</v>
      </c>
      <c r="B22" s="9">
        <v>258372</v>
      </c>
    </row>
    <row r="23" spans="1:2" x14ac:dyDescent="0.3">
      <c r="A23" s="8" t="s">
        <v>48</v>
      </c>
      <c r="B23" s="9">
        <v>264448</v>
      </c>
    </row>
    <row r="24" spans="1:2" x14ac:dyDescent="0.3">
      <c r="A24" s="8" t="s">
        <v>49</v>
      </c>
      <c r="B24" s="9">
        <v>251170</v>
      </c>
    </row>
    <row r="25" spans="1:2" x14ac:dyDescent="0.3">
      <c r="A25" s="8" t="s">
        <v>50</v>
      </c>
      <c r="B25" s="9">
        <v>268407</v>
      </c>
    </row>
    <row r="26" spans="1:2" x14ac:dyDescent="0.3">
      <c r="A26" s="8" t="s">
        <v>51</v>
      </c>
      <c r="B26" s="9">
        <v>255850</v>
      </c>
    </row>
    <row r="27" spans="1:2" x14ac:dyDescent="0.3">
      <c r="A27" s="8" t="s">
        <v>52</v>
      </c>
      <c r="B27" s="9">
        <v>264294</v>
      </c>
    </row>
    <row r="28" spans="1:2" x14ac:dyDescent="0.3">
      <c r="A28" s="4" t="s">
        <v>40</v>
      </c>
      <c r="B28" s="9">
        <v>2929854</v>
      </c>
    </row>
    <row r="29" spans="1:2" x14ac:dyDescent="0.3">
      <c r="A29" s="8" t="s">
        <v>41</v>
      </c>
      <c r="B29" s="9">
        <v>291449</v>
      </c>
    </row>
    <row r="30" spans="1:2" x14ac:dyDescent="0.3">
      <c r="A30" s="8" t="s">
        <v>42</v>
      </c>
      <c r="B30" s="9">
        <v>170811</v>
      </c>
    </row>
    <row r="31" spans="1:2" x14ac:dyDescent="0.3">
      <c r="A31" s="8" t="s">
        <v>43</v>
      </c>
      <c r="B31" s="9">
        <v>240407</v>
      </c>
    </row>
    <row r="32" spans="1:2" x14ac:dyDescent="0.3">
      <c r="A32" s="8" t="s">
        <v>44</v>
      </c>
      <c r="B32" s="9">
        <v>204011</v>
      </c>
    </row>
    <row r="33" spans="1:2" x14ac:dyDescent="0.3">
      <c r="A33" s="8" t="s">
        <v>45</v>
      </c>
      <c r="B33" s="9">
        <v>236108</v>
      </c>
    </row>
    <row r="34" spans="1:2" x14ac:dyDescent="0.3">
      <c r="A34" s="8" t="s">
        <v>46</v>
      </c>
      <c r="B34" s="9">
        <v>275295</v>
      </c>
    </row>
    <row r="35" spans="1:2" x14ac:dyDescent="0.3">
      <c r="A35" s="8" t="s">
        <v>47</v>
      </c>
      <c r="B35" s="9">
        <v>302998</v>
      </c>
    </row>
    <row r="36" spans="1:2" x14ac:dyDescent="0.3">
      <c r="A36" s="8" t="s">
        <v>48</v>
      </c>
      <c r="B36" s="9">
        <v>239334</v>
      </c>
    </row>
    <row r="37" spans="1:2" x14ac:dyDescent="0.3">
      <c r="A37" s="8" t="s">
        <v>49</v>
      </c>
      <c r="B37" s="9">
        <v>242180</v>
      </c>
    </row>
    <row r="38" spans="1:2" x14ac:dyDescent="0.3">
      <c r="A38" s="8" t="s">
        <v>50</v>
      </c>
      <c r="B38" s="9">
        <v>186102</v>
      </c>
    </row>
    <row r="39" spans="1:2" x14ac:dyDescent="0.3">
      <c r="A39" s="8" t="s">
        <v>51</v>
      </c>
      <c r="B39" s="9">
        <v>271812</v>
      </c>
    </row>
    <row r="40" spans="1:2" x14ac:dyDescent="0.3">
      <c r="A40" s="8" t="s">
        <v>52</v>
      </c>
      <c r="B40" s="9">
        <v>269347</v>
      </c>
    </row>
    <row r="41" spans="1:2" x14ac:dyDescent="0.3">
      <c r="A41" s="4" t="s">
        <v>35</v>
      </c>
      <c r="B41" s="9">
        <v>9585868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A 8 4 B D 5 A C - 9 2 7 B - 4 B 6 F - A 8 E E - F E 9 5 7 F 8 B 0 F 4 F } "   T o u r I d = " 9 3 8 9 0 a 7 b - 9 e f 2 - 4 2 a 8 - 9 e b d - 4 c 7 8 f f 1 0 7 e d c "   X m l V e r = " 6 "   M i n X m l V e r = " 3 " > < D e s c r i p t i o n > S o m e   d e s c r i p t i o n   f o r   t h e   t o u r   g o e s   h e r e < / D e s c r i p t i o n > < I m a g e > i V B O R w 0 K G g o A A A A N S U h E U g A A A N Q A A A B 1 C A Y A A A A 2 n s 9 T A A A A A X N S R 0 I A r s 4 c 6 Q A A A A R n Q U 1 B A A C x j w v 8 Y Q U A A A A J c E h Z c w A A A 2 A A A A N g A b T C 1 p 0 A A E r x S U R B V H h e 7 b 2 H n x x H l u f 3 u q u 9 9 w 6 u 4 T 1 B g A R J 0 B t w L G d n d m 8 + d 3 u 3 K + 2 t 9 v b u J H 2 k v + H + H U m r 2 1 n N 3 M w O O X S g g f f e N R p t 0 d 7 b M q 3 3 f Z F R l V V d D c 9 h N c A f E J 2 R W V l V W Z n v F 8 / E i 4 i 8 3 3 1 9 a k l + w D I U F R b I h w d 3 y 6 f X 8 m V u I S Z L S 0 u S S C S k I D 8 h 0 X i e 7 Q O / X Q m Z r x / e N h / U 0 j G 1 k C + 9 E x H Z 0 R Q N j r j 3 5 u X l B X u P D y 7 B f w y f N z 4 2 K j W 1 d e 6 A 4 s v b x f a b w t / l 6 2 z z 8 / O D r R 5 b S s j S 7 H W R R O o 6 f 0 A K e f / j m x 8 I l Y n 3 X 9 o r 4 7 M i p 7 v y j E R L W t 7 b M i / n + g p l e N o J 2 k p E K i 9 a k p l F J 8 T Z 8 M 7 m B S m M L H 9 x e i F P K o q X H 5 + f m 5 O S 0 t J g 7 / 6 I L + V J J O / h H i f X D 1 E 8 z v Y W y s h M x O r w h m u B 5 N m I B a n y + Z 7 Z K / b a D 0 g h d U d / g B R E I n L 4 4 D 7 5 7 H q + n L q r A h q P G 6 H a 6 6 J y p M O R C U F c i U z v b J 6 X m Y X s Z H p / 6 7 x p p 2 x k 4 v x s Z A K Q a W Z m O t h 7 A L J 8 8 f h 8 9 k c M M c b H R 5 O / Z f + a l M Z B S 7 b X x a S x I i 6 t V U 4 7 U 7 g X 1 s B I n s Q T I r H i 7 c E 7 f o D H D x o q w P 6 d u + R C X 4 n E Y r G U 4 A S C 5 B G u h / H O 5 j k 5 2 l k s C z H X m n u U F C 7 J f D R P q o p V W P M i 0 l C W k E 0 N s e D V R w f X F N Y q c b 0 c L m l R v 7 d M N W N M z b a C E G F X 0 n q Z W F x Y U J L o 9 Z a U u A M h z O r 1 n + k u l t 2 t U T n b U w Q T j Y x O U + n 9 S c R M W 0 U W b w b v e L 6 h h D r 9 4 D v + D A P B W L v h R e k Z S S Q 1 E i Z N Q u + K J 1 A 2 I v l j r 2 5 Y l B N 3 i 0 w g P b Y 3 x m R d b U y + u V O s P t e S t F Q l Z E 3 F n B Q U F g Z n O P C e m 4 O F R o Y 1 1 T H z Y x D O A m d 5 r Y h E I q 4 6 A i 0 R l + 7 J U t m o 2 i S M m b m Y l l n J K y i X x q r 7 f 9 j 0 1 K R U V F Y F e w 7 8 t j B x w f m + I v 0 d c b n c 7 0 g F P K k S S i p Z i k t x / I 4 d f 5 6 h R r H + f U 5 L Y W G B F N b u l 6 6 h m G k m T 6 i 4 s g m h 8 i W M 8 L F X 1 i / K 8 Q w y A c g E Y n F H u A 2 6 b 8 K n C H / e p J p j 2 9 S 8 a q x U g u j L R Q U P J h P I z 4 / Y d x Y U F B q Z M q + x R G W + q a 4 q S a a x s V H b g s X F R Y l G o 6 7 h U E C m C + o b T q k 2 8 + B a F x f m k 5 8 7 M p s v + 9 o W p V l N w I Q e y 8 8 L a W 8 9 N 8 + u J 1 / m 8 j b Y f r Z 7 / b w U / M 9 s x 5 / 5 U l O 3 R p b K 9 8 r C Q j R J p K S Q K P w 2 j P C x b U 0 x 6 R x d L v 0 I X h I B i Y b V 2 Y 8 U F F g 9 / B n V J f g j I s V Z / K o H I a x B I M C c a i Q Q 1 4 Y B w o Q R Q e D 1 9 / E b Z 2 f V H 7 N r S H 3 n C 2 1 R q c w w D Q s K l Z U K r r d e T V V v z r 6 7 a c o a C j R q S Y G 7 Z 4 U R R y r M 2 t n E O o l K U 9 Z 7 / j y U 5 z I o U d l 6 Q C a j j d p a p 8 g U J l R Y 6 E G 2 Y 9 y 4 l k r X y o f R M + G I A 7 Y 0 R M 2 H a i i P J w U S I v C d H u 7 o k 6 O 0 t M w + N y 9 S o L 5 Q e l Q w G l 1 U g c + 3 7 6 6 p q Z P C o i L T c q P D Q / b 6 6 Q u 3 5 N j Z G 3 L 5 6 g 3 9 D P e b I C n 3 Z G F + z n 5 7 U S Q h k 3 O q Q V U r v r 5 m R H r G l T w W z V x S H 4 7 w v h o 7 k E r L Q r x Y i b X G P u d 5 Q 9 7 v v z 2 T L i n P O M q a 9 m s r H U 8 G H 8 J k Y Y v K x n / y 8 K / d D 7 5 v i X N H Z i P W o q O c O s c K p F S 1 T 7 P 6 H p n w n + t N w c c F A Y W i 4 u J g T / 2 n x T w L 3 Q N + 4 + L i g p S V l d t + t u 8 8 c f q S v P L S n m A P 8 k X l T u + I t D Z U S G V F h b 1 n c O C e N L e 0 y p F j 5 6 W + o l B 2 7 9 5 h 5 P n T D R f E w K y t K l m S I 7 d L Z C E a V 1 L q v Y 2 h J e N S V T h g 5 z w v e K 5 8 q P o 1 2 c k E i T B h X m h b k N c 2 z O n J T v i 8 A H p U B I L q g Z P e U O 5 a d H d + w v a 9 v N 4 Z i W Q l E 0 C o n 5 R M E + P j y 6 7 R f y L 9 V w V q Z n o y A b 6 P I E Q Y j X X l c r e z 0 + r z 8 / M S i U R k W 3 u L k a m v r 1 8 m J i e t E / h 2 x 1 1 Z n J + V 3 X t 2 y d 2 u b j v / j Y 0 L t s W P v D l U I G 9 s 0 o Z F v w P t Z 3 7 V U p 5 M L D S 6 i 3 p O S t 7 v j z 4 f G u r d l 1 6 Q L 6 6 5 V j t M p r 2 t 6 q R P d E l r a 6 s M T C g h K k S 6 J k q k Q 8 m Q D f v X L k q 3 a p 4 X 1 6 R 8 J U w t B B G M z u V L r f p G 4 A n 5 c l 9 g Q s Y W p i R R U K X + z 3 L T E y 3 R r b + D / q Q w C E o U q c k X B v c h G o 3 p 8 f Q o 5 P 3 Q 0 9 s r 6 9 a u l Z N d R T I R 9 H W 9 u C Z q 0 U A a F n y 5 h F 5 D P K 6 a K h G T 2 r I R O + d Z x 3 M R l H h 9 3 7 6 s Z N p Z f k f q S x e l o a H B / I v i Y v U t l B i b 6 q O y u 8 U 5 9 o S 9 X S d n w k y 7 k v y Y 7 F N N h g b w 8 G S 6 N V w g d a V O Q z 2 I T J D Q l 0 c F Z h 1 k w p + B T P h p d 5 X k Y F w J D S L q S z W V T M j I T L q b D J l m Z 1 0 A w w P N N T i 4 3 D T j X q 2 E 2 Z k Z u 5 8 H 1 6 c a l n O 9 h W r + L d j n O S 2 F 3 + Y i g K M z t V m f z b N W 9 G 5 n O / z s l J K G / f L t r S V H J h V e i F R f F p d X W g a l r a 1 F J i Y m l E j F M j o 6 q r 6 H k k H f B V o D U + 3 d L Q t S X L B k 0 T t I V F 6 S b 1 E 7 K S y z 1 8 G C + j G g W s k E 0 A 6 U M C A O J p U n N C T 0 h f 2 H g Q 9 s 5 M W m p b y 8 w q 6 b t 9 L 5 O j Z H y Z e a 4 B p A S W m 5 X O 4 m q B A c C F B W t j y V a a 1 q m 1 O n T g d 7 D p l 9 U W G s W 7 f O f h P X j p b 3 O N Z Z J O t q 4 r K z J Z Y 0 / c z 8 U 1 E b n q r W M 9 K f z 7 N W n m k f q q z p R Z m b C 3 y m 4 O G v r 4 n K 3 p Y 5 q a y s N O G u q 6 v T c + Z k c n Z R j t w q k j k V W g J d R + 8 U y b Y G o o A x q S s Y 1 w / U V r + o T A a m I q a t M P s 8 a P W j a k o R j A B o B 0 q Y K B C H T A S E N O w 7 h b V A T 1 d n 2 n s 8 F u g 3 1 c M Q G + A X + d A 4 H 1 W n 3 1 u g s r 8 Y T 3 0 u W R I Q v 7 K i 0 j S n R 9 y C B a n z + L 5 x 9 c U + + e Q T W b 9 + b X A 0 h Z U 0 a G l p q X 3 K 5 e t 3 Z X Q 2 P + 2 6 u 8 Y i c m + q Q H a 1 a A P F 7 7 X f H J H E U p 4 M T a p N z R u f 0 b J y E 7 T K U V z V r q Z N I o 1 M b 6 r T v L l + 0 Y T 6 Q l + B 9 E 4 4 Q U D A N 6 x p t v d 9 2 1 E k E b 0 r h z Y u y v o 6 f K M C K V e h 5 H P I w 2 u u d A K G N i L C B n g / o W i c 8 D D C x P H g + 8 Z G U / 5 E m G B r 1 7 d b f T Y j d 6 9 Y + Z D 5 U U T v w t i j J i o d r 9 3 j E Z m c d y l H T X T E 6 m v r a l O k Q L j D u H L l q l R X V 8 v r r x + S + v p G O 3 b r 1 i 3 T 3 H q 1 1 h B 4 z M / P G c F o B A j F x 7 R e V h S X r h F H p j C p M D 3 7 l V T l R a k g R V 5 + g Z F q d G p 5 i t O z g m f S h 6 p u 3 i y L i S p r x S F T R P 2 g d z b N S F 5 i 0 Q T 2 U n + h V K n A N V e K d H Z 2 m u l E v 8 o + d a r p s P W Y m p x I C i 4 R M 4 8 r 9 w p N W P G 3 w u B 7 S B / y m F d t h 9 Y I h + H 5 / p L K h m A v O 8 r U n H s Q M P m y A X O L E L Y H G Q 8 l g W Y b G h w 0 4 f a g k a i o K L d r 4 v N O n z 4 j 3 x 4 9 p v V y P V 4 h 3 3 5 7 z M 6 D R B T 6 t y A Y j U B h Y Z F p q f b 2 j V J N r m K A M K k I V u x u V Q 1 f D q m c p r J + q m h E J q Z L s j 6 7 1 V 7 0 F 2 Y 7 v H o L L e H U b K V F r S D T B 9 v m 5 a 2 N s 9 I 5 X q x C U C i f 3 S i W P a 1 R 2 V D n N E 5 7 e 7 t M a Y t O 2 B x T b n 2 o N a + s q l Z z L t X H 4 1 E b m H a 0 0 p n g M 7 3 p h S A X 6 b 6 1 W i G U F o Y Y p k D w w q Q D C G b Y 3 E J O I X 0 Y Y e E F d N S G T U h e j c Z S + 4 1 N T e b H A d 5 7 5 M j X s m H D B t s H r 7 z y s h x 8 + Y B F P L / 5 5 l v T W s D 7 e n O z s 8 u + k + / b V D F s + Y g e 4 X N O 9 5 T I S + u i U q B q 3 4 I U a v q x n b H L S H 9 2 z 0 L R X 5 n 1 + K o t k a q 9 S c 0 E m X i 4 t M D N F T E j 0 / v b F m R R l d C Y 2 v 3 T 8 0 7 Y S i 3 f k w 9 I x 4 K 2 7 t m w o E I Z U 1 + E 7 A S Q O b w C E s X 0 G k g H C p t v M z M z Q S 0 d p C B B O q J 3 g J A z 1 4 M Q + + D G 4 H R E 1 q r 2 C Y N z v P B y T X U N j a Y J 0 D w E S k g 3 e n 2 z a t q p S b l 4 8 a L 5 S v i L x 4 6 d k O n p a X n / / X f t v W G g e U B J q L P Y o 7 S s L P m d F B o t P k f y l u T 1 9 n Q T 1 F 8 X v h 0 E e m t z N D D 9 n D + l F e k Z x J b V k 5 6 h k m 5 Q r 3 K U 1 O 9 T Q Y q Z Q L 6 m D 5 i H O j w 8 r F s X f X p r s z t m W i S G / e 8 i Z y o i S Q E I o 7 i 4 x F J v w k B Y 2 5 s K L W T t E e 4 8 B Q g y m e U Q z p t v f P 7 8 b H Z C A f w q n g l m p s / 7 c + C o a h c 1 M W / c d a l C Y f i G o L i k R G 7 f v i 0 j I y N y o q v I t P G Z M 2 f l 5 M n T 1 k G 7 d + 9 e q a m p k d r a W n n t t V c s K H M / L C w u 1 7 4 e N B R 8 L 8 n F m I a k c G U D v 5 l B j + f 7 1 D o o Y I g J F o T T V B b 5 U 2 J 1 3 3 u m R P D Z I V T z p n 1 S E Y k a m U j a L C 2 I W 2 t c X 1 8 v n 6 p m I p x c G F h M N 3 t n 5 W K / c 4 x H p x Y t C O E F E y A I 4 y r g U 5 O T K q j p I W b v S 0 1 P T 9 k W + F Z 7 e n r S M h E Q G I C m 7 O m 6 a 6 9 x T n 1 j k x J 8 O S l A b V 2 9 m U 0 V F Z V 2 v g d a a l Q b B T T Y t g 2 N + v n u e x n C k Q k C K P z e f W v 1 w e o 1 v P z y S 3 L o 0 K u y f f u j D Q T k s 7 d u 3 R L s Z U G o 7 b H r G x 2 z u g / Y h M F v G Z 0 l b M 5 Y L T W J V D O Z p i L 3 T 4 v q Z p l N b 7 N W N f Q 5 P R v / h l R O 7 0 2 4 U a W v b 1 y Q 4 f H Z 5 I A 5 O m d 3 N D P e a E m + P D 8 k W 9 c 4 U w 2 h a 6 1 d n h 2 A 8 E e 0 h a f V x 0 / i M 7 1 v M h d 1 x O O 9 Y f C e i o q q j L F F S 1 J d U 2 u v e d C i r 4 S + S W c S E U 2 b C R G 2 V k n i 4 Y M R m H G Z a G 1 t k X P n z l t / 2 u O i u 7 t L j h 8 / q Z q s J j i S D q 6 N + w K C P F o Z m 4 7 a 2 K + 9 6 p s e W j N i n b t h 4 E v m 6 z 3 Y W B + E 0 Y N E W l 8 f H N X 7 9 4 z 8 0 1 + k v 3 i V l 8 L a F 2 R L 7 Z x q J z X j C h P y y b U i u W u d i C K f X i + W W C J P T t w t l C 9 u F s t r u 5 u 0 1 R Q 5 v H 1 h W X j a g 2 B A u Z p x 9 C / h U 0 A e T y D v 5 6 A N H g T e a 8 M l Q o i p 3 5 E N B C X a q u J G Y E x F Q v W 0 7 o T m I a Q P U M z N z 5 p / W F 1 d a / u k E g E E / d 6 9 e 9 L W 1 m r 7 j 4 t I p F B e f f U V M 3 f D 8 F o z 3 D h 8 f q v E r j v a c M g a m q H p f C k q L r W h I G S V + F O j e u k L 8 X y 5 O 1 4 U k I n g h I p f Q C r 9 I x 3 d e l + C 5 7 m a S 3 o z u w p R V N 4 k e x r n 5 V K f M 7 s I O E C W A 2 s X 5 U 9 K J s S g v j w u 7 2 1 d k P a i O x K R a P J B 4 9 + c 6 y k w 0 8 z 3 K Q F e D 4 f E E W a C E I D k V / Y J t W c C c z M T T c 3 p A o 5 j D y Y m U + k / + F w M N u T 6 f V A A I L x O j J 1 p R Y A C f 4 1 r + 9 M n n 8 l / P z Z u / t b Z s 2 f t d S J 2 T U 1 N w T s e D x A S v 9 M T N R M Q j e / C l + Q + f d V R b L I E z v V E 5 F + + 7 V c T 2 5 H x g 6 2 O V A Q a Z 6 P 5 9 k z 4 T V Y 8 q Z R M E G p J y 9 B o 9 s Z m N W H V E 2 p d V Y l c 7 H V j d 0 g p c v M s L M n n q o 0 c 1 A w c u 2 Y C s G V j m 4 w v 0 A G 7 l A w f F 6 m i w S / y Q y A Q J F S 3 B 9 E y B I j c t c l g V C s R v G x A u C E n f s 6 F 8 x f k w o W L c u b M m e D V F E 6 d O i W 3 b 9 + w 8 9 A s C B c + X r j 1 B 1 y n J y 5 1 f A + 2 m H U f H H 5 P f v V q j f p / + b J / / / 4 0 I j 4 p p v S 6 C G p 4 0 I D 4 L g I f 4 e S e M c M S / W 4 + 5 I / G q W n Z b I 0 A S b O A C C a 4 O x q R j h H 9 z I B E 3 u x z 2 t / 5 V O O T j 2 + q 5 g p W t Q / V t u 4 F q a k s s v A 3 g t Z W H b M h B S M z L n 1 o d 0 t M y l U e D + z Z 7 M K 7 C j e 8 I s / 8 K 9 6 z S 8 / x r w H M P A Q c Y i E 4 U 1 N k D B B F K 5 b 8 x Q m L c E 2 M j 5 l g e f A 5 H g j a p c t X Z e e u n f L C C 3 t l x 4 4 d 8 s n H n 8 p v f v P / K R H O y c W L l + T l l 1 + W A / t f N B L f v H U 7 e O d y h A n m W 3 Z C 7 5 s 2 b b R 6 Z v / W 0 0 J P d 2 / a d 9 O g m C Z R z C / M W b C G h i O u p r Q H 1 x J O l K V v j Y 5 t U q A A f i z 3 2 v + O V I F c b k v 7 f v O O N j C r + d / H J y 6 k p G G V o a x 2 l 0 z N R G U h m p C C 0 R O y d + 8 + O a s m H G T C z 1 i X d 8 k E 8 K W X D t j 5 1 M k C A L w + r T 7 U k j a v 5 Q y k U w 1 H + l D f x J L U F z v z D + c b D T I 2 V y g t N Q j V c g m G T B x n e + n S Z d m + f Z u R M h u i q i U L l X B h 8 L 5 T p 8 / I y 3 q N h L y J 0 l 2 9 e k 2 F d k p J u d 2 i f m h f N C x a o q e n V 3 b u 3 B m 8 2 w m u 1 w J P C q 7 l 5 q 1 b 0 t T Y a C H 2 M G a C R o d 7 x b V g 3 p 6 9 V 6 1 E W l L N n W 8 + 0 6 n u o m S 2 u w e 3 z L c 3 z J n R W h m T j i F n H j O 0 g 2 0 s 5 h q v u P 6 + u N a 3 t Z P z u P x e r w b k f X x y d R K q o H q v v L 5 2 S v 5 4 p c A E j k y H n j G 1 x Y P X X 2 4 d l e r K M g v p I v A 3 b t 6 U g y + / Z C Y c 5 g z C u b i w K N U q O J 4 U g D o d u u O L F V J c u C S 1 a o r R c Z u M r m n r X F l V Z R o M 4 p D z d v P m L d V E C P / K E b w H g c y E H T u 2 y d z 8 g r S 1 t p o p h K n 1 9 d f f W C N A / x G h + v X r 1 1 v d m V 2 F 9 n u f l u g d + f K I H H r 9 U J q 5 5 + H v 0 c T E u F R X O 7 J B L D T y 8 E y + a f 6 r A 4 U 2 + 2 0 m r F t C t / h S T R U x 6 V e l D 5 F s v J T + D i O T F p 4 J h F q K L 8 r O r f f v J 8 t V r E p C R Q p L 5 c V N a + W 4 W k s v r Z m W 0 i I n U l N q h Z E U 2 t 3 d r S S Y l W 3 b t i o 5 F t W 8 U 9 N K h d 7 3 r U w q C a q q q 4 2 I d N y W l L o M g P 7 e H m l p W 2 P m D G Y O W g y / i E + 3 a F Q G I N O k E o y h D N 8 F 7 k 1 G r G 8 H r h 8 7 d l x e e + 1 V E + y e n h 4 j 8 9 W r 1 + W t t 9 6 w a 3 1 S 8 D t o J B g b l g 3 c K 0 i O y e s z R L g / 4 e D N x f 5 C y 8 Z / E H i f H + J i x Y g U a K r o g p F r b U u R V F U u J 3 a u I 2 g 7 V l f J K 9 s i t w Z F 9 r V M S k l w z 3 t 7 e 5 O T O j K 2 Z 2 R k 1 A Q P M o H G x g Z r A Q G R N j Q V A l J a V q 7 C 4 k L S z a 1 t R q y u y T I L t W M C E l r P 1 u c D C g o L L F T 9 X Q F T C j J x 3 d u 2 u c a A 6 4 P A z c 3 N 8 u 6 7 b 6 u Z e c m O P y p o N P j c o a E h + e K L I 3 L 2 z L k V y c Q 9 g M g A M k 1 O O r / S h / I 9 d o Q S i + 8 L / U 3 8 D i v 8 w 3 / i h 9 o x 5 1 N 1 9 5 F V k n r m q 6 X k f X L y 4 q r T U H n l u 6 R N b k h 5 a Y G Z P / 5 h e 2 T u g 6 + + + t r 8 F A I B t O i + p a V V x s R x Y e A 8 M 2 G Y o 4 5 Z W H 0 S L J j X 8 9 F k H k M D 9 2 R 0 f O K R s x A e B Y T S m R O P u f e + + f p b e e P N 1 4 N X U u D 6 8 f P 4 L c P D I 9 q I d J u J S H R w z Z o 1 y c 5 t g J b B B + v u 7 p E 9 e 3 a Z q V V V V Z 3 V x M s E D V C 4 q 8 C b g N 7 s A x B s c q F Q G 6 p U l C 8 b G C L v z D 2 n q b z J h 4 a K K 9 H d d k G 2 b a q U 4 q I n 1 7 5 / T m h z o H 9 X U S m o 2 S N v t M / I z N S 4 D Q 4 E / f 0 p L c G D 7 u h I n 8 G U y N q b b 7 5 h 8 4 R D p p G R 4 a T Z g v O L Y C B U a C y G a 9 A x C Z n C 4 5 Y g 0 + T 4 O F 8 g w 0 O D l r 3 A B C Y k n K 6 E z t E H d / 7 e D 4 V L 0 x I f v S 6 f f P I n e W F f a m a i M D D 9 7 t z p s k h l S 0 u z H D x 4 U H b t 2 i W b N 2 8 2 k / T u 3 b t G h r N n X Y S R b I o 3 3 j h k Y 6 D q 6 x t W J F N 4 M h f u K W Q K J / d y z w D 3 D K D F e Q / 3 j S C J n w k q O 4 K H a R t 3 / 1 0 J R f y 0 X L 8 1 l j x 1 t R R 3 N 1 Y R d j e 6 L G p a O R 4 0 C a G Z c y T Q U n d 2 3 r U 6 r T K C w P B u n 3 + H I H k Q m L A Q M P 4 A P k L C 5 e 7 d u 9 c v U W 1 B y Q f k M 0 B F V Z X M z M 7 I 6 O i 4 E r N A d m z f p k K b 3 R w E m R O k P C r w / 9 a v X y c f f n h Y K j O m S w 5 j 3 7 6 9 p q m 9 k H t g F q K l Z v W a 9 + 1 7 w c L 4 D 6 O N Q D i F y v e 7 o U n C Q D t y z 5 i Z N j U Q 0 9 1 L A K k q 8 1 K z 1 n q 4 y / Q k Y t / X k c g U q c j / i 9 O x u I p A U 6 C b 1 V F K 6 v f Y Y D a I 1 N z s M g I 2 b d q U 1 F A c H x w c t H E 9 t N a 0 7 J A L Z z 6 m 5 M g U S v q S y t Q 8 Q s i 8 Y 0 / r i o + A B s O n o G X + / e / / V S 6 q r 3 L + 3 A U 9 t 0 j a N 7 b r d / b Z 5 2 3 Y s N 7 e 9 7 Q x v Z h v k 6 8 g t E 8 C z D G G w S P 4 J r A K z D T u V S Y 4 5 v 1 J t D C g M c G X B E T 3 0 H Y e v n u g t r Z O P 9 + Z y 0 Q e + S 7 / + Q c 3 l + j 3 W j U E P a D / i Y w r d Y J D b N k L i B X s X 7 1 O M r G r r 4 a y q j S U u g r 2 g B E I W u T + / n 5 7 c D t 3 O j + G O q N I A b 4 D L X t T k x v W v W l T u 2 3 D c M m v r t W 9 0 O v C 7 w Q Z y s r K z C R C M C g / + t F h 2 b t n j + w / 8 K I J E a W t b U 1 S Q J 8 E k I a + p O u D B X J l I K U 9 K o p U k P O j Z q o 9 C Z j r I n O R A g S f a 4 e s X r v T u H j N A O g a A J O T 4 3 a / f d 4 j D Q z 7 + K B h h G e r 5 X P w 6 7 A M 0 G 4 7 m 5 d n l k A c h s P r y V Y 8 k e y e B q Y f 2 2 h s l W m o 4 P f k f K l o W C 8 v t D j z i x A 4 w N x i m D Y a 5 v j x E + r P T K w 4 z o f j 1 6 5 d s 6 g W 8 G a c N 4 H 2 t M X k z N m z 6 n N 0 W y s b h m + J n y Z I 1 / n 6 T r E S 1 m n F 7 U 0 x 2 R U I n u t / + t a 0 5 K F D b t T s Y 4 O b t w L 4 X T Q e w G e Q Q z L 6 3 X w q U 1 k Z H b l R y 3 t k 5 U M A W T K n e w Y u Q O J 8 J 6 6 d 4 A h 0 I O k 3 P D O S w Z 6 r u z b I x H U 6 E q W I 5 V 7 P k 8 G h a Q 6 v i r J q N N T 8 Y q U K X k x J c V 0 F P m L Z B G Q l 0 N d E S 7 h 2 7 R r V W s u H H P Q F H Y 0 I D m l A E O t P f / p M f 7 z + + g D 9 k x G Z n B i X l 1 9 6 S V 5 9 9 W B w 9 L v F F 7 d K 5 I 3 2 B R v d m 4 n x 8 T E T T K 6 Z 3 / o k 8 B G 4 T P R 2 d x l x C c K g b S h j Y y O m g e j E R j O D s M / F l A C A 7 A 3 g G y W A 1 o K g v D 9 s T v r b 3 F y Z S M 7 a l A 4 k 0 f 6 7 P X 2 D J 5 J t t X T 3 r B z 4 y T W s G k K t q X B z 2 u n T U v + o R d a t W 2 s h Y A S O / S u X r 9 h D v X 7 9 h i V 3 e r R W p / e V Y A r i Y / G w + D y e f V P 5 o s 3 + 8 + c E o m V y k w U E T f b u 3 Z U W V X s c o D H C D Y c H m S B r 1 q 0 3 v 5 E 5 M 9 A m l N r a e i M D Q Q w P 3 o 8 2 Y j 6 J c A c y x + n H I q + R 6 J 4 n b v j 7 e C 3 s A 4 a n O d M z 3 V / d K H W C S u p 1 F + n j m A t O r B Z w 1 b r J 7 b K t t V 7 a 6 9 z 0 V d t U K 9 F y E x K m 9 c S X g l i H 1 V / i G E J I P 4 s H n x A G 4 e U q 9 Q 8 Q k K 7 x Q n O + i S T V 1 b n x R Y 8 K n 2 n 9 q G B o Q z Y M T r s 2 r r m 5 J T n r 0 O M i T A A P y H K / z H Q I w f I 3 m f A m Y R h T e r 8 Z Q J m 5 Y B u f w Q I D 9 p p q M + + n r q n K 8 K V C B A L 2 t I 1 E F P 6 7 f 9 Q u X + n z Z + R 0 W R U + 1 L q W B p m e X 5 K B A R d 5 + v S y C 2 e T L t P X 1 5 c c V E d i K c I S N l N u q L P P z K o A B 9 8 / 3 O t j 1 d J S N m M z A S U S U S m o 3 m S + W d h c e R B Z r g + m + 1 p P C r 6 7 M j K t v 3 P A z L 6 y 8 l R H 8 u O A 7 g X M O j / Z D A E C G 0 8 V m H M r I b y a h w f v 8 f 6 R R 3 g k c S Y a m 9 w 8 h 4 C 7 T 7 r R p o a U i Z g d 7 j k l i R Q S g u k Z t G 3 a o Z w s O W / y 0 W L R q / 5 N R 4 G c G 2 0 z o V s q K J W h o W E l 1 b y M j U + k C 8 h S w j p c Z 4 J h A 8 y z V 1 a 4 J M f v q v D X b E 9 m U T O x v c 8 i w K R p q V w w Y k J U l m m h f H Z z e a v s w b q 2 2 5 u i F v p 9 X N A v R h 8 O m v X E i Z N y 8 3 a n H N X f S c M A 6 l Y Y h v 4 w 8 H m I a C k / + j Y z 2 r c S T E s o 8 K 8 w o z 3 w k f A 1 6 f A m M E H f k + 9 z 8 p h X 8 v K b / G c A 8 v 0 o z F v o k X p V a + y Y R A b 7 t r G D w e c w 0 N J l 9 O c 6 c p 5 Q d Z X l N h o 3 o e q C C T 4 w 2 Y o L E t a 3 1 N T U s E y g J 9 W e z 2 t 8 V Y 5 2 F s m l / g K 5 e q / A R u 5 O z e f L / o 2 l y Y d C q w 1 5 P H D E a b 0 / u b r y L e G 9 B E X + 9 a v L 8 t U X n 1 r H 6 + M C Q a R R Q C g x E 2 r b X 5 W h / B 3 y 7 q 4 i W V R N c u 3 a j b R h G o 8 C y 1 n U z w w L 9 a N g Y k L 9 I r 3 P + F f 4 R l w r y a s 0 X F X V N T a h j I / y + c C E n x C 0 R M l L v 1 Q 4 Y O E 7 1 C N 6 O Y y L o k u A x R j C V 5 d 2 p c F O 8 v I D U g 0 M u B z C X I Z K j 7 v Y X C 1 7 N 6 2 R 7 j E n 5 E T E i k s r J C K u 1 W S 4 d 7 g F B W v X t d u k + U S U 9 r T G k v V t j e 4 8 r 8 1 o t Y l I e Z B C 9 K l q p P J K p x X I 8 n 6 9 f T G 5 9 i z m J c m 2 R B b J O v j g 8 P s y q i 3 1 5 V A w A 8 G j Y 3 m l E b 2 A m V n J K 7 x w 8 Z I K Z p 3 5 c / T 5 b G 1 K y B u b F k w b + 8 z y x w V m L 7 / T J w M / K q q q a q w / D 2 0 E 0 H L p U 5 u 5 x g V g X l M P z 0 g L w o T y Y 9 A A U 7 g x 6 J C 1 t V b S N 2 b u B T V r G I K 9 O 5 2 5 3 8 m b 8 7 l 8 4 7 N 6 2 3 l g e v s Z V 8 M i Z t O L B X L 5 8 h V r g W N R t 6 p F R 0 e H C l B M b s 5 t 0 j e q B l K T j A d G x y l 1 5 i n v v t t p Q u + F A a F j H 2 1 1 Z j h 9 7 g c I W K Y t q V 9 7 l g w C s r z 5 T r 8 y B z O s t m 9 Y b 7 4 Z J M H 3 I U g C W f q z Z K H T i t + 4 f t P y C v e / u E 9 q q l 0 Y 2 g O t Q L T x n b f f C o 4 8 G f z v f B i Q y u X B b x w b G T Z t t B K 8 9 u P e Y / 5 l h u f Z 9 x G + 8 I Q 2 z N P H c 8 0 W 8 Q P B x y a P u C 1 / 3 S j s o J q z x S y m X C 6 n O l m 1 Y U n 2 r 8 N E W J L N D W S F u 9 Y X r b J u / V o z 3 U h B + v J Y + l A G Z j z y g Q V m P G p b u 8 7 m Y B g d S S W 9 z s 2 q C a n a K i x 7 f G / 2 P p P l o P X d v / 9 F e e u t N 9 U H a 7 M W + 8 C B / d L T 7 V b 5 8 5 i d m 5 V P P v l M f v W r j y x 6 R w q P 1 6 6 0 5 g w w P H H 8 l J l 5 2 a J z j w N M t n C q 0 E o g U M M 9 h f C Q E A 1 L h G 4 l M M j Q k x U / l J B 7 p q U A 8 L n 8 V A G c T 8 H s 4 6 2 s e r i 7 G c L x O V n u N c w y d r E N 9 h U J Z V V w N C f L y g 5 D j i C u w s a D O N l V a D P n W L q K o q G x S c 6 e u 2 A O P F r B 0 L S y m c R o 0 e G J e R k Z G 5 M 6 f Q + f 2 d v T J R W V 1 S Z Q T B n s k Z 1 K 7 n v B l S t X z F f z Q p U N m E C Y i G h A h O 3 C + Y s 2 f q m 3 p 0 9 e e m m / D Z e / d e u 2 v U Z H M 1 N 3 v f / B u 0 r I 7 B 2 x D w s 6 a J n j n O E l X F / Y r F 0 J N A I 0 S h A Q z U P w w u f v Z U O p + k 9 e Q 3 m k 7 6 W w o C T l / p K N z n u Y 2 M W O K / 8 u 3 w u C J C v f x g C p T 5 + c z O 1 Z M V W M u N j c L C V 1 O 0 0 o / E P g L 0 4 t i O q D 2 r p l k 8 x r C 0 w L f 7 X 7 w T f 6 / L 0 q W c o v t i m K L 1 2 8 q M R y e X 7 m e G c 8 1 M / V n + o a j 5 h J g z Z E f r i W S 7 f u q U A x R f O C f P z x n 4 K z l + P A g Q N y r X N U b n d 0 m k b a o t f K M j E j o 6 O m j d r b 1 9 u w + S 7 V Z G + 8 8 d o y k + l x A H n R F s x x 3 t j c Y o G E h w W B E Q Q / 3 B G 7 E g i r Y y Z 3 3 L o Z H F G z j n u o 3 w 9 8 i h J g v N X k + J h t g Z + 0 J Q x 3 b 1 0 9 / B j s z L T T 8 7 Q x Y x Q B B 3 O z 5 L S G a i 4 j M p Q w 7 e L x 5 e 0 S q S p d k r G x C T M 3 7 n b e l X / + 5 3 / R V j b c i x 9 U M p C v t v y 5 g T q b t G X d + v U m Q E e O f G U t p 1 + A 2 Q O C 9 V 8 / K j f 6 o 3 J O N e G 8 E o j W v 3 e u Q T a q e d n Y 2 G i d w f / 6 r 3 + U k y d P L d N W X M P h N 1 + Q b V s 3 m 0 b 6 0 6 d f q M A l V L A q b U g G Q / R t A n / 9 H W T C P y n o o M 4 0 F d E 0 9 w u Q h E E o H E 2 F m f a g 9 7 j B h i X S t m Z N c M S B 7 4 d o L H I N m f 2 Y K q a g 9 k j e J U 8 g 3 b p b 5 w + 4 D Q h V F c 4 n j k Z D w p C D y P v s 3 N X 0 6 8 4 h v L d 3 k 9 w e i M r l f o I H 7 k a i r Q r j 4 / L 6 t m K b r Z Q p g F 9 b N y U j 8 6 W m v f r G 8 + X g B i c Q E B H f K Y z E 4 r T s a x q 1 s U K A u c Z 7 e / s t F / B U f 6 2 t U g i s U z Q R V 8 1 R K G 9 t n J Z L F y 5 Y Z v a B A y 9 a i D 0 M j j M 5 J B O o Z I L X m E e P i C R r + B L V Q 9 A L i J x B A G X e 6 V N n z C / 5 4 I P 3 H 8 t / w m x c S c P 5 S W X C Q K O T P c 7 w f 0 b M 8 p 1 u b r x U S 0 Q D k W n W e X B f 0 N C 2 i m H G O T 5 x l v e j s c L X d U z 9 p u k F N 7 S D I A 8 l s h S T e S W J G 8 E b m m f C R v A y k n f R M u Z j a i X E o v M 2 k v e 9 9 / Y G n 5 h 7 y O m g B A + + u X z B J v 9 n r V s W O Y M k S 4 X O f I B M o L S 4 0 M 5 f U x 1 P k g n g F 3 2 w L a V 5 W q o S 8 v b W u K U u f f L J p 3 L 0 2 H H z Y x j T F N O H + M 7 2 k J b L z 5 c i F X w w E y 0 y r U b g I Z N M g M / r 7 e 2 z 4 S S Z Q K g w G 8 k 9 J E o I o b r u 3 k 1 G x i A W C b m H D r 1 m 8 4 o / D B D I s d F h 6 b n b a U J 3 P 3 M x k 0 y A 6 C b p Q h A J v 4 k o 3 H J i Z E + N A q Q m 4 Z t l v o f n 5 f u n e C 1 8 X S Q p Q y a n d 4 I 2 X D d R m 9 v P z a m Y P K 4 w j U / J g B F d t 7 l a I v / x v / 4 f / y 3 7 S 9 9 / W d d Q Z Y m u / d M l p p k 6 R 5 3 A 0 w p s q I 1 J x 0 i B h d I 3 1 s f S F m s O g 2 e + q Y G 0 l 7 g 0 V S b s I S M M p a U l s n b N W h t E S P Z E h R K F x G 6 i g n 5 u u f X 6 H S + v X 7 R M i w c B w v B d R 7 7 6 1 j Q R U 4 o h V H w X n 0 + O I c f 4 P Q z F P 3 7 s p E 1 Y S Y r R F 1 9 8 Z W H 2 / v 4 B E 5 j y 8 j I z v w D a h 6 E c D G 6 s q a 0 y M x e S k i N X p Z + b 2 f / z t M D 3 O 8 2 w n L B c I 4 W o o B / q Y s v w K D E z N a w R Q O / D y G w k W I s 3 4 E k w 4 p p 5 E b E G t j c u y v q a R e k a U 9 N O 9 y G n j c y 2 u t N m i Y S b e q x 9 Q 5 N + J s 8 o J S u 5 U p z k 5 C C q S t 0 w A I a o Y 9 r d H E o 9 V A T 3 2 q D T S l i C b B 8 V k y r Y Y 2 N j y V m L h t Q H 4 U G H 5 4 H o G i s I W t W H A 0 J + + I P 3 L O p I K t G n n 3 4 m 9 w b u G Y H o G C a S d j R Y c n P P 7 l 2 2 8 v z Z s x d s h i b m D P z 5 z 3 9 q 2 p J h / V 9 + e c S G 4 T M v H x r s 5 x / 9 1 L I n E G 7 8 n O 8 C 3 A / 8 S s C 9 p 4 7 5 N a D X E Q 6 / 4 y d B H J 8 d A Z h z w z c C Y f A 5 g I W z r W 7 7 S q L g N f / v 9 o h L T Q p O T y K 1 6 2 r 8 7 e 9 P d X v k G v I + P 3 8 t 4 y f k B r a v b Z H 6 M j c p / c f X 3 H z k / u G Q e r S l I S Y T q k l Y A u a 9 L e n m C Z 2 5 J Q / Q K o S q a V 1 Z s w i f B o G v 3 v 5 z m c o g E N q J 5 X E 8 a D l 9 t s X 9 w H U z E y w d 0 H Q A o 6 l m Z + c s u o e m I p q G 5 m H l d f y 5 z I G R v M 5 Q f I a d I 6 h 0 + j L w j y z 0 p w 3 I w v g y c P H i Z f n Z z 3 4 s X x 7 5 W t 5 9 5 2 1 t H G p M w 4 D R k W H r n + I 6 f N Q O L U a L d r 8 M d h Y U s I 5 2 / w y 1 p L S O + q p 6 r 5 b U l z q 0 f k a + u O E W R b D Z j 8 y X 8 v 6 T F k L w i / N q W d T I j p 2 p p U x z C T n r Q 1 W U u A c 0 H A x n C I M J 6 i / 3 F 9 q K 5 w H H 0 v A g M n 3 b W a x C X S 6 v v X Z Q G h o b 5 J V X D k q x + h I D w 8 s n X E E Q A P 7 R H / / 4 s W m O o e F h W + H P E z w T H C d 6 C E n e f v s t S 1 d i j g u m 7 v K z y 6 K t M B P r 6 + t s w s q r 1 6 6 b c H m g h R o a G o 1 M f N 7 x 4 6 e S M 7 Y + b f z T / / s b M z 9 f f H G f D c J k 5 P M r B 1 + S 8 Y l x W z 7 U o 6 6 + w T S T J x O A X M N D Q 9 b P l C R M A O o z i y 5 T B f h n G 4 Y 7 3 1 J f j W g I Z B G a y r 3 I S 2 7 j q l Y G B 8 e S n 5 V r R a U 1 2 + H v v x Q V u p U m S k O L I X v Q u e u P E t k L h 9 U f B q w H i / C e 7 q 8 2 A U L j v P 3 O W 1 J a k Z 4 K B O J q 4 z P e i o j W j 3 7 0 o b z 7 7 j u 2 / m x / X 5 + S 6 y s L p f v + F w + 0 y + 7 d O y 1 Y g Y n G 5 1 M P g z k r b t 3 q M O F k w C O Z 5 f h T K 2 F u f k 4 1 3 J M N O M w G g i k H 9 r 9 g w R J w 8 O A B C 5 h 0 d f X I p o 0 b V U N V m 7 Z d C Y T I W 1 r b 5 O b N 2 / L Z Z 1 / I Y D D F Q O d I v n z Z U W J m c x J o O i 3 Q J U U + t s 5 0 n 5 z P k 5 f X L U h V S U I a y u P y y v q F 4 D m 7 8 1 w h d M 7 9 X i 4 z u V A e 3 k H 4 M 6 M o G P o 9 P e Y c 9 T D Y 9 / M f 8 o y + u u 0 W / r o z k u 4 8 E 7 L 2 r T 5 C T 6 p S V 1 e 3 n D l z z v q R i v J T R M C s I S K Y O S R 9 T o W 4 o K T K A g u c Q 0 H z s H o 8 0 y C j X e i 4 9 d / D d z I T K 9 r l Q S B C 5 5 1 4 M i f I 0 s 4 G v v P N N w 7 J H / 7 w y b J 7 8 S T g s 4 7 q t Y e z 2 j F 9 i d T R P Q C Y h m z 6 A S O H e c + W L Z v l v f f e s f Q p Z o m 6 1 T d t k 4 U S i G C Z o S S 4 f v s J w T a o c / h s b 6 G M 6 V e x c B t B K M u k 0 B e S P 9 n O 1 w b 0 P g T / v p G 7 y b F 2 k 5 f M N A r P 4 O q B W d d S G T d z g k 5 Y x i 7 d V k I x 2 6 o b z 1 Q s N 2 7 c t E l Z z p w 9 Z 4 M H E X q y H l 7 c v 0 + F p l h 2 1 q f P V Y C 5 8 f b m B W m v j V l W 9 J a G q P x i f 4 G 0 N K T 7 N x 6 Q g b y 9 1 t Z m c + j R T H Q C f / j h B 8 u i X W H w u 9 A C 4 b Q g 8 g E J j G Q D 1 / 3 t 0 e N 6 z j 4 j 1 5 M A Y a R x Y Q w W m f H k Q o Z x / s J F 6 3 j 2 Y 8 U Y 1 E l m y E o Y H B y S L 1 R T 0 8 i g i T / 6 6 K d y + M M f q a P r G g f u 6 f 6 1 q U B H 8 p 8 + M 7 d 1 h T 3 + D 8 2 o N i + M y 7 2 p f J n T t 3 G O / f X v 9 e d 7 O c m x k r M a i u s D R L 1 Y + S 4 T m A f 3 s k x M z 5 I q I D o 7 J n v 3 7 j G H n 7 W Y S P O 5 d b v D Z l Q l z Y Y + I S a / z J Z q s 6 U x J u 9 A r L q H y 2 A g q o d j f 1 I / j 5 b 9 Q U E L W v R L l 6 7 a D K 4 e r A J y 5 M u v b f Y m h o W E r 4 v P e + X l A z b + 6 2 G S X V c C g v i 7 3 / 3 e M j t o q D 7 + 5 F P Z q G Z d G J k N A X M e W v Z E F q 1 A d j 2 z 9 P 7 s p z 9 O E p 3 t 9 e F U Q + E X s n Y T k 7 p Q u f 7 h i G 3 5 R 9 2 O 6 3 Z U C T W r f h f m X m l h Q g p V U + X 5 9 / j z 7 d z c h D Y g u f m P m + t 9 E 0 8 u k P K e l o O O 3 M a F 8 1 b H R M s U j m j G 8 v 8 k p P r o 1 p O A v i W S d N 9 4 / V C y Z b 8 f C J s P D g 6 k + V V k w f + b X / + V j b V i c s 6 J Y E J + D x J 6 6 W z + p / / n n + X / / r / + y b Q Z g x 0 h C M N H I C H 3 y 4 e 9 w 0 B Y 7 9 z p k D 8 p g Q j B M 9 a K a a y Z 6 3 1 c N W s Y 1 i 8 U E t h d u 3 Z I X 1 + / / O Y 3 v 0 0 z o a m f P H n a g j P 4 i T Q A f n I c C O H B o m v d 4 0 E D Y 1 x w n 8 3 W k 8 M O 2 V Z 9 Z i U R x 7 s Y A 6 f 7 D K F h h E F w i v 7 B h y a I k Z v / c l Z D r Q T 8 n J U U A M G J g a J 9 V p 8 Z 7 k w + f I / q 6 v S s A R Z A 8 z P Q Z s I P L H w Y X L l y L c 1 8 e x C u X r 1 q w Y 1 M 8 4 1 9 o n q Y W Y 0 Z P h h a q r 6 u X v 7 m b / 9 a f v m r j 2 R k Z M w 6 g H / 2 s 5 / I 7 t 1 M / B + X z z / / U n 7 / h z / a U q T M a c 5 Q 9 P P n L 1 g X w d G j J 5 J z R d y 4 c S M I 2 a + z S W / C q K 9 3 2 t a D h o J O 6 b / 4 i 5 9 b V g n 9 d g g + 9 5 a M 9 L 1 7 d t s M v Q x N g X R o 3 3 D X A x k S 1 w e x G t x v 5 a + R S o u R K k Q m C m T k G O 9 r r 4 2 q a c / 0 Y 0 6 z J f 9 x Q o 4 i h 3 2 o 4 M Y H 2 N e 2 a M v z g x d a l 7 f C m W g t S 7 X w m C u f f f 5 5 c n 0 o l + 4 i c u b 0 W Z u C L B u K 0 + M b 9 w V 9 N Y v q m z 0 s p q a Y e W h 5 J y h A q + K X Z D N F P U h M J b h C w A C i Y Z K R K 3 j 4 8 P v y i 4 9 + Z r 8 T M 5 T f T c g e n + 6 Q a i U W d C M Q w m s E V N C U a D U 0 i y d R k 5 r I 3 j L w Y O 5 D v m O P k o f w / W 9 / + z / k 4 4 8 / t V U N 6 X 6 g c f j J T z 6 U n / 7 0 R 3 Y 9 R O n S E T x H v e 2 e O P Z s 7 b A j i e 2 k v b Y k 5 / s K p b Y k 5 j R c c M y F 1 9 1 n 5 W L J Y Q 3 F d L 6 p D t v G i o Q V Q E g 1 M u M W A 8 i G 2 a l R W 1 S N h 0 v n 6 t l z 5 + X d d 9 5 J a p G + C f e z 2 9 a 0 Z v U N Q L Y J K F c C k 7 u Y E D w A m E l / + M P H l i G x U t A C b c D 0 0 Q / K h q D T l 4 X l C L X z G y h c A y Y f / h H m J P 1 W H M f X G V a T k D 6 l + b k F I y z B G j Q l Q 1 B G R s f s P V N K k M z 1 d c P g f v 7 y l x 8 Z c R o a 6 r X + C 7 t O C r / n n G p D N G F 9 9 J q s q Q x 1 t g e 3 x s j i a r b 1 5 H H F H c 3 L 0 2 c c H M N 3 Y n r q 9 d X u t 1 G Y W y R P M g m b O 8 g 7 c v H m g y X h e 8 C b u 9 v l l p o m C K s 3 3 b i h f o t Q L J W 2 2 K p 5 m d h Y u y i 9 V 4 9 I Z W W F r F m 7 x q J U m Z k I H n 5 9 2 y c B K T j 4 G Y T S V w K C / 8 0 3 x + S D D 9 4 z A U Q 4 s w E h x / 8 j u + J + Q K N Y p 6 r 6 W z d u 3 N L G Z 0 E / t 9 D 8 G T q Q i T p O T 8 + Y r 8 R i c + W q S e 5 2 d l m 0 8 9 V X X 5 b O o a j s 2 + K I + 8 0 3 3 + h 7 9 t h 7 y S f c u n V z 8 C 3 Z w X f / y 7 / 8 1 u Z 8 5 z 2 + s x p N x 7 O C k N 9 8 c 1 S q a 6 q l d O 0 h W U w U y M S c a t Z I X G Y X g i w J 1 Y J k r b O 1 T H P 2 4 1 F 3 3 D L N t a F L M D 7 L L Q z H y o Y U M i X y 4 g v y 0 S / f s + / M N e S w h t L W W l v 0 l U D Y m w g S 8 4 E T P n 8 / N H H k e O 9 5 e f P N 1 8 1 E o R O W 2 W Q z z R g P T K J P 7 j N Q 8 G F A C h M m m F / Z L x M I 4 L W r N 8 w k I 2 i x E p k A K 8 i v Z I a G g b a t U 5 9 q 2 7 Z t 8 p G a e b / + 9 V / K L 3 7 x c / O p G E a y b 9 8 + e e O N 1 2 X n z h 2 W A M w o W 3 7 r 9 N S 0 9 X d V N G y U m J S Y a d n W t l Z + / / s / 2 n U y C P J B u H 7 j p u U d H j n y t W k 4 G j j u L x 3 V s z O z 8 u l n X 6 g W + 7 H s 3 r V T 5 r q / l Z 2 1 I / L m x j m Z U y v W a x p r H I O S X s d f o p q Q W D x 1 L q U w 3 / l S + W i x H E X k 7 / / 3 / / O / h W 3 A X C l r G 2 p k Q p 1 q W u t M 0 A J i Y i C Y l S V L l k W O l b K p P i Z V h f P S U l 9 p L e / H f / y T p f e w R C i C w r T N f n U O j 2 I 9 j 7 F Q d P p m Z j M 8 L L g e N M q d O 3 f 1 e q u z m n N k O v g x W C s B U x B b a M 2 a t u D I o 2 E l U 8 0 D Y S Q R l + y I / T v a 5 F R P i Y z P F 8 j w 3 f N 2 n y 4 r m b n 2 j R v b V y Q 9 5 m P X 3 W 7 z q y g Q m / c Q 5 H h x / w u m E a t U Y 6 F h e H b c W 0 Y o b 2 p f r 6 R b k r F Z g g 5 K D N V k f o t W o 4 7 m q i u N y f Q 8 x 1 2 e H x n m 5 P a h u a q L F 2 V + I a b m 5 I K 0 b F R / O C Q v u V J y V k M t R B O W 5 7 Y S C J 1 m Q 0 N V g Q k M w n X w l Z e k Q k 0 9 T C F a a n w Y v / p G G A g E r z 0 J C D J 0 q k m V G W z A D 2 T l Q J / a s x I Q d l p 8 R v d + V 4 A k Z D N A + q 6 u L h u l v H 9 t T L b v f 0 e m K w / a b E w E K r I 1 C I B r 5 L c w N w Z w D U m L f P b 5 l x b 4 K C 9 z 0 4 W 1 a Y O A t m M G J 9 6 D 2 Q Z Z a P D 0 g B W O p x U j 1 Z K Z h v 4 Y v h J b / a P / E 1 K k G i q m P t T g 3 I O 7 J r 4 v K K G y 0 C w H y p w + h G z a y Y O z M n G + z z n y H X d c y J w o X n g 4 N 1 E x W k 6 c 7 z D w A x g a w b N 7 X N B y t 7 W 1 m K 9 E 6 J h + p i N f f S 1 n z 5 w 1 U 2 s l n 4 j r h M w E T 3 b s 3 P 5 A L f M 0 w E q G Z M H 7 S O L F / i K Z i + X J y e 7 S + 5 r Z X N v 8 f H r 0 E R P 2 Q z V l w 3 B E c 7 4 v H d U k H 5 8 5 c 9 5 I o b / Y S G L a i a 3 t + 2 N L N n m L r 5 N H a Z o r e L 1 v k h U N E x I p J L i U L i + 5 U n I 2 2 3 x 0 w s 2 S s 5 L v k 0 3 w K o u d b V 1 d U 2 8 m y G F t N T P 7 h 3 j Q n Z 2 d w j T O H v T b T O U 1 y 2 9 P T S R H A T 8 q M O c w G 5 k b k E g b I 3 s J V R 9 6 / d B 9 T U m y N b h W o m x b t 7 i w / p 8 D b 7 / 9 p m W O n L i b + r 3 x / B K p 3 f q B X B 0 o s C h c J n g W B E K 4 V g + 0 n g 9 K h I H 5 S r 8 V g a G q 6 i p 7 D 6 R g I C F b p Y 3 + V 6 K Q h B k Q y A i n 2 w L V R M 2 V R P Y C o u k 5 + U o 8 N B T 7 G z a 0 Z Z W Z n C h f X b 7 1 B O 3 y d w f S g 5 a G u 6 S m u k Y 2 q P 3 t b n j q U u m U Z f h 4 J s h a Z h S v t W R U V g A t J 7 4 K J h o R u l j 9 y z Z S l 5 G g Z F y 8 m z H G 6 m G A w H 3 6 6 e e y e X O 7 t L d v X N F 0 8 s A s I t T 8 q r b g f 0 6 Q / 8 g Y p f n Z a S k p W 0 4 G j 8 a K u O x s j q V 1 I X D N X 3 z x p a V u o X m z / U a I V F Z W a s E V n h n 3 5 e j R 4 / L y y w f k 1 m C e 3 B l h v n p 8 J C J 7 P s q n f p L 6 S 6 3 l C 9 J c s S B H O 9 w s T P E o a y C 7 K B / z S U S W 5 u T w T + k C u X + 3 w v e F n P W h 8 J E w F d Z v W J c c V Z u G E L n C + E o 1 D I m y 9 y M T I O 2 I L A C G w j c 3 N 0 p j 4 r Y s z L u W l 4 y L R 8 m U 8 E C 4 C C U 3 N T X b + K k H A Y E a 6 B 9 Q n 6 8 3 O P L n A W Q C 9 y M T G J 6 O S O 9 4 O m E G 5 s r k x z / + k f W V H T 9 + M j i a A m Y e j V R r m w u s s I 9 2 I i c T c n W O R b S x 9 B r J a S V f p 4 + p q c I F I H i f B S z 0 e H 2 Z 6 4 d i j k b C 7 r l K J q B S t 0 x p 5 U z B t + H h + K l 8 w 2 Y e N z g b m i t 4 C E 5 T P Q h E / B i P x H q 5 D O c I 9 / C f 6 H o 8 0 w 9 g A p G O x E x G 9 w N z 6 P 3 0 5 z + R z z 8 / Y j 7 U n w N + s N / D g D t M B j 8 r j Q B G S D O + i T n g f S Z G J h i V j J k 3 s 6 C + 7 L A a a n p L v / 7 m q A V C F m K O O C 4 c D p E 8 m V w d E 5 C Q O E n G L q c w I a U F c S U 2 L 8 W l J M I 0 2 j y j l I z k W s l Z D Q X y t M W H R P Q 5 3 e 6 4 E x x 1 W I l Q O 5 p c E M I H K B 4 W 5 M V t a i l x T q W C j 0 d w m A v h U Y G z 7 5 J G s 6 c X h V G o j c Z f / d U v j V T 4 J 9 8 1 H i U D x I O R 0 a C 6 N G H T C 3 B v h q d 5 L s u j b U R U L 1 y 4 Z E T Y U B e T s V n V + G q 6 M Y T / m 4 4 i 0 z o p I u k H B V s K w 9 x v q 7 m 4 f / 9 + F 4 h Q U p F 6 R I c w d S K / B X n Z f e p c Q c 4 G J S h L S 4 5 Q B B D W Z v T N r E Q o r 8 Q Y 2 P a o W F s d T x I S 8 B V M 2 n L k d r F M q g n I c O 5 P g 7 W j j n Z m 1 2 D 4 B E x R x m Q t h K C B n x g f w b y r J k 8 m C F p 8 8 M E 7 8 r v f / S E 4 8 t 3 h d M + j m 0 t M k s O M r 8 x H 7 n F x o M z S j 7 7 6 6 h s z 6 f h d L G 5 3 b b h M W j f u t V m c I E F 8 d t C G q T B C G Z M u j U S 6 7 y J 4 j m A F 4 5 d c u p n u V x W r 6 a f b 7 j G 9 d 7 q l H l W z Y 2 m J n O 7 l s p I r J a d X 3 + g a H j N C k T p D a 3 j v 3 o C + 4 E B a z U o o D 1 b M u B t M O / Y o a F N S 7 c l I v o U Q R M M g E T b 9 v d u n p L 4 c O z 8 4 I Q R s / 3 o V N F s O Z t 4 5 / 7 w P E r L i I a O K G b O F n 4 b w n L z Q Y b P P 0 q n 6 M z X / v k v w / X 6 K t E c B y 5 Q e 0 9 + f O Y H N Z P E 2 O f D S S z Y m a l Y J x 9 T V A 1 P 5 c n e 2 S S 6 M N K l 2 z 5 e v r i 1 K p L B U r g 8 w p Y E j D / f Q 1 8 2 0 s 5 K Q f b u 3 2 P 2 D P G S a c 4 y + K F a v x K 9 i / 4 V 9 2 7 L K S q 6 U v K + v d G R v 6 n M A k O n V z c 0 m e L R g b M m A A L d u 3 5 H N m 7 L n z j F b 7 5 e 3 n D l y e N u j R + s A B G D l c g Q k E 8 3 x y 9 K T 2 K L + 3 X I t h Z C M D / V J b V P 6 S N h s G O w 4 I a / u W S v r m i q S v + u 7 g s q s f K 7 3 R G / j U w V d F Y 3 x 6 z I d L Z S B p U 0 u 3 K 5 f Y v l 6 k E O 3 L 7 T M y 9 k e Z j N y k T 0 L O l h U z 0 X 5 X C Z E T F 5 q m 9 G G 5 b J s 2 r x Z B i b i c m s g I b s a p + V a X 1 w m Z q I S W 5 y T X / + 7 n 5 h v n a v I a R 8 K E t H P Q f Q M c t G n R E g W 9 P X 2 2 g A 7 H g h g G H w s o e 2 Z b g t D v 4 r 9 x 0 F k i Z l q l w 8 T e b F t U c 6 f O i Y L c 9 k 1 J G H 3 h y E T a N r 0 i j S r 9 o V M T N o Z j i y i S R 7 3 2 r P h U j + z J w U 7 T x F o r f r W j X L 9 + i 3 X S t N V a 9 r H a 6 E l O d v r 5 u T z + 6 l t U F f i V R Q 5 E 4 + R y x B x R N 1 J v 6 0 p d e R j P 5 f J B H L a h 6 J I f q G R y R c m A 4 F E m F X 0 g 5 B m x J R d 0 5 M T Z s N 7 I c Q p B o T Q H 0 e O D q 6 Z k m + P n R P G D 3 l w s z D 1 S t X n + f C F 1 K p 8 T w L m + 0 Y b E k n z i 7 u B s 7 1 F c m P o w U G N h w H m 5 e D 0 o 5 u / D 4 s 7 a l r X t 7 Y r O V w j S M U F H 1 K E g Q y 2 n z y O F u M 1 d 8 6 O x k V b v b + h v t 6 O E 4 C Q p b g t u E d u H 1 q N c H u m f O R a y f k V D G / 2 D Z m W 8 i t U Q C p u P F N q c Z x R p 8 x 9 h 4 9 1 9 + z v Z H h w Q P r 6 + + V Q e 2 r U a c d j R O o I f f / q 8 A s y e / N 3 N p H m B 2 o 6 k t E O m V v b W q W 8 a M n M S V 4 7 s G b l w Y A P A y a c Y Q H s M B r K 4 v Y d T w M n u r 5 b c 5 J Q u V t z y 5 E n p Y E 8 Y X z d v + Z M Q V 9 f V x 2 1 p F 2 y 4 i E T i 6 r N L C x Z m D y m 9 e E p k e L 8 q J q C 6 5 b J R 6 6 V n D b 5 w P D U n B G H T H H I B N r b N 8 i W z e l p O p i D D B l g 9 C z 4 + p t v p W L 0 W 6 v f C U 2 v / C j g + 3 7 y 4 T t y 4 c J 5 G b h 3 T 1 h k m t D 2 m t b U 8 A r 6 j + v K E z a p i A + 5 P y o I R f s Q P f 1 E 9 P 0 M q E a 5 r h r 3 S T E 2 y 6 Q n j / + Y u e X B b c 8 K y D I 8 t S S b G v O l s g i C o H n C Z A p I Z G Q K y O X r k E e J l S 9 x G R 0 b M 9 P e C B W Y d 1 P z S x J V 9 c r + 9 O y 8 H H z t u 0 s c f l r Q O 8 3 d y u U i t k i Z T 3 H x p p + F V 4 P 9 M C B W W 2 u r v P 3 W m / L q q 0 / + A A h p M w 8 5 G o v s C 1 J v L l 2 + Z g I R R l X J k u x / Q k 1 F i J 6 o Y O b 8 g k + C x w m T h 8 H P L A w W u Q v D k c M R o 6 S 0 Q s p K i + X l d f P a s B B A U h J 4 I h l x A i J x H M L Y M b e N L A x K z 6 2 z s k E t D V 4 j G 4 K 0 M U e q m M z M x 6 U o P y b 5 k U J r W N N l I / d K z m s o U F x Z b 6 Z W m D w P M 9 y C 8 5 l f D z y J 8 U S 2 B o R i r A 9 p R Q d f O W B D 1 T N x 7 h E 7 k x 8 G T F b y u K D f 7 G k g f Y H p F J Q P A W k g g P O J 8 F 3 L C o j Y z c t 4 9 8 X k 6 5 5 M V j c y q Y + k 2 8 0 N S z b R i x F N n z F b N J O v U z D 3 K y o e b 6 z a n x v k o K r g 5 X a 5 2 j N g m s F r J / C w 0 R 4 W F Q B 0 y C I A T w P T U z O 2 w E A Y u H g P k + 7 0 q G B O h c f B h f 7 C F T u f H x V F D 1 j A m 1 c / v V E k n 2 k 5 1 V U g k 7 c + k W N f f y Y v b i y x k b p k i o f J 5 A t B h 4 r K c n s N z c R 2 Z i E h 1 w f y 9 X U l V D w m N S W L s q g 3 9 5 f / 5 s O k P O R y W R U a C n O B 3 D F P p j C x Q L i e C T + x C 8 B P e R o Y H h m 2 e f Q 8 C H k z j / d 3 h T O P a L b h N w 1 m m Q T 0 c e F z + T x 4 H o 5 G W r R u B E E D a X 1 8 T q R m y 3 s 2 r 4 V N X q O v l R U G k 6 w E p E E 7 m e Y J A g 6 e T G R F X O k j / y + u x 9 B Q c f P P e N 9 3 t Q 7 W 0 8 Y q 8 K F c W U z k 2 2 h b T 5 7 w m J z 7 I T N 3 j T D 1 4 4 I c P b I C h g a H 0 z Q k g Q S T s e 8 I j 5 p G N T T z 9 I U v M + D C 7 3 V + U a i o 4 L N l m H t 1 r Y v 6 Q Z Q 9 L Q t J M i W 1 l B E w I T c G W e 4 1 L t f u 5 U n f u O t 7 c h 2 / c a k r Y d K W m O z e x C r / 6 f K Q q 2 V V a C h w p q N P m N n H a y e S M B 9 W S x H y n p t 1 s 5 o + y g J q C A e m J q N w j x 0 9 Z l M Y k 7 / G R C j h 7 2 M 1 x e 8 a V x / B 9 N v W u L x D + k m h L p J F N F M E c s T w w Q d H l h S p r t y L B J r H + V Y v t U 3 Z O l B G m K D Y u V o u 9 k V k Y o 7 3 o p V c J 2 6 t k m l w k v P i s v / t 3 J z h K B t W h Q 9 F 0 U d p w w I 8 o e j 7 e B j w 4 E 4 c P y H 7 6 l N z S Z w J 5 j 9 f C W j C P / z h j z a j D 7 O s k j f I 3 B T M I s T c E G E y 4 Z u x 3 t R 3 j d 6 J S N r q i g / C g 9 b I e h w w 7 I K g Q 0 r L B A T S o n 9 S J N E 6 G Q 7 n e w v k + N 2 I f N 1 R K H d 6 R v R B c h r n k J f n T D o I O a d + E + / F z O N 4 U X 5 U h q b 0 m G q n s i K f K b N c J n K y H L 3 e + R 0 a K 0 8 X R R K X r c 3 V Z m 6 F x + L w Y D 3 C d c C D Y o V 2 Z l Y l I 8 H j 1 Q 2 L c v P y a Z u v D 6 1 D e J w U I O Z U G B o c s r 6 u M H G Y 1 I S O x / B w 9 r G 5 f D n 9 A H I + b e x f u y j 1 W V Y j y Y b w 7 3 1 i 6 H 1 N J r U a a R j 4 F 7 U l g T b V L d p 9 H p l e k m I y V J Q U F 9 U X a q u M y t 1 R b b W X G I I R k x 4 1 6 e I x i B S V J T X p m H d v f p F V C p m o c 1 H K I o t S l D c v P S O 6 H 8 z D 9 9 G P D 0 r j u p X n O 8 w 1 r B o f i r I o b s F p + i M o j L F 5 E H j w n h i v K Y n 8 Q F 6 G I k B K V u 4 j L O 5 n U v 3 8 s y 9 t a H y Y T I C 5 7 l j 3 y R M W E + j P T S Z w t q c o b T L + l a D y / Z Q A i X x x R P L 1 o a m 8 Y D S t 0 z D V J W i X u E T y E r J X / a a a 0 q h s q V + Q 2 t K Y j M y I F O b F p b I o J r u a l C x x l 1 5 k m k n J t b 1 h Q R r K F t W P w k R 0 C b P 5 + t 2 N 6 1 g d J C U D u V 5 U Q 9 1 d N R o K 1 F Q 1 S X M h y 0 8 m L F G W 6 c G 8 k H u E 9 6 l j s j H U H c 0 W b r X X l A 7 L z n X p w 8 A h 2 U o h + U n 9 n D t 9 U 6 L 6 K z j y / Y B H h 1 9 4 P 4 z M 5 h v 5 H h u Q J q g a q a x z V g n A c U w 1 0 1 K Y Z c F W 9 w + 0 z R k Z G B A I S a j H d E u d Q n 8 S 2 u j G Y J 7 6 R 6 5 O a a + Z k 4 g s y P n u J Z t D w s 8 Q + + G b 2 2 X d T r f w 2 2 r B q g l K e I x P D p o 2 w Y z b t W u n z T S U q U 3 C 4 D V W Y / + X 3 / x W T p 4 4 J f t q u 6 V U / Q v e M b W 0 f N 6 / + / V v n e i r / 9 7 J B B D 0 B 4 X S H 9 Y s X A 6 I 4 8 m k f 6 l b S Z H J + 0 l J U r H V 4 y e 7 C q z M L b p j L u N B i 2 5 T 2 Q + u o 5 Z j R P L a a x d U U 8 X k Y m + + 7 d u C 1 U q y v L y l V U c m s G q C E u G S K K 8 z E w x n d W F h U b 7 6 6 m s 9 r i + E Q H T O g / y + X / 3 l X 8 j B V 1 5 W n 6 l K E j 2 f 2 V R V r H b 4 M M C 8 O / k 9 m H f 3 A 6 H 0 U 0 o q W 2 5 2 B T x e b q F / E y S y v 0 a g F J k C X 8 p I 5 A h l r 2 v Z o m Y b 2 9 P d B f J 1 R 4 E l u B q Z j E i O R E 5 b J a S m O C r 7 W u f M x 7 o z x C x I b k y U a a 1 4 V N 5 6 b f e y 5 7 4 a y q r y o X y Z m I 8 l U 4 / o P G Q e b 9 Z B 8 o E K y H X u 3 H l L D 4 J Y b q I X 1 z f D / B Q s 5 V I 2 9 q 2 s r Y n b k i k r o X s s Y i Y i Q 0 C Y o C T X M K 6 k + v J 2 9 s A D a V B o m T c 3 L s j 6 W v V H u H W P B N 4 Q J h P E g U w p A p l 2 Q t N w T M v 1 e 2 Q 4 J F x C q x 4 / 2 x 3 R Z x K c 4 8 m k x J K l m K y r W V D i R W R + g W M p M i W U T A V 6 s V v 3 v h B c w + o q e c d u d D n t v s r A 0 v v b m 1 0 I G 9 J A G I Z 1 X L l 6 V V 5 7 9 R W b B p g w + / r 1 G 4 x E 4 w t F 0 l C e M o M w Y 1 i 8 e q z i F T m 8 P d V v w w j d z t H C x 5 p G 7 P t C t n k E a Q T Q r O 9 t n Z d I 8 F M e N u r n t I 6 S C M K k a a Y M M t l x t + W Y 0 0 I u M F G Y H 5 P J O c w 7 S k A Y f Z 2 V N a h z j E l Z 0 E Z M 4 u L 8 J h f Z + 9 V H b 0 j j 2 g 3 B 1 a w u r D o f y m M x k W f r H b H q B e F u F q h m w v s f f X j Y E l l J V W J 1 8 5 s 3 3 c o b Y T I B i L h 7 z y 6 J 3 v 6 d / P 7 i k q U l I X B M S 7 y a y A Q Y Q M j 0 X h 4 M T I R M Y C C U g r S n h d Z / 5 f b T f C X I E p D H E S h M J k e c 7 G T S g i b S L T 7 U 2 I w b e s G 9 T 5 5 j Z h 0 m H 0 X r H K e u J H P a y f U 7 r V Y y g Z w f Y H i / U t 6 + 0 2 x 8 U o J Y l B o N B V E I q T O a l 2 1 R U b E R L h t 4 i A d e e 1 u i 8 1 M q J M H B h 8 T 9 B P P 7 w I 2 h A r m g Z h 4 Z F V 2 h m Z X C 2 e r 1 2 q g w T U A m I J I R B a F P E o n i C L Y y m V z x x F p a C h / 3 R P L F k Y m 6 m 0 N C 6 6 a p l E y 6 d W t D R e X f / k 9 / m f V Z r 5 a i 1 u r q / l d f V 2 f E O X 3 6 j P l T P M x w g I I V P M I B i j C Y 5 m t + a l D K x p f P g B o G 5 C F r P T y C N p t g f t 9 g d i I y K s J g b o q J + T y 5 P V y g / l a 2 S W W c a e f M O 0 c O X 4 w I K 5 L J k c P X 3 T Z 1 3 O p G G l e 8 / 5 R O J q 1 r c R o q K n v W l 2 r j V x J 6 u q v w 3 / G b 3 b n V 1 D 4 G 2 o p j U q X + E g / t y t V r 8 s L e P S Y o o L P z r k 3 k j x + 1 E m 7 f 7 r A 1 k f o m C 1 X 4 8 q W m l H n h l q S i 2 K 0 7 5 Y E W C J t W q x o Q y T Y Q R W t G L F c 8 e Y w k n m R G p u C Y l T C x g i 1 E s X 3 M O L Z o H k c g i 9 4 F 2 g i t Z P 6 T b Z 3 v V B S J y 9 / 9 4 9 + 6 a 1 v F W L U + V B j j M T f n B J o K M t 2 5 c y e p p U g h G h 0 b t f p K 2 L x 5 k 1 y 9 d k 2 a y + d l t / o Z a 6 r j U l m S T i Z Q 9 9 h 9 O 7 m C F G m y k S l J F E 8 m L U Y m 6 u o f P R y Z O D e o s / X R P c w 6 P W Z b J R I a y g i l Z U m J 9 + P D r 7 h L X O V Y 1 T 6 U L 7 O J f J u 0 x T n A C V v r l r A 5 d b C m r c 3 W 5 L 0 f d u / a J Z O T U / L t 0 W M r D g 1 Z z Y R y R A p 2 F J 5 M F n A w U q Q T h u K 1 k u 1 b P T i e P C f Y B v f d h c d T J p 0 9 D 9 s P H V M C O V I 5 T c W x X W t L p G V T b k 9 g + b A l 7 8 S t n t B t X t 1 Y V 8 Z c 4 S 4 7 G W 2 F j e 4 y l f m 1 L A h 9 z Y I X D w I 5 g h c v X V Y i t t g K H a z 1 B P B R c P x X J S B P s g p 5 I B i k c s Q y Q h n B 3 D G 3 H 2 x D d V d C p P J k s n p g 3 g V 1 0 0 w Z B I r H n K m H m U e d k P / / 8 l / + J r i y 1 Y 9 n w u T z 6 J 5 1 6 0 Z B J B 4 m Z G J l Q b Q V q w r e u H n b O o A f B M L u L J a 2 b t 1 6 6 b z b b Y I G V i 2 Z F P w C R 5 y A A E u e C F r 0 X h l p 7 D V 3 3 A i T N P M g S P C a k o N M 8 b R j w X G 2 X i s 5 M q V r p o Q R S p + P + U + L e k E J + Z / / 4 d + 5 C 3 x G 8 E w R C o x P z d k q g p 5 U D N s g e 5 x h G r t 3 7 5 A 9 e / b I y Z O n g 7 P v j w E 1 E 1 n J P B w 1 X E 0 w j R P W M i r w 6 d u A U G n a h x K Q x E h H C Y 4 b g c L 1 Y N + T K R m I g F i Q i b p / F r 7 u N B S v v b q 7 + b 6 5 k 6 s R z 4 Q P F S 5 T B e X 2 Q G 1 p T l p D f c h f H L + u L 4 p s 2 b x Z e n t 7 p G L 9 a 5 Z g O z 4 + Y U L n p y Q L g + V z W p q b g r 3 V h M C U U 0 E P b 9 O I 4 U v Q b + S I 5 Q i S J J k / r v c y X X M p W e h T Y h 9 S K T H Y m m Y K k 8 m T y L S S K z 6 y R 2 G g 5 r 5 3 f 5 T 1 G a 7 m k n f i d u 8 z 4 0 O F 0 V I w b 5 m / m H 1 3 7 3 b Z F M 4 D 0 0 X S U q m t o w r G X K J Y q o o T c u v 2 b S k u K p a p K T d E n r m 1 2 1 p b r O 8 q v P 4 R k 0 5 2 j z + d 1 p S 8 O r K p 4 0 + r L w t N F F R d H V L p E d N Q q f 2 U 3 x R s / T 5 E 0 W M + R G 7 E M R L 6 / Y B o H D P i O H I l 6 x A I o k E m J Z L X T E Y e 3 b o w O U t 6 L p q G K i k u l v / 4 j 3 8 d X P C z h b y T z y i h Q E P e j E T y C V D k S c e d O 5 J f v 1 f W 1 0 R l f L j f 1 o g N m 3 J u G E i + V F d X B U f S w c o V 6 l J 8 J 6 g u S V j / 1 8 M D I g R V j 4 A 4 9 j 9 Z 5 z x H F k e o E H G S + 5 D G n Z d J J F 9 P E s o T y U j k 6 q a N A m J B I K e t U m R i y x q 5 + E y x R R K V C + Q / / d d n J w i R i W f O h w p j e A n z j 9 Y y L p O T M z L X e 0 r + + + e 3 5 H I X A + G c k H n U q G Y a G h 4 O 9 t L B T K 7 f F Z l A N j I 5 L R b s h O D I Y T U j D M U d 8 8 W T J E w A L Q E B K E Y W e 8 0 f 8 / X 0 Y m a c J 4 v V g 8 9 J F q e N T C N l I V O q A x c y s a J j 5 J k m E 8 g 7 2 f H s a i i P 2 v i k z a P X 2 d U v B b W b p X s s X 3 Z V 9 8 n a t W t M K 6 H B A A u 6 t b Q 0 J z U X 8 s p E + 5 k L j X 0 f 4 J I i w W L P J M M G y s g R i n 8 B m W w / X C B P c t / X A 8 I l X / f 7 w Z Z j a f u O V E a o Z N 1 t H d F o t B y x L A B h / l O I T L q N 6 D 3 + B y X T g x Y T X + 1 Q Q v U 9 8 4 Q C N V E 3 s r e n t 1 c 2 b 9 q o 9 Y j 0 9 H R b y h F 9 V r 5 0 d H T I 5 s 2 b V Z j c E I i c A c K f r E I c t g E 5 A k L Z O W k F Q g R b v 8 8 W w g T 7 S Y 3 l 6 6 F j K e 3 F v i c R x y B M Q C j z m d I 1 U 4 p M u l X N F I n k y d / 9 p 7 / O 6 d X b n x a e G 0 K B q o V R m V + M S 2 V 5 i e R r S 4 n W I h q 4 s D B v 8 5 Z D K K Y n I + / v m 6 5 K J V U O t K Y I v h E m X F 9 O H j 0 Q 1 C F F U I c I v p 5 G J l f 3 B P L k y U Y m V 3 f k s W O m i Q I y G X m 0 b m R y R A r 3 M 5 l m 0 v v 8 N 3 / 3 a y l f J X O T P y n y T j 1 H h A J l c 0 M y N 0 8 y b W k Q s C C z I l 9 u 3 7 4 j 2 7 Z v V d 8 l X 0 5 3 R W Q y y m o P E S G D G H v L W Y H O F H R V V 3 9 S I N g p Q B T 7 7 + r 8 5 X W I 4 H Z s 3 7 0 n V U + e E y Z T e D + p p f y + E o P 6 C s E I T 5 4 0 M g U k C p M p p Z k g E 1 v V S E o k 0 1 R K J n y m f / x f / 9 Y s g + c F e a f u P F + E A o U T f d L R 2 S c 7 t m 2 y V C U z 9 y J q A n b 3 y I Y N 6 + X I n X I T A v w r L w y 2 5 Z g R z A 4 p b M 8 h W f H w B z J u b 7 C b O g o Z + B 8 6 D 6 H P 3 G q x s 3 w 9 2 P I v W U + W g D g U I 0 v o G C Q x M r n 9 F J m c N n I k S p H K b V N E 8 i S y f d 3 i M z k f K m X m s W 9 k + t 9 W f / b 4 o 0 I J 1 W / P 7 H n D Y u 8 N W 9 p z a L Z I N t S n S K X S J V 9 3 F E t + Q Z E R y k g U K k Y i 2 1 I N E Y p a a m d l J O + 2 C n d Q 4 z t t Y + S w q g m 7 H W F r / 3 3 d a q l 6 W g k H J Q I C a X G k C Y 4 F d U 8 k T y B H K v Y h T k A k I 1 G 4 v l w z M S i Q u i c T p a y s V P 7 + P / 9 7 9 0 O e M z y 3 h A K R y Q H J V w e b K c l a W 1 s D U r k 5 J f o m l V C 6 n y R S o K 2 M Q v w 3 U v E a n 2 R / 3 H F f X w F 2 s 1 W g U 0 D Q 0 7 f u P 3 / 4 G + w n 6 / o 3 K H Y W Z h v / 7 J g j i z f l 9 I / T R q F j K e K k 1 z k P o v h j n k D Z y E T x m e J h M j E M g 1 l 4 / + 3 f / J I f 8 l w i 7 / R z T C i D C s p 4 x y W p q q 6 S a K J I q s s L j F S z 0 Y i c 7 y t R w g R E s t B 6 m G A B e R y j 3 L E k g m P 2 V 6 E V k 3 9 D 6 H b D D 7 + P 0 A d b t 2 E L C W z P 9 u 0 Y 2 8 z 9 Z A n I 4 + t J E u n W E y h c 9 2 S y E s 6 G U O J Q D 5 H K t B E p R 2 E y 6 d b q W u h 6 + M W v f i x r 1 q a W S 3 0 e k X e 6 8 z k n V I D E w B 2 Z n Z u T e H 6 Z 1 F c V W g T w x l C J j M w x / M M T y W 3 1 T 2 r L m / 2 W v 6 6 i m 6 C S A X e z g 1 t u G x X w c D 2 5 d e f Y F h J w A t u g n j y + r A S a C b L 4 Y 1 Y P k c h e D 3 w m I 1 B A J I 4 Z i V w 9 U z N 5 M 8 / N / + A 0 E 1 q J a d r + 4 b / 8 B 2 u I n n c o o e 6 5 J / c D p P P C G V m c G p X C i j p p a y i 3 h Q G u D h b L x D z R Q B f x M 0 1 l B N J / A a m M P s Y f j r K x v w 8 G w h 5 U d Y f d t K 2 9 7 n Z s 6 + p u a / V g 6 0 q I Q N T D 2 s n I w j G 3 b 8 Q J j v n j R i C O a 9 3 3 M R m h I F G S U M 5 f Q i O h m f R k a W p q k F / / + 7 + w a / w B + u h / I N R y T N 6 + I J 1 9 4 7 J r a 5 s M D w 3 L 1 P S 0 j B T t t a B F m q Y K S O X q 8 C g g k t 8 P / Q 1 D R T y o K a w a H F F h d 5 v w F k K 4 4 o 9 Z 3 b a e M O E S H D P y p O r J y F 6 o 7 j W R k S t M o m D r i O U I l Q x A B F E 9 o n h / / 5 / / g + X m / Y A U f i D U C o i O D 0 n f r S v S 0 N g o R W r S E L A 4 3 l V q G i p l A i p Z 2 E K a 5 J b / b h v 8 e Q A g g d v a X 7 f j C O O 3 V t c 9 X 9 d i d f 6 x T d N G Q R 3 y B H X T Q n 4 b q r v 9 g E D s p 5 H J E Y d 6 L D D x G J K h x r H s 2 r N D 3 n n / E F f 3 A 9 I g 8 v 8 D x K y 8 N b X I 3 O g A A A A A S U V O R K 5 C Y I I = < / 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0 5 0 f 5 9 2 2 - 7 5 1 a - 4 c 0 c - a 7 4 2 - 3 c 7 d 7 2 9 d b e 9 b " > < T r a n s i t i o n > M o v e T o < / T r a n s i t i o n > < E f f e c t > S t a t i o n < / E f f e c t > < T h e m e > B i n g R o a d < / T h e m e > < T h e m e W i t h L a b e l > f a l s e < / T h e m e W i t h L a b e l > < F l a t M o d e E n a b l e d > f a l s e < / F l a t M o d e E n a b l e d > < D u r a t i o n > 1 0 0 0 0 0 0 0 0 < / D u r a t i o n > < T r a n s i t i o n D u r a t i o n > 3 0 0 0 0 0 0 0 < / T r a n s i t i o n D u r a t i o n > < S p e e d > 0 . 5 < / S p e e d > < F r a m e > < C a m e r a > < L a t i t u d e > 3 0 . 8 5 7 2 9 6 0 0 4 2 7 6 5 6 3 < / L a t i t u d e > < L o n g i t u d e > 7 7 . 6 0 1 4 2 0 9 3 9 0 8 0 8 6 7 < / L o n g i t u d e > < R o t a t i o n > 0 . 3 0 0 0 0 0 0 0 0 0 0 0 0 0 0 0 4 < / R o t a t i o n > < P i v o t A n g l e > 0 < / P i v o t A n g l e > < D i s t a n c e > 1 . 8 < / D i s t a n c e > < / C a m e r a > < I m a g e > i V B O R w 0 K G g o A A A A N S U h E U g A A A N Q A A A B 1 C A Y A A A A 2 n s 9 T A A A A A X N S R 0 I A r s 4 c 6 Q A A A A R n Q U 1 B A A C x j w v 8 Y Q U A A A A J c E h Z c w A A A 2 A A A A N g A b T C 1 p 0 A A E r x S U R B V H h e 7 b 2 H n x x H l u f 3 u q u 9 9 w 6 u 4 T 1 B g A R J 0 B t w L G d n d m 8 + d 3 u 3 K + 2 t 9 v b u J H 2 k v + H + H U m r 2 1 n N 3 M w O O X S g g f f e N R p t 0 d 7 b M q 3 3 f Z F R l V V d D c 9 h N c A f E J 2 R W V l V W Z n v F 8 / E i 4 i 8 3 3 1 9 a k l + w D I U F R b I h w d 3 y 6 f X 8 m V u I S Z L S 0 u S S C S k I D 8 h 0 X i e 7 Q O / X Q m Z r x / e N h / U 0 j G 1 k C + 9 E x H Z 0 R Q N j r j 3 5 u X l B X u P D y 7 B f w y f N z 4 2 K j W 1 d e 6 A 4 s v b x f a b w t / l 6 2 z z 8 / O D r R 5 b S s j S 7 H W R R O o 6 f 0 A K e f / j m x 8 I l Y n 3 X 9 o r 4 7 M i p 7 v y j E R L W t 7 b M i / n + g p l e N o J 2 k p E K i 9 a k p l F J 8 T Z 8 M 7 m B S m M L H 9 x e i F P K o q X H 5 + f m 5 O S 0 t J g 7 / 6 I L + V J J O / h H i f X D 1 E 8 z v Y W y s h M x O r w h m u B 5 N m I B a n y + Z 7 Z K / b a D 0 g h d U d / g B R E I n L 4 4 D 7 5 7 H q + n L q r A h q P G 6 H a 6 6 J y p M O R C U F c i U z v b J 6 X m Y X s Z H p / 6 7 x p p 2 x k 4 v x s Z A K Q a W Z m O t h 7 A L J 8 8 f h 8 9 k c M M c b H R 5 O / Z f + a l M Z B S 7 b X x a S x I i 6 t V U 4 7 U 7 g X 1 s B I n s Q T I r H i 7 c E 7 f o D H D x o q w P 6 d u + R C X 4 n E Y r G U 4 A S C 5 B G u h / H O 5 j k 5 2 l k s C z H X m n u U F C 7 J f D R P q o p V W P M i 0 l C W k E 0 N s e D V R w f X F N Y q c b 0 c L m l R v 7 d M N W N M z b a C E G F X 0 n q Z W F x Y U J L o 9 Z a U u A M h z O r 1 n + k u l t 2 t U T n b U w Q T j Y x O U + n 9 S c R M W 0 U W b w b v e L 6 h h D r 9 4 D v + D A P B W L v h R e k Z S S Q 1 E i Z N Q u + K J 1 A 2 I v l j r 2 5 Y l B N 3 i 0 w g P b Y 3 x m R d b U y + u V O s P t e S t F Q l Z E 3 F n B Q U F g Z n O P C e m 4 O F R o Y 1 1 T H z Y x D O A m d 5 r Y h E I q 4 6 A i 0 R l + 7 J U t m o 2 i S M m b m Y l l n J K y i X x q r 7 f 9 j 0 1 K R U V F Y F e w 7 8 t j B x w f m + I v 0 d c b n c 7 0 g F P K k S S i p Z i k t x / I 4 d f 5 6 h R r H + f U 5 L Y W G B F N b u l 6 6 h m G k m T 6 i 4 s g m h 8 i W M 8 L F X 1 i / K 8 Q w y A c g E Y n F H u A 2 6 b 8 K n C H / e p J p j 2 9 S 8 a q x U g u j L R Q U P J h P I z 4 / Y d x Y U F B q Z M q + x R G W + q a 4 q S a a x s V H b g s X F R Y l G o 6 7 h U E C m C + o b T q k 2 8 + B a F x f m k 5 8 7 M p s v + 9 o W p V l N w I Q e y 8 8 L a W 8 9 N 8 + u J 1 / m 8 j b Y f r Z 7 / b w U / M 9 s x 5 / 5 U l O 3 R p b K 9 8 r C Q j R J p K S Q K P w 2 j P C x b U 0 x 6 R x d L v 0 I X h I B i Y b V 2 Y 8 U F F g 9 / B n V J f g j I s V Z / K o H I a x B I M C c a i Q Q 1 4 Y B w o Q R Q e D 1 9 / E b Z 2 f V H 7 N r S H 3 n C 2 1 R q c w w D Q s K l Z U K r r d e T V V v z r 6 7 a c o a C j R q S Y G 7 Z 4 U R R y r M 2 t n E O o l K U 9 Z 7 / j y U 5 z I o U d l 6 Q C a j j d p a p 8 g U J l R Y 6 E G 2 Y 9 y 4 l k r X y o f R M + G I A 7 Y 0 R M 2 H a i i P J w U S I v C d H u 7 o k 6 O 0 t M w + N y 9 S o L 5 Q e l Q w G l 1 U g c + 3 7 6 6 p q Z P C o i L T c q P D Q / b 6 6 Q u 3 5 N j Z G 3 L 5 6 g 3 9 D P e b I C n 3 Z G F + z n 5 7 U S Q h k 3 O q Q V U r v r 5 m R H r G l T w W z V x S H 4 7 w v h o 7 k E r L Q r x Y i b X G P u d 5 Q 9 7 v v z 2 T L i n P O M q a 9 m s r H U 8 G H 8 J k Y Y v K x n / y 8 K / d D 7 5 v i X N H Z i P W o q O c O s c K p F S 1 T 7 P 6 H p n w n + t N w c c F A Y W i 4 u J g T / 2 n x T w L 3 Q N + 4 + L i g p S V l d t + t u 8 8 c f q S v P L S n m A P 8 k X l T u + I t D Z U S G V F h b 1 n c O C e N L e 0 y p F j 5 6 W + o l B 2 7 9 5 h 5 P n T D R f E w K y t K l m S I 7 d L Z C E a V 1 L q v Y 2 h J e N S V T h g 5 z w v e K 5 8 q P o 1 2 c k E i T B h X m h b k N c 2 z O n J T v i 8 A H p U B I L q g Z P e U O 5 a d H d + w v a 9 v N 4 Z i W Q l E 0 C o n 5 R M E + P j y 6 7 R f y L 9 V w V q Z n o y A b 6 P I E Q Y j X X l c r e z 0 + r z 8 / M S i U R k W 3 u L k a m v r 1 8 m J i e t E / h 2 x 1 1 Z n J + V 3 X t 2 y d 2 u b j v / j Y 0 L t s W P v D l U I G 9 s 0 o Z F v w P t Z 3 7 V U p 5 M L D S 6 i 3 p O S t 7 v j z 4 f G u r d l 1 6 Q L 6 6 5 V j t M p r 2 t 6 q R P d E l r a 6 s M T C g h K k S 6 J k q k Q 8 m Q D f v X L k q 3 a p 4 X 1 6 R 8 J U w t B B G M z u V L r f p G 4 A n 5 c l 9 g Q s Y W p i R R U K X + z 3 L T E y 3 R r b + D / q Q w C E o U q c k X B v c h G o 3 p 8 f Q o 5 P 3 Q 0 9 s r 6 9 a u l Z N d R T I R 9 H W 9 u C Z q 0 U A a F n y 5 h F 5 D P K 6 a K h G T 2 r I R O + d Z x 3 M R l H h 9 3 7 6 s Z N p Z f k f q S x e l o a H B / I v i Y v U t l B i b 6 q O y u 8 U 5 9 o S 9 X S d n w k y 7 k v y Y 7 F N N h g b w 8 G S 6 N V w g d a V O Q z 2 I T J D Q l 0 c F Z h 1 k w p + B T P h p d 5 X k Y F w J D S L q S z W V T M j I T L q b D J l m Z 1 0 A w w P N N T i 4 3 D T j X q 2 E 2 Z k Z u 5 8 H 1 6 c a l n O 9 h W r + L d j n O S 2 F 3 + Y i g K M z t V m f z b N W 9 G 5 n O / z s l J K G / f L t r S V H J h V e i F R f F p d X W g a l r a 1 F J i Y m l E j F M j o 6 q r 6 H k k H f B V o D U + 3 d L Q t S X L B k 0 T t I V F 6 S b 1 E 7 K S y z 1 8 G C + j G g W s k E 0 A 6 U M C A O J p U n N C T 0 h f 2 H g Q 9 s 5 M W m p b y 8 w q 6 b t 9 L 5 O j Z H y Z e a 4 B p A S W m 5 X O 4 m q B A c C F B W t j y V a a 1 q m 1 O n T g d 7 D p l 9 U W G s W 7 f O f h P X j p b 3 O N Z Z J O t q 4 r K z J Z Y 0 / c z 8 U 1 E b n q r W M 9 K f z 7 N W n m k f q q z p R Z m b C 3 y m 4 O G v r 4 n K 3 p Y 5 q a y s N O G u q 6 v T c + Z k c n Z R j t w q k j k V W g J d R + 8 U y b Y G o o A x q S s Y 1 w / U V r + o T A a m I q a t M P s 8 a P W j a k o R j A B o B 0 q Y K B C H T A S E N O w 7 h b V A T 1 d n 2 n s 8 F u g 3 1 c M Q G + A X + d A 4 H 1 W n 3 1 u g s r 8 Y T 3 0 u W R I Q v 7 K i 0 j S n R 9 y C B a n z + L 5 x 9 c U + + e Q T W b 9 + b X A 0 h Z U 0 a G l p q X 3 K 5 e t 3 Z X Q 2 P + 2 6 u 8 Y i c m + q Q H a 1 a A P F 7 7 X f H J H E U p 4 M T a p N z R u f 0 b J y E 7 T K U V z V r q Z N I o 1 M b 6 r T v L l + 0 Y T 6 Q l + B 9 E 4 4 Q U D A N 6 x p t v d 9 2 1 E k E b 0 r h z Y u y v o 6 f K M C K V e h 5 H P I w 2 u u d A K G N i L C B n g / o W i c 8 D D C x P H g + 8 Z G U / 5 E m G B r 1 7 d b f T Y j d 6 9 Y + Z D 5 U U T v w t i j J i o d r 9 3 j E Z m c d y l H T X T E 6 m v r a l O k Q L j D u H L l q l R X V 8 v r r x + S + v p G O 3 b r 1 i 3 T 3 H q 1 1 h B 4 z M / P G c F o B A j F x 7 R e V h S X r h F H p j C p M D 3 7 l V T l R a k g R V 5 + g Z F q d G p 5 i t O z g m f S h 6 p u 3 i y L i S p r x S F T R P 2 g d z b N S F 5 i 0 Q T 2 U n + h V K n A N V e K d H Z 2 m u l E v 8 o + d a r p s P W Y m p x I C i 4 R M 4 8 r 9 w p N W P G 3 w u B 7 S B / y m F d t h 9 Y I h + H 5 / p L K h m A v O 8 r U n H s Q M P m y A X O L E L Y H G Q 8 l g W Y b G h w 0 4 f a g k a i o K L d r 4 v N O n z 4 j 3 x 4 9 p v V y P V 4 h 3 3 5 7 z M 6 D R B T 6 t y A Y j U B h Y Z F p q f b 2 j V J N r m K A M K k I V u x u V Q 1 f D q m c p r J + q m h E J q Z L s j 6 7 1 V 7 0 F 2 Y 7 v H o L L e H U b K V F r S D T B 9 v m 5 a 2 N s 9 I 5 X q x C U C i f 3 S i W P a 1 R 2 V D n N E 5 7 e 7 t M a Y t O 2 B x T b n 2 o N a + s q l Z z L t X H 4 1 E b m H a 0 0 p n g M 7 3 p h S A X 6 b 6 1 W i G U F o Y Y p k D w w q Q D C G b Y 3 E J O I X 0 Y Y e E F d N S G T U h e j c Z S + 4 1 N T e b H A d 5 7 5 M j X s m H D B t s H r 7 z y s h x 8 + Y B F P L / 5 5 l v T W s D 7 e n O z s 8 u + k + / b V D F s + Y g e 4 X N O 9 5 T I S + u i U q B q 3 4 I U a v q x n b H L S H 9 2 z 0 L R X 5 n 1 + K o t k a q 9 S c 0 E m X i 4 t M D N F T E j 0 / v b F m R R l d C Y 2 v 3 T 8 0 7 Y S i 3 f k w 9 I x 4 K 2 7 t m w o E I Z U 1 + E 7 A S Q O b w C E s X 0 G k g H C p t v M z M z Q S 0 d p C B B O q J 3 g J A z 1 4 M Q + + D G 4 H R E 1 q r 2 C Y N z v P B y T X U N j a Y J 0 D w E S k g 3 e n 2 z a t q p S b l 4 8 a L 5 S v i L x 4 6 d k O n p a X n / / X f t v W G g e U B J q L P Y o 7 S s L P m d F B o t P k f y l u T 1 9 n Q T 1 F 8 X v h 0 E e m t z N D D 9 n D + l F e k Z x J b V k 5 6 h k m 5 Q r 3 K U 1 O 9 T Q Y q Z Q L 6 m D 5 i H O j w 8 r F s X f X p r s z t m W i S G / e 8 i Z y o i S Q E I o 7 i 4 x F J v w k B Y 2 5 s K L W T t E e 4 8 B Q g y m e U Q z p t v f P 7 8 b H Z C A f w q n g l m p s / 7 c + C o a h c 1 M W / c d a l C Y f i G o L i k R G 7 f v i 0 j I y N y o q v I t P G Z M 2 f l 5 M n T 1 k G 7 d + 9 e q a m p k d r a W n n t t V c s K H M / L C w u 1 7 4 e N B R 8 L 8 n F m I a k c G U D v 5 l B j + f 7 1 D o o Y I g J F o T T V B b 5 U 2 J 1 3 3 u m R P D Z I V T z p n 1 S E Y k a m U j a L C 2 I W 2 t c X 1 8 v n 6 p m I p x c G F h M N 3 t n 5 W K / c 4 x H p x Y t C O E F E y A I 4 y r g U 5 O T K q j p I W b v S 0 1 P T 9 k W + F Z 7 e n r S M h E Q G I C m 7 O m 6 a 6 9 x T n 1 j k x J 8 O S l A b V 2 9 m U 0 V F Z V 2 v g d a a l Q b B T T Y t g 2 N + v n u e x n C k Q k C K P z e f W v 1 w e o 1 v P z y S 3 L o 0 K u y f f u j D Q T k s 7 d u 3 R L s Z U G o 7 b H r G x 2 z u g / Y h M F v G Z 0 l b M 5 Y L T W J V D O Z p i L 3 T 4 v q Z p l N b 7 N W N f Q 5 P R v / h l R O 7 0 2 4 U a W v b 1 y Q 4 f H Z 5 I A 5 O m d 3 N D P e a E m + P D 8 k W 9 c 4 U w 2 h a 6 1 d n h 2 A 8 E e 0 h a f V x 0 / i M 7 1 v M h d 1 x O O 9 Y f C e i o q q j L F F S 1 J d U 2 u v e d C i r 4 S + S W c S E U 2 b C R G 2 V k n i 4 Y M R m H G Z a G 1 t k X P n z l t / 2 u O i u 7 t L j h 8 / q Z q s J j i S D q 6 N + w K C P F o Z m 4 7 a 2 K + 9 6 p s e W j N i n b t h 4 E v m 6 z 3 Y W B + E 0 Y N E W l 8 f H N X 7 9 4 z 8 0 1 + k v 3 i V l 8 L a F 2 R L 7 Z x q J z X j C h P y y b U i u W u d i C K f X i + W W C J P T t w t l C 9 u F s t r u 5 u 0 1 R Q 5 v H 1 h W X j a g 2 B A u Z p x 9 C / h U 0 A e T y D v 5 6 A N H g T e a 8 M l Q o i p 3 5 E N B C X a q u J G Y E x F Q v W 0 7 o T m I a Q P U M z N z 5 p / W F 1 d a / u k E g E E / d 6 9 e 9 L W 1 m r 7 j 4 t I p F B e f f U V M 3 f D 8 F o z 3 D h 8 f q v E r j v a c M g a m q H p f C k q L r W h I G S V + F O j e u k L 8 X y 5 O 1 4 U k I n g h I p f Q C r 9 I x 3 d e l + C 5 7 m a S 3 o z u w p R V N 4 k e x r n 5 V K f M 7 s I O E C W A 2 s X 5 U 9 K J s S g v j w u 7 2 1 d k P a i O x K R a P J B 4 9 + c 6 y k w 0 8 z 3 K Q F e D 4 f E E W a C E I D k V / Y J t W c C c z M T T c 3 p A o 5 j D y Y m U + k / + F w M N u T 6 f V A A I L x O j J 1 p R Y A C f 4 1 r + 9 M n n 8 l / P z Z u / t b Z s 2 f t d S J 2 T U 1 N w T s e D x A S v 9 M T N R M Q j e / C l + Q + f d V R b L I E z v V E 5 F + + 7 V c T 2 5 H x g 6 2 O V A Q a Z 6 P 5 9 k z 4 T V Y 8 q Z R M E G p J y 9 B o 9 s Z m N W H V E 2 p d V Y l c 7 H V j d 0 g p c v M s L M n n q o 0 c 1 A w c u 2 Y C s G V j m 4 w v 0 A G 7 l A w f F 6 m i w S / y Q y A Q J F S 3 B 9 E y B I j c t c l g V C s R v G x A u C E n f s 6 F 8 x f k w o W L c u b M m e D V F E 6 d O i W 3 b 9 + w 8 9 A s C B c + X r j 1 B 1 y n J y 5 1 f A + 2 m H U f H H 5 P f v V q j f p / + b J / / / 4 0 I j 4 p p v S 6 C G p 4 0 I D 4 L g I f 4 e S e M c M S / W 4 + 5 I / G q W n Z b I 0 A S b O A C C a 4 O x q R j h H 9 z I B E 3 u x z 2 t / 5 V O O T j 2 + q 5 g p W t Q / V t u 4 F q a k s s v A 3 g t Z W H b M h B S M z L n 1 o d 0 t M y l U e D + z Z 7 M K 7 C j e 8 I s / 8 K 9 6 z S 8 / x r w H M P A Q c Y i E 4 U 1 N k D B B F K 5 b 8 x Q m L c E 2 M j 5 l g e f A 5 H g j a p c t X Z e e u n f L C C 3 t l x 4 4 d 8 s n H n 8 p v f v P / K R H O y c W L l + T l l 1 + W A / t f N B L f v H U 7 e O d y h A n m W 3 Z C 7 5 s 2 b b R 6 Z v / W 0 0 J P d 2 / a d 9 O g m C Z R z C / M W b C G h i O u p r Q H 1 x J O l K V v j Y 5 t U q A A f i z 3 2 v + O V I F c b k v 7 f v O O N j C r + d / H J y 6 k p G G V o a x 2 l 0 z N R G U h m p C C 0 R O y d + 8 + O a s m H G T C z 1 i X d 8 k E 8 K W X D t j 5 1 M k C A L w + r T 7 U k j a v 5 Q y k U w 1 H + l D f x J L U F z v z D + c b D T I 2 V y g t N Q j V c g m G T B x n e + n S Z d m + f Z u R M h u i q i U L l X B h 8 L 5 T p 8 / I y 3 q N h L y J 0 l 2 9 e k 2 F d k p J u d 2 i f m h f N C x a o q e n V 3 b u 3 B m 8 2 w m u 1 w J P C q 7 l 5 q 1 b 0 t T Y a C H 2 M G a C R o d 7 x b V g 3 p 6 9 V 6 1 E W l L N n W 8 + 0 6 n u o m S 2 u w e 3 z L c 3 z J n R W h m T j i F n H j O 0 g 2 0 s 5 h q v u P 6 + u N a 3 t Z P z u P x e r w b k f X x y d R K q o H q v v L 5 2 S v 5 4 p c A E j k y H n j G 1 x Y P X X 2 4 d l e r K M g v p I v A 3 b t 6 U g y + / Z C Y c 5 g z C u b i w K N U q O J 4 U g D o d u u O L F V J c u C S 1 a o r R c Z u M r m n r X F l V Z R o M 4 p D z d v P m L d V E C P / K E b w H g c y E H T u 2 y d z 8 g r S 1 t p o p h K n 1 9 d f f W C N A / x G h + v X r 1 1 v d m V 2 F 9 n u f l u g d + f K I H H r 9 U J q 5 5 + H v 0 c T E u F R X O 7 J B L D T y 8 E y + a f 6 r A 4 U 2 + 2 0 m r F t C t / h S T R U x 6 V e l D 5 F s v J T + D i O T F p 4 J h F q K L 8 r O r f f v J 8 t V r E p C R Q p L 5 c V N a + W 4 W k s v r Z m W 0 i I n U l N q h Z E U 2 t 3 d r S S Y l W 3 b t i o 5 F t W 8 U 9 N K h d 7 3 r U w q C a q q q 4 2 I d N y W l L o M g P 7 e H m l p W 2 P m D G Y O W g y / i E + 3 a F Q G I N O k E o y h D N 8 F 7 k 1 G r G 8 H r h 8 7 d l x e e + 1 V E + y e n h 4 j 8 9 W r 1 + W t t 9 6 w a 3 1 S 8 D t o J B g b l g 3 c K 0 i O y e s z R L g / 4 e D N x f 5 C y 8 Z / E H i f H + J i x Y g U a K r o g p F r b U u R V F U u J 3 a u I 2 g 7 V l f J K 9 s i t w Z F 9 r V M S k l w z 3 t 7 e 5 O T O j K 2 Z 2 R k 1 A Q P M o H G x g Z r A Q G R N j Q V A l J a V q 7 C 4 k L S z a 1 t R q y u y T I L t W M C E l r P 1 u c D C g o L L F T 9 X Q F T C j J x 3 d u 2 u c a A 6 4 P A z c 3 N 8 u 6 7 b 6 u Z e c m O P y p o N P j c o a E h + e K L I 3 L 2 z L k V y c Q 9 g M g A M k 1 O O r / S h / I 9 d o Q S i + 8 L / U 3 8 D i v 8 w 3 / i h 9 o x 5 1 N 1 9 5 F V k n r m q 6 X k f X L y 4 q r T U H n l u 6 R N b k h 5 a Y G Z P / 5 h e 2 T u g 6 + + + t r 8 F A I B t O i + p a V V x s R x Y e A 8 M 2 G Y o 4 5 Z W H 0 S L J j X 8 9 F k H k M D 9 2 R 0 f O K R s x A e B Y T S m R O P u f e + + f p b e e P N 1 4 N X U u D 6 8 f P 4 L c P D I 9 q I d J u J S H R w z Z o 1 y c 5 t g J b B B + v u 7 p E 9 e 3 a Z q V V V V Z 3 V x M s E D V C 4 q 8 C b g N 7 s A x B s c q F Q G 6 p U l C 8 b G C L v z D 2 n q b z J h 4 a K K 9 H d d k G 2 b a q U 4 q I n 1 7 5 / T m h z o H 9 X U S m o 2 S N v t M / I z N S 4 D Q 4 E / f 0 p L c G D 7 u h I n 8 G U y N q b b 7 5 h 8 4 R D p p G R 4 a T Z g v O L Y C B U a C y G a 9 A x C Z n C 4 5 Y g 0 + T 4 O F 8 g w 0 O D l r 3 A B C Y k n K 6 E z t E H d / 7 e D 4 V L 0 x I f v S 6 f f P I n e W F f a m a i M D D 9 7 t z p s k h l S 0 u z H D x 4 U H b t 2 i W b N 2 8 2 k / T u 3 b t G h r N n X Y S R b I o 3 3 j h k Y 6 D q 6 x t W J F N 4 M h f u K W Q K J / d y z w D 3 D K D F e Q / 3 j S C J n w k q O 4 K H a R t 3 / 1 0 J R f y 0 X L 8 1 l j x 1 t R R 3 N 1 Y R d j e 6 L G p a O R 4 0 C a G Z c y T Q U n d 2 3 r U 6 r T K C w P B u n 3 + H I H k Q m L A Q M P 4 A P k L C 5 e 7 d u 9 c v U W 1 B y Q f k M 0 B F V Z X M z M 7 I 6 O i 4 E r N A d m z f p k K b 3 R w E m R O k P C r w / 9 a v X y c f f n h Y K j O m S w 5 j 3 7 6 9 p q m 9 k H t g F q K l Z v W a 9 + 1 7 w c L 4 D 6 O N Q D i F y v e 7 o U n C Q D t y z 5 i Z N j U Q 0 9 1 L A K k q 8 1 K z 1 n q 4 y / Q k Y t / X k c g U q c j / i 9 O x u I p A U 6 C b 1 V F K 6 v f Y Y D a I 1 N z s M g I 2 b d q U 1 F A c H x w c t H E 9 t N a 0 7 J A L Z z 6 m 5 M g U S v q S y t Q 8 Q s i 8 Y 0 / r i o + A B s O n o G X + / e / / V S 6 q r 3 L + 3 A U 9 t 0 j a N 7 b r d / b Z 5 2 3 Y s N 7 e 9 7 Q x v Z h v k 6 8 g t E 8 C z D G G w S P 4 J r A K z D T u V S Y 4 5 v 1 J t D C g M c G X B E T 3 0 H Y e v n u g t r Z O P 9 + Z y 0 Q e + S 7 / + Q c 3 l + j 3 W j U E P a D / i Y w r d Y J D b N k L i B X s X 7 1 O M r G r r 4 a y q j S U u g r 2 g B E I W u T + / n 5 7 c D t 3 O j + G O q N I A b 4 D L X t T k x v W v W l T u 2 3 D c M m v r t W 9 0 O v C 7 w Q Z y s r K z C R C M C g / + t F h 2 b t n j + w / 8 K I J E a W t b U 1 S Q J 8 E k I a + p O u D B X J l I K U 9 K o p U k P O j Z q o 9 C Z j r I n O R A g S f a 4 e s X r v T u H j N A O g a A J O T 4 3 a / f d 4 j D Q z 7 + K B h h G e r 5 X P w 6 7 A M 0 G 4 7 m 5 d n l k A c h s P r y V Y 8 k e y e B q Y f 2 2 h s l W m o 4 P f k f K l o W C 8 v t D j z i x A 4 w N x i m D Y a 5 v j x E + r P T K w 4 z o f j 1 6 5 d s 6 g W 8 G a c N 4 H 2 t M X k z N m z 6 n N 0 W y s b h m + J n y Z I 1 / n 6 T r E S 1 m n F 7 U 0 x 2 R U I n u t / + t a 0 5 K F D b t T s Y 4 O b t w L 4 X T Q e w G e Q Q z L 6 3 X w q U 1 k Z H b l R y 3 t k 5 U M A W T K n e w Y u Q O J 8 J 6 6 d 4 A h 0 I O k 3 P D O S w Z 6 r u z b I x H U 6 E q W I 5 V 7 P k 8 G h a Q 6 v i r J q N N T 8 Y q U K X k x J c V 0 F P m L Z B G Q l 0 N d E S 7 h 2 7 R r V W s u H H P Q F H Y 0 I D m l A E O t P f / p M f 7 z + + g D 9 k x G Z n B i X l 1 9 6 S V 5 9 9 W B w 9 L v F F 7 d K 5 I 3 2 B R v d m 4 n x 8 T E T T K 6 Z 3 / o k 8 B G 4 T P R 2 d x l x C c K g b S h j Y y O m g e j E R j O D s M / F l A C A 7 A 3 g G y W A 1 o K g v D 9 s T v r b 3 F y Z S M 7 a l A 4 k 0 f 6 7 P X 2 D J 5 J t t X T 3 r B z 4 y T W s G k K t q X B z 2 u n T U v + o R d a t W 2 s h Y A S O / S u X r 9 h D v X 7 9 h i V 3 e r R W p / e V Y A r i Y / G w + D y e f V P 5 o s 3 + 8 + c E o m V y k w U E T f b u 3 Z U W V X s c o D H C D Y c H m S B r 1 q 0 3 v 5 E 5 M 9 A m l N r a e i M D Q Q w P 3 o 8 2 Y j 6 J c A c y x + n H I q + R 6 J 4 n b v j 7 e C 3 s A 4 a n O d M z 3 V / d K H W C S u p 1 F + n j m A t O r B Z w 1 b r J 7 b K t t V 7 a 6 9 z 0 V d t U K 9 F y E x K m 9 c S X g l i H 1 V / i G E J I P 4 s H n x A G 4 e U q 9 Q 8 Q k K 7 x Q n O + i S T V 1 b n x R Y 8 K n 2 n 9 q G B o Q z Y M T r s 2 r r m 5 J T n r 0 O M i T A A P y H K / z H Q I w f I 3 m f A m Y R h T e r 8 Z Q J m 5 Y B u f w Q I D 9 p p q M + + n r q n K 8 K V C B A L 2 t I 1 E F P 6 7 f 9 Q u X + n z Z + R 0 W R U + 1 L q W B p m e X 5 K B A R d 5 + v S y C 2 e T L t P X 1 5 c c V E d i K c I S N l N u q L P P z K o A B 9 8 / 3 O t j 1 d J S N m M z A S U S U S m o 3 m S + W d h c e R B Z r g + m + 1 p P C r 6 7 M j K t v 3 P A z L 6 y 8 l R H 8 u O A 7 g X M O j / Z D A E C G 0 8 V m H M r I b y a h w f v 8 f 6 R R 3 g k c S Y a m 9 w 8 h 4 C 7 T 7 r R p o a U i Z g d 7 j k l i R Q S g u k Z t G 3 a o Z w s O W / y 0 W L R q / 5 N R 4 G c G 2 0 z o V s q K J W h o W E l 1 b y M j U + k C 8 h S w j p c Z 4 J h A 8 y z V 1 a 4 J M f v q v D X b E 9 m U T O x v c 8 i w K R p q V w w Y k J U l m m h f H Z z e a v s w b q 2 2 5 u i F v p 9 X N A v R h 8 O m v X E i Z N y 8 3 a n H N X f S c M A 6 l Y Y h v 4 w 8 H m I a C k / + j Y z 2 r c S T E s o 8 K 8 w o z 3 w k f A 1 6 f A m M E H f k + 9 z 8 p h X 8 v K b / G c A 8 v 0 o z F v o k X p V a + y Y R A b 7 t r G D w e c w 0 N J l 9 O c 6 c p 5 Q d Z X l N h o 3 o e q C C T 4 w 2 Y o L E t a 3 1 N T U s E y g J 9 W e z 2 t 8 V Y 5 2 F s m l / g K 5 e q / A R u 5 O z e f L / o 2 l y Y d C q w 1 5 P H D E a b 0 / u b r y L e G 9 B E X + 9 a v L 8 t U X n 1 r H 6 + M C Q a R R Q C g x E 2 r b X 5 W h / B 3 y 7 q 4 i W V R N c u 3 a j b R h G o 8 C y 1 n U z w w L 9 a N g Y k L 9 I r 3 P + F f 4 R l w r y a s 0 X F X V N T a h j I / y + c C E n x C 0 R M l L v 1 Q 4 Y O E 7 1 C N 6 O Y y L o k u A x R j C V 5 d 2 p c F O 8 v I D U g 0 M u B z C X I Z K j 7 v Y X C 1 7 N 6 2 R 7 j E n 5 E T E i k s r J C K u 1 W S 4 d 7 g F B W v X t d u k + U S U 9 r T G k v V t j e 4 8 r 8 1 o t Y l I e Z B C 9 K l q p P J K p x X I 8 n 6 9 f T G 5 9 i z m J c m 2 R B b J O v j g 8 P s y q i 3 1 5 V A w A 8 G j Y 3 m l E b 2 A m V n J K 7 x w 8 Z I K Z p 3 5 c / T 5 b G 1 K y B u b F k w b + 8 z y x w V m L 7 / T J w M / K q q q a q w / D 2 0 E 0 H L p U 5 u 5 x g V g X l M P z 0 g L w o T y Y 9 A A U 7 g x 6 J C 1 t V b S N 2 b u B T V r G I K 9 O 5 2 5 3 8 m b 8 7 l 8 4 7 N 6 2 3 l g e v s Z V 8 M i Z t O L B X L 5 8 h V r g W N R t 6 p F R 0 e H C l B M b s 5 t 0 j e q B l K T j A d G x y l 1 5 i n v v t t p Q u + F A a F j H 2 1 1 Z j h 9 7 g c I W K Y t q V 9 7 l g w C s r z 5 T r 8 y B z O s t m 9 Y b 7 4 Z J M H 3 I U g C W f q z Z K H T i t + 4 f t P y C v e / u E 9 q q l 0 Y 2 g O t Q L T x n b f f C o 4 8 G f z v f B i Q y u X B b x w b G T Z t t B K 8 9 u P e Y / 5 l h u f Z 9 x G + 8 I Q 2 z N P H c 8 0 W 8 Q P B x y a P u C 1 / 3 S j s o J q z x S y m X C 6 n O l m 1 Y U n 2 r 8 N E W J L N D W S F u 9 Y X r b J u / V o z 3 U h B + v J Y + l A G Z j z y g Q V m P G p b u 8 7 m Y B g d S S W 9 z s 2 q C a n a K i x 7 f G / 2 P p P l o P X d v / 9 F e e u t N 9 U H a 7 M W + 8 C B / d L T 7 V b 5 8 5 i d m 5 V P P v l M f v W r j y x 6 R w q P 1 6 6 0 5 g w w P H H 8 l J l 5 2 a J z j w N M t n C q 0 E o g U M M 9 h f C Q E A 1 L h G 4 l M M j Q k x U / l J B 7 p q U A 8 L n 8 V A G c T 8 H s 4 6 2 s e r i 7 G c L x O V n u N c w y d r E N 9 h U J Z V V w N C f L y g 5 D j i C u w s a D O N l V a D P n W L q K o q G x S c 6 e u 2 A O P F r B 0 L S y m c R o 0 e G J e R k Z G 5 M 6 f Q + f 2 d v T J R W V 1 S Z Q T B n s k Z 1 K 7 n v B l S t X z F f z Q p U N m E C Y i G h A h O 3 C + Y s 2 f q m 3 p 0 9 e e m m / D Z e / d e u 2 v U Z H M 1 N 3 v f / B u 0 r I 7 B 2 x D w s 6 a J n j n O E l X F / Y r F 0 J N A I 0 S h A Q z U P w w u f v Z U O p + k 9 e Q 3 m k 7 6 W w o C T l / p K N z n u Y 2 M W O K / 8 u 3 w u C J C v f x g C p T 5 + c z O 1 Z M V W M u N j c L C V 1 O 0 0 o / E P g L 0 4 t i O q D 2 r p l k 8 x r C 0 w L f 7 X 7 w T f 6 / L 0 q W c o v t i m K L 1 2 8 q M R y e X 7 m e G c 8 1 M / V n + o a j 5 h J g z Z E f r i W S 7 f u q U A x R f O C f P z x n 4 K z l + P A g Q N y r X N U b n d 0 m k b a o t f K M j E j o 6 O m j d r b 1 9 u w + S 7 V Z G + 8 8 d o y k + l x A H n R F s x x 3 t j c Y o G E h w W B E Q Q / 3 B G 7 E g i r Y y Z 3 3 L o Z H F G z j n u o 3 w 9 8 i h J g v N X k + J h t g Z + 0 J Q x 3 b 1 0 9 / B j s z L T T 8 7 Q x Y x Q B B 3 O z 5 L S G a i 4 j M p Q w 7 e L x 5 e 0 S q S p d k r G x C T M 3 7 n b e l X / + 5 3 / R V j b c i x 9 U M p C v t v y 5 g T q b t G X d + v U m Q E e O f G U t p 1 + A 2 Q O C 9 V 8 / K j f 6 o 3 J O N e G 8 E o j W v 3 e u Q T a q e d n Y 2 G i d w f / 6 r 3 + U k y d P L d N W X M P h N 1 + Q b V s 3 m 0 b 6 0 6 d f q M A l V L A q b U g G Q / R t A n / 9 H W T C P y n o o M 4 0 F d E 0 9 w u Q h E E o H E 2 F m f a g 9 7 j B h i X S t m Z N c M S B 7 4 d o L H I N m f 2 Y K q a g 9 k j e J U 8 g 3 b p b 5 w + 4 D Q h V F c 4 n j k Z D w p C D y P v s 3 N X 0 6 8 4 h v L d 3 k 9 w e i M r l f o I H 7 k a i r Q r j 4 / L 6 t m K b r Z Q p g F 9 b N y U j 8 6 W m v f r G 8 + X g B i c Q E B H f K Y z E 4 r T s a x q 1 s U K A u c Z 7 e / s t F / B U f 6 2 t U g i s U z Q R V 8 1 R K G 9 t n J Z L F y 5 Y Z v a B A y 9 a i D 0 M j j M 5 J B O o Z I L X m E e P i C R r + B L V Q 9 A L i J x B A G X e 6 V N n z C / 5 4 I P 3 H 8 t / w m x c S c P 5 S W X C Q K O T P c 7 w f 0 b M 8 p 1 u b r x U S 0 Q D k W n W e X B f 0 N C 2 i m H G O T 5 x l v e j s c L X d U z 9 p u k F N 7 S D I A 8 l s h S T e S W J G 8 E b m m f C R v A y k n f R M u Z j a i X E o v M 2 k v e 9 9 / Y G n 5 h 7 y O m g B A + + u X z B J v 9 n r V s W O Y M k S 4 X O f I B M o L S 4 0 M 5 f U x 1 P k g n g F 3 2 w L a V 5 W q o S 8 v b W u K U u f f L J p 3 L 0 2 H H z Y x j T F N O H + M 7 2 k J b L z 5 c i F X w w E y 0 y r U b g I Z N M g M / r 7 e 2 z 4 S S Z Q K g w G 8 k 9 J E o I o b r u 3 k 1 G x i A W C b m H D r 1 m 8 4 o / D B D I s d F h 6 b n b a U J 3 P 3 M x k 0 y A 6 C b p Q h A J v 4 k o 3 H J i Z E + N A q Q m 4 Z t l v o f n 5 f u n e C 1 8 X S Q p Q y a n d 4 I 2 X D d R m 9 v P z a m Y P K 4 w j U / J g B F d t 7 l a I v / x v / 4 f / y 3 7 S 9 9 / W d d Q Z Y m u / d M l p p k 6 R 5 3 A 0 w p s q I 1 J x 0 i B h d I 3 1 s f S F m s O g 2 e + q Y G 0 l 7 g 0 V S b s I S M M p a U l s n b N W h t E S P Z E h R K F x G 6 i g n 5 u u f X 6 H S + v X 7 R M i w c B w v B d R 7 7 6 1 j Q R U 4 o h V H w X n 0 + O I c f 4 P Q z F P 3 7 s p E 1 Y S Y r R F 1 9 8 Z W H 2 / v 4 B E 5 j y 8 j I z v w D a h 6 E c D G 6 s q a 0 y M x e S k i N X p Z + b 2 f / z t M D 3 O 8 2 w n L B c I 4 W o o B / q Y s v w K D E z N a w R Q O / D y G w k W I s 3 4 E k w 4 p p 5 E b E G t j c u y v q a R e k a U 9 N O 9 y G n j c y 2 u t N m i Y S b e q x 9 Q 5 N + J s 8 o J S u 5 U p z k 5 C C q S t 0 w A I a o Y 9 r d H E o 9 V A T 3 2 q D T S l i C b B 8 V k y r Y Y 2 N j y V m L h t Q H 4 U G H 5 4 H o G i s I W t W H A 0 J + + I P 3 L O p I K t G n n 3 4 m 9 w b u G Y H o G C a S d j R Y c n P P 7 l 2 2 8 v z Z s x d s h i b m D P z 5 z 3 9 q 2 p J h / V 9 + e c S G 4 T M v H x r s 5 x / 9 1 L I n E G 7 8 n O 8 C 3 A / 8 S s C 9 p 4 7 5 N a D X E Q 6 / 4 y d B H J 8 d A Z h z w z c C Y f A 5 g I W z r W 7 7 S q L g N f / v 9 o h L T Q p O T y K 1 6 2 r 8 7 e 9 P d X v k G v I + P 3 8 t 4 y f k B r a v b Z H 6 M j c p / c f X 3 H z k / u G Q e r S l I S Y T q k l Y A u a 9 L e n m C Z 2 5 J Q / Q K o S q a V 1 Z s w i f B o G v 3 v 5 z m c o g E N q J 5 X E 8 a D l 9 t s X 9 w H U z E y w d 0 H Q A o 6 l m Z + c s u o e m I p q G 5 m H l d f y 5 z I G R v M 5 Q f I a d I 6 h 0 + j L w j y z 0 p w 3 I w v g y c P H i Z f n Z z 3 4 s X x 7 5 W t 5 9 5 2 1 t H G p M w 4 D R k W H r n + I 6 f N Q O L U a L d r 8 M d h Y U s I 5 2 / w y 1 p L S O + q p 6 r 5 b U l z q 0 f k a + u O E W R b D Z j 8 y X 8 v 6 T F k L w i / N q W d T I j p 2 p p U x z C T n r Q 1 W U u A c 0 H A x n C I M J 6 i / 3 F 9 q K 5 w H H 0 v A g M n 3 b W a x C X S 6 v v X Z Q G h o b 5 J V X D k q x + h I D w 8 s n X E E Q A P 7 R H / / 4 s W m O o e F h W + H P E z w T H C d 6 C E n e f v s t S 1 d i j g u m 7 v K z y 6 K t M B P r 6 + t s w s q r 1 6 6 b c H m g h R o a G o 1 M f N 7 x 4 6 e S M 7 Y + b f z T / / s b M z 9 f f H G f D c J k 5 P M r B 1 + S 8 Y l x W z 7 U o 6 6 + w T S T J x O A X M N D Q 9 b P l C R M A O o z i y 5 T B f h n G 4 Y 7 3 1 J f j W g I Z B G a y r 3 I S 2 7 j q l Y G B 8 e S n 5 V r R a U 1 2 + H v v x Q V u p U m S k O L I X v Q u e u P E t k L h 9 U f B q w H i / C e 7 q 8 2 A U L j v P 3 O W 1 J a k Z 4 K B O J q 4 z P e i o j W j 3 7 0 o b z 7 7 j u 2 / m x / X 5 + S 6 y s L p f v + F w + 0 y + 7 d O y 1 Y g Y n G 5 1 M P g z k r b t 3 q M O F k w C O Z 5 f h T K 2 F u f k 4 1 3 J M N O M w G g i k H 9 r 9 g w R J w 8 O A B C 5 h 0 d f X I p o 0 b V U N V m 7 Z d C Y T I W 1 r b 5 O b N 2 / L Z Z 1 / I Y D D F Q O d I v n z Z U W J m c x J o O i 3 Q J U U + t s 5 0 n 5 z P k 5 f X L U h V S U I a y u P y y v q F 4 D m 7 8 1 w h d M 7 9 X i 4 z u V A e 3 k H 4 M 6 M o G P o 9 P e Y c 9 T D Y 9 / M f 8 o y + u u 0 W / r o z k u 4 8 E 7 L 2 r T 5 C T 6 p S V 1 e 3 n D l z z v q R i v J T R M C s I S K Y O S R 9 T o W 4 o K T K A g u c Q 0 H z s H o 8 0 y C j X e i 4 9 d / D d z I T K 9 r l Q S B C 5 5 1 4 M i f I 0 s 4 G v v P N N w 7 J H / 7 w y b J 7 8 S T g s 4 7 q t Y e z 2 j F 9 i d T R P Q C Y h m z 6 A S O H e c + W L Z v l v f f e s f Q p Z o m 6 1 T d t k 4 U S i G C Z o S S 4 f v s J w T a o c / h s b 6 G M 6 V e x c B t B K M u k 0 B e S P 9 n O 1 w b 0 P g T / v p G 7 y b F 2 k 5 f M N A r P 4 O q B W d d S G T d z g k 5 Y x i 7 d V k I x 2 6 o b z 1 Q s N 2 7 c t E l Z z p w 9 Z 4 M H E X q y H l 7 c v 0 + F p l h 2 1 q f P V Y C 5 8 f b m B W m v j V l W 9 J a G q P x i f 4 G 0 N K T 7 N x 6 Q g b y 9 1 t Z m c + j R T H Q C f / j h B 8 u i X W H w u 9 A C 4 b Q g 8 g E J j G Q D 1 / 3 t 0 e N 6 z j 4 j 1 5 M A Y a R x Y Q w W m f H k Q o Z x / s J F 6 3 j 2 Y 8 U Y 1 E l m y E o Y H B y S L 1 R T 0 8 i g i T / 6 6 K d y + M M f q a P r G g f u 6 f 6 1 q U B H 8 p 8 + M 7 d 1 h T 3 + D 8 2 o N i + M y 7 2 p f J n T t 3 G O / f X v 9 e d 7 O c m x k r M a i u s D R L 1 Y + S 4 T m A f 3 s k x M z 5 I q I D o 7 J n v 3 7 j G H n 7 W Y S P O 5 d b v D Z l Q l z Y Y + I S a / z J Z q s 6 U x J u 9 A r L q H y 2 A g q o d j f 1 I / j 5 b 9 Q U E L W v R L l 6 7 a D K 4 e r A J y 5 M u v b f Y m h o W E r 4 v P e + X l A z b + 6 2 G S X V c C g v i 7 3 / 3 e M j t o q D 7 + 5 F P Z q G Z d G J k N A X M e W v Z E F q 1 A d j 2 z 9 P 7 s p z 9 O E p 3 t 9 e F U Q + E X s n Y T k 7 p Q u f 7 h i G 3 5 R 9 2 O 6 3 Z U C T W r f h f m X m l h Q g p V U + X 5 9 / j z 7 d z c h D Y g u f m P m + t 9 E 0 8 u k P K e l o O O 3 M a F 8 1 b H R M s U j m j G 8 v 8 k p P r o 1 p O A v i W S d N 9 4 / V C y Z b 8 f C J s P D g 6 k + V V k w f + b X / + V j b V i c s 6 J Y E J + D x J 6 6 W z + p / / n n + X / / r / + y b Q Z g x 0 h C M N H I C H 3 y 4 e 9 w 0 B Y 7 9 z p k D 8 p g Q j B M 9 a K a a y Z 6 3 1 c N W s Y 1 i 8 U E t h d u 3 Z I X 1 + / / O Y 3 v 0 0 z o a m f P H n a g j P 4 i T Q A f n I c C O H B o m v d 4 0 E D Y 1 x w n 8 3 W k 8 M O 2 V Z 9 Z i U R x 7 s Y A 6 f 7 D K F h h E F w i v 7 B h y a I k Z v / c l Z D r Q T 8 n J U U A M G J g a J 9 V p 8 Z 7 k w + f I / q 6 v S s A R Z A 8 z P Q Z s I P L H w Y X L l y L c 1 8 e x C u X r 1 q w Y 1 M 8 4 1 9 o n q Y W Y 0 Z P h h a q r 6 u X v 7 m b / 9 a f v m r j 2 R k Z M w 6 g H / 2 s 5 / I 7 t 1 M / B + X z z / / U n 7 / h z / a U q T M a c 5 Q 9 P P n L 1 g X w d G j J 5 J z R d y 4 c S M I 2 a + z S W / C q K 9 3 2 t a D h o J O 6 b / 4 i 5 9 b V g n 9 d g g + 9 5 a M 9 L 1 7 d t s M v Q x N g X R o 3 3 D X A x k S 1 w e x G t x v 5 a + R S o u R K k Q m C m T k G O 9 r r 4 2 q a c / 0 Y 0 6 z J f 9 x Q o 4 i h 3 2 o 4 M Y H 2 N e 2 a M v z g x d a l 7 f C m W g t S 7 X w m C u f f f 5 5 c n 0 o l + 4 i c u b 0 W Z u C L B u K 0 + M b 9 w V 9 N Y v q m z 0 s p q a Y e W h 5 J y h A q + K X Z D N F P U h M J b h C w A C i Y Z K R K 3 j 4 8 P v y i 4 9 + Z r 8 T M 5 T f T c g e n + 6 Q a i U W d C M Q w m s E V N C U a D U 0 i y d R k 5 r I 3 j L w Y O 5 D v m O P k o f w / W 9 / + z / k 4 4 8 / t V U N 6 X 6 g c f j J T z 6 U n / 7 0 R 3 Y 9 R O n S E T x H v e 2 e O P Z s 7 b A j i e 2 k v b Y k 5 / s K p b Y k 5 j R c c M y F 1 9 1 n 5 W L J Y Q 3 F d L 6 p D t v G i o Q V Q E g 1 M u M W A 8 i G 2 a l R W 1 S N h 0 v n 6 t l z 5 + X d d 9 5 J a p G + C f e z 2 9 a 0 Z v U N Q L Y J K F c C k 7 u Y E D w A m E l / + M P H l i G x U t A C b c D 0 0 Q / K h q D T l 4 X l C L X z G y h c A y Y f / h H m J P 1 W H M f X G V a T k D 6 l + b k F I y z B G j Q l Q 1 B G R s f s P V N K k M z 1 d c P g f v 7 y l x 8 Z c R o a 6 r X + C 7 t O C r / n n G p D N G F 9 9 J q s q Q x 1 t g e 3 x s j i a r b 1 5 H H F H c 3 L 0 2 c c H M N 3 Y n r q 9 d X u t 1 G Y W y R P M g m b O 8 g 7 c v H m g y X h e 8 C b u 9 v l l p o m C K s 3 3 b i h f o t Q L J W 2 2 K p 5 m d h Y u y i 9 V 4 9 I Z W W F r F m 7 x q J U m Z k I H n 5 9 2 y c B K T j 4 G Y T S V w K C / 8 0 3 x + S D D 9 4 z A U Q 4 s w E h x / 8 j u + J + Q K N Y p 6 r 6 W z d u 3 N L G Z 0 E / t 9 D 8 G T q Q i T p O T 8 + Y r 8 R i c + W q S e 5 2 d l m 0 8 9 V X X 5 b O o a j s 2 + K I + 8 0 3 3 + h 7 9 t h 7 y S f c u n V z 8 C 3 Z w X f / y 7 / 8 1 u Z 8 5 z 2 + s x p N x 7 O C k N 9 8 c 1 S q a 6 q l d O 0 h W U w U y M S c a t Z I X G Y X g i w J 1 Y J k r b O 1 T H P 2 4 1 F 3 3 D L N t a F L M D 7 L L Q z H y o Y U M i X y 4 g v y 0 S / f s + / M N e S w h t L W W l v 0 l U D Y m w g S 8 4 E T P n 8 / N H H k e O 9 5 e f P N 1 8 1 E o R O W 2 W Q z z R g P T K J P 7 j N Q 8 G F A C h M m m F / Z L x M I 4 L W r N 8 w k I 2 i x E p k A K 8 i v Z I a G g b a t U 5 9 q 2 7 Z t 8 p G a e b / + 9 V / K L 3 7 x c / O p G E a y b 9 8 + e e O N 1 2 X n z h 2 W A M w o W 3 7 r 9 N S 0 9 X d V N G y U m J S Y a d n W t l Z + / / s / 2 n U y C P J B u H 7 j p u U d H j n y t W k 4 G j j u L x 3 V s z O z 8 u l n X 6 g W + 7 H s 3 r V T 5 r q / l Z 2 1 I / L m x j m Z U y v W a x p r H I O S X s d f o p q Q W D x 1 L q U w 3 / l S + W i x H E X k 7 / / 3 / / O / h W 3 A X C l r G 2 p k Q p 1 q W u t M 0 A J i Y i C Y l S V L l k W O l b K p P i Z V h f P S U l 9 p L e / H f / y T p f e w R C i C w r T N f n U O j 2 I 9 j 7 F Q d P p m Z j M 8 L L g e N M q d O 3 f 1 e q u z m n N k O v g x W C s B U x B b a M 2 a t u D I o 2 E l U 8 0 D Y S Q R l + y I / T v a 5 F R P i Y z P F 8 j w 3 f N 2 n y 4 r m b n 2 j R v b V y Q 9 5 m P X 3 W 7 z q y g Q m / c Q 5 H h x / w u m E a t U Y 6 F h e H b c W 0 Y o b 2 p f r 6 R b k r F Z g g 5 K D N V k f o t W o 4 7 m q i u N y f Q 8 x 1 2 e H x n m 5 P a h u a q L F 2 V + I a b m 5 I K 0 b F R / O C Q v u V J y V k M t R B O W 5 7 Y S C J 1 m Q 0 N V g Q k M w n X w l Z e k Q k 0 9 T C F a a n w Y v / p G G A g E r z 0 J C D J 0 q k m V G W z A D 2 T l Q J / a s x I Q d l p 8 R v d + V 4 A k Z D N A + q 6 u L h u l v H 9 t T L b v f 0 e m K w / a b E w E K r I 1 C I B r 5 L c w N w Z w D U m L f P b 5 l x b 4 K C 9 z 0 4 W 1 a Y O A t m M G J 9 6 D 2 Q Z Z a P D 0 g B W O p x U j 1 Z K Z h v 4 Y v h J b / a P / E 1 K k G i q m P t T g 3 I O 7 J r 4 v K K G y 0 C w H y p w + h G z a y Y O z M n G + z z n y H X d c y J w o X n g 4 N 1 E x W k 6 c 7 z D w A x g a w b N 7 X N B y t 7 W 1 m K 9 E 6 J h + p i N f f S 1 n z 5 w 1 U 2 s l n 4 j r h M w E T 3 b s 3 P 5 A L f M 0 w E q G Z M H 7 S O L F / i K Z i + X J y e 7 S + 5 r Z X N v 8 f H r 0 E R P 2 Q z V l w 3 B E c 7 4 v H d U k H 5 8 5 c 9 5 I o b / Y S G L a i a 3 t + 2 N L N n m L r 5 N H a Z o r e L 1 v k h U N E x I p J L i U L i + 5 U n I 2 2 3 x 0 w s 2 S s 5 L v k 0 3 w K o u d b V 1 d U 2 8 m y G F t N T P 7 h 3 j Q n Z 2 d w j T O H v T b T O U 1 y 2 9 P T S R H A T 8 q M O c w G 5 k b k E g b I 3 s J V R 9 6 / d B 9 T U m y N b h W o m x b t 7 i w / p 8 D b 7 / 9 p m W O n L i b + r 3 x / B K p 3 f q B X B 0 o s C h c J n g W B E K 4 V g + 0 n g 9 K h I H 5 S r 8 V g a G q 6 i p 7 D 6 R g I C F b p Y 3 + V 6 K Q h B k Q y A i n 2 w L V R M 2 V R P Y C o u k 5 + U o 8 N B T 7 G z a 0 Z Z W Z n C h f X b 7 1 B O 3 y d w f S g 5 a G u 6 S m u k Y 2 q P 3 t b n j q U u m U Z f h 4 J s h a Z h S v t W R U V g A t J 7 4 K J h o R u l j 9 y z Z S l 5 G g Z F y 8 m z H G 6 m G A w H 3 6 6 e e y e X O 7 t L d v X N F 0 8 s A s I t T 8 q r b g f 0 6 Q / 8 g Y p f n Z a S k p W 0 4 G j 8 a K u O x s j q V 1 I X D N X 3 z x p a V u o X m z / U a I V F Z W a s E V n h n 3 5 e j R 4 / L y y w f k 1 m C e 3 B l h v n p 8 J C J 7 P s q n f p L 6 S 6 3 l C 9 J c s S B H O 9 w s T P E o a y C 7 K B / z S U S W 5 u T w T + k C u X + 3 w v e F n P W h 8 J E w F d Z v W J c c V Z u G E L n C + E o 1 D I m y 9 y M T I O 2 I L A C G w j c 3 N 0 p j 4 r Y s z L u W l 4 y L R 8 m U 8 E C 4 C C U 3 N T X b + K k H A Y E a 6 B 9 Q n 6 8 3 O P L n A W Q C 9 y M T G J 6 O S O 9 4 O m E G 5 s r k x z / + k f W V H T 9 + M j i a A m Y e j V R r m w u s s I 9 2 I i c T c n W O R b S x 9 B r J a S V f p 4 + p q c I F I H i f B S z 0 e H 2 Z 6 4 d i j k b C 7 r l K J q B S t 0 x p 5 U z B t + H h + K l 8 w 2 Y e N z g b m i t 4 C E 5 T P Q h E / B i P x H q 5 D O c I 9 / C f 6 H o 8 0 w 9 g A p G O x E x G 9 w N z 6 P 3 0 5 z + R z z 8 / Y j 7 U n w N + s N / D g D t M B j 8 r j Q B G S D O + i T n g f S Z G J h i V j J k 3 s 6 C + 7 L A a a n p L v / 7 m q A V C F m K O O C 4 c D p E 8 m V w d E 5 C Q O E n G L q c w I a U F c S U 2 L 8 W l J M I 0 2 j y j l I z k W s l Z D Q X y t M W H R P Q 5 3 e 6 4 E x x 1 W I l Q O 5 p c E M I H K B 4 W 5 M V t a i l x T q W C j 0 d w m A v h U Y G z 7 5 J G s 6 c X h V G o j c Z f / d U v j V T 4 J 9 8 1 H i U D x I O R 0 a C 6 N G H T C 3 B v h q d 5 L s u j b U R U L 1 y 4 Z E T Y U B e T s V n V + G q 6 M Y T / m 4 4 i 0 z o p I u k H B V s K w 9 x v q 7 m 4 f / 9 + F 4 h Q U p F 6 R I c w d S K / B X n Z f e p c Q c 4 G J S h L S 4 5 Q B B D W Z v T N r E Q o r 8 Q Y 2 P a o W F s d T x I S 8 B V M 2 n L k d r F M q g n I c O 5 P g 7 W j j n Z m 1 2 D 4 B E x R x m Q t h K C B n x g f w b y r J k 8 m C F p 8 8 M E 7 8 r v f / S E 4 8 t 3 h d M + j m 0 t M k s O M r 8 x H 7 n F x o M z S j 7 7 6 6 h s z 6 f h d L G 5 3 b b h M W j f u t V m c I E F 8 d t C G q T B C G Z M u j U S 6 7 y J 4 j m A F 4 5 d c u p n u V x W r 6 a f b 7 j G 9 d 7 q l H l W z Y 2 m J n O 7 l s p I r J a d X 3 + g a H j N C k T p D a 3 j v 3 o C + 4 E B a z U o o D 1 b M u B t M O / Y o a F N S 7 c l I v o U Q R M M g E T b 9 v d u n p L 4 c O z 8 4 I Q R s / 3 o V N F s O Z t 4 5 / 7 w P E r L i I a O K G b O F n 4 b w n L z Q Y b P P 0 q n 6 M z X / v k v w / X 6 K t E c B y 5 Q e 0 9 + f O Y H N Z P E 2 O f D S S z Y m a l Y J x 9 T V A 1 P 5 c n e 2 S S 6 M N K l 2 z 5 e v r i 1 K p L B U r g 8 w p Y E j D / f Q 1 8 2 0 s 5 K Q f b u 3 2 P 2 D P G S a c 4 y + K F a v x K 9 i / 4 V 9 2 7 L K S q 6 U v K + v d G R v 6 n M A k O n V z c 0 m e L R g b M m A A L d u 3 5 H N m 7 L n z j F b 7 5 e 3 n D l y e N u j R + s A B G D l c g Q k E 8 3 x y 9 K T 2 K L + 3 X I t h Z C M D / V J b V P 6 S N h s G O w 4 I a / u W S v r m i q S v + u 7 g s q s f K 7 3 R G / j U w V d F Y 3 x 6 z I d L Z S B p U 0 u 3 K 5 f Y v l 6 k E O 3 L 7 T M y 9 k e Z j N y k T 0 L O l h U z 0 X 5 X C Z E T F 5 q m 9 G G 5 b J s 2 r x Z B i b i c m s g I b s a p + V a X 1 w m Z q I S W 5 y T X / + 7 n 5 h v n a v I a R 8 K E t H P Q f Q M c t G n R E g W 9 P X 2 2 g A 7 H g h g G H w s o e 2 Z b g t D v 4 r 9 x 0 F k i Z l q l w 8 T e b F t U c 6 f O i Y L c 9 k 1 J G H 3 h y E T a N r 0 i j S r 9 o V M T N o Z j i y i S R 7 3 2 r P h U j + z J w U 7 T x F o r f r W j X L 9 + i 3 X S t N V a 9 r H a 6 E l O d v r 5 u T z + 6 l t U F f i V R Q 5 E 4 + R y x B x R N 1 J v 6 0 p d e R j P 5 f J B H L a h 6 J I f q G R y R c m A 4 F E m F X 0 g 5 B m x J R d 0 5 M T Z s N 7 I c Q p B o T Q H 0 e O D q 6 Z k m + P n R P G D 3 l w s z D 1 S t X n + f C F 1 K p 8 T w L m + 0 Y b E k n z i 7 u B s 7 1 F c m P o w U G N h w H m 5 e D 0 o 5 u / D 4 s 7 a l r X t 7 Y r O V w j S M U F H 1 K E g Q y 2 n z y O F u M 1 d 8 6 O x k V b v b + h v t 6 O E 4 C Q p b g t u E d u H 1 q N c H u m f O R a y f k V D G / 2 D Z m W 8 i t U Q C p u P F N q c Z x R p 8 x 9 h 4 9 1 9 + z v Z H h w Q P r 6 + + V Q e 2 r U a c d j R O o I f f / q 8 A s y e / N 3 N p H m B 2 o 6 k t E O m V v b W q W 8 a M n M S V 4 7 s G b l w Y A P A y a c Y Q H s M B r K 4 v Y d T w M n u r 5 b c 5 J Q u V t z y 5 E n p Y E 8 Y X z d v + Z M Q V 9 f V x 2 1 p F 2 y 4 i E T i 6 r N L C x Z m D y m 9 e E p k e L 8 q J q C 6 5 b J R 6 6 V n D b 5 w P D U n B G H T H H I B N r b N 8 i W z e l p O p i D D B l g 9 C z 4 + p t v p W L 0 W 6 v f C U 2 v / C j g + 3 7 y 4 T t y 4 c J 5 G b h 3 T 1 h k m t D 2 m t b U 8 A r 6 j + v K E z a p i A + 5 P y o I R f s Q P f 1 E 9 P 0 M q E a 5 r h r 3 S T E 2 y 6 Q n j / + Y u e X B b c 8 K y D I 8 t S S b G v O l s g i C o H n C Z A p I Z G Q K y O X r k E e J l S 9 x G R 0 b M 9 P e C B W Y d 1 P z S x J V 9 c r + 9 O y 8 H H z t u 0 s c f l r Q O 8 3 d y u U i t k i Z T 3 H x p p + F V 4 P 9 M C B W W 2 u r v P 3 W m / L q q 0 / + A A h p M w 8 5 G o v s C 1 J v L l 2 + Z g I R R l X J k u x / Q k 1 F i J 6 o Y O b 8 g k + C x w m T h 8 H P L A w W u Q v D k c M R o 6 S 0 Q s p K i + X l d f P a s B B A U h J 4 I h l x A i J x H M L Y M b e N L A x K z 6 2 z s k E t D V 4 j G 4 K 0 M U e q m M z M x 6 U o P y b 5 k U J r W N N l I / d K z m s o U F x Z b 6 Z W m D w P M 9 y C 8 5 l f D z y J 8 U S 2 B o R i r A 9 p R Q d f O W B D 1 T N x 7 h E 7 k x 8 G T F b y u K D f 7 G k g f Y H p F J Q P A W k g g P O J 8 F 3 L C o j Y z c t 4 9 8 X k 6 5 5 M V j c y q Y + k 2 8 0 N S z b R i x F N n z F b N J O v U z D 3 K y o e b 6 z a n x v k o K r g 5 X a 5 2 j N g m s F r J / C w 0 R 4 W F Q B 0 y C I A T w P T U z O 2 w E A Y u H g P k + 7 0 q G B O h c f B h f 7 C F T u f H x V F D 1 j A m 1 c / v V E k n 2 k 5 1 V U g k 7 c + k W N f f y Y v b i y x k b p k i o f J 5 A t B h 4 r K c n s N z c R 2 Z i E h 1 w f y 9 X U l V D w m N S W L s q g 3 9 5 f / 5 s O k P O R y W R U a C n O B 3 D F P p j C x Q L i e C T + x C 8 B P e R o Y H h m 2 e f Q 8 C H k z j / d 3 h T O P a L b h N w 1 m m Q T 0 c e F z + T x 4 H o 5 G W r R u B E E D a X 1 8 T q R m y 3 s 2 r 4 V N X q O v l R U G k 6 w E p E E 7 m e Y J A g 6 e T G R F X O k j / y + u x 9 B Q c f P P e N 9 3 t Q 7 W 0 8 Y q 8 K F c W U z k 2 2 h b T 5 7 w m J z 7 I T N 3 j T D 1 4 4 I c P b I C h g a H 0 z Q k g Q S T s e 8 I j 5 p G N T T z 9 I U v M + D C 7 3 V + U a i o 4 L N l m H t 1 r Y v 6 Q Z Q 9 L Q t J M i W 1 l B E w I T c G W e 4 1 L t f u 5 U n f u O t 7 c h 2 / c a k r Y d K W m O z e x C r / 6 f K Q q 2 V V a C h w p q N P m N n H a y e S M B 9 W S x H y n p t 1 s 5 o + y g J q C A e m J q N w j x 0 9 Z l M Y k 7 / G R C j h 7 2 M 1 x e 8 a V x / B 9 N v W u L x D + k m h L p J F N F M E c s T w w Q d H l h S p r t y L B J r H + V Y v t U 3 Z O l B G m K D Y u V o u 9 k V k Y o 7 3 o p V c J 2 6 t k m l w k v P i s v / t 3 J z h K B t W h Q 9 F 0 U d p w w I 8 o e j 7 e B j w 4 E 4 c P y H 7 6 l N z S Z w J 5 j 9 f C W j C P / z h j z a j D 7 O s k j f I 3 B T M I s T c E G E y 4 Z u x 3 t R 3 j d 6 J S N r q i g / C g 9 b I e h w w 7 I K g Q 0 r L B A T S o n 9 S J N E 6 G Q 7 n e w v k + N 2 I f N 1 R K H d 6 R v R B c h r n k J f n T D o I O a d + E + / F z O N 4 U X 5 U h q b 0 m G q n s i K f K b N c J n K y H L 3 e + R 0 a K 0 8 X R R K X r c 3 V Z m 6 F x + L w Y D 3 C d c C D Y o V 2 Z l Y l I 8 H j 1 Q 2 L c v P y a Z u v D 6 1 D e J w U I O Z U G B o c s r 6 u M H G Y 1 I S O x / B w 9 r G 5 f D n 9 A H I + b e x f u y j 1 W V Y j y Y b w 7 3 1 i 6 H 1 N J r U a a R j 4 F 7 U l g T b V L d p 9 H p l e k m I y V J Q U F 9 U X a q u M y t 1 R b b W X G I I R k x 4 1 6 e I x i B S V J T X p m H d v f p F V C p m o c 1 H K I o t S l D c v P S O 6 H 8 z D 9 9 G P D 0 r j u p X n O 8 w 1 r B o f i r I o b s F p + i M o j L F 5 E H j w n h i v K Y n 8 Q F 6 G I k B K V u 4 j L O 5 n U v 3 8 s y 9 t a H y Y T I C 5 7 l j 3 y R M W E + j P T S Z w t q c o b T L + l a D y / Z Q A i X x x R P L 1 o a m 8 Y D S t 0 z D V J W i X u E T y E r J X / a a a 0 q h s q V + Q 2 t K Y j M y I F O b F p b I o J r u a l C x x l 1 5 k m k n J t b 1 h Q R r K F t W P w k R 0 C b P 5 + t 2 N 6 1 g d J C U D u V 5 U Q 9 1 d N R o K 1 F Q 1 S X M h y 0 8 m L F G W 6 c G 8 k H u E 9 6 l j s j H U H c 0 W b r X X l A 7 L z n X p w 8 A h 2 U o h + U n 9 n D t 9 U 6 L 6 K z j y / Y B H h 1 9 4 P 4 z M 5 h v 5 H h u Q J q g a q a x z V g n A c U w 1 0 1 K Y Z c F W 9 w + 0 z R k Z G B A I S a j H d E u d Q n 8 S 2 u j G Y J 7 6 R 6 5 O a a + Z k 4 g s y P n u J Z t D w s 8 Q + + G b 2 2 X d T r f w 2 2 r B q g l K e I x P D p o 2 w Y z b t W u n z T S U q U 3 C 4 D V W Y / + X 3 / x W T p 4 4 J f t q u 6 V U / Q v e M b W 0 f N 6 / + / V v n e i r / 9 7 J B B D 0 B 4 X S H 9 Y s X A 6 I 4 8 m k f 6 l b S Z H J + 0 l J U r H V 4 y e 7 C q z M L b p j L u N B i 2 5 T 2 Q + u o 5 Z j R P L a a x d U U 8 X k Y m + + 7 d u C 1 U q y v L y l V U c m s G q C E u G S K K 8 z E w x n d W F h U b 7 6 6 m s 9 r i + E Q H T O g / y + X / 3 l X 8 j B V 1 5 W n 6 l K E j 2 f 2 V R V r H b 4 M M C 8 O / k 9 m H f 3 A 6 H 0 U 0 o q W 2 5 2 B T x e b q F / E y S y v 0 a g F J k C X 8 p I 5 A h l r 2 v Z o m Y b 2 9 P d B f J 1 R 4 E l u B q Z j E i O R E 5 b J a S m O C r 7 W u f M x 7 o z x C x I b k y U a a 1 4 V N 5 6 b f e y 5 7 4 a y q r y o X y Z m I 8 l U 4 / o P G Q e b 9 Z B 8 o E K y H X u 3 H l L D 4 J Y b q I X 1 z f D / B Q s 5 V I 2 9 q 2 s r Y n b k i k r o X s s Y i Y i Q 0 C Y o C T X M K 6 k + v J 2 9 s A D a V B o m T c 3 L s j 6 W v V H u H W P B N 4 Q J h P E g U w p A p l 2 Q t N w T M v 1 e 2 Q 4 J F x C q x 4 / 2 x 3 R Z x K c 4 8 m k x J K l m K y r W V D i R W R + g W M p M i W U T A V 6 s V v 3 v h B c w + o q e c d u d D n t v s r A 0 v v b m 1 0 I G 9 J A G I Z 1 X L l 6 V V 5 7 9 R W b B p g w + / r 1 G 4 x E 4 w t F 0 l C e M o M w Y 1 i 8 e q z i F T m 8 P d V v w w j d z t H C x 5 p G 7 P t C t n k E a Q T Q r O 9 t n Z d I 8 F M e N u r n t I 6 S C M K k a a Y M M t l x t + W Y 0 0 I u M F G Y H 5 P J O c w 7 S k A Y f Z 2 V N a h z j E l Z 0 E Z M 4 u L 8 J h f Z + 9 V H b 0 j j 2 g 3 B 1 a w u r D o f y m M x k W f r H b H q B e F u F q h m w v s f f X j Y E l l J V W J 1 8 5 s 3 3 c o b Y T I B i L h 7 z y 6 J 3 v 6 d / P 7 i k q U l I X B M S 7 y a y A Q Y Q M j 0 X h 4 M T I R M Y C C U g r S n h d Z / 5 f b T f C X I E p D H E S h M J k e c 7 G T S g i b S L T 7 U 2 I w b e s G 9 T 5 5 j Z h 0 m H 0 X r H K e u J H P a y f U 7 r V Y y g Z w f Y H i / U t 6 + 0 2 x 8 U o J Y l B o N B V E I q T O a l 2 1 R U b E R L h t 4 i A d e e 1 u i 8 1 M q J M H B h 8 T 9 B P P 7 w I 2 h A r m g Z h 4 Z F V 2 h m Z X C 2 e r 1 2 q g w T U A m I J I R B a F P E o n i C L Y y m V z x x F p a C h / 3 R P L F k Y m 6 m 0 N C 6 6 a p l E y 6 d W t D R e X f / k 9 / m f V Z r 5 a i 1 u r q / l d f V 2 f E O X 3 6 j P l T P M x w g I I V P M I B i j C Y 5 m t + a l D K x p f P g B o G 5 C F r P T y C N p t g f t 9 g d i I y K s J g b o q J + T y 5 P V y g / l a 2 S W W c a e f M O 0 c O X 4 w I K 5 L J k c P X 3 T Z 1 3 O p G G l e 8 / 5 R O J q 1 r c R o q K n v W l 2 r j V x J 6 u q v w 3 / G b 3 b n V 1 D 4 G 2 o p j U q X + E g / t y t V r 8 s L e P S Y o o L P z r k 3 k j x + 1 E m 7 f 7 r A 1 k f o m C 1 X 4 8 q W m l H n h l q S i 2 K 0 7 5 Y E W C J t W q x o Q y T Y Q R W t G L F c 8 e Y w k n m R G p u C Y l T C x g i 1 E s X 3 M O L Z o H k c g i 9 4 F 2 g i t Z P 6 T b Z 3 v V B S J y 9 / 9 4 9 + 6 a 1 v F W L U + V B j j M T f n B J o K M t 2 5 c y e p p U g h G h 0 b t f p K 2 L x 5 k 1 y 9 d k 2 a y + d l t / o Z a 6 r j U l m S T i Z Q 9 9 h 9 O 7 m C F G m y k S l J F E 8 m L U Y m 6 u o f P R y Z O D e o s / X R P c w 6 P W Z b J R I a y g i l Z U m J 9 + P D r 7 h L X O V Y 1 T 6 U L 7 O J f J u 0 x T n A C V v r l r A 5 d b C m r c 3 W 5 L 0 f d u / a J Z O T U / L t 0 W M r D g 1 Z z Y R y R A p 2 F J 5 M F n A w U q Q T h u K 1 k u 1 b P T i e P C f Y B v f d h c d T J p 0 9 D 9 s P H V M C O V I 5 T c W x X W t L p G V T b k 9 g + b A l 7 8 S t n t B t X t 1 Y V 8 Z c 4 S 4 7 G W 2 F j e 4 y l f m 1 L A h 9 z Y I X D w I 5 g h c v X V Y i t t g K H a z 1 B P B R c P x X J S B P s g p 5 I B i k c s Q y Q h n B 3 D G 3 H 2 x D d V d C p P J k s n p g 3 g V 1 0 0 w Z B I r H n K m H m U e d k P / / 8 l / + J r i y 1 Y 9 n w u T z 6 J 5 1 6 0 Z B J B 4 m Z G J l Q b Q V q w r e u H n b O o A f B M L u L J a 2 b t 1 6 6 b z b b Y I G V i 2 Z F P w C R 5 y A A E u e C F r 0 X h l p 7 D V 3 3 A i T N P M g S P C a k o N M 8 b R j w X G 2 X i s 5 M q V r p o Q R S p + P + U + L e k E J + Z / / 4 d + 5 C 3 x G 8 E w R C o x P z d k q g p 5 U D N s g e 5 x h G r t 3 7 5 A 9 e / b I y Z O n g 7 P v j w E 1 E 1 n J P B w 1 X E 0 w j R P W M i r w 6 d u A U G n a h x K Q x E h H C Y 4 b g c L 1 Y N + T K R m I g F i Q i b p / F r 7 u N B S v v b q 7 + b 6 5 k 6 s R z 4 Q P F S 5 T B e X 2 Q G 1 p T l p D f c h f H L + u L 4 p s 2 b x Z e n t 7 p G L 9 a 5 Z g O z 4 + Y U L n p y Q L g + V z W p q b g r 3 V h M C U U 0 E P b 9 O I 4 U v Q b + S I 5 Q i S J J k / r v c y X X M p W e h T Y h 9 S K T H Y m m Y K k 8 m T y L S S K z 6 y R 2 G g 5 r 5 3 f 5 T 1 G a 7 m k n f i d u 8 z 4 0 O F 0 V I w b 5 m / m H 1 3 7 3 b Z F M 4 D 0 0 X S U q m t o w r G X K J Y q o o T c u v 2 b S k u K p a p K T d E n r m 1 2 1 p b r O 8 q v P 4 R k 0 5 2 j z + d 1 p S 8 O r K p 4 0 + r L w t N F F R d H V L p E d N Q q f 2 U 3 x R s / T 5 E 0 W M + R G 7 E M R L 6 / Y B o H D P i O H I l 6 x A I o k E m J Z L X T E Y e 3 b o w O U t 6 L p q G K i k u l v / 4 j 3 8 d X P C z h b y T z y i h Q E P e j E T y C V D k S c e d O 5 J f v 1 f W 1 0 R l f L j f 1 o g N m 3 J u G E i + V F d X B U f S w c o V 6 l J 8 J 6 g u S V j / 1 8 M D I g R V j 4 A 4 9 j 9 Z 5 z x H F k e o E H G S + 5 D G n Z d J J F 9 P E s o T y U j k 6 q a N A m J B I K e t U m R i y x q 5 + E y x R R K V C + Q / / d d n J w i R i W f O h w p j e A n z j 9 Y y L p O T M z L X e 0 r + + + e 3 5 H I X A + G c k H n U q G Y a G h 4 O 9 t L B T K 7 f F Z l A N j I 5 L R b s h O D I Y T U j D M U d 8 8 W T J E w A L Q E B K E Y W e 8 0 f 8 / X 0 Y m a c J 4 v V g 8 9 J F q e N T C N l I V O q A x c y s a J j 5 J k m E 8 g 7 2 f H s a i i P 2 v i k z a P X 2 d U v B b W b p X s s X 3 Z V 9 8 n a t W t M K 6 H B A A u 6 t b Q 0 J z U X 8 s p E + 5 k L j X 0 f 4 J I i w W L P J M M G y s g R i n 8 B m W w / X C B P c t / X A 8 I l X / f 7 w Z Z j a f u O V E a o Z N 1 t H d F o t B y x L A B h / l O I T L q N 6 D 3 + B y X T g x Y T X + 1 Q Q v U 9 8 4 Q C N V E 3 s r e n t 1 c 2 b 9 q o 9 Y j 0 9 H R b y h F 9 V r 5 0 d H T I 5 s 2 b V Z j c E I i c A c K f r E I c t g E 5 A k L Z O W k F Q g R b v 8 8 W w g T 7 S Y 3 l 6 6 F j K e 3 F v i c R x y B M Q C j z m d I 1 U 4 p M u l X N F I n k y d / 9 p 7 / O 6 d X b n x a e G 0 K B q o V R m V + M S 2 V 5 i e R r S 4 n W I h q 4 s D B v 8 5 Z D K K Y n I + / v m 6 5 K J V U O t K Y I v h E m X F 9 O H j 0 Q 1 C F F U I c I v p 5 G J l f 3 B P L k y U Y m V 3 f k s W O m i Q I y G X m 0 b m R y R A r 3 M 5 l m 0 v v 8 N 3 / 3 a y l f J X O T P y n y T j 1 H h A J l c 0 M y N 0 8 y b W k Q s C C z I l 9 u 3 7 4 j 2 7 Z v V d 8 l X 0 5 3 R W Q y y m o P E S G D G H v L W Y H O F H R V V 3 9 S I N g p Q B T 7 7 + r 8 5 X W I 4 H Z s 3 7 0 n V U + e E y Z T e D + p p f y + E o P 6 C s E I T 5 4 0 M g U k C p M p p Z k g E 1 v V S E o k 0 1 R K J n y m f / x f / 9 Y s g + c F e a f u P F + E A o U T f d L R 2 S c 7 t m 2 y V C U z 9 y J q A n b 3 y I Y N 6 + X I n X I T A v w r L w y 2 5 Z g R z A 4 p b M 8 h W f H w B z J u b 7 C b O g o Z + B 8 6 D 6 H P 3 G q x s 3 w 9 2 P I v W U + W g D g U I 0 v o G C Q x M r n 9 F J m c N n I k S p H K b V N E 8 i S y f d 3 i M z k f K m X m s W 9 k + t 9 W f / b 4 o 0 I J 1 W / P 7 H n D Y u 8 N W 9 p z a L Z I N t S n S K X S J V 9 3 F E t + Q Z E R y k g U K k Y i 2 1 I N E Y p a a m d l J O + 2 C n d Q 4 z t t Y + S w q g m 7 H W F r / 3 3 d a q l 6 W g k H J Q I C a X G k C Y 4 F d U 8 k T y B H K v Y h T k A k I 1 G 4 v l w z M S i Q u i c T p a y s V P 7 + P / 9 7 9 0 O e M z y 3 h A K R y Q H J V w e b K c l a W 1 s D U r k 5 J f o m l V C 6 n y R S o K 2 M Q v w 3 U v E a n 2 R / 3 H F f X w F 2 s 1 W g U 0 D Q 0 7 f u P 3 / 4 G + w n 6 / o 3 K H Y W Z h v / 7 J g j i z f l 9 I / T R q F j K e K k 1 z k P o v h j n k D Z y E T x m e J h M j E M g 1 l 4 / + 3 f / J I f 8 l w i 7 / R z T C i D C s p 4 x y W p q q 6 S a K J I q s s L j F S z 0 Y i c 7 y t R w g R E s t B 6 m G A B e R y j 3 L E k g m P 2 V 6 E V k 3 9 D 6 H b D D 7 + P 0 A d b t 2 E L C W z P 9 u 0 Y 2 8 z 9 Z A n I 4 + t J E u n W E y h c 9 2 S y E s 6 G U O J Q D 5 H K t B E p R 2 E y 6 d b q W u h 6 + M W v f i x r 1 q a W S 3 0 e k X e 6 8 z k n V I D E w B 2 Z n Z u T e H 6 Z 1 F c V W g T w x l C J j M w x / M M T y W 3 1 T 2 r L m / 2 W v 6 6 i m 6 C S A X e z g 1 t u G x X w c D 2 5 d e f Y F h J w A t u g n j y + r A S a C b L 4 Y 1 Y P k c h e D 3 w m I 1 B A J I 4 Z i V w 9 U z N 5 M 8 / N / + A 0 E 1 q J a d r + 4 b / 8 B 2 u I n n c o o e 6 5 J / c D p P P C G V m c G p X C i j p p a y i 3 h Q G u D h b L x D z R Q B f x M 0 1 l B N J / A a m M P s Y f j r K x v w 8 G w h 5 U d Y f d t K 2 9 7 n Z s 6 + p u a / V g 6 0 q I Q N T D 2 s n I w j G 3 b 8 Q J j v n j R i C O a 9 3 3 M R m h I F G S U M 5 f Q i O h m f R k a W p q k F / / + 7 + w a / w B + u h / I N R y T N 6 + I J 1 9 4 7 J r a 5 s M D w 3 L 1 P S 0 j B T t t a B F m q Y K S O X q 8 C g g k t 8 P / Q 1 D R T y o K a w a H F F h d 5 v w F k K 4 4 o 9 Z 3 b a e M O E S H D P y p O r J y F 6 o 7 j W R k S t M o m D r i O U I l Q x A B F E 9 o n h / / 5 / / g + X m / Y A U f i D U C o i O D 0 n f r S v S 0 N g o R W r S E L A 4 3 l V q G i p l A i p Z 2 E K a 5 J b / b h v 8 e Q A g g d v a X 7 f j C O O 3 V t c 9 X 9 d i d f 6 x T d N G Q R 3 y B H X T Q n 4 b q r v 9 g E D s p 5 H J E Y d 6 L D D x G J K h x r H s 2 r N D 3 n n / E F f 3 A 9 I g 8 v 8 D x K y 8 N b X I 3 O g 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 G u i d = " 7 4 0 2 2 a 9 a - b 3 9 a - 4 f 6 c - b 7 5 7 - 7 f 2 2 f b b 7 5 7 8 2 "   R e v = " 1 "   R e v G u i d = " b 9 a c 1 3 a 7 - 5 5 1 c - 4 4 5 e - 8 f 5 8 - 6 f 7 3 e b 3 8 1 9 6 7 " 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727D9EC2-EC2B-4236-8920-50F74FB115AC}">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A84BD5AC-927B-4B6F-A8EE-FE957F8B0F4F}">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Data</vt:lpstr>
      <vt:lpstr>Sale by region</vt:lpstr>
      <vt:lpstr>Item share</vt:lpstr>
      <vt:lpstr>Customer acquistion type</vt:lpstr>
      <vt:lpstr>Customer satisfaction</vt:lpstr>
      <vt:lpstr>Yearly sale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Nyn</cp:lastModifiedBy>
  <dcterms:created xsi:type="dcterms:W3CDTF">2019-08-26T17:24:45Z</dcterms:created>
  <dcterms:modified xsi:type="dcterms:W3CDTF">2022-11-16T10:28:18Z</dcterms:modified>
  <cp:category/>
</cp:coreProperties>
</file>