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morris\Desktop\"/>
    </mc:Choice>
  </mc:AlternateContent>
  <bookViews>
    <workbookView xWindow="0" yWindow="0" windowWidth="17280" windowHeight="6672" activeTab="1"/>
  </bookViews>
  <sheets>
    <sheet name="Calculation" sheetId="2" r:id="rId1"/>
    <sheet name="Current Adaptor Inventory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2" l="1"/>
  <c r="S9" i="2" s="1"/>
  <c r="S7" i="2"/>
  <c r="O8" i="2"/>
  <c r="O9" i="2" s="1"/>
  <c r="O7" i="2"/>
  <c r="K7" i="2"/>
  <c r="K8" i="2" s="1"/>
  <c r="K9" i="2" s="1"/>
  <c r="G7" i="2"/>
  <c r="G8" i="2" s="1"/>
  <c r="G9" i="2" s="1"/>
  <c r="C9" i="2"/>
  <c r="C8" i="2"/>
  <c r="C7" i="2"/>
</calcChain>
</file>

<file path=xl/sharedStrings.xml><?xml version="1.0" encoding="utf-8"?>
<sst xmlns="http://schemas.openxmlformats.org/spreadsheetml/2006/main" count="94" uniqueCount="29">
  <si>
    <t>Min Qty.</t>
  </si>
  <si>
    <t>Max Qty.</t>
  </si>
  <si>
    <t>Lead Time</t>
  </si>
  <si>
    <t>Saftey Stock</t>
  </si>
  <si>
    <t>Unit Life Time</t>
  </si>
  <si>
    <t>Re-order Point</t>
  </si>
  <si>
    <t>Days</t>
  </si>
  <si>
    <t>[Units]</t>
  </si>
  <si>
    <t>Units Needed per Day</t>
  </si>
  <si>
    <t>Item Name</t>
  </si>
  <si>
    <t>NM Adaptor</t>
  </si>
  <si>
    <t>DM Adaptor</t>
  </si>
  <si>
    <t>MDM Adaptor</t>
  </si>
  <si>
    <t>Backplate Fixture</t>
  </si>
  <si>
    <t>W/o BackPlate Fixture</t>
  </si>
  <si>
    <t>NF to 7/16 DIN Female</t>
  </si>
  <si>
    <r>
      <t>50</t>
    </r>
    <r>
      <rPr>
        <sz val="11"/>
        <color theme="1"/>
        <rFont val="Calibri"/>
        <family val="2"/>
      </rPr>
      <t>Ω M RF load</t>
    </r>
  </si>
  <si>
    <r>
      <t>50</t>
    </r>
    <r>
      <rPr>
        <sz val="11"/>
        <color theme="1"/>
        <rFont val="Calibri"/>
        <family val="2"/>
      </rPr>
      <t>Ω F RF load</t>
    </r>
  </si>
  <si>
    <t>Inter Series NF to NF</t>
  </si>
  <si>
    <t>4195F to DM</t>
  </si>
  <si>
    <t>4195F to DM (Modified)</t>
  </si>
  <si>
    <t>DM to NM DC-8 [GHz]</t>
  </si>
  <si>
    <t>DM to NF DC-8 [GHz]</t>
  </si>
  <si>
    <t>DM to DF DC-8 [GHz]</t>
  </si>
  <si>
    <t>DM to DF DC-8 [GHz] (Modified)</t>
  </si>
  <si>
    <t>Min</t>
  </si>
  <si>
    <t>Max</t>
  </si>
  <si>
    <t>Current</t>
  </si>
  <si>
    <t>Adaptors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</si>
</sst>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"/>
  <sheetViews>
    <sheetView workbookViewId="0">
      <selection activeCell="D14" sqref="D14"/>
    </sheetView>
  </sheetViews>
  <sheetFormatPr defaultRowHeight="14.4" x14ac:dyDescent="0.3"/>
  <cols>
    <col min="2" max="2" width="18.88671875" bestFit="1" customWidth="1"/>
    <col min="6" max="6" width="18.88671875" bestFit="1" customWidth="1"/>
    <col min="10" max="10" width="18.88671875" bestFit="1" customWidth="1"/>
    <col min="14" max="14" width="18.88671875" bestFit="1" customWidth="1"/>
    <col min="18" max="18" width="18.88671875" bestFit="1" customWidth="1"/>
    <col min="19" max="20" width="10.77734375" customWidth="1"/>
  </cols>
  <sheetData>
    <row r="2" spans="2:20" x14ac:dyDescent="0.3">
      <c r="B2" s="7" t="s">
        <v>9</v>
      </c>
      <c r="C2" s="8" t="s">
        <v>10</v>
      </c>
      <c r="D2" s="9"/>
      <c r="F2" s="7" t="s">
        <v>9</v>
      </c>
      <c r="G2" s="8" t="s">
        <v>11</v>
      </c>
      <c r="H2" s="9"/>
      <c r="J2" s="7" t="s">
        <v>9</v>
      </c>
      <c r="K2" s="8" t="s">
        <v>12</v>
      </c>
      <c r="L2" s="9"/>
      <c r="N2" s="7" t="s">
        <v>9</v>
      </c>
      <c r="O2" s="8" t="s">
        <v>13</v>
      </c>
      <c r="P2" s="9"/>
      <c r="R2" s="7" t="s">
        <v>9</v>
      </c>
      <c r="S2" s="8" t="s">
        <v>14</v>
      </c>
      <c r="T2" s="9"/>
    </row>
    <row r="3" spans="2:20" x14ac:dyDescent="0.3">
      <c r="B3" s="3" t="s">
        <v>2</v>
      </c>
      <c r="C3" s="5"/>
      <c r="D3" s="1" t="s">
        <v>6</v>
      </c>
      <c r="F3" s="3" t="s">
        <v>2</v>
      </c>
      <c r="G3" s="5"/>
      <c r="H3" s="1" t="s">
        <v>6</v>
      </c>
      <c r="J3" s="3" t="s">
        <v>2</v>
      </c>
      <c r="K3" s="5"/>
      <c r="L3" s="1" t="s">
        <v>6</v>
      </c>
      <c r="N3" s="3" t="s">
        <v>2</v>
      </c>
      <c r="O3" s="5"/>
      <c r="P3" s="1" t="s">
        <v>6</v>
      </c>
      <c r="R3" s="3" t="s">
        <v>2</v>
      </c>
      <c r="S3" s="5"/>
      <c r="T3" s="1" t="s">
        <v>6</v>
      </c>
    </row>
    <row r="4" spans="2:20" x14ac:dyDescent="0.3">
      <c r="B4" s="3" t="s">
        <v>3</v>
      </c>
      <c r="C4" s="5"/>
      <c r="D4" s="1" t="s">
        <v>6</v>
      </c>
      <c r="F4" s="3" t="s">
        <v>3</v>
      </c>
      <c r="G4" s="5"/>
      <c r="H4" s="1" t="s">
        <v>6</v>
      </c>
      <c r="J4" s="3" t="s">
        <v>3</v>
      </c>
      <c r="K4" s="5"/>
      <c r="L4" s="1" t="s">
        <v>6</v>
      </c>
      <c r="N4" s="3" t="s">
        <v>3</v>
      </c>
      <c r="O4" s="5"/>
      <c r="P4" s="1" t="s">
        <v>6</v>
      </c>
      <c r="R4" s="3" t="s">
        <v>3</v>
      </c>
      <c r="S4" s="5"/>
      <c r="T4" s="1" t="s">
        <v>6</v>
      </c>
    </row>
    <row r="5" spans="2:20" x14ac:dyDescent="0.3">
      <c r="B5" s="3" t="s">
        <v>4</v>
      </c>
      <c r="C5" s="5"/>
      <c r="D5" s="1" t="s">
        <v>6</v>
      </c>
      <c r="F5" s="3" t="s">
        <v>4</v>
      </c>
      <c r="G5" s="5"/>
      <c r="H5" s="1" t="s">
        <v>6</v>
      </c>
      <c r="J5" s="3" t="s">
        <v>4</v>
      </c>
      <c r="K5" s="5"/>
      <c r="L5" s="1" t="s">
        <v>6</v>
      </c>
      <c r="N5" s="3" t="s">
        <v>4</v>
      </c>
      <c r="O5" s="5"/>
      <c r="P5" s="1" t="s">
        <v>6</v>
      </c>
      <c r="R5" s="3" t="s">
        <v>4</v>
      </c>
      <c r="S5" s="5"/>
      <c r="T5" s="1" t="s">
        <v>6</v>
      </c>
    </row>
    <row r="6" spans="2:20" x14ac:dyDescent="0.3">
      <c r="B6" s="3" t="s">
        <v>8</v>
      </c>
      <c r="C6" s="5"/>
      <c r="D6" s="1" t="s">
        <v>7</v>
      </c>
      <c r="F6" s="3" t="s">
        <v>8</v>
      </c>
      <c r="G6" s="5"/>
      <c r="H6" s="1" t="s">
        <v>7</v>
      </c>
      <c r="J6" s="3" t="s">
        <v>8</v>
      </c>
      <c r="K6" s="5"/>
      <c r="L6" s="1" t="s">
        <v>7</v>
      </c>
      <c r="N6" s="3" t="s">
        <v>8</v>
      </c>
      <c r="O6" s="5"/>
      <c r="P6" s="1" t="s">
        <v>7</v>
      </c>
      <c r="R6" s="3" t="s">
        <v>8</v>
      </c>
      <c r="S6" s="5"/>
      <c r="T6" s="1" t="s">
        <v>7</v>
      </c>
    </row>
    <row r="7" spans="2:20" x14ac:dyDescent="0.3">
      <c r="B7" s="4" t="s">
        <v>0</v>
      </c>
      <c r="C7" s="6" t="str">
        <f>IF(ISERROR((C3+C4)*(C6/C5)),"",(C3+C4)*(C6/C5))</f>
        <v/>
      </c>
      <c r="D7" s="2" t="s">
        <v>7</v>
      </c>
      <c r="F7" s="4" t="s">
        <v>0</v>
      </c>
      <c r="G7" s="6" t="str">
        <f>IF(ISERROR((G3+G4)*(G6/G5)),"",(G3+G4)*(G6/G5))</f>
        <v/>
      </c>
      <c r="H7" s="2" t="s">
        <v>7</v>
      </c>
      <c r="J7" s="4" t="s">
        <v>0</v>
      </c>
      <c r="K7" s="6" t="str">
        <f>IF(ISERROR((K3+K4)*(K6/K5)),"",(K3+K4)*(K6/K5))</f>
        <v/>
      </c>
      <c r="L7" s="2" t="s">
        <v>7</v>
      </c>
      <c r="N7" s="4" t="s">
        <v>0</v>
      </c>
      <c r="O7" s="6" t="str">
        <f>IF(ISERROR((O3+O4)*(O6/O5)),"",(O3+O4)*(O6/O5))</f>
        <v/>
      </c>
      <c r="P7" s="2" t="s">
        <v>7</v>
      </c>
      <c r="R7" s="4" t="s">
        <v>0</v>
      </c>
      <c r="S7" s="6" t="str">
        <f>IF(ISERROR((S3+S4)*(S6/S5)),"",(S3+S4)*(S6/S5))</f>
        <v/>
      </c>
      <c r="T7" s="2" t="s">
        <v>7</v>
      </c>
    </row>
    <row r="8" spans="2:20" x14ac:dyDescent="0.3">
      <c r="B8" s="4" t="s">
        <v>1</v>
      </c>
      <c r="C8" s="6" t="str">
        <f>IF(C7="","",1.5*C7)</f>
        <v/>
      </c>
      <c r="D8" s="2" t="s">
        <v>7</v>
      </c>
      <c r="F8" s="4" t="s">
        <v>1</v>
      </c>
      <c r="G8" s="6" t="str">
        <f>IF(G7="","",1.5*G7)</f>
        <v/>
      </c>
      <c r="H8" s="2" t="s">
        <v>7</v>
      </c>
      <c r="J8" s="4" t="s">
        <v>1</v>
      </c>
      <c r="K8" s="6" t="str">
        <f>IF(K7="","",1.5*K7)</f>
        <v/>
      </c>
      <c r="L8" s="2" t="s">
        <v>7</v>
      </c>
      <c r="N8" s="4" t="s">
        <v>1</v>
      </c>
      <c r="O8" s="6" t="str">
        <f>IF(O7="","",1.5*O7)</f>
        <v/>
      </c>
      <c r="P8" s="2" t="s">
        <v>7</v>
      </c>
      <c r="R8" s="4" t="s">
        <v>1</v>
      </c>
      <c r="S8" s="6" t="str">
        <f>IF(S7="","",1.5*S7)</f>
        <v/>
      </c>
      <c r="T8" s="2" t="s">
        <v>7</v>
      </c>
    </row>
    <row r="9" spans="2:20" x14ac:dyDescent="0.3">
      <c r="B9" s="4" t="s">
        <v>5</v>
      </c>
      <c r="C9" s="6" t="str">
        <f>IF(C8="","",1.25*(C3+C4))</f>
        <v/>
      </c>
      <c r="D9" s="2" t="s">
        <v>6</v>
      </c>
      <c r="F9" s="4" t="s">
        <v>5</v>
      </c>
      <c r="G9" s="6" t="str">
        <f>IF(G8="","",1.25*(G3+G4))</f>
        <v/>
      </c>
      <c r="H9" s="2" t="s">
        <v>6</v>
      </c>
      <c r="J9" s="4" t="s">
        <v>5</v>
      </c>
      <c r="K9" s="6" t="str">
        <f>IF(K8="","",1.25*(K3+K4))</f>
        <v/>
      </c>
      <c r="L9" s="2" t="s">
        <v>6</v>
      </c>
      <c r="N9" s="4" t="s">
        <v>5</v>
      </c>
      <c r="O9" s="6" t="str">
        <f>IF(O8="","",1.25*(O3+O4))</f>
        <v/>
      </c>
      <c r="P9" s="2" t="s">
        <v>6</v>
      </c>
      <c r="R9" s="4" t="s">
        <v>5</v>
      </c>
      <c r="S9" s="6" t="str">
        <f>IF(S8="","",1.25*(S3+S4))</f>
        <v/>
      </c>
      <c r="T9" s="2" t="s">
        <v>6</v>
      </c>
    </row>
  </sheetData>
  <mergeCells count="5">
    <mergeCell ref="C2:D2"/>
    <mergeCell ref="G2:H2"/>
    <mergeCell ref="K2:L2"/>
    <mergeCell ref="O2:P2"/>
    <mergeCell ref="S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tabSelected="1" workbookViewId="0">
      <selection activeCell="K8" sqref="K8"/>
    </sheetView>
  </sheetViews>
  <sheetFormatPr defaultRowHeight="14.4" x14ac:dyDescent="0.3"/>
  <cols>
    <col min="2" max="2" width="27.44140625" style="10" bestFit="1" customWidth="1"/>
  </cols>
  <sheetData>
    <row r="2" spans="2:5" x14ac:dyDescent="0.3">
      <c r="B2" s="22" t="s">
        <v>28</v>
      </c>
      <c r="C2" s="19" t="s">
        <v>25</v>
      </c>
      <c r="D2" s="20" t="s">
        <v>27</v>
      </c>
      <c r="E2" s="21" t="s">
        <v>26</v>
      </c>
    </row>
    <row r="3" spans="2:5" x14ac:dyDescent="0.3">
      <c r="B3" s="17" t="s">
        <v>22</v>
      </c>
      <c r="C3" s="11">
        <v>10</v>
      </c>
      <c r="D3" s="12">
        <v>11</v>
      </c>
      <c r="E3" s="15">
        <v>24</v>
      </c>
    </row>
    <row r="4" spans="2:5" x14ac:dyDescent="0.3">
      <c r="B4" s="17" t="s">
        <v>15</v>
      </c>
      <c r="C4" s="11">
        <v>12</v>
      </c>
      <c r="D4" s="12">
        <v>14</v>
      </c>
      <c r="E4" s="15">
        <v>18</v>
      </c>
    </row>
    <row r="5" spans="2:5" x14ac:dyDescent="0.3">
      <c r="B5" s="17" t="s">
        <v>16</v>
      </c>
      <c r="C5" s="11">
        <v>6</v>
      </c>
      <c r="D5" s="12">
        <v>9</v>
      </c>
      <c r="E5" s="15">
        <v>12</v>
      </c>
    </row>
    <row r="6" spans="2:5" x14ac:dyDescent="0.3">
      <c r="B6" s="17" t="s">
        <v>17</v>
      </c>
      <c r="C6" s="11">
        <v>3</v>
      </c>
      <c r="D6" s="12">
        <v>6</v>
      </c>
      <c r="E6" s="15">
        <v>6</v>
      </c>
    </row>
    <row r="7" spans="2:5" x14ac:dyDescent="0.3">
      <c r="B7" s="17" t="s">
        <v>18</v>
      </c>
      <c r="C7" s="11">
        <v>0</v>
      </c>
      <c r="D7" s="12">
        <v>7</v>
      </c>
      <c r="E7" s="15">
        <v>0</v>
      </c>
    </row>
    <row r="8" spans="2:5" x14ac:dyDescent="0.3">
      <c r="B8" s="17" t="s">
        <v>19</v>
      </c>
      <c r="C8" s="11">
        <v>50</v>
      </c>
      <c r="D8" s="12">
        <v>76</v>
      </c>
      <c r="E8" s="15">
        <v>75</v>
      </c>
    </row>
    <row r="9" spans="2:5" x14ac:dyDescent="0.3">
      <c r="B9" s="17" t="s">
        <v>20</v>
      </c>
      <c r="C9" s="11">
        <v>6</v>
      </c>
      <c r="D9" s="12">
        <v>12</v>
      </c>
      <c r="E9" s="15">
        <v>12</v>
      </c>
    </row>
    <row r="10" spans="2:5" x14ac:dyDescent="0.3">
      <c r="B10" s="17" t="s">
        <v>21</v>
      </c>
      <c r="C10" s="11">
        <v>10</v>
      </c>
      <c r="D10" s="12">
        <v>19</v>
      </c>
      <c r="E10" s="15">
        <v>24</v>
      </c>
    </row>
    <row r="11" spans="2:5" x14ac:dyDescent="0.3">
      <c r="B11" s="17" t="s">
        <v>23</v>
      </c>
      <c r="C11" s="11">
        <v>8</v>
      </c>
      <c r="D11" s="12">
        <v>16</v>
      </c>
      <c r="E11" s="15">
        <v>16</v>
      </c>
    </row>
    <row r="12" spans="2:5" x14ac:dyDescent="0.3">
      <c r="B12" s="18" t="s">
        <v>24</v>
      </c>
      <c r="C12" s="13">
        <v>6</v>
      </c>
      <c r="D12" s="14">
        <v>8</v>
      </c>
      <c r="E12" s="16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Current Adaptor Inventory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Morris</dc:creator>
  <cp:lastModifiedBy>Nick Morris</cp:lastModifiedBy>
  <dcterms:created xsi:type="dcterms:W3CDTF">2014-10-08T17:41:28Z</dcterms:created>
  <dcterms:modified xsi:type="dcterms:W3CDTF">2014-10-09T18:00:04Z</dcterms:modified>
</cp:coreProperties>
</file>