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Detrose10%" sheetId="1" r:id="rId1"/>
  </sheets>
  <definedNames>
    <definedName name="_xlnm.Print_Area" localSheetId="0">'Detrose10%'!$A$1:$H$58</definedName>
  </definedNames>
  <calcPr calcId="145621"/>
</workbook>
</file>

<file path=xl/calcChain.xml><?xml version="1.0" encoding="utf-8"?>
<calcChain xmlns="http://schemas.openxmlformats.org/spreadsheetml/2006/main">
  <c r="G47" i="1" l="1"/>
  <c r="E42" i="1"/>
  <c r="F42" i="1" s="1"/>
  <c r="G42" i="1" s="1"/>
  <c r="E41" i="1"/>
  <c r="F41" i="1" s="1"/>
  <c r="G40" i="1"/>
  <c r="F40" i="1"/>
  <c r="E40" i="1"/>
  <c r="E45" i="1" s="1"/>
  <c r="G41" i="1" l="1"/>
  <c r="G45" i="1" s="1"/>
  <c r="G46" i="1" s="1"/>
  <c r="F45" i="1"/>
</calcChain>
</file>

<file path=xl/sharedStrings.xml><?xml version="1.0" encoding="utf-8"?>
<sst xmlns="http://schemas.openxmlformats.org/spreadsheetml/2006/main" count="33" uniqueCount="33">
  <si>
    <t>Analysis Report:</t>
  </si>
  <si>
    <t>Sample Name:</t>
  </si>
  <si>
    <t>ANHYDROUS Glucose BP10%w/v</t>
  </si>
  <si>
    <t>Lab Ref No:</t>
  </si>
  <si>
    <t>NDQD201504162</t>
  </si>
  <si>
    <t>Date Analysed:</t>
  </si>
  <si>
    <t>8th may 2015</t>
  </si>
  <si>
    <t>Active Ingredient:</t>
  </si>
  <si>
    <t>Dextrose Anhydrous</t>
  </si>
  <si>
    <t>Label Claim:</t>
  </si>
  <si>
    <t xml:space="preserve">Each 100mL  contains Glucose Anhydrous 10g  </t>
  </si>
  <si>
    <t>DETERMINATION OF  CONTENT OF ACTIVE INGREDIENT IN SAMPLE</t>
  </si>
  <si>
    <t>Sample Volume Taken (mL):</t>
  </si>
  <si>
    <t>Equivalent to Glucose anhydrous (mg)</t>
  </si>
  <si>
    <t>Analytical Technique</t>
  </si>
  <si>
    <t>Polarimetry</t>
  </si>
  <si>
    <t xml:space="preserve">Sample </t>
  </si>
  <si>
    <t>Volume Taken (mL)</t>
  </si>
  <si>
    <t>Equivalent in g</t>
  </si>
  <si>
    <t>Optical Rotation</t>
  </si>
  <si>
    <t>weight in glucose</t>
  </si>
  <si>
    <t>Actual Content</t>
  </si>
  <si>
    <t xml:space="preserve">% age </t>
  </si>
  <si>
    <t>A</t>
  </si>
  <si>
    <t>B</t>
  </si>
  <si>
    <t>C</t>
  </si>
  <si>
    <t>Average</t>
  </si>
  <si>
    <t>RSD:</t>
  </si>
  <si>
    <t>n:</t>
  </si>
  <si>
    <t>Analysed by:</t>
  </si>
  <si>
    <t>Checked By:</t>
  </si>
  <si>
    <t>Approved By Director:</t>
  </si>
  <si>
    <t>Joyfrida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</si>
</sst>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0.0000"/>
    <numFmt numFmtId="166" formatCode="0.0"/>
    <numFmt numFmtId="167" formatCode="0.000"/>
  </numFmts>
  <fonts count="6" x14ac:knownFonts="1">
    <font>
      <sz val="10"/>
      <name val="Arial"/>
      <family val="2"/>
    </font>
    <font>
      <sz val="11"/>
      <name val="Book Antiqua"/>
      <family val="1"/>
    </font>
    <font>
      <b/>
      <sz val="11"/>
      <name val="Book Antiqua"/>
      <family val="1"/>
    </font>
    <font>
      <b/>
      <u/>
      <sz val="11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2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3" fillId="0" borderId="0" xfId="0" applyFont="1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7" fontId="2" fillId="0" borderId="9" xfId="0" applyNumberFormat="1" applyFont="1" applyBorder="1" applyAlignment="1">
      <alignment horizontal="center"/>
    </xf>
    <xf numFmtId="1" fontId="2" fillId="0" borderId="8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0" fontId="2" fillId="0" borderId="7" xfId="0" applyFont="1" applyBorder="1"/>
    <xf numFmtId="165" fontId="2" fillId="0" borderId="1" xfId="0" applyNumberFormat="1" applyFont="1" applyBorder="1" applyAlignment="1">
      <alignment horizontal="center"/>
    </xf>
    <xf numFmtId="167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1" fillId="0" borderId="11" xfId="0" applyFont="1" applyBorder="1"/>
    <xf numFmtId="0" fontId="2" fillId="2" borderId="1" xfId="0" applyFont="1" applyFill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0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0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0</xdr:row>
      <xdr:rowOff>0</xdr:rowOff>
    </xdr:from>
    <xdr:to>
      <xdr:col>7</xdr:col>
      <xdr:colOff>1457325</xdr:colOff>
      <xdr:row>17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2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16268700" cy="3609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33333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I58"/>
  <sheetViews>
    <sheetView tabSelected="1" view="pageBreakPreview" zoomScale="80" zoomScaleNormal="65" zoomScaleSheetLayoutView="80" workbookViewId="0">
      <selection activeCell="B24" sqref="B24"/>
    </sheetView>
  </sheetViews>
  <sheetFormatPr defaultRowHeight="16.5" x14ac:dyDescent="0.3"/>
  <cols>
    <col min="1" max="1" width="40.140625" style="7" customWidth="1"/>
    <col min="2" max="2" width="30.42578125" style="7" customWidth="1"/>
    <col min="3" max="3" width="31.5703125" style="7" customWidth="1"/>
    <col min="4" max="5" width="26.7109375" style="7" customWidth="1"/>
    <col min="6" max="6" width="33.85546875" style="7" customWidth="1"/>
    <col min="7" max="7" width="32.85546875" style="8" customWidth="1"/>
    <col min="8" max="8" width="27.85546875" style="7" customWidth="1"/>
    <col min="9" max="16384" width="9.140625" style="7"/>
  </cols>
  <sheetData>
    <row r="13" spans="1:7" s="1" customFormat="1" x14ac:dyDescent="0.3">
      <c r="G13" s="2"/>
    </row>
    <row r="14" spans="1:7" s="1" customFormat="1" x14ac:dyDescent="0.3">
      <c r="G14" s="2"/>
    </row>
    <row r="15" spans="1:7" s="1" customFormat="1" x14ac:dyDescent="0.3">
      <c r="A15" s="3"/>
      <c r="D15" s="4"/>
      <c r="E15" s="4"/>
      <c r="G15" s="5"/>
    </row>
    <row r="16" spans="1:7" s="1" customFormat="1" x14ac:dyDescent="0.3">
      <c r="A16" s="3"/>
      <c r="D16" s="4"/>
      <c r="E16" s="4"/>
      <c r="G16" s="5"/>
    </row>
    <row r="17" spans="1:8" s="1" customFormat="1" x14ac:dyDescent="0.3">
      <c r="A17" s="3"/>
      <c r="D17" s="4"/>
      <c r="E17" s="4"/>
      <c r="G17" s="5"/>
    </row>
    <row r="18" spans="1:8" s="1" customFormat="1" x14ac:dyDescent="0.3">
      <c r="A18" s="3"/>
      <c r="D18" s="4"/>
      <c r="E18" s="4"/>
      <c r="G18" s="5"/>
    </row>
    <row r="19" spans="1:8" s="1" customFormat="1" x14ac:dyDescent="0.3">
      <c r="A19" s="3"/>
      <c r="D19" s="4"/>
      <c r="E19" s="4"/>
      <c r="G19" s="5"/>
    </row>
    <row r="20" spans="1:8" s="1" customFormat="1" x14ac:dyDescent="0.3">
      <c r="A20" s="3"/>
      <c r="D20" s="4"/>
      <c r="E20" s="4"/>
      <c r="G20" s="5"/>
    </row>
    <row r="21" spans="1:8" s="1" customFormat="1" x14ac:dyDescent="0.3">
      <c r="A21" s="3"/>
      <c r="C21" s="4"/>
      <c r="G21" s="5"/>
    </row>
    <row r="22" spans="1:8" x14ac:dyDescent="0.3">
      <c r="A22" s="6" t="s">
        <v>0</v>
      </c>
    </row>
    <row r="23" spans="1:8" x14ac:dyDescent="0.3">
      <c r="A23" s="9" t="s">
        <v>1</v>
      </c>
      <c r="B23" s="9" t="s">
        <v>2</v>
      </c>
    </row>
    <row r="24" spans="1:8" x14ac:dyDescent="0.3">
      <c r="A24" s="9" t="s">
        <v>3</v>
      </c>
      <c r="B24" s="10" t="s">
        <v>4</v>
      </c>
    </row>
    <row r="25" spans="1:8" x14ac:dyDescent="0.3">
      <c r="A25" s="9" t="s">
        <v>5</v>
      </c>
      <c r="B25" s="11" t="s">
        <v>6</v>
      </c>
    </row>
    <row r="26" spans="1:8" x14ac:dyDescent="0.3">
      <c r="A26" s="9" t="s">
        <v>7</v>
      </c>
      <c r="B26" s="7" t="s">
        <v>8</v>
      </c>
      <c r="C26" s="12"/>
    </row>
    <row r="27" spans="1:8" x14ac:dyDescent="0.3">
      <c r="A27" s="9" t="s">
        <v>9</v>
      </c>
      <c r="B27" s="7" t="s">
        <v>10</v>
      </c>
    </row>
    <row r="28" spans="1:8" x14ac:dyDescent="0.3">
      <c r="A28" s="9"/>
    </row>
    <row r="29" spans="1:8" x14ac:dyDescent="0.3">
      <c r="A29" s="12"/>
      <c r="B29" s="13"/>
      <c r="C29" s="14"/>
    </row>
    <row r="31" spans="1:8" x14ac:dyDescent="0.3">
      <c r="A31" s="6" t="s">
        <v>11</v>
      </c>
      <c r="B31" s="15"/>
      <c r="C31" s="15"/>
      <c r="D31" s="9"/>
      <c r="E31" s="9"/>
      <c r="F31" s="9"/>
      <c r="G31" s="16"/>
      <c r="H31" s="9"/>
    </row>
    <row r="32" spans="1:8" x14ac:dyDescent="0.3">
      <c r="B32" s="15"/>
      <c r="C32" s="15"/>
      <c r="D32" s="9"/>
      <c r="E32" s="9"/>
      <c r="F32" s="9"/>
      <c r="G32" s="16"/>
      <c r="H32" s="9"/>
    </row>
    <row r="33" spans="1:8" x14ac:dyDescent="0.3">
      <c r="A33" s="9" t="s">
        <v>12</v>
      </c>
      <c r="B33" s="17">
        <v>25</v>
      </c>
      <c r="C33" s="15"/>
      <c r="D33" s="9"/>
      <c r="E33" s="9"/>
      <c r="F33" s="9"/>
      <c r="G33" s="16"/>
      <c r="H33" s="9"/>
    </row>
    <row r="34" spans="1:8" x14ac:dyDescent="0.3">
      <c r="A34" s="9"/>
      <c r="B34" s="15"/>
      <c r="C34" s="15"/>
      <c r="D34" s="9"/>
      <c r="E34" s="9"/>
      <c r="F34" s="9"/>
      <c r="G34" s="16"/>
      <c r="H34" s="9"/>
    </row>
    <row r="35" spans="1:8" x14ac:dyDescent="0.3">
      <c r="A35" s="9" t="s">
        <v>13</v>
      </c>
      <c r="B35" s="17">
        <v>2.5</v>
      </c>
      <c r="C35" s="15"/>
      <c r="D35" s="9"/>
      <c r="E35" s="9"/>
      <c r="F35" s="9"/>
      <c r="G35" s="16"/>
      <c r="H35" s="9"/>
    </row>
    <row r="36" spans="1:8" x14ac:dyDescent="0.3">
      <c r="B36" s="15"/>
      <c r="C36" s="15"/>
      <c r="D36" s="9"/>
      <c r="E36" s="9"/>
      <c r="F36" s="9"/>
      <c r="G36" s="16"/>
      <c r="H36" s="9"/>
    </row>
    <row r="37" spans="1:8" x14ac:dyDescent="0.3">
      <c r="A37" s="9" t="s">
        <v>14</v>
      </c>
      <c r="B37" s="14" t="s">
        <v>15</v>
      </c>
      <c r="C37" s="15"/>
      <c r="D37" s="9"/>
      <c r="E37" s="9"/>
      <c r="F37" s="9"/>
      <c r="G37" s="16"/>
      <c r="H37" s="9"/>
    </row>
    <row r="38" spans="1:8" x14ac:dyDescent="0.3">
      <c r="B38" s="15"/>
      <c r="C38" s="15"/>
      <c r="D38" s="9"/>
      <c r="E38" s="9"/>
      <c r="F38" s="9"/>
      <c r="G38" s="16"/>
      <c r="H38" s="9"/>
    </row>
    <row r="39" spans="1:8" x14ac:dyDescent="0.3">
      <c r="A39" s="18" t="s">
        <v>16</v>
      </c>
      <c r="B39" s="18" t="s">
        <v>17</v>
      </c>
      <c r="C39" s="19" t="s">
        <v>18</v>
      </c>
      <c r="D39" s="18" t="s">
        <v>19</v>
      </c>
      <c r="E39" s="20" t="s">
        <v>20</v>
      </c>
      <c r="F39" s="18" t="s">
        <v>21</v>
      </c>
      <c r="G39" s="21" t="s">
        <v>22</v>
      </c>
    </row>
    <row r="40" spans="1:8" x14ac:dyDescent="0.3">
      <c r="A40" s="22" t="s">
        <v>23</v>
      </c>
      <c r="B40" s="23">
        <v>25</v>
      </c>
      <c r="C40" s="24">
        <v>2.5</v>
      </c>
      <c r="D40" s="25">
        <v>2.6</v>
      </c>
      <c r="E40" s="26">
        <f>D40*0.9477</f>
        <v>2.4640200000000001</v>
      </c>
      <c r="F40" s="27">
        <f>E40</f>
        <v>2.4640200000000001</v>
      </c>
      <c r="G40" s="28">
        <f>F40/C40*100</f>
        <v>98.5608</v>
      </c>
    </row>
    <row r="41" spans="1:8" x14ac:dyDescent="0.3">
      <c r="A41" s="22" t="s">
        <v>24</v>
      </c>
      <c r="B41" s="29">
        <v>25</v>
      </c>
      <c r="C41" s="30">
        <v>2.5</v>
      </c>
      <c r="D41" s="25">
        <v>2.6</v>
      </c>
      <c r="E41" s="26">
        <f>D41*0.9477</f>
        <v>2.4640200000000001</v>
      </c>
      <c r="F41" s="27">
        <f>E41</f>
        <v>2.4640200000000001</v>
      </c>
      <c r="G41" s="31">
        <f>F41/C41*100</f>
        <v>98.5608</v>
      </c>
    </row>
    <row r="42" spans="1:8" s="9" customFormat="1" ht="15" x14ac:dyDescent="0.25">
      <c r="A42" s="22" t="s">
        <v>25</v>
      </c>
      <c r="B42" s="29">
        <v>25</v>
      </c>
      <c r="C42" s="30">
        <v>2.5</v>
      </c>
      <c r="D42" s="25">
        <v>2.6</v>
      </c>
      <c r="E42" s="26">
        <f>D42*0.9477</f>
        <v>2.4640200000000001</v>
      </c>
      <c r="F42" s="27">
        <f>E42</f>
        <v>2.4640200000000001</v>
      </c>
      <c r="G42" s="31">
        <f>F42/C42*100</f>
        <v>98.5608</v>
      </c>
    </row>
    <row r="43" spans="1:8" x14ac:dyDescent="0.3">
      <c r="A43" s="32"/>
      <c r="B43" s="33"/>
      <c r="C43" s="34"/>
      <c r="D43" s="35"/>
      <c r="E43" s="36"/>
      <c r="F43" s="37"/>
      <c r="G43" s="38"/>
    </row>
    <row r="44" spans="1:8" x14ac:dyDescent="0.3">
      <c r="A44" s="39"/>
      <c r="B44" s="15"/>
      <c r="C44" s="15"/>
      <c r="D44" s="16"/>
      <c r="E44" s="16"/>
      <c r="F44" s="40"/>
      <c r="G44" s="41"/>
    </row>
    <row r="45" spans="1:8" s="9" customFormat="1" ht="15" x14ac:dyDescent="0.25">
      <c r="A45" s="42"/>
      <c r="B45" s="3"/>
      <c r="C45" s="3"/>
      <c r="D45" s="18" t="s">
        <v>26</v>
      </c>
      <c r="E45" s="43">
        <f>AVERAGE(E40:E44)</f>
        <v>2.4640200000000001</v>
      </c>
      <c r="F45" s="44">
        <f>AVERAGE(F40:F43)</f>
        <v>2.4640200000000001</v>
      </c>
      <c r="G45" s="45">
        <f>AVERAGE(G40:G43)</f>
        <v>98.560800000000015</v>
      </c>
    </row>
    <row r="46" spans="1:8" s="9" customFormat="1" x14ac:dyDescent="0.3">
      <c r="A46" s="42"/>
      <c r="B46" s="3"/>
      <c r="C46" s="3"/>
      <c r="D46" s="1"/>
      <c r="E46" s="1"/>
      <c r="F46" s="18" t="s">
        <v>27</v>
      </c>
      <c r="G46" s="46">
        <f>STDEV(G40:G42)/G45</f>
        <v>1.765881712662096E-16</v>
      </c>
    </row>
    <row r="47" spans="1:8" s="9" customFormat="1" x14ac:dyDescent="0.3">
      <c r="A47" s="47"/>
      <c r="B47" s="48"/>
      <c r="C47" s="48"/>
      <c r="D47" s="49"/>
      <c r="E47" s="49"/>
      <c r="F47" s="18" t="s">
        <v>28</v>
      </c>
      <c r="G47" s="50">
        <f>3</f>
        <v>3</v>
      </c>
    </row>
    <row r="48" spans="1:8" s="9" customFormat="1" x14ac:dyDescent="0.3">
      <c r="D48" s="7"/>
      <c r="E48" s="7"/>
      <c r="F48" s="51"/>
      <c r="G48" s="8"/>
      <c r="H48" s="7"/>
    </row>
    <row r="49" spans="1:9" s="9" customFormat="1" x14ac:dyDescent="0.3">
      <c r="A49" s="16" t="s">
        <v>29</v>
      </c>
      <c r="D49" s="52" t="s">
        <v>30</v>
      </c>
      <c r="E49" s="53"/>
      <c r="G49" s="52" t="s">
        <v>31</v>
      </c>
    </row>
    <row r="50" spans="1:9" s="9" customFormat="1" x14ac:dyDescent="0.3">
      <c r="A50" s="14" t="s">
        <v>32</v>
      </c>
      <c r="B50" s="7"/>
      <c r="C50" s="7"/>
      <c r="D50" s="7"/>
      <c r="E50" s="7"/>
      <c r="F50" s="7"/>
      <c r="G50" s="7"/>
    </row>
    <row r="51" spans="1:9" s="9" customFormat="1" x14ac:dyDescent="0.3">
      <c r="B51" s="7"/>
      <c r="C51" s="7"/>
      <c r="E51" s="52"/>
      <c r="F51" s="7"/>
    </row>
    <row r="52" spans="1:9" s="9" customFormat="1" ht="15" x14ac:dyDescent="0.25"/>
    <row r="53" spans="1:9" s="9" customFormat="1" ht="17.25" thickBot="1" x14ac:dyDescent="0.35">
      <c r="A53" s="54"/>
      <c r="B53" s="7"/>
      <c r="C53" s="7"/>
      <c r="D53" s="54"/>
      <c r="E53" s="7"/>
      <c r="F53" s="7"/>
      <c r="G53" s="54"/>
    </row>
    <row r="54" spans="1:9" s="9" customFormat="1" x14ac:dyDescent="0.3">
      <c r="A54" s="7"/>
      <c r="B54" s="7"/>
      <c r="C54" s="55"/>
    </row>
    <row r="55" spans="1:9" s="9" customFormat="1" x14ac:dyDescent="0.3">
      <c r="A55" s="7"/>
      <c r="B55" s="56"/>
      <c r="C55" s="55"/>
      <c r="D55" s="55"/>
      <c r="E55" s="55"/>
      <c r="F55" s="57"/>
      <c r="G55" s="8"/>
      <c r="H55" s="7"/>
    </row>
    <row r="56" spans="1:9" x14ac:dyDescent="0.3">
      <c r="A56" s="1"/>
      <c r="B56" s="58"/>
      <c r="C56" s="55"/>
      <c r="D56" s="55"/>
      <c r="E56" s="55"/>
      <c r="F56" s="57"/>
      <c r="G56" s="2"/>
      <c r="H56" s="1"/>
      <c r="I56" s="1"/>
    </row>
    <row r="57" spans="1:9" x14ac:dyDescent="0.3">
      <c r="A57" s="1"/>
      <c r="B57" s="58"/>
      <c r="C57" s="55"/>
      <c r="D57" s="55"/>
      <c r="E57" s="55"/>
      <c r="F57" s="57"/>
      <c r="G57" s="2"/>
      <c r="H57" s="1"/>
      <c r="I57" s="1"/>
    </row>
    <row r="58" spans="1:9" x14ac:dyDescent="0.3">
      <c r="A58" s="59"/>
      <c r="B58" s="60"/>
      <c r="C58" s="55"/>
      <c r="D58" s="55"/>
      <c r="E58" s="55"/>
      <c r="F58" s="61"/>
    </row>
  </sheetData>
  <printOptions horizontalCentered="1"/>
  <pageMargins left="0.5" right="0.5" top="0.5" bottom="0.5" header="0.26" footer="0.17"/>
  <pageSetup scale="44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Detrose10%</vt:lpstr>
      <vt:lpstr>'Detrose10%'!Print_Area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2015-05-12T06:19:45Z</dcterms:created>
  <dcterms:modified xsi:type="dcterms:W3CDTF">2015-05-12T06:20:05Z</dcterms:modified>
</cp:coreProperties>
</file>