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7895" windowHeight="1323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B23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<sst xmlns="http://schemas.openxmlformats.org/spreadsheetml/2006/main" count="135" uniqueCount="78">
  <si>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</si>
  <si>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</si>
  <si>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</si>
  <si>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2016-06-21 15:04:17</t>
  </si>
  <si>
    <t>Analysis Report</t>
  </si>
  <si>
    <t>Hyoscine-N-Butylbromide Microbial Assay</t>
  </si>
  <si>
    <t>Sample Name:</t>
  </si>
  <si>
    <t>ANTIPAN 20 MG/ML INJECTION</t>
  </si>
  <si>
    <t>Lab Ref No:</t>
  </si>
  <si>
    <t>NDQD201605966</t>
  </si>
  <si>
    <t>Active Ingredient:</t>
  </si>
  <si>
    <t>Hyoscine-N-Butylbromide</t>
  </si>
  <si>
    <t>Label Claim:</t>
  </si>
  <si>
    <t>Date Test Set:</t>
  </si>
  <si>
    <t>25/10/2016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</si>
  <si>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</si>
  <si>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</si>
  <si>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</si>
  <si>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</si>
  <si>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</si>
  <si>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</si>
  <si>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</si>
  <si>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</si>
  <si>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</si>
  <si>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</si>
  <si>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</si>
  <si>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</si>
  <si>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</si>
  <si>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</si>
  <si>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</si>
  <si>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</si>
  <si>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</si>
  <si>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</si>
  <si>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</si>
  <si>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</si>
  <si>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</si>
  <si>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</si>
  <si>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</si>
  <si>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</si>
  <si>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</si>
  <si>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</si>
  <si>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</si>
  <si>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</si>
  <si>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</si>
  <si>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</si>
  <si>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</si>
  <si>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</si>
  <si>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</si>
  <si>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</si>
  <si>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</si>
  <si>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</si>
  <si>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</si>
  <si>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</si>
  <si>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</si>
  <si>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</si>
  <si>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</si>
  <si>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</si>
  <si>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</si>
  <si>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</si>
  <si>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</si>
  <si>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</si>
  <si>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</si>
  <si>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</si>
  <si>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</si>
  <si>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</si>
  <si>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</si>
  <si>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</si>
  <si>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</si>
  <si>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</si>
  <si>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</si>
  <si>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</si>
  <si>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</si>
  <si>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</si>
  <si>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 xml:space="preserve">Each  ml contains 20mg of Hyoscine-N-Butylbromide </t>
  </si>
  <si>
    <t>mg/ml</t>
  </si>
  <si>
    <t>14000 EU / vial</t>
  </si>
  <si>
    <t>7mL</t>
  </si>
  <si>
    <t>Francis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</si>
</sst>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37" zoomScale="80" zoomScaleNormal="85" workbookViewId="0">
      <selection activeCell="B14" sqref="B1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f>70*5/40</f>
        <v>8.75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20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35000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5" t="s">
        <v>29</v>
      </c>
      <c r="B31" s="99" t="s">
        <v>75</v>
      </c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7" t="s">
        <v>32</v>
      </c>
      <c r="B32" s="114" t="s">
        <v>76</v>
      </c>
      <c r="C32" s="128">
        <v>0.996</v>
      </c>
      <c r="D32" s="129"/>
      <c r="E32" s="131">
        <f>C32^2</f>
        <v>0.99201600000000001</v>
      </c>
      <c r="F32" s="132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35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42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6.16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-0.129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3352</v>
      </c>
      <c r="D59" s="61">
        <f>LN(C59)</f>
        <v>8.1173124616019745</v>
      </c>
      <c r="E59" s="61">
        <f>(D59-$B$54)/$B$55</f>
        <v>-15.172964818619956</v>
      </c>
      <c r="F59" s="62">
        <f>EXP(E59)</f>
        <v>2.5731500077993332E-7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2961</v>
      </c>
      <c r="D60" s="68">
        <f>LN(C60)</f>
        <v>7.993282328101591</v>
      </c>
      <c r="E60" s="68">
        <f>(D60-$B$54)/$B$55</f>
        <v>-14.211490915516208</v>
      </c>
      <c r="F60" s="69">
        <f>EXP(E60)</f>
        <v>6.7301991556629191E-7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4.6516745817311259E-7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8.7590290335479201E-2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6.698411397692821E-3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18">
        <f>F65*5/500</f>
        <v>6.6984113976928218E-5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NDQD201605966 / Bacterial Endotoxin / Download 1  /  Analyst -   /  Date 27-10-2016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5" t="s">
        <v>29</v>
      </c>
      <c r="B32" s="26" t="s">
        <v>72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Leshoo</cp:lastModifiedBy>
  <cp:lastPrinted>2016-10-27T10:09:56Z</cp:lastPrinted>
  <dcterms:created xsi:type="dcterms:W3CDTF">2014-04-25T13:22:50Z</dcterms:created>
  <dcterms:modified xsi:type="dcterms:W3CDTF">2016-10-27T10:10:28Z</dcterms:modified>
</cp:coreProperties>
</file>