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570" windowWidth="14055" windowHeight="405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E32" i="1"/>
  <c r="D68"/>
  <c r="F62"/>
  <c r="D60"/>
  <c r="E60" s="1"/>
  <c r="F60" s="1"/>
  <c r="D59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F48" s="1"/>
  <c r="B34"/>
  <c r="B16"/>
  <c r="F68" i="1"/>
  <c r="F64"/>
  <c r="E59"/>
  <c r="F59" s="1"/>
  <c r="F61" l="1"/>
  <c r="F65" s="1"/>
  <c r="F52" i="2"/>
  <c r="D55" s="1"/>
</calcChain>
</file>

<file path=xl/sharedStrings.xml><?xml version="1.0" encoding="utf-8"?>
<sst xmlns="http://schemas.openxmlformats.org/spreadsheetml/2006/main" count="134" uniqueCount="81">
  <si>
    <t>MICOBIOLOGY NO.</t>
  </si>
  <si>
    <t>BIOL/002/2016</t>
  </si>
  <si>
    <t>DATE RECEIVED</t>
  </si>
  <si>
    <t>2016-11-29 11:46:56</t>
  </si>
  <si>
    <t>Analysis Report</t>
  </si>
  <si>
    <t>Water Microbial Assay</t>
  </si>
  <si>
    <t>Sample Name:</t>
  </si>
  <si>
    <t>WATER FOR INJECTION</t>
  </si>
  <si>
    <t>Lab Ref No:</t>
  </si>
  <si>
    <t>NDQD201611235</t>
  </si>
  <si>
    <t>Active Ingredient:</t>
  </si>
  <si>
    <t>Water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</si>
  <si>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</si>
  <si>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</si>
  <si>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</si>
  <si>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</si>
  <si>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</si>
  <si>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</si>
  <si>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</si>
  <si>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</si>
  <si>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</si>
  <si>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</si>
  <si>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</si>
  <si>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</si>
  <si>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</si>
  <si>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</si>
  <si>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</si>
  <si>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</si>
  <si>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</si>
  <si>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</si>
  <si>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</si>
  <si>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</si>
  <si>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</si>
  <si>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</si>
  <si>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</si>
  <si>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</si>
  <si>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</si>
  <si>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</si>
  <si>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</si>
  <si>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</si>
  <si>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</si>
  <si>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</si>
  <si>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</si>
  <si>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</si>
  <si>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</si>
  <si>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</si>
  <si>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</si>
  <si>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</si>
  <si>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</si>
  <si>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</si>
  <si>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</si>
  <si>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</si>
  <si>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</si>
  <si>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</si>
  <si>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</si>
  <si>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</si>
  <si>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</si>
  <si>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</si>
  <si>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</si>
  <si>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</si>
  <si>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</si>
  <si>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</si>
  <si>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</si>
  <si>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</si>
  <si>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</si>
  <si>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</si>
  <si>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</si>
  <si>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</si>
  <si>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</si>
  <si>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</si>
  <si>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</si>
  <si>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</si>
  <si>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</si>
  <si>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</si>
  <si>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100 ml contains mg of 100 ml Water</t>
  </si>
  <si>
    <t>EU/ml</t>
  </si>
  <si>
    <t>Control Standard Endotoxin (EU / vial):</t>
  </si>
  <si>
    <t>Reconstitution vol (mL):</t>
  </si>
  <si>
    <t>&gt;5700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</si>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</sst>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6" zoomScale="80" zoomScaleNormal="85" workbookViewId="0">
      <selection activeCell="C68" sqref="C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0.25</v>
      </c>
      <c r="C23" s="74" t="s">
        <v>75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1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B23/B22</f>
        <v>50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5" t="s">
        <v>76</v>
      </c>
      <c r="B31" s="99">
        <v>24000</v>
      </c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7" t="s">
        <v>77</v>
      </c>
      <c r="B32" s="114">
        <v>12</v>
      </c>
      <c r="C32" s="122">
        <v>-0.98</v>
      </c>
      <c r="D32" s="123"/>
      <c r="E32" s="124">
        <f>POWER(C32,2)</f>
        <v>0.96039999999999992</v>
      </c>
      <c r="F32" s="125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8" t="s">
        <v>36</v>
      </c>
      <c r="B36" s="128"/>
      <c r="C36" s="128"/>
      <c r="D36" s="128"/>
      <c r="E36" s="128"/>
      <c r="F36" s="12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9" t="s">
        <v>43</v>
      </c>
      <c r="B44" s="129"/>
      <c r="C44" s="129"/>
      <c r="D44" s="129"/>
      <c r="E44" s="129"/>
      <c r="F44" s="12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5000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26" t="s">
        <v>58</v>
      </c>
      <c r="E61" s="126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50</v>
      </c>
      <c r="G64" s="9"/>
      <c r="H64" s="9"/>
    </row>
    <row r="65" spans="1:9" ht="25.5" customHeight="1">
      <c r="E65" s="71" t="s">
        <v>62</v>
      </c>
      <c r="F65" s="75">
        <f>F64*F61</f>
        <v>2.1315773124469191E-5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79</v>
      </c>
      <c r="D68" s="127">
        <f>F65</f>
        <v>2.1315773124469191E-5</v>
      </c>
      <c r="E68" s="127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80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NDQD201611235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2017-02-28T11:41:46Z</dcterms:modified>
</cp:coreProperties>
</file>