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E32"/>
  <c r="B33"/>
  <c r="B39" s="1"/>
  <c r="A39" s="1"/>
  <c r="B40" s="1"/>
  <c r="A40" s="1"/>
  <c r="B41" s="1"/>
  <c r="A41" s="1"/>
  <c r="B42" s="1"/>
  <c r="A42" s="1"/>
  <c r="B27"/>
  <c r="F55" i="2"/>
  <c r="F51"/>
  <c r="F49"/>
  <c r="F47"/>
  <c r="E47"/>
  <c r="D47"/>
  <c r="E46"/>
  <c r="F46" s="1"/>
  <c r="F48" s="1"/>
  <c r="F52" s="1"/>
  <c r="D55" s="1"/>
  <c r="D46"/>
  <c r="B34"/>
  <c r="B16"/>
  <c r="F68" i="1"/>
  <c r="F64"/>
  <c r="F61" l="1"/>
  <c r="F6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<sst xmlns="http://schemas.openxmlformats.org/spreadsheetml/2006/main" count="135" uniqueCount="82">
  <si>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</si>
  <si>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</si>
  <si>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</si>
  <si>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2016-12-08 11:56:36</t>
  </si>
  <si>
    <t>Analysis Report</t>
  </si>
  <si>
    <t>Gemcitabine Microbial Assay</t>
  </si>
  <si>
    <t>Sample Name:</t>
  </si>
  <si>
    <t>V-GEM 1000</t>
  </si>
  <si>
    <t>Lab Ref No:</t>
  </si>
  <si>
    <t>NDQD201612248</t>
  </si>
  <si>
    <t>Active Ingredient:</t>
  </si>
  <si>
    <t>Gemcitabine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</si>
  <si>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</si>
  <si>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</si>
  <si>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</si>
  <si>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</si>
  <si>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</si>
  <si>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</si>
  <si>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</si>
  <si>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</si>
  <si>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</si>
  <si>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</si>
  <si>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</si>
  <si>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</si>
  <si>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</si>
  <si>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</si>
  <si>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</si>
  <si>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</si>
  <si>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</si>
  <si>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</si>
  <si>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</si>
  <si>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</si>
  <si>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</si>
  <si>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</si>
  <si>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</si>
  <si>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</si>
  <si>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</si>
  <si>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</si>
  <si>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</si>
  <si>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</si>
  <si>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</si>
  <si>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</si>
  <si>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</si>
  <si>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</si>
  <si>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</si>
  <si>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</si>
  <si>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</si>
  <si>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</si>
  <si>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</si>
  <si>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</si>
  <si>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</si>
  <si>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</si>
  <si>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</si>
  <si>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</si>
  <si>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</si>
  <si>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</si>
  <si>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</si>
  <si>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</si>
  <si>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</si>
  <si>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</si>
  <si>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</si>
  <si>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</si>
  <si>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</si>
  <si>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</si>
  <si>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</si>
  <si>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</si>
  <si>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</si>
  <si>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</si>
  <si>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</si>
  <si>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</si>
  <si>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</si>
  <si>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</si>
  <si>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</si>
  <si>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</si>
  <si>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</si>
  <si>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Reconstitution vol (mL):</t>
  </si>
  <si>
    <t>Control Standard Endotoxin (EU / vial):</t>
  </si>
  <si>
    <t>&gt;5700</t>
  </si>
  <si>
    <t>Endotoxin Concentration of Sample Solution is LESS THAN (EU/mL) :</t>
  </si>
  <si>
    <t xml:space="preserve">The endotoxin concentration in the sample is LESS THAN : </t>
  </si>
  <si>
    <t>Duncan</t>
  </si>
  <si>
    <t>Each  vial  contains mg of 1000mg Gemcitabine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</si>
</sst>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13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81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0.05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50</v>
      </c>
      <c r="C25" s="18" t="s">
        <v>74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500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5" t="s">
        <v>76</v>
      </c>
      <c r="B31" s="99">
        <v>12000</v>
      </c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7" t="s">
        <v>75</v>
      </c>
      <c r="B32" s="114">
        <v>6</v>
      </c>
      <c r="C32" s="122">
        <v>-0.98</v>
      </c>
      <c r="D32" s="123"/>
      <c r="E32" s="124">
        <f>POWER(C32,2)</f>
        <v>0.96039999999999992</v>
      </c>
      <c r="F32" s="125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9" t="s">
        <v>43</v>
      </c>
      <c r="B44" s="129"/>
      <c r="C44" s="129"/>
      <c r="D44" s="129"/>
      <c r="E44" s="129"/>
      <c r="F44" s="12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77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77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26" t="s">
        <v>58</v>
      </c>
      <c r="E61" s="126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>
      <c r="E65" s="76" t="s">
        <v>78</v>
      </c>
      <c r="F65" s="75">
        <f>F64*F61</f>
        <v>5.1157855498726058E-5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79</v>
      </c>
      <c r="D68" s="127">
        <f>F65/B25</f>
        <v>1.0231571099745211E-6</v>
      </c>
      <c r="E68" s="127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80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NDQD201612248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2017-02-28T12:43:19Z</dcterms:modified>
</cp:coreProperties>
</file>