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59" s="1"/>
  <c r="F59" s="1"/>
  <c r="B33"/>
  <c r="B39" s="1"/>
  <c r="A39" s="1"/>
  <c r="B40" s="1"/>
  <c r="A40" s="1"/>
  <c r="B41" s="1"/>
  <c r="A41" s="1"/>
  <c r="B42" s="1"/>
  <c r="A42" s="1"/>
  <c r="B27"/>
  <c r="B25"/>
  <c r="F55" i="2"/>
  <c r="F51"/>
  <c r="F49"/>
  <c r="D47"/>
  <c r="E47" s="1"/>
  <c r="F47" s="1"/>
  <c r="D46"/>
  <c r="E46" s="1"/>
  <c r="F46" s="1"/>
  <c r="F48" s="1"/>
  <c r="B34"/>
  <c r="B16"/>
  <c r="F68" i="1"/>
  <c r="F64"/>
  <c r="F61" l="1"/>
  <c r="F65" s="1"/>
  <c r="F52" i="2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<sst xmlns="http://schemas.openxmlformats.org/spreadsheetml/2006/main" count="135" uniqueCount="82">
  <si>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</si>
  <si>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</si>
  <si>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</si>
  <si>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2017-01-25 09:40:45</t>
  </si>
  <si>
    <t>Analysis Report</t>
  </si>
  <si>
    <t>Diclofenac Sodium Microbial Assay</t>
  </si>
  <si>
    <t>Sample Name:</t>
  </si>
  <si>
    <t>OLFEN- 75 I.M. INJECTION</t>
  </si>
  <si>
    <t>Lab Ref No:</t>
  </si>
  <si>
    <t>NDQD201612296</t>
  </si>
  <si>
    <t>Active Ingredient:</t>
  </si>
  <si>
    <t>Diclofenac Sodium</t>
  </si>
  <si>
    <t>Label Claim:</t>
  </si>
  <si>
    <t>Date Test Set:</t>
  </si>
  <si>
    <t>29/2/2017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</si>
  <si>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</si>
  <si>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</si>
  <si>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</si>
  <si>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</si>
  <si>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</si>
  <si>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</si>
  <si>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</si>
  <si>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</si>
  <si>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</si>
  <si>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</si>
  <si>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</si>
  <si>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</si>
  <si>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</si>
  <si>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</si>
  <si>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</si>
  <si>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</si>
  <si>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</si>
  <si>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</si>
  <si>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</si>
  <si>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</si>
  <si>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</si>
  <si>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</si>
  <si>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</si>
  <si>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</si>
  <si>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</si>
  <si>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</si>
  <si>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</si>
  <si>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</si>
  <si>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</si>
  <si>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</si>
  <si>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</si>
  <si>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</si>
  <si>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</si>
  <si>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</si>
  <si>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</si>
  <si>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</si>
  <si>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</si>
  <si>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</si>
  <si>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</si>
  <si>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</si>
  <si>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</si>
  <si>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</si>
  <si>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</si>
  <si>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</si>
  <si>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</si>
  <si>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</si>
  <si>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</si>
  <si>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</si>
  <si>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</si>
  <si>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</si>
  <si>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</si>
  <si>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</si>
  <si>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</si>
  <si>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</si>
  <si>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</si>
  <si>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</si>
  <si>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</si>
  <si>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</si>
  <si>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</si>
  <si>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2 ml contains mg of 75 mgDiclofenac Sodium</t>
  </si>
  <si>
    <t>mg/mL</t>
  </si>
  <si>
    <t>Control Standard Endotoxin (Eu / vial):</t>
  </si>
  <si>
    <t>Reconstitution vol (mL):</t>
  </si>
  <si>
    <t>&gt;5700</t>
  </si>
  <si>
    <t>Duncan</t>
  </si>
  <si>
    <t>Endotoxin Concentration of Sample Solution is LESS THAN (EU/mL) :</t>
  </si>
  <si>
    <t xml:space="preserve">The endotoxin concentration in the sample is LESS THAN: 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</si>
</sst>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9" zoomScale="80" zoomScaleNormal="85" workbookViewId="0">
      <selection activeCell="C69" sqref="C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f>7.5/2</f>
        <v>3.75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1252.4999999999998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5" t="s">
        <v>76</v>
      </c>
      <c r="B31" s="99">
        <v>12000</v>
      </c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7" t="s">
        <v>77</v>
      </c>
      <c r="B32" s="114">
        <v>6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3000</v>
      </c>
      <c r="C47" s="103">
        <v>100</v>
      </c>
      <c r="D47" s="111">
        <v>4000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5" t="s">
        <v>58</v>
      </c>
      <c r="E61" s="115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1200</v>
      </c>
      <c r="G64" s="9"/>
      <c r="H64" s="9"/>
    </row>
    <row r="65" spans="1:9" ht="25.5" customHeight="1">
      <c r="E65" s="76" t="s">
        <v>80</v>
      </c>
      <c r="F65" s="75">
        <f>F64*F61</f>
        <v>5.1157855498726052E-4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81</v>
      </c>
      <c r="D68" s="116">
        <f>F65/B25</f>
        <v>1.3642094799660279E-4</v>
      </c>
      <c r="E68" s="116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NDQD201612296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5" t="s">
        <v>30</v>
      </c>
      <c r="B32" s="26" t="s">
        <v>73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2017-03-01T06:50:40Z</dcterms:modified>
</cp:coreProperties>
</file>