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iological Analysis Unit\Worksheets\Microbiology\LAL 2018 worksheets\"/>
    </mc:Choice>
  </mc:AlternateContent>
  <bookViews>
    <workbookView xWindow="0" yWindow="0" windowWidth="20490" windowHeight="762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62913"/>
</workbook>
</file>

<file path=xl/calcChain.xml><?xml version="1.0" encoding="utf-8"?>
<calcChain xmlns="http://schemas.openxmlformats.org/spreadsheetml/2006/main">
  <c r="B27" i="1" l="1"/>
  <c r="B39" i="1" l="1"/>
  <c r="E32" i="1"/>
  <c r="B33" i="1"/>
  <c r="F55" i="2"/>
  <c r="F51" i="2"/>
  <c r="F49" i="2"/>
  <c r="D47" i="2"/>
  <c r="E47" i="2" s="1"/>
  <c r="F47" i="2" s="1"/>
  <c r="D46" i="2"/>
  <c r="E46" i="2" s="1"/>
  <c r="F46" i="2" s="1"/>
  <c r="F48" i="2" s="1"/>
  <c r="F52" i="2" s="1"/>
  <c r="D55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1" i="1" s="1"/>
  <c r="A39" i="1" l="1"/>
  <c r="B40" i="1" s="1"/>
  <c r="A40" i="1" s="1"/>
  <c r="B41" i="1" s="1"/>
  <c r="A41" i="1" s="1"/>
  <c r="B42" i="1" s="1"/>
  <c r="A42" i="1" s="1"/>
  <c r="F65" i="1"/>
  <c r="D68" i="1" s="1"/>
</calcChain>
</file>

<file path=xl/sharedStrings.xml><?xml version="1.0" encoding="utf-8"?>
<sst xmlns="http://schemas.openxmlformats.org/spreadsheetml/2006/main" count="132" uniqueCount="79">
  <si>
    <t>MICOBIOLOGY NO.</t>
  </si>
  <si>
    <t>DATE RECEIVED</t>
  </si>
  <si>
    <t>2018-01-03 15:08:43</t>
  </si>
  <si>
    <t>Analysis Report</t>
  </si>
  <si>
    <t>Zoledronic acid Microbial Assay</t>
  </si>
  <si>
    <t>Sample Name:</t>
  </si>
  <si>
    <t>ZOLEDRONIC ACID AMRING INFUSION</t>
  </si>
  <si>
    <t>Lab Ref No:</t>
  </si>
  <si>
    <t>NDQD201712288</t>
  </si>
  <si>
    <t>Active Ingredient:</t>
  </si>
  <si>
    <t>Zoledronic acid</t>
  </si>
  <si>
    <t>Label Claim:</t>
  </si>
  <si>
    <t>Date Test Set:</t>
  </si>
  <si>
    <t>31/2/2018</t>
  </si>
  <si>
    <t>Date of Results:</t>
  </si>
  <si>
    <t>31/01/2018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</si>
  <si>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</si>
  <si>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</si>
  <si>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</si>
  <si>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</si>
  <si>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</si>
  <si>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</si>
  <si>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</si>
  <si>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</si>
  <si>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</si>
  <si>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</si>
  <si>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</si>
  <si>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</si>
  <si>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</si>
  <si>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</si>
  <si>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</si>
  <si>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</si>
  <si>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</si>
  <si>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</si>
  <si>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</si>
  <si>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</si>
  <si>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</si>
  <si>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</si>
  <si>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</si>
  <si>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</si>
  <si>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</si>
  <si>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</si>
  <si>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</si>
  <si>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</si>
  <si>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</si>
  <si>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</si>
  <si>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</si>
  <si>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</si>
  <si>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</si>
  <si>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</si>
  <si>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</si>
  <si>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</si>
  <si>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</si>
  <si>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</si>
  <si>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</si>
  <si>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</si>
  <si>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</si>
  <si>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</si>
  <si>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</si>
  <si>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</si>
  <si>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</si>
  <si>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</si>
  <si>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</si>
  <si>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</si>
  <si>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</si>
  <si>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</si>
  <si>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</si>
  <si>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</si>
  <si>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</si>
  <si>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</si>
  <si>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</si>
  <si>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</si>
  <si>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</si>
  <si>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1 ml contains 0.8 mg of Zoledronic acid</t>
  </si>
  <si>
    <t>mg/mL</t>
  </si>
  <si>
    <t>Control Standard Endotoxin (EU / vial) :</t>
  </si>
  <si>
    <t>Reconstitution vol (mL):</t>
  </si>
  <si>
    <t xml:space="preserve">The endotoxin concentration in the sample is LESS THAN : </t>
  </si>
  <si>
    <t xml:space="preserve">Duncan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</si>
</sst>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5" zoomScaleNormal="85" zoomScaleSheetLayoutView="85" workbookViewId="0">
      <selection activeCell="C27" sqref="C27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C12" s="1" t="s">
        <v>1</v>
      </c>
      <c r="D12" s="1" t="s">
        <v>2</v>
      </c>
    </row>
    <row r="13" spans="1:6" ht="15.95" customHeight="1" x14ac:dyDescent="0.3">
      <c r="A13" s="2" t="s">
        <v>3</v>
      </c>
      <c r="B13" s="2" t="s">
        <v>4</v>
      </c>
      <c r="F13" s="3"/>
    </row>
    <row r="14" spans="1:6" ht="15.95" customHeight="1" x14ac:dyDescent="0.3">
      <c r="A14" s="4" t="s">
        <v>5</v>
      </c>
      <c r="B14" s="2" t="s">
        <v>6</v>
      </c>
      <c r="F14" s="3"/>
    </row>
    <row r="15" spans="1:6" ht="15.95" customHeight="1" x14ac:dyDescent="0.3">
      <c r="A15" s="4" t="s">
        <v>7</v>
      </c>
      <c r="B15" s="1" t="s">
        <v>8</v>
      </c>
    </row>
    <row r="16" spans="1:6" ht="15.95" customHeight="1" x14ac:dyDescent="0.3">
      <c r="A16" s="4" t="s">
        <v>9</v>
      </c>
      <c r="B16" s="5" t="s">
        <v>10</v>
      </c>
    </row>
    <row r="17" spans="1:7" ht="15.95" customHeight="1" x14ac:dyDescent="0.3">
      <c r="A17" s="4" t="s">
        <v>11</v>
      </c>
      <c r="B17" s="1" t="s">
        <v>73</v>
      </c>
    </row>
    <row r="18" spans="1:7" ht="15.95" customHeight="1" x14ac:dyDescent="0.3">
      <c r="A18" s="4" t="s">
        <v>12</v>
      </c>
      <c r="B18" s="6" t="s">
        <v>13</v>
      </c>
    </row>
    <row r="19" spans="1:7" ht="15.95" customHeight="1" x14ac:dyDescent="0.3">
      <c r="A19" s="4" t="s">
        <v>14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31.25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0.8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5000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5" t="s">
        <v>75</v>
      </c>
      <c r="B31" s="99">
        <v>12000</v>
      </c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7" t="s">
        <v>76</v>
      </c>
      <c r="B32" s="114">
        <v>6</v>
      </c>
      <c r="C32" s="122">
        <v>0.99099999999999999</v>
      </c>
      <c r="D32" s="123"/>
      <c r="E32" s="124">
        <f>POWER(C32,2)</f>
        <v>0.98208099999999998</v>
      </c>
      <c r="F32" s="125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35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42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-0.215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57</v>
      </c>
      <c r="E61" s="126"/>
      <c r="F61" s="70">
        <f>AVERAGE(F59:F60)</f>
        <v>2.7444202920603609E-5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6" t="s">
        <v>59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61</v>
      </c>
      <c r="F65" s="75">
        <f>F64*F61</f>
        <v>3.8421884088845051E-3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77</v>
      </c>
      <c r="D68" s="127">
        <f>F65/B25</f>
        <v>4.8027355111056307E-3</v>
      </c>
      <c r="E68" s="127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78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NDQD201712288 / Bacterial Endotoxin / Download 1  /  Analyst - Duncan Oluoch /  Date 05-02-2018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3</v>
      </c>
      <c r="B13" s="2" t="s">
        <v>69</v>
      </c>
      <c r="F13" s="3"/>
    </row>
    <row r="14" spans="1:6" ht="15.95" customHeight="1" x14ac:dyDescent="0.3">
      <c r="A14" s="4" t="s">
        <v>5</v>
      </c>
      <c r="B14" s="2" t="s">
        <v>69</v>
      </c>
      <c r="F14" s="3"/>
    </row>
    <row r="15" spans="1:6" ht="15.95" customHeight="1" x14ac:dyDescent="0.3">
      <c r="A15" s="4" t="s">
        <v>7</v>
      </c>
      <c r="B15" s="1" t="s">
        <v>70</v>
      </c>
    </row>
    <row r="16" spans="1:6" ht="15.95" customHeight="1" x14ac:dyDescent="0.3">
      <c r="A16" s="4" t="s">
        <v>9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71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5" t="s">
        <v>29</v>
      </c>
      <c r="B32" s="26" t="s">
        <v>72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User</cp:lastModifiedBy>
  <cp:lastPrinted>2018-02-08T06:41:28Z</cp:lastPrinted>
  <dcterms:created xsi:type="dcterms:W3CDTF">2014-04-25T13:22:50Z</dcterms:created>
  <dcterms:modified xsi:type="dcterms:W3CDTF">2018-02-13T12:20:53Z</dcterms:modified>
  <cp:category/>
</cp:coreProperties>
</file>