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D68" i="1" l="1"/>
  <c r="F65" i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<sst xmlns="http://schemas.openxmlformats.org/spreadsheetml/2006/main" count="133" uniqueCount="80">
  <si>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</si>
  <si>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</si>
  <si>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</si>
  <si>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08:45:38</t>
  </si>
  <si>
    <t>Analysis Report</t>
  </si>
  <si>
    <t>FILGRASTIM Microbial Assay</t>
  </si>
  <si>
    <t>Sample Name:</t>
  </si>
  <si>
    <t>FILGRASTIM  INJECTION</t>
  </si>
  <si>
    <t>Lab Ref No:</t>
  </si>
  <si>
    <t>NDQD201805429</t>
  </si>
  <si>
    <t>Active Ingredient:</t>
  </si>
  <si>
    <t>FILGRASTIM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</si>
  <si>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</si>
  <si>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</si>
  <si>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</si>
  <si>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</si>
  <si>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</si>
  <si>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</si>
  <si>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</si>
  <si>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</si>
  <si>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</si>
  <si>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</si>
  <si>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</si>
  <si>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</si>
  <si>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</si>
  <si>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</si>
  <si>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</si>
  <si>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</si>
  <si>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</si>
  <si>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</si>
  <si>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</si>
  <si>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</si>
  <si>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</si>
  <si>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</si>
  <si>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</si>
  <si>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</si>
  <si>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</si>
  <si>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</si>
  <si>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</si>
  <si>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</si>
  <si>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</si>
  <si>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</si>
  <si>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</si>
  <si>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</si>
  <si>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</si>
  <si>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</si>
  <si>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</si>
  <si>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</si>
  <si>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</si>
  <si>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</si>
  <si>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</si>
  <si>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</si>
  <si>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</si>
  <si>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</si>
  <si>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</si>
  <si>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</si>
  <si>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</si>
  <si>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</si>
  <si>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</si>
  <si>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</si>
  <si>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</si>
  <si>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</si>
  <si>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</si>
  <si>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</si>
  <si>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</si>
  <si>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</si>
  <si>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</si>
  <si>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</si>
  <si>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</si>
  <si>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</si>
  <si>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</si>
  <si>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</si>
  <si>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</si>
  <si>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</si>
  <si>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</si>
  <si>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</si>
  <si>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</si>
  <si>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</si>
  <si>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</si>
  <si>
    <t>Each 1 ml contains 0.3 mg of filgrastim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</si>
</sst>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B18" sqref="B1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79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0.3/1</f>
        <v>0.3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120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75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76</v>
      </c>
      <c r="B32" s="114">
        <v>6</v>
      </c>
      <c r="C32" s="122">
        <v>0.98599999999999999</v>
      </c>
      <c r="D32" s="123"/>
      <c r="E32" s="124">
        <f>POWER(C32,2)</f>
        <v>0.97219599999999995</v>
      </c>
      <c r="F32" s="125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0.33333333333333331</v>
      </c>
      <c r="B40" s="101">
        <f>A39</f>
        <v>5</v>
      </c>
      <c r="C40" s="93">
        <v>200</v>
      </c>
      <c r="D40" s="93">
        <v>3000</v>
      </c>
      <c r="E40" s="93"/>
      <c r="F40" s="91"/>
    </row>
    <row r="41" spans="1:9" s="85" customFormat="1" x14ac:dyDescent="0.25">
      <c r="A41" s="105">
        <f>B41*C41/D41</f>
        <v>3.3333333333333326E-2</v>
      </c>
      <c r="B41" s="101">
        <f>A40</f>
        <v>0.33333333333333331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3.3333333333333327E-3</v>
      </c>
      <c r="B42" s="104">
        <f>A41</f>
        <v>3.3333333333333326E-2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43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-19.595480107989385</v>
      </c>
      <c r="F59" s="62">
        <f>EXP(E59)</f>
        <v>3.0888094609753352E-9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-19.595480107989385</v>
      </c>
      <c r="F60" s="69">
        <f>EXP(E60)</f>
        <v>3.0888094609753352E-9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3.0888094609753352E-9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62</v>
      </c>
      <c r="F65" s="75">
        <f>F64*F61</f>
        <v>3.7065713531704024E-7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77</v>
      </c>
      <c r="D68" s="127">
        <f>F65/B25</f>
        <v>1.2355237843901342E-6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NDQD201805429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2018-06-08T07:21:48Z</dcterms:modified>
  <cp:category/>
</cp:coreProperties>
</file>