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ssignments\Assignment3\"/>
    </mc:Choice>
  </mc:AlternateContent>
  <bookViews>
    <workbookView xWindow="0" yWindow="0" windowWidth="10668" windowHeight="8304" activeTab="5" xr2:uid="{79417BC2-0EFD-4E3C-8221-0340F7CC84EC}"/>
  </bookViews>
  <sheets>
    <sheet name="Dữ liệu" sheetId="3" r:id="rId1"/>
    <sheet name="Bước 5+6" sheetId="10" r:id="rId2"/>
    <sheet name="Bước 8+9" sheetId="11" r:id="rId3"/>
    <sheet name="Bước 10" sheetId="12" r:id="rId4"/>
    <sheet name="Bước 11" sheetId="13" r:id="rId5"/>
    <sheet name="Bước 12" sheetId="16" r:id="rId6"/>
  </sheets>
  <calcPr calcId="171027"/>
  <pivotCaches>
    <pivotCache cacheId="16" r:id="rId7"/>
    <pivotCache cacheId="17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8" i="3" l="1"/>
  <c r="F3" i="3" l="1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2" i="3"/>
</calcChain>
</file>

<file path=xl/sharedStrings.xml><?xml version="1.0" encoding="utf-8"?>
<sst xmlns="http://schemas.openxmlformats.org/spreadsheetml/2006/main" count="146" uniqueCount="39">
  <si>
    <t xml:space="preserve">Kho </t>
  </si>
  <si>
    <t>Mã Hàng</t>
  </si>
  <si>
    <t>Tên Hàng</t>
  </si>
  <si>
    <t>Số Lượng</t>
  </si>
  <si>
    <t>Đơn giá (USD)</t>
  </si>
  <si>
    <t>Thành Tiền (USD)</t>
  </si>
  <si>
    <t>K01</t>
  </si>
  <si>
    <t>VT001</t>
  </si>
  <si>
    <t>Màn hình</t>
  </si>
  <si>
    <t>k02</t>
  </si>
  <si>
    <t>VT002</t>
  </si>
  <si>
    <t>Case</t>
  </si>
  <si>
    <t>K03</t>
  </si>
  <si>
    <t>VT003</t>
  </si>
  <si>
    <t>Chuột</t>
  </si>
  <si>
    <t>VT004</t>
  </si>
  <si>
    <t>Chip</t>
  </si>
  <si>
    <t>K02</t>
  </si>
  <si>
    <t>VT005</t>
  </si>
  <si>
    <t>USB</t>
  </si>
  <si>
    <t>VT006</t>
  </si>
  <si>
    <t>Nguồn</t>
  </si>
  <si>
    <t>VT007</t>
  </si>
  <si>
    <t>Hdd</t>
  </si>
  <si>
    <t>VT008</t>
  </si>
  <si>
    <t>VGA</t>
  </si>
  <si>
    <t>VT009</t>
  </si>
  <si>
    <t>CdRoom</t>
  </si>
  <si>
    <t>VT010</t>
  </si>
  <si>
    <t>Datacable</t>
  </si>
  <si>
    <t>Kho</t>
  </si>
  <si>
    <t>Tổng Tiền (USD)</t>
  </si>
  <si>
    <t>Giá trị
Số lượng bán ra</t>
  </si>
  <si>
    <t>Tổng cộng</t>
  </si>
  <si>
    <t>Tên hàng</t>
  </si>
  <si>
    <t xml:space="preserve"> Số lượng bán ra</t>
  </si>
  <si>
    <t>Số lượng bán ra</t>
  </si>
  <si>
    <t xml:space="preserve"> Tổng tiền (USD)</t>
  </si>
  <si>
    <t>Tổng tiền (USD)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</si>
</sst>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Alignment="1">
      <alignment wrapText="1"/>
    </xf>
  </cellXfs>
  <cellStyles count="1">
    <cellStyle name="Normal" xfId="0" builtinId="0"/>
  </cellStyles>
  <dxfs count="6">
    <dxf>
      <alignment wrapText="1"/>
    </dxf>
    <dxf>
      <alignment horizontal="center"/>
    </dxf>
    <dxf>
      <alignment wrapText="1"/>
    </dxf>
    <dxf>
      <alignment wrapText="1"/>
    </dxf>
    <dxf>
      <alignment horizontal="center"/>
    </dxf>
    <dxf>
      <alignment vertic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[Bán hàng.xlsx]Bước 12!PivotTable6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'Bước 12'!$B$1</c:f>
              <c:strCache>
                <c:ptCount val="1"/>
                <c:pt idx="0">
                  <c:v>Giá trị
Số lượng bán ra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'Bước 12'!$A$2:$A$15</c:f>
              <c:multiLvlStrCache>
                <c:ptCount val="10"/>
                <c:lvl>
                  <c:pt idx="0">
                    <c:v>Chip</c:v>
                  </c:pt>
                  <c:pt idx="1">
                    <c:v>Hdd</c:v>
                  </c:pt>
                  <c:pt idx="2">
                    <c:v>Màn hình</c:v>
                  </c:pt>
                  <c:pt idx="3">
                    <c:v>Case</c:v>
                  </c:pt>
                  <c:pt idx="4">
                    <c:v>USB</c:v>
                  </c:pt>
                  <c:pt idx="5">
                    <c:v>VGA</c:v>
                  </c:pt>
                  <c:pt idx="6">
                    <c:v>CdRoom</c:v>
                  </c:pt>
                  <c:pt idx="7">
                    <c:v>Chuột</c:v>
                  </c:pt>
                  <c:pt idx="8">
                    <c:v>Datacable</c:v>
                  </c:pt>
                  <c:pt idx="9">
                    <c:v>Nguồn</c:v>
                  </c:pt>
                </c:lvl>
                <c:lvl>
                  <c:pt idx="0">
                    <c:v>K01</c:v>
                  </c:pt>
                  <c:pt idx="3">
                    <c:v>k02</c:v>
                  </c:pt>
                  <c:pt idx="6">
                    <c:v>K03</c:v>
                  </c:pt>
                </c:lvl>
              </c:multiLvlStrCache>
            </c:multiLvlStrRef>
          </c:cat>
          <c:val>
            <c:numRef>
              <c:f>'Bước 12'!$B$2:$B$15</c:f>
              <c:numCache>
                <c:formatCode>General</c:formatCode>
                <c:ptCount val="10"/>
                <c:pt idx="0">
                  <c:v>72</c:v>
                </c:pt>
                <c:pt idx="1">
                  <c:v>68</c:v>
                </c:pt>
                <c:pt idx="2">
                  <c:v>30</c:v>
                </c:pt>
                <c:pt idx="3">
                  <c:v>20</c:v>
                </c:pt>
                <c:pt idx="4">
                  <c:v>57</c:v>
                </c:pt>
                <c:pt idx="5">
                  <c:v>23</c:v>
                </c:pt>
                <c:pt idx="6">
                  <c:v>12</c:v>
                </c:pt>
                <c:pt idx="7">
                  <c:v>57</c:v>
                </c:pt>
                <c:pt idx="8">
                  <c:v>10</c:v>
                </c:pt>
                <c:pt idx="9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0F-47E8-BD4C-D4C8434BB8E0}"/>
            </c:ext>
          </c:extLst>
        </c:ser>
        <c:ser>
          <c:idx val="1"/>
          <c:order val="1"/>
          <c:tx>
            <c:strRef>
              <c:f>'Bước 12'!$C$1</c:f>
              <c:strCache>
                <c:ptCount val="1"/>
                <c:pt idx="0">
                  <c:v>Tổng tiền (USD)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'Bước 12'!$A$2:$A$15</c:f>
              <c:multiLvlStrCache>
                <c:ptCount val="10"/>
                <c:lvl>
                  <c:pt idx="0">
                    <c:v>Chip</c:v>
                  </c:pt>
                  <c:pt idx="1">
                    <c:v>Hdd</c:v>
                  </c:pt>
                  <c:pt idx="2">
                    <c:v>Màn hình</c:v>
                  </c:pt>
                  <c:pt idx="3">
                    <c:v>Case</c:v>
                  </c:pt>
                  <c:pt idx="4">
                    <c:v>USB</c:v>
                  </c:pt>
                  <c:pt idx="5">
                    <c:v>VGA</c:v>
                  </c:pt>
                  <c:pt idx="6">
                    <c:v>CdRoom</c:v>
                  </c:pt>
                  <c:pt idx="7">
                    <c:v>Chuột</c:v>
                  </c:pt>
                  <c:pt idx="8">
                    <c:v>Datacable</c:v>
                  </c:pt>
                  <c:pt idx="9">
                    <c:v>Nguồn</c:v>
                  </c:pt>
                </c:lvl>
                <c:lvl>
                  <c:pt idx="0">
                    <c:v>K01</c:v>
                  </c:pt>
                  <c:pt idx="3">
                    <c:v>k02</c:v>
                  </c:pt>
                  <c:pt idx="6">
                    <c:v>K03</c:v>
                  </c:pt>
                </c:lvl>
              </c:multiLvlStrCache>
            </c:multiLvlStrRef>
          </c:cat>
          <c:val>
            <c:numRef>
              <c:f>'Bước 12'!$C$2:$C$15</c:f>
              <c:numCache>
                <c:formatCode>General</c:formatCode>
                <c:ptCount val="10"/>
                <c:pt idx="0">
                  <c:v>9000</c:v>
                </c:pt>
                <c:pt idx="1">
                  <c:v>7616</c:v>
                </c:pt>
                <c:pt idx="2">
                  <c:v>750</c:v>
                </c:pt>
                <c:pt idx="3">
                  <c:v>300</c:v>
                </c:pt>
                <c:pt idx="4">
                  <c:v>855</c:v>
                </c:pt>
                <c:pt idx="5">
                  <c:v>1035</c:v>
                </c:pt>
                <c:pt idx="6">
                  <c:v>276</c:v>
                </c:pt>
                <c:pt idx="7">
                  <c:v>285</c:v>
                </c:pt>
                <c:pt idx="8">
                  <c:v>30</c:v>
                </c:pt>
                <c:pt idx="9">
                  <c:v>1938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0F-47E8-BD4C-D4C8434BB8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0346816"/>
        <c:axId val="404380256"/>
      </c:barChart>
      <c:catAx>
        <c:axId val="1070346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404380256"/>
        <c:crosses val="autoZero"/>
        <c:auto val="1"/>
        <c:lblAlgn val="ctr"/>
        <c:lblOffset val="100"/>
        <c:noMultiLvlLbl val="0"/>
      </c:catAx>
      <c:valAx>
        <c:axId val="40438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1070346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10</xdr:col>
      <xdr:colOff>548640</xdr:colOff>
      <xdr:row>16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2C2009-46EF-4EDC-9CD9-D903B9B5E6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.I.G.E.R" refreshedDate="42989.63132951389" createdVersion="6" refreshedVersion="6" minRefreshableVersion="3" recordCount="16" xr:uid="{049B5B2D-7178-422F-A680-8C2D01FF4349}">
  <cacheSource type="worksheet">
    <worksheetSource ref="A1:F17" sheet="Dữ liệu"/>
  </cacheSource>
  <cacheFields count="6">
    <cacheField name="Kho " numFmtId="0">
      <sharedItems count="3">
        <s v="K01"/>
        <s v="k02"/>
        <s v="K03"/>
      </sharedItems>
    </cacheField>
    <cacheField name="Mã Hàng" numFmtId="0">
      <sharedItems/>
    </cacheField>
    <cacheField name="Tên Hàng" numFmtId="0">
      <sharedItems count="10">
        <s v="Màn hình"/>
        <s v="Case"/>
        <s v="Chuột"/>
        <s v="Chip"/>
        <s v="USB"/>
        <s v="Nguồn"/>
        <s v="Hdd"/>
        <s v="VGA"/>
        <s v="CdRoom"/>
        <s v="Datacable"/>
      </sharedItems>
    </cacheField>
    <cacheField name="Số Lượng" numFmtId="0">
      <sharedItems containsSemiMixedTypes="0" containsString="0" containsNumber="1" containsInteger="1" minValue="10" maxValue="45"/>
    </cacheField>
    <cacheField name="Đơn giá (USD)" numFmtId="0">
      <sharedItems containsSemiMixedTypes="0" containsString="0" containsNumber="1" containsInteger="1" minValue="3" maxValue="125"/>
    </cacheField>
    <cacheField name="Thành Tiền (USD)" numFmtId="0">
      <sharedItems containsSemiMixedTypes="0" containsString="0" containsNumber="1" containsInteger="1" minValue="30" maxValue="42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.I.G.E.R" refreshedDate="42989.644984259263" createdVersion="6" refreshedVersion="6" minRefreshableVersion="3" recordCount="17" xr:uid="{104DA5AE-B954-4F8B-820C-A904B2160B1F}">
  <cacheSource type="worksheet">
    <worksheetSource ref="A1:F18" sheet="Dữ liệu"/>
  </cacheSource>
  <cacheFields count="6">
    <cacheField name="Kho " numFmtId="0">
      <sharedItems count="3">
        <s v="K01"/>
        <s v="k02"/>
        <s v="K03"/>
      </sharedItems>
    </cacheField>
    <cacheField name="Mã Hàng" numFmtId="0">
      <sharedItems/>
    </cacheField>
    <cacheField name="Tên Hàng" numFmtId="0">
      <sharedItems count="10">
        <s v="Màn hình"/>
        <s v="Case"/>
        <s v="Chuột"/>
        <s v="Chip"/>
        <s v="USB"/>
        <s v="Nguồn"/>
        <s v="Hdd"/>
        <s v="VGA"/>
        <s v="CdRoom"/>
        <s v="Datacable"/>
      </sharedItems>
    </cacheField>
    <cacheField name="Số Lượng" numFmtId="0">
      <sharedItems containsSemiMixedTypes="0" containsString="0" containsNumber="1" containsInteger="1" minValue="10" maxValue="45"/>
    </cacheField>
    <cacheField name="Đơn giá (USD)" numFmtId="0">
      <sharedItems containsSemiMixedTypes="0" containsString="0" containsNumber="1" containsInteger="1" minValue="3" maxValue="125"/>
    </cacheField>
    <cacheField name="Thành Tiền (USD)" numFmtId="0">
      <sharedItems containsSemiMixedTypes="0" containsString="0" containsNumber="1" containsInteger="1" minValue="30" maxValue="42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">
  <r>
    <x v="0"/>
    <s v="VT001"/>
    <x v="0"/>
    <n v="30"/>
    <n v="25"/>
    <n v="750"/>
  </r>
  <r>
    <x v="1"/>
    <s v="VT002"/>
    <x v="1"/>
    <n v="20"/>
    <n v="15"/>
    <n v="300"/>
  </r>
  <r>
    <x v="2"/>
    <s v="VT003"/>
    <x v="2"/>
    <n v="12"/>
    <n v="5"/>
    <n v="60"/>
  </r>
  <r>
    <x v="0"/>
    <s v="VT004"/>
    <x v="3"/>
    <n v="23"/>
    <n v="125"/>
    <n v="2875"/>
  </r>
  <r>
    <x v="1"/>
    <s v="VT005"/>
    <x v="4"/>
    <n v="34"/>
    <n v="15"/>
    <n v="510"/>
  </r>
  <r>
    <x v="2"/>
    <s v="VT006"/>
    <x v="5"/>
    <n v="11"/>
    <n v="34"/>
    <n v="374"/>
  </r>
  <r>
    <x v="0"/>
    <s v="VT007"/>
    <x v="6"/>
    <n v="34"/>
    <n v="112"/>
    <n v="3808"/>
  </r>
  <r>
    <x v="1"/>
    <s v="VT008"/>
    <x v="7"/>
    <n v="23"/>
    <n v="45"/>
    <n v="1035"/>
  </r>
  <r>
    <x v="2"/>
    <s v="VT009"/>
    <x v="8"/>
    <n v="12"/>
    <n v="23"/>
    <n v="276"/>
  </r>
  <r>
    <x v="2"/>
    <s v="VT010"/>
    <x v="9"/>
    <n v="10"/>
    <n v="3"/>
    <n v="30"/>
  </r>
  <r>
    <x v="2"/>
    <s v="VT003"/>
    <x v="2"/>
    <n v="45"/>
    <n v="5"/>
    <n v="225"/>
  </r>
  <r>
    <x v="0"/>
    <s v="VT004"/>
    <x v="3"/>
    <n v="34"/>
    <n v="125"/>
    <n v="4250"/>
  </r>
  <r>
    <x v="1"/>
    <s v="VT005"/>
    <x v="4"/>
    <n v="23"/>
    <n v="15"/>
    <n v="345"/>
  </r>
  <r>
    <x v="2"/>
    <s v="VT006"/>
    <x v="5"/>
    <n v="23"/>
    <n v="34"/>
    <n v="782"/>
  </r>
  <r>
    <x v="2"/>
    <s v="VT006"/>
    <x v="5"/>
    <n v="23"/>
    <n v="34"/>
    <n v="782"/>
  </r>
  <r>
    <x v="0"/>
    <s v="VT007"/>
    <x v="6"/>
    <n v="34"/>
    <n v="112"/>
    <n v="380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">
  <r>
    <x v="0"/>
    <s v="VT001"/>
    <x v="0"/>
    <n v="30"/>
    <n v="25"/>
    <n v="750"/>
  </r>
  <r>
    <x v="1"/>
    <s v="VT002"/>
    <x v="1"/>
    <n v="20"/>
    <n v="15"/>
    <n v="300"/>
  </r>
  <r>
    <x v="2"/>
    <s v="VT003"/>
    <x v="2"/>
    <n v="12"/>
    <n v="5"/>
    <n v="60"/>
  </r>
  <r>
    <x v="0"/>
    <s v="VT004"/>
    <x v="3"/>
    <n v="23"/>
    <n v="125"/>
    <n v="2875"/>
  </r>
  <r>
    <x v="1"/>
    <s v="VT005"/>
    <x v="4"/>
    <n v="34"/>
    <n v="15"/>
    <n v="510"/>
  </r>
  <r>
    <x v="2"/>
    <s v="VT006"/>
    <x v="5"/>
    <n v="11"/>
    <n v="34"/>
    <n v="374"/>
  </r>
  <r>
    <x v="0"/>
    <s v="VT007"/>
    <x v="6"/>
    <n v="34"/>
    <n v="112"/>
    <n v="3808"/>
  </r>
  <r>
    <x v="1"/>
    <s v="VT008"/>
    <x v="7"/>
    <n v="23"/>
    <n v="45"/>
    <n v="1035"/>
  </r>
  <r>
    <x v="2"/>
    <s v="VT009"/>
    <x v="8"/>
    <n v="12"/>
    <n v="23"/>
    <n v="276"/>
  </r>
  <r>
    <x v="2"/>
    <s v="VT010"/>
    <x v="9"/>
    <n v="10"/>
    <n v="3"/>
    <n v="30"/>
  </r>
  <r>
    <x v="2"/>
    <s v="VT003"/>
    <x v="2"/>
    <n v="45"/>
    <n v="5"/>
    <n v="225"/>
  </r>
  <r>
    <x v="0"/>
    <s v="VT004"/>
    <x v="3"/>
    <n v="34"/>
    <n v="125"/>
    <n v="4250"/>
  </r>
  <r>
    <x v="1"/>
    <s v="VT005"/>
    <x v="4"/>
    <n v="23"/>
    <n v="15"/>
    <n v="345"/>
  </r>
  <r>
    <x v="2"/>
    <s v="VT006"/>
    <x v="5"/>
    <n v="23"/>
    <n v="34"/>
    <n v="782"/>
  </r>
  <r>
    <x v="2"/>
    <s v="VT006"/>
    <x v="5"/>
    <n v="23"/>
    <n v="34"/>
    <n v="782"/>
  </r>
  <r>
    <x v="0"/>
    <s v="VT007"/>
    <x v="6"/>
    <n v="34"/>
    <n v="112"/>
    <n v="3808"/>
  </r>
  <r>
    <x v="0"/>
    <s v="VT004"/>
    <x v="3"/>
    <n v="15"/>
    <n v="125"/>
    <n v="187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142FE2-C8B3-4391-9403-E2321B07542E}" name="PivotTable1" cacheId="16" applyNumberFormats="0" applyBorderFormats="0" applyFontFormats="0" applyPatternFormats="0" applyAlignmentFormats="0" applyWidthHeightFormats="1" dataCaption="Values" grandTotalCaption="Tổng cộng" updatedVersion="6" minRefreshableVersion="3" useAutoFormatting="1" itemPrintTitles="1" createdVersion="6" indent="0" outline="1" outlineData="1" multipleFieldFilters="0" rowHeaderCaption="Kho">
  <location ref="A3:C17" firstHeaderRow="0" firstDataRow="1" firstDataCol="1"/>
  <pivotFields count="6">
    <pivotField axis="axisRow" showAll="0">
      <items count="4">
        <item x="0"/>
        <item x="1"/>
        <item x="2"/>
        <item t="default"/>
      </items>
    </pivotField>
    <pivotField showAll="0"/>
    <pivotField axis="axisRow" showAll="0">
      <items count="11">
        <item x="1"/>
        <item x="8"/>
        <item x="3"/>
        <item x="2"/>
        <item x="9"/>
        <item x="6"/>
        <item x="0"/>
        <item x="5"/>
        <item x="4"/>
        <item x="7"/>
        <item t="default"/>
      </items>
    </pivotField>
    <pivotField dataField="1" showAll="0"/>
    <pivotField showAll="0"/>
    <pivotField dataField="1" showAll="0"/>
  </pivotFields>
  <rowFields count="2">
    <field x="0"/>
    <field x="2"/>
  </rowFields>
  <rowItems count="14">
    <i>
      <x/>
    </i>
    <i r="1">
      <x v="2"/>
    </i>
    <i r="1">
      <x v="5"/>
    </i>
    <i r="1">
      <x v="6"/>
    </i>
    <i>
      <x v="1"/>
    </i>
    <i r="1">
      <x/>
    </i>
    <i r="1">
      <x v="8"/>
    </i>
    <i r="1">
      <x v="9"/>
    </i>
    <i>
      <x v="2"/>
    </i>
    <i r="1">
      <x v="1"/>
    </i>
    <i r="1">
      <x v="3"/>
    </i>
    <i r="1">
      <x v="4"/>
    </i>
    <i r="1"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Giá trị_x000a_Số lượng bán ra" fld="3" baseField="0" baseItem="0"/>
    <dataField name="Tổng Tiền (USD)" fld="5" baseField="0" baseItem="0"/>
  </dataFields>
  <formats count="3">
    <format dxfId="5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DC374D-5B42-4CBF-BD38-2B8135BEB522}" name="PivotTable2" cacheId="17" applyNumberFormats="0" applyBorderFormats="0" applyFontFormats="0" applyPatternFormats="0" applyAlignmentFormats="0" applyWidthHeightFormats="1" dataCaption="Values" grandTotalCaption="Tổng cộng" updatedVersion="6" minRefreshableVersion="3" useAutoFormatting="1" itemPrintTitles="1" createdVersion="6" indent="0" outline="1" outlineData="1" multipleFieldFilters="0" rowHeaderCaption="Kho">
  <location ref="A3:C24" firstHeaderRow="0" firstDataRow="1" firstDataCol="1"/>
  <pivotFields count="6">
    <pivotField axis="axisRow" showAll="0">
      <items count="4">
        <item x="0"/>
        <item x="1"/>
        <item x="2"/>
        <item t="default"/>
      </items>
    </pivotField>
    <pivotField showAll="0"/>
    <pivotField axis="axisRow" showAll="0">
      <items count="11">
        <item x="1"/>
        <item x="8"/>
        <item x="3"/>
        <item x="2"/>
        <item x="9"/>
        <item x="6"/>
        <item x="0"/>
        <item x="5"/>
        <item x="4"/>
        <item x="7"/>
        <item t="default"/>
      </items>
    </pivotField>
    <pivotField dataField="1" showAll="0"/>
    <pivotField showAll="0"/>
    <pivotField dataField="1" showAll="0"/>
  </pivotFields>
  <rowFields count="2">
    <field x="2"/>
    <field x="0"/>
  </rowFields>
  <rowItems count="21">
    <i>
      <x/>
    </i>
    <i r="1">
      <x v="1"/>
    </i>
    <i>
      <x v="1"/>
    </i>
    <i r="1">
      <x v="2"/>
    </i>
    <i>
      <x v="2"/>
    </i>
    <i r="1">
      <x/>
    </i>
    <i>
      <x v="3"/>
    </i>
    <i r="1">
      <x v="2"/>
    </i>
    <i>
      <x v="4"/>
    </i>
    <i r="1">
      <x v="2"/>
    </i>
    <i>
      <x v="5"/>
    </i>
    <i r="1">
      <x/>
    </i>
    <i>
      <x v="6"/>
    </i>
    <i r="1">
      <x/>
    </i>
    <i>
      <x v="7"/>
    </i>
    <i r="1">
      <x v="2"/>
    </i>
    <i>
      <x v="8"/>
    </i>
    <i r="1">
      <x v="1"/>
    </i>
    <i>
      <x v="9"/>
    </i>
    <i r="1"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Giá trị_x000a_Số lượng bán ra" fld="3" baseField="0" baseItem="0"/>
    <dataField name="Tổng Tiền (USD)" fld="5" baseField="0" baseItem="0"/>
  </dataFields>
  <formats count="2">
    <format dxfId="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4D8BDF-1E94-4DD5-AA88-E5EC08B9A3D4}" name="PivotTable3" cacheId="17" applyNumberFormats="0" applyBorderFormats="0" applyFontFormats="0" applyPatternFormats="0" applyAlignmentFormats="0" applyWidthHeightFormats="1" dataCaption="Values" grandTotalCaption="Tổng cộng" updatedVersion="6" minRefreshableVersion="3" useAutoFormatting="1" itemPrintTitles="1" createdVersion="6" indent="0" outline="1" outlineData="1" multipleFieldFilters="0" rowHeaderCaption="Tên hàng">
  <location ref="A3:C14" firstHeaderRow="0" firstDataRow="1" firstDataCol="1"/>
  <pivotFields count="6">
    <pivotField subtotalTop="0" showAll="0"/>
    <pivotField subtotalTop="0" showAll="0"/>
    <pivotField axis="axisRow" subtotalTop="0" showAll="0">
      <items count="11">
        <item x="1"/>
        <item x="8"/>
        <item x="3"/>
        <item x="2"/>
        <item x="9"/>
        <item x="6"/>
        <item x="0"/>
        <item x="5"/>
        <item x="4"/>
        <item x="7"/>
        <item t="default"/>
      </items>
    </pivotField>
    <pivotField dataField="1" subtotalTop="0" showAll="0"/>
    <pivotField subtotalTop="0" showAll="0"/>
    <pivotField dataField="1" subtotalTop="0" showAll="0"/>
  </pivotFields>
  <rowFields count="1">
    <field x="2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 Số lượng bán ra" fld="3" baseField="0" baseItem="0"/>
    <dataField name="Tổng Tiền (USD)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68DDA7-9D27-485B-9C6C-02D800D6AB57}" name="PivotTable4" cacheId="17" applyNumberFormats="0" applyBorderFormats="0" applyFontFormats="0" applyPatternFormats="0" applyAlignmentFormats="0" applyWidthHeightFormats="1" dataCaption="Values" grandTotalCaption="Tổng cộng" updatedVersion="6" minRefreshableVersion="3" useAutoFormatting="1" itemPrintTitles="1" createdVersion="6" indent="0" outline="1" outlineData="1" multipleFieldFilters="0" rowHeaderCaption="Kho">
  <location ref="A3:C17" firstHeaderRow="0" firstDataRow="1" firstDataCol="1"/>
  <pivotFields count="6">
    <pivotField axis="axisRow" showAll="0">
      <items count="4">
        <item x="0"/>
        <item x="1"/>
        <item x="2"/>
        <item t="default"/>
      </items>
    </pivotField>
    <pivotField showAll="0"/>
    <pivotField axis="axisRow" showAll="0">
      <items count="11">
        <item x="1"/>
        <item x="8"/>
        <item x="3"/>
        <item x="2"/>
        <item x="9"/>
        <item x="6"/>
        <item x="0"/>
        <item x="5"/>
        <item x="4"/>
        <item x="7"/>
        <item t="default"/>
      </items>
    </pivotField>
    <pivotField dataField="1" showAll="0"/>
    <pivotField showAll="0"/>
    <pivotField dataField="1" showAll="0"/>
  </pivotFields>
  <rowFields count="2">
    <field x="0"/>
    <field x="2"/>
  </rowFields>
  <rowItems count="14">
    <i>
      <x/>
    </i>
    <i r="1">
      <x v="2"/>
    </i>
    <i r="1">
      <x v="5"/>
    </i>
    <i r="1">
      <x v="6"/>
    </i>
    <i>
      <x v="1"/>
    </i>
    <i r="1">
      <x/>
    </i>
    <i r="1">
      <x v="8"/>
    </i>
    <i r="1">
      <x v="9"/>
    </i>
    <i>
      <x v="2"/>
    </i>
    <i r="1">
      <x v="1"/>
    </i>
    <i r="1">
      <x v="3"/>
    </i>
    <i r="1">
      <x v="4"/>
    </i>
    <i r="1"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Số lượng bán ra" fld="3" baseField="0" baseItem="0"/>
    <dataField name=" Tổng tiền (USD)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CE82E6-F33B-4AC5-90EF-B54FEA709B4D}" name="PivotTable6" cacheId="17" applyNumberFormats="0" applyBorderFormats="0" applyFontFormats="0" applyPatternFormats="0" applyAlignmentFormats="0" applyWidthHeightFormats="1" dataCaption="Values" grandTotalCaption="Tổng cộng" updatedVersion="6" minRefreshableVersion="3" useAutoFormatting="1" itemPrintTitles="1" createdVersion="6" indent="0" outline="1" outlineData="1" multipleFieldFilters="0" chartFormat="1" rowHeaderCaption="Kho">
  <location ref="A1:C15" firstHeaderRow="0" firstDataRow="1" firstDataCol="1"/>
  <pivotFields count="6">
    <pivotField axis="axisRow" showAll="0">
      <items count="4">
        <item x="0"/>
        <item x="1"/>
        <item x="2"/>
        <item t="default"/>
      </items>
    </pivotField>
    <pivotField showAll="0"/>
    <pivotField axis="axisRow" showAll="0">
      <items count="11">
        <item x="1"/>
        <item x="8"/>
        <item x="3"/>
        <item x="2"/>
        <item x="9"/>
        <item x="6"/>
        <item x="0"/>
        <item x="5"/>
        <item x="4"/>
        <item x="7"/>
        <item t="default"/>
      </items>
    </pivotField>
    <pivotField dataField="1" showAll="0"/>
    <pivotField showAll="0"/>
    <pivotField dataField="1" showAll="0"/>
  </pivotFields>
  <rowFields count="2">
    <field x="0"/>
    <field x="2"/>
  </rowFields>
  <rowItems count="14">
    <i>
      <x/>
    </i>
    <i r="1">
      <x v="2"/>
    </i>
    <i r="1">
      <x v="5"/>
    </i>
    <i r="1">
      <x v="6"/>
    </i>
    <i>
      <x v="1"/>
    </i>
    <i r="1">
      <x/>
    </i>
    <i r="1">
      <x v="8"/>
    </i>
    <i r="1">
      <x v="9"/>
    </i>
    <i>
      <x v="2"/>
    </i>
    <i r="1">
      <x v="1"/>
    </i>
    <i r="1">
      <x v="3"/>
    </i>
    <i r="1">
      <x v="4"/>
    </i>
    <i r="1"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Giá trị_x000a_Số lượng bán ra" fld="3" baseField="0" baseItem="0"/>
    <dataField name="Tổng tiền (USD)" fld="5" baseField="0" baseItem="0"/>
  </dataFields>
  <formats count="1">
    <format dxfId="0">
      <pivotArea dataOnly="0" labelOnly="1" outline="0" fieldPosition="0">
        <references count="1">
          <reference field="4294967294" count="1">
            <x v="0"/>
          </reference>
        </references>
      </pivotArea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939D0-CE36-497D-B658-FE9DC178709E}">
  <dimension ref="A1:F18"/>
  <sheetViews>
    <sheetView zoomScale="85" zoomScaleNormal="85" workbookViewId="0">
      <selection activeCell="F18" sqref="A1:F18"/>
    </sheetView>
  </sheetViews>
  <sheetFormatPr defaultRowHeight="13.8" x14ac:dyDescent="0.25"/>
  <cols>
    <col min="1" max="1" width="10.8984375" style="9" customWidth="1"/>
    <col min="2" max="2" width="16" style="9" customWidth="1"/>
    <col min="3" max="3" width="25.69921875" style="9" customWidth="1"/>
    <col min="4" max="4" width="10.19921875" style="9" customWidth="1"/>
    <col min="5" max="5" width="18" style="9" customWidth="1"/>
    <col min="6" max="6" width="15.8984375" style="9" customWidth="1"/>
    <col min="7" max="16384" width="8.796875" style="9"/>
  </cols>
  <sheetData>
    <row r="1" spans="1:6" ht="29.4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10" t="s">
        <v>6</v>
      </c>
      <c r="B2" s="10" t="s">
        <v>7</v>
      </c>
      <c r="C2" s="10" t="s">
        <v>8</v>
      </c>
      <c r="D2" s="10">
        <v>30</v>
      </c>
      <c r="E2" s="10">
        <v>25</v>
      </c>
      <c r="F2" s="10">
        <f>E2*D2</f>
        <v>750</v>
      </c>
    </row>
    <row r="3" spans="1:6" x14ac:dyDescent="0.25">
      <c r="A3" s="10" t="s">
        <v>9</v>
      </c>
      <c r="B3" s="10" t="s">
        <v>10</v>
      </c>
      <c r="C3" s="10" t="s">
        <v>11</v>
      </c>
      <c r="D3" s="10">
        <v>20</v>
      </c>
      <c r="E3" s="10">
        <v>15</v>
      </c>
      <c r="F3" s="10">
        <f t="shared" ref="F3:F18" si="0">E3*D3</f>
        <v>300</v>
      </c>
    </row>
    <row r="4" spans="1:6" x14ac:dyDescent="0.25">
      <c r="A4" s="10" t="s">
        <v>12</v>
      </c>
      <c r="B4" s="10" t="s">
        <v>13</v>
      </c>
      <c r="C4" s="10" t="s">
        <v>14</v>
      </c>
      <c r="D4" s="10">
        <v>12</v>
      </c>
      <c r="E4" s="10">
        <v>5</v>
      </c>
      <c r="F4" s="10">
        <f t="shared" si="0"/>
        <v>60</v>
      </c>
    </row>
    <row r="5" spans="1:6" x14ac:dyDescent="0.25">
      <c r="A5" s="10" t="s">
        <v>6</v>
      </c>
      <c r="B5" s="10" t="s">
        <v>15</v>
      </c>
      <c r="C5" s="10" t="s">
        <v>16</v>
      </c>
      <c r="D5" s="10">
        <v>23</v>
      </c>
      <c r="E5" s="10">
        <v>125</v>
      </c>
      <c r="F5" s="10">
        <f t="shared" si="0"/>
        <v>2875</v>
      </c>
    </row>
    <row r="6" spans="1:6" x14ac:dyDescent="0.25">
      <c r="A6" s="10" t="s">
        <v>17</v>
      </c>
      <c r="B6" s="10" t="s">
        <v>18</v>
      </c>
      <c r="C6" s="10" t="s">
        <v>19</v>
      </c>
      <c r="D6" s="10">
        <v>34</v>
      </c>
      <c r="E6" s="10">
        <v>15</v>
      </c>
      <c r="F6" s="10">
        <f t="shared" si="0"/>
        <v>510</v>
      </c>
    </row>
    <row r="7" spans="1:6" x14ac:dyDescent="0.25">
      <c r="A7" s="10" t="s">
        <v>12</v>
      </c>
      <c r="B7" s="10" t="s">
        <v>20</v>
      </c>
      <c r="C7" s="10" t="s">
        <v>21</v>
      </c>
      <c r="D7" s="10">
        <v>11</v>
      </c>
      <c r="E7" s="10">
        <v>34</v>
      </c>
      <c r="F7" s="10">
        <f t="shared" si="0"/>
        <v>374</v>
      </c>
    </row>
    <row r="8" spans="1:6" x14ac:dyDescent="0.25">
      <c r="A8" s="10" t="s">
        <v>6</v>
      </c>
      <c r="B8" s="10" t="s">
        <v>22</v>
      </c>
      <c r="C8" s="10" t="s">
        <v>23</v>
      </c>
      <c r="D8" s="10">
        <v>34</v>
      </c>
      <c r="E8" s="10">
        <v>112</v>
      </c>
      <c r="F8" s="10">
        <f t="shared" si="0"/>
        <v>3808</v>
      </c>
    </row>
    <row r="9" spans="1:6" x14ac:dyDescent="0.25">
      <c r="A9" s="10" t="s">
        <v>17</v>
      </c>
      <c r="B9" s="10" t="s">
        <v>24</v>
      </c>
      <c r="C9" s="10" t="s">
        <v>25</v>
      </c>
      <c r="D9" s="10">
        <v>23</v>
      </c>
      <c r="E9" s="10">
        <v>45</v>
      </c>
      <c r="F9" s="10">
        <f t="shared" si="0"/>
        <v>1035</v>
      </c>
    </row>
    <row r="10" spans="1:6" x14ac:dyDescent="0.25">
      <c r="A10" s="10" t="s">
        <v>12</v>
      </c>
      <c r="B10" s="10" t="s">
        <v>26</v>
      </c>
      <c r="C10" s="10" t="s">
        <v>27</v>
      </c>
      <c r="D10" s="10">
        <v>12</v>
      </c>
      <c r="E10" s="10">
        <v>23</v>
      </c>
      <c r="F10" s="10">
        <f t="shared" si="0"/>
        <v>276</v>
      </c>
    </row>
    <row r="11" spans="1:6" x14ac:dyDescent="0.25">
      <c r="A11" s="10" t="s">
        <v>12</v>
      </c>
      <c r="B11" s="10" t="s">
        <v>28</v>
      </c>
      <c r="C11" s="10" t="s">
        <v>29</v>
      </c>
      <c r="D11" s="10">
        <v>10</v>
      </c>
      <c r="E11" s="10">
        <v>3</v>
      </c>
      <c r="F11" s="10">
        <f t="shared" si="0"/>
        <v>30</v>
      </c>
    </row>
    <row r="12" spans="1:6" x14ac:dyDescent="0.25">
      <c r="A12" s="10" t="s">
        <v>12</v>
      </c>
      <c r="B12" s="10" t="s">
        <v>13</v>
      </c>
      <c r="C12" s="10" t="s">
        <v>14</v>
      </c>
      <c r="D12" s="10">
        <v>45</v>
      </c>
      <c r="E12" s="10">
        <v>5</v>
      </c>
      <c r="F12" s="10">
        <f t="shared" si="0"/>
        <v>225</v>
      </c>
    </row>
    <row r="13" spans="1:6" x14ac:dyDescent="0.25">
      <c r="A13" s="10" t="s">
        <v>6</v>
      </c>
      <c r="B13" s="10" t="s">
        <v>15</v>
      </c>
      <c r="C13" s="10" t="s">
        <v>16</v>
      </c>
      <c r="D13" s="10">
        <v>34</v>
      </c>
      <c r="E13" s="10">
        <v>125</v>
      </c>
      <c r="F13" s="10">
        <f t="shared" si="0"/>
        <v>4250</v>
      </c>
    </row>
    <row r="14" spans="1:6" x14ac:dyDescent="0.25">
      <c r="A14" s="10" t="s">
        <v>17</v>
      </c>
      <c r="B14" s="10" t="s">
        <v>18</v>
      </c>
      <c r="C14" s="10" t="s">
        <v>19</v>
      </c>
      <c r="D14" s="10">
        <v>23</v>
      </c>
      <c r="E14" s="10">
        <v>15</v>
      </c>
      <c r="F14" s="10">
        <f t="shared" si="0"/>
        <v>345</v>
      </c>
    </row>
    <row r="15" spans="1:6" x14ac:dyDescent="0.25">
      <c r="A15" s="10" t="s">
        <v>12</v>
      </c>
      <c r="B15" s="10" t="s">
        <v>20</v>
      </c>
      <c r="C15" s="10" t="s">
        <v>21</v>
      </c>
      <c r="D15" s="10">
        <v>23</v>
      </c>
      <c r="E15" s="10">
        <v>34</v>
      </c>
      <c r="F15" s="10">
        <f t="shared" si="0"/>
        <v>782</v>
      </c>
    </row>
    <row r="16" spans="1:6" x14ac:dyDescent="0.25">
      <c r="A16" s="10" t="s">
        <v>12</v>
      </c>
      <c r="B16" s="10" t="s">
        <v>20</v>
      </c>
      <c r="C16" s="10" t="s">
        <v>21</v>
      </c>
      <c r="D16" s="10">
        <v>23</v>
      </c>
      <c r="E16" s="10">
        <v>34</v>
      </c>
      <c r="F16" s="10">
        <f t="shared" si="0"/>
        <v>782</v>
      </c>
    </row>
    <row r="17" spans="1:6" x14ac:dyDescent="0.25">
      <c r="A17" s="10" t="s">
        <v>6</v>
      </c>
      <c r="B17" s="10" t="s">
        <v>22</v>
      </c>
      <c r="C17" s="10" t="s">
        <v>23</v>
      </c>
      <c r="D17" s="10">
        <v>34</v>
      </c>
      <c r="E17" s="10">
        <v>112</v>
      </c>
      <c r="F17" s="10">
        <f t="shared" si="0"/>
        <v>3808</v>
      </c>
    </row>
    <row r="18" spans="1:6" x14ac:dyDescent="0.25">
      <c r="A18" s="11" t="s">
        <v>6</v>
      </c>
      <c r="B18" s="11" t="s">
        <v>15</v>
      </c>
      <c r="C18" s="11" t="s">
        <v>16</v>
      </c>
      <c r="D18" s="11">
        <v>15</v>
      </c>
      <c r="E18" s="11">
        <v>125</v>
      </c>
      <c r="F18" s="10">
        <f t="shared" si="0"/>
        <v>1875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4350A-8BB7-40AE-8B13-06C0D5622590}">
  <dimension ref="A3:C17"/>
  <sheetViews>
    <sheetView zoomScaleNormal="100" workbookViewId="0">
      <selection activeCell="C14" sqref="C14"/>
    </sheetView>
  </sheetViews>
  <sheetFormatPr defaultRowHeight="13.8" x14ac:dyDescent="0.25"/>
  <cols>
    <col min="1" max="1" width="12.69921875" bestFit="1" customWidth="1"/>
    <col min="2" max="2" width="15" bestFit="1" customWidth="1"/>
    <col min="3" max="3" width="15.19921875" bestFit="1" customWidth="1"/>
  </cols>
  <sheetData>
    <row r="3" spans="1:3" ht="24" customHeight="1" x14ac:dyDescent="0.25">
      <c r="A3" s="5" t="s">
        <v>30</v>
      </c>
      <c r="B3" s="6" t="s">
        <v>32</v>
      </c>
      <c r="C3" t="s">
        <v>31</v>
      </c>
    </row>
    <row r="4" spans="1:3" x14ac:dyDescent="0.25">
      <c r="A4" s="2" t="s">
        <v>6</v>
      </c>
      <c r="B4" s="4">
        <v>155</v>
      </c>
      <c r="C4" s="4">
        <v>15491</v>
      </c>
    </row>
    <row r="5" spans="1:3" x14ac:dyDescent="0.25">
      <c r="A5" s="3" t="s">
        <v>16</v>
      </c>
      <c r="B5" s="4">
        <v>57</v>
      </c>
      <c r="C5" s="4">
        <v>7125</v>
      </c>
    </row>
    <row r="6" spans="1:3" x14ac:dyDescent="0.25">
      <c r="A6" s="3" t="s">
        <v>23</v>
      </c>
      <c r="B6" s="4">
        <v>68</v>
      </c>
      <c r="C6" s="4">
        <v>7616</v>
      </c>
    </row>
    <row r="7" spans="1:3" x14ac:dyDescent="0.25">
      <c r="A7" s="3" t="s">
        <v>8</v>
      </c>
      <c r="B7" s="4">
        <v>30</v>
      </c>
      <c r="C7" s="4">
        <v>750</v>
      </c>
    </row>
    <row r="8" spans="1:3" x14ac:dyDescent="0.25">
      <c r="A8" s="2" t="s">
        <v>9</v>
      </c>
      <c r="B8" s="4">
        <v>100</v>
      </c>
      <c r="C8" s="4">
        <v>2190</v>
      </c>
    </row>
    <row r="9" spans="1:3" x14ac:dyDescent="0.25">
      <c r="A9" s="3" t="s">
        <v>11</v>
      </c>
      <c r="B9" s="4">
        <v>20</v>
      </c>
      <c r="C9" s="4">
        <v>300</v>
      </c>
    </row>
    <row r="10" spans="1:3" x14ac:dyDescent="0.25">
      <c r="A10" s="3" t="s">
        <v>19</v>
      </c>
      <c r="B10" s="4">
        <v>57</v>
      </c>
      <c r="C10" s="4">
        <v>855</v>
      </c>
    </row>
    <row r="11" spans="1:3" x14ac:dyDescent="0.25">
      <c r="A11" s="3" t="s">
        <v>25</v>
      </c>
      <c r="B11" s="4">
        <v>23</v>
      </c>
      <c r="C11" s="4">
        <v>1035</v>
      </c>
    </row>
    <row r="12" spans="1:3" x14ac:dyDescent="0.25">
      <c r="A12" s="2" t="s">
        <v>12</v>
      </c>
      <c r="B12" s="4">
        <v>136</v>
      </c>
      <c r="C12" s="4">
        <v>2529</v>
      </c>
    </row>
    <row r="13" spans="1:3" x14ac:dyDescent="0.25">
      <c r="A13" s="3" t="s">
        <v>27</v>
      </c>
      <c r="B13" s="4">
        <v>12</v>
      </c>
      <c r="C13" s="4">
        <v>276</v>
      </c>
    </row>
    <row r="14" spans="1:3" x14ac:dyDescent="0.25">
      <c r="A14" s="3" t="s">
        <v>14</v>
      </c>
      <c r="B14" s="4">
        <v>57</v>
      </c>
      <c r="C14" s="4">
        <v>285</v>
      </c>
    </row>
    <row r="15" spans="1:3" x14ac:dyDescent="0.25">
      <c r="A15" s="3" t="s">
        <v>29</v>
      </c>
      <c r="B15" s="4">
        <v>10</v>
      </c>
      <c r="C15" s="4">
        <v>30</v>
      </c>
    </row>
    <row r="16" spans="1:3" x14ac:dyDescent="0.25">
      <c r="A16" s="3" t="s">
        <v>21</v>
      </c>
      <c r="B16" s="4">
        <v>57</v>
      </c>
      <c r="C16" s="4">
        <v>1938</v>
      </c>
    </row>
    <row r="17" spans="1:3" x14ac:dyDescent="0.25">
      <c r="A17" s="2" t="s">
        <v>33</v>
      </c>
      <c r="B17" s="4">
        <v>391</v>
      </c>
      <c r="C17" s="4">
        <v>20210</v>
      </c>
    </row>
  </sheetData>
  <pageMargins left="0.7" right="0.7" top="0.75" bottom="0.75" header="0.3" footer="0.3"/>
  <pageSetup orientation="portrait" horizontalDpi="1200" verticalDpi="120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0A4FD-DF5A-4340-B8C5-CA4B4123F6FB}">
  <dimension ref="A3:E24"/>
  <sheetViews>
    <sheetView workbookViewId="0">
      <selection activeCell="C10" sqref="C10"/>
    </sheetView>
  </sheetViews>
  <sheetFormatPr defaultRowHeight="13.8" x14ac:dyDescent="0.25"/>
  <cols>
    <col min="1" max="1" width="11.19921875" bestFit="1" customWidth="1"/>
    <col min="2" max="2" width="15" bestFit="1" customWidth="1"/>
    <col min="3" max="3" width="15.19921875" bestFit="1" customWidth="1"/>
  </cols>
  <sheetData>
    <row r="3" spans="1:5" ht="27.6" customHeight="1" x14ac:dyDescent="0.25">
      <c r="A3" s="5" t="s">
        <v>30</v>
      </c>
      <c r="B3" s="8" t="s">
        <v>32</v>
      </c>
      <c r="C3" t="s">
        <v>31</v>
      </c>
    </row>
    <row r="4" spans="1:5" x14ac:dyDescent="0.25">
      <c r="A4" s="2" t="s">
        <v>11</v>
      </c>
      <c r="B4" s="4">
        <v>20</v>
      </c>
      <c r="C4" s="4">
        <v>300</v>
      </c>
    </row>
    <row r="5" spans="1:5" x14ac:dyDescent="0.25">
      <c r="A5" s="3" t="s">
        <v>9</v>
      </c>
      <c r="B5" s="4">
        <v>20</v>
      </c>
      <c r="C5" s="4">
        <v>300</v>
      </c>
    </row>
    <row r="6" spans="1:5" x14ac:dyDescent="0.25">
      <c r="A6" s="2" t="s">
        <v>27</v>
      </c>
      <c r="B6" s="4">
        <v>12</v>
      </c>
      <c r="C6" s="4">
        <v>276</v>
      </c>
    </row>
    <row r="7" spans="1:5" x14ac:dyDescent="0.25">
      <c r="A7" s="3" t="s">
        <v>12</v>
      </c>
      <c r="B7" s="4">
        <v>12</v>
      </c>
      <c r="C7" s="4">
        <v>276</v>
      </c>
    </row>
    <row r="8" spans="1:5" x14ac:dyDescent="0.25">
      <c r="A8" s="2" t="s">
        <v>16</v>
      </c>
      <c r="B8" s="4">
        <v>72</v>
      </c>
      <c r="C8" s="4">
        <v>9000</v>
      </c>
      <c r="E8" s="7"/>
    </row>
    <row r="9" spans="1:5" x14ac:dyDescent="0.25">
      <c r="A9" s="3" t="s">
        <v>6</v>
      </c>
      <c r="B9" s="4">
        <v>72</v>
      </c>
      <c r="C9" s="4">
        <v>9000</v>
      </c>
    </row>
    <row r="10" spans="1:5" x14ac:dyDescent="0.25">
      <c r="A10" s="2" t="s">
        <v>14</v>
      </c>
      <c r="B10" s="4">
        <v>57</v>
      </c>
      <c r="C10" s="4">
        <v>285</v>
      </c>
    </row>
    <row r="11" spans="1:5" x14ac:dyDescent="0.25">
      <c r="A11" s="3" t="s">
        <v>12</v>
      </c>
      <c r="B11" s="4">
        <v>57</v>
      </c>
      <c r="C11" s="4">
        <v>285</v>
      </c>
    </row>
    <row r="12" spans="1:5" x14ac:dyDescent="0.25">
      <c r="A12" s="2" t="s">
        <v>29</v>
      </c>
      <c r="B12" s="4">
        <v>10</v>
      </c>
      <c r="C12" s="4">
        <v>30</v>
      </c>
    </row>
    <row r="13" spans="1:5" x14ac:dyDescent="0.25">
      <c r="A13" s="3" t="s">
        <v>12</v>
      </c>
      <c r="B13" s="4">
        <v>10</v>
      </c>
      <c r="C13" s="4">
        <v>30</v>
      </c>
    </row>
    <row r="14" spans="1:5" x14ac:dyDescent="0.25">
      <c r="A14" s="2" t="s">
        <v>23</v>
      </c>
      <c r="B14" s="4">
        <v>68</v>
      </c>
      <c r="C14" s="4">
        <v>7616</v>
      </c>
    </row>
    <row r="15" spans="1:5" x14ac:dyDescent="0.25">
      <c r="A15" s="3" t="s">
        <v>6</v>
      </c>
      <c r="B15" s="4">
        <v>68</v>
      </c>
      <c r="C15" s="4">
        <v>7616</v>
      </c>
    </row>
    <row r="16" spans="1:5" x14ac:dyDescent="0.25">
      <c r="A16" s="2" t="s">
        <v>8</v>
      </c>
      <c r="B16" s="4">
        <v>30</v>
      </c>
      <c r="C16" s="4">
        <v>750</v>
      </c>
    </row>
    <row r="17" spans="1:3" x14ac:dyDescent="0.25">
      <c r="A17" s="3" t="s">
        <v>6</v>
      </c>
      <c r="B17" s="4">
        <v>30</v>
      </c>
      <c r="C17" s="4">
        <v>750</v>
      </c>
    </row>
    <row r="18" spans="1:3" x14ac:dyDescent="0.25">
      <c r="A18" s="2" t="s">
        <v>21</v>
      </c>
      <c r="B18" s="4">
        <v>57</v>
      </c>
      <c r="C18" s="4">
        <v>1938</v>
      </c>
    </row>
    <row r="19" spans="1:3" x14ac:dyDescent="0.25">
      <c r="A19" s="3" t="s">
        <v>12</v>
      </c>
      <c r="B19" s="4">
        <v>57</v>
      </c>
      <c r="C19" s="4">
        <v>1938</v>
      </c>
    </row>
    <row r="20" spans="1:3" x14ac:dyDescent="0.25">
      <c r="A20" s="2" t="s">
        <v>19</v>
      </c>
      <c r="B20" s="4">
        <v>57</v>
      </c>
      <c r="C20" s="4">
        <v>855</v>
      </c>
    </row>
    <row r="21" spans="1:3" x14ac:dyDescent="0.25">
      <c r="A21" s="3" t="s">
        <v>9</v>
      </c>
      <c r="B21" s="4">
        <v>57</v>
      </c>
      <c r="C21" s="4">
        <v>855</v>
      </c>
    </row>
    <row r="22" spans="1:3" x14ac:dyDescent="0.25">
      <c r="A22" s="2" t="s">
        <v>25</v>
      </c>
      <c r="B22" s="4">
        <v>23</v>
      </c>
      <c r="C22" s="4">
        <v>1035</v>
      </c>
    </row>
    <row r="23" spans="1:3" x14ac:dyDescent="0.25">
      <c r="A23" s="3" t="s">
        <v>9</v>
      </c>
      <c r="B23" s="4">
        <v>23</v>
      </c>
      <c r="C23" s="4">
        <v>1035</v>
      </c>
    </row>
    <row r="24" spans="1:3" x14ac:dyDescent="0.25">
      <c r="A24" s="2" t="s">
        <v>33</v>
      </c>
      <c r="B24" s="4">
        <v>406</v>
      </c>
      <c r="C24" s="4">
        <v>22085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E2EAB-7372-4588-8B13-256FAC013BDC}">
  <dimension ref="A3:C14"/>
  <sheetViews>
    <sheetView workbookViewId="0">
      <selection activeCell="H18" sqref="H18"/>
    </sheetView>
  </sheetViews>
  <sheetFormatPr defaultRowHeight="13.8" x14ac:dyDescent="0.25"/>
  <cols>
    <col min="1" max="1" width="13.09765625" bestFit="1" customWidth="1"/>
    <col min="2" max="2" width="16.3984375" bestFit="1" customWidth="1"/>
    <col min="3" max="3" width="23.09765625" bestFit="1" customWidth="1"/>
  </cols>
  <sheetData>
    <row r="3" spans="1:3" x14ac:dyDescent="0.25">
      <c r="A3" s="5" t="s">
        <v>34</v>
      </c>
      <c r="B3" t="s">
        <v>35</v>
      </c>
      <c r="C3" t="s">
        <v>31</v>
      </c>
    </row>
    <row r="4" spans="1:3" x14ac:dyDescent="0.25">
      <c r="A4" s="2" t="s">
        <v>11</v>
      </c>
      <c r="B4" s="4">
        <v>20</v>
      </c>
      <c r="C4" s="4">
        <v>300</v>
      </c>
    </row>
    <row r="5" spans="1:3" x14ac:dyDescent="0.25">
      <c r="A5" s="2" t="s">
        <v>27</v>
      </c>
      <c r="B5" s="4">
        <v>12</v>
      </c>
      <c r="C5" s="4">
        <v>276</v>
      </c>
    </row>
    <row r="6" spans="1:3" x14ac:dyDescent="0.25">
      <c r="A6" s="2" t="s">
        <v>16</v>
      </c>
      <c r="B6" s="4">
        <v>72</v>
      </c>
      <c r="C6" s="4">
        <v>9000</v>
      </c>
    </row>
    <row r="7" spans="1:3" x14ac:dyDescent="0.25">
      <c r="A7" s="2" t="s">
        <v>14</v>
      </c>
      <c r="B7" s="4">
        <v>57</v>
      </c>
      <c r="C7" s="4">
        <v>285</v>
      </c>
    </row>
    <row r="8" spans="1:3" x14ac:dyDescent="0.25">
      <c r="A8" s="2" t="s">
        <v>29</v>
      </c>
      <c r="B8" s="4">
        <v>10</v>
      </c>
      <c r="C8" s="4">
        <v>30</v>
      </c>
    </row>
    <row r="9" spans="1:3" x14ac:dyDescent="0.25">
      <c r="A9" s="2" t="s">
        <v>23</v>
      </c>
      <c r="B9" s="4">
        <v>68</v>
      </c>
      <c r="C9" s="4">
        <v>7616</v>
      </c>
    </row>
    <row r="10" spans="1:3" x14ac:dyDescent="0.25">
      <c r="A10" s="2" t="s">
        <v>8</v>
      </c>
      <c r="B10" s="4">
        <v>30</v>
      </c>
      <c r="C10" s="4">
        <v>750</v>
      </c>
    </row>
    <row r="11" spans="1:3" x14ac:dyDescent="0.25">
      <c r="A11" s="2" t="s">
        <v>21</v>
      </c>
      <c r="B11" s="4">
        <v>57</v>
      </c>
      <c r="C11" s="4">
        <v>1938</v>
      </c>
    </row>
    <row r="12" spans="1:3" x14ac:dyDescent="0.25">
      <c r="A12" s="2" t="s">
        <v>19</v>
      </c>
      <c r="B12" s="4">
        <v>57</v>
      </c>
      <c r="C12" s="4">
        <v>855</v>
      </c>
    </row>
    <row r="13" spans="1:3" x14ac:dyDescent="0.25">
      <c r="A13" s="2" t="s">
        <v>25</v>
      </c>
      <c r="B13" s="4">
        <v>23</v>
      </c>
      <c r="C13" s="4">
        <v>1035</v>
      </c>
    </row>
    <row r="14" spans="1:3" x14ac:dyDescent="0.25">
      <c r="A14" s="2" t="s">
        <v>33</v>
      </c>
      <c r="B14" s="4">
        <v>406</v>
      </c>
      <c r="C14" s="4">
        <v>22085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126A6-2FF9-4806-9883-EE19A444D9FC}">
  <dimension ref="A3:C17"/>
  <sheetViews>
    <sheetView workbookViewId="0">
      <selection activeCell="E11" sqref="E11"/>
    </sheetView>
  </sheetViews>
  <sheetFormatPr defaultRowHeight="13.8" x14ac:dyDescent="0.25"/>
  <cols>
    <col min="1" max="1" width="12.69921875" bestFit="1" customWidth="1"/>
    <col min="2" max="2" width="15" bestFit="1" customWidth="1"/>
    <col min="3" max="3" width="15.19921875" bestFit="1" customWidth="1"/>
  </cols>
  <sheetData>
    <row r="3" spans="1:3" x14ac:dyDescent="0.25">
      <c r="A3" s="5" t="s">
        <v>30</v>
      </c>
      <c r="B3" t="s">
        <v>36</v>
      </c>
      <c r="C3" t="s">
        <v>37</v>
      </c>
    </row>
    <row r="4" spans="1:3" x14ac:dyDescent="0.25">
      <c r="A4" s="2" t="s">
        <v>6</v>
      </c>
      <c r="B4" s="4">
        <v>170</v>
      </c>
      <c r="C4" s="4">
        <v>17366</v>
      </c>
    </row>
    <row r="5" spans="1:3" x14ac:dyDescent="0.25">
      <c r="A5" s="3" t="s">
        <v>16</v>
      </c>
      <c r="B5" s="4">
        <v>72</v>
      </c>
      <c r="C5" s="4">
        <v>9000</v>
      </c>
    </row>
    <row r="6" spans="1:3" x14ac:dyDescent="0.25">
      <c r="A6" s="3" t="s">
        <v>23</v>
      </c>
      <c r="B6" s="4">
        <v>68</v>
      </c>
      <c r="C6" s="4">
        <v>7616</v>
      </c>
    </row>
    <row r="7" spans="1:3" x14ac:dyDescent="0.25">
      <c r="A7" s="3" t="s">
        <v>8</v>
      </c>
      <c r="B7" s="4">
        <v>30</v>
      </c>
      <c r="C7" s="4">
        <v>750</v>
      </c>
    </row>
    <row r="8" spans="1:3" x14ac:dyDescent="0.25">
      <c r="A8" s="2" t="s">
        <v>9</v>
      </c>
      <c r="B8" s="4">
        <v>100</v>
      </c>
      <c r="C8" s="4">
        <v>2190</v>
      </c>
    </row>
    <row r="9" spans="1:3" x14ac:dyDescent="0.25">
      <c r="A9" s="3" t="s">
        <v>11</v>
      </c>
      <c r="B9" s="4">
        <v>20</v>
      </c>
      <c r="C9" s="4">
        <v>300</v>
      </c>
    </row>
    <row r="10" spans="1:3" x14ac:dyDescent="0.25">
      <c r="A10" s="3" t="s">
        <v>19</v>
      </c>
      <c r="B10" s="4">
        <v>57</v>
      </c>
      <c r="C10" s="4">
        <v>855</v>
      </c>
    </row>
    <row r="11" spans="1:3" x14ac:dyDescent="0.25">
      <c r="A11" s="3" t="s">
        <v>25</v>
      </c>
      <c r="B11" s="4">
        <v>23</v>
      </c>
      <c r="C11" s="4">
        <v>1035</v>
      </c>
    </row>
    <row r="12" spans="1:3" x14ac:dyDescent="0.25">
      <c r="A12" s="2" t="s">
        <v>12</v>
      </c>
      <c r="B12" s="4">
        <v>136</v>
      </c>
      <c r="C12" s="4">
        <v>2529</v>
      </c>
    </row>
    <row r="13" spans="1:3" x14ac:dyDescent="0.25">
      <c r="A13" s="3" t="s">
        <v>27</v>
      </c>
      <c r="B13" s="4">
        <v>12</v>
      </c>
      <c r="C13" s="4">
        <v>276</v>
      </c>
    </row>
    <row r="14" spans="1:3" x14ac:dyDescent="0.25">
      <c r="A14" s="3" t="s">
        <v>14</v>
      </c>
      <c r="B14" s="4">
        <v>57</v>
      </c>
      <c r="C14" s="4">
        <v>285</v>
      </c>
    </row>
    <row r="15" spans="1:3" x14ac:dyDescent="0.25">
      <c r="A15" s="3" t="s">
        <v>29</v>
      </c>
      <c r="B15" s="4">
        <v>10</v>
      </c>
      <c r="C15" s="4">
        <v>30</v>
      </c>
    </row>
    <row r="16" spans="1:3" x14ac:dyDescent="0.25">
      <c r="A16" s="3" t="s">
        <v>21</v>
      </c>
      <c r="B16" s="4">
        <v>57</v>
      </c>
      <c r="C16" s="4">
        <v>1938</v>
      </c>
    </row>
    <row r="17" spans="1:3" x14ac:dyDescent="0.25">
      <c r="A17" s="2" t="s">
        <v>33</v>
      </c>
      <c r="B17" s="4">
        <v>406</v>
      </c>
      <c r="C17" s="4">
        <v>22085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156F1-CEA5-446B-A8B5-680790A6C114}">
  <dimension ref="A1:C15"/>
  <sheetViews>
    <sheetView tabSelected="1" workbookViewId="0">
      <selection activeCell="E25" sqref="E25"/>
    </sheetView>
  </sheetViews>
  <sheetFormatPr defaultRowHeight="13.8" x14ac:dyDescent="0.25"/>
  <cols>
    <col min="1" max="1" width="13.09765625" bestFit="1" customWidth="1"/>
    <col min="2" max="2" width="16.3984375" bestFit="1" customWidth="1"/>
    <col min="3" max="3" width="23.09765625" bestFit="1" customWidth="1"/>
  </cols>
  <sheetData>
    <row r="1" spans="1:3" ht="28.2" customHeight="1" x14ac:dyDescent="0.25">
      <c r="A1" s="5" t="s">
        <v>30</v>
      </c>
      <c r="B1" s="12" t="s">
        <v>32</v>
      </c>
      <c r="C1" t="s">
        <v>38</v>
      </c>
    </row>
    <row r="2" spans="1:3" x14ac:dyDescent="0.25">
      <c r="A2" s="2" t="s">
        <v>6</v>
      </c>
      <c r="B2" s="4">
        <v>170</v>
      </c>
      <c r="C2" s="4">
        <v>17366</v>
      </c>
    </row>
    <row r="3" spans="1:3" x14ac:dyDescent="0.25">
      <c r="A3" s="3" t="s">
        <v>16</v>
      </c>
      <c r="B3" s="4">
        <v>72</v>
      </c>
      <c r="C3" s="4">
        <v>9000</v>
      </c>
    </row>
    <row r="4" spans="1:3" x14ac:dyDescent="0.25">
      <c r="A4" s="3" t="s">
        <v>23</v>
      </c>
      <c r="B4" s="4">
        <v>68</v>
      </c>
      <c r="C4" s="4">
        <v>7616</v>
      </c>
    </row>
    <row r="5" spans="1:3" x14ac:dyDescent="0.25">
      <c r="A5" s="3" t="s">
        <v>8</v>
      </c>
      <c r="B5" s="4">
        <v>30</v>
      </c>
      <c r="C5" s="4">
        <v>750</v>
      </c>
    </row>
    <row r="6" spans="1:3" x14ac:dyDescent="0.25">
      <c r="A6" s="2" t="s">
        <v>9</v>
      </c>
      <c r="B6" s="4">
        <v>100</v>
      </c>
      <c r="C6" s="4">
        <v>2190</v>
      </c>
    </row>
    <row r="7" spans="1:3" x14ac:dyDescent="0.25">
      <c r="A7" s="3" t="s">
        <v>11</v>
      </c>
      <c r="B7" s="4">
        <v>20</v>
      </c>
      <c r="C7" s="4">
        <v>300</v>
      </c>
    </row>
    <row r="8" spans="1:3" x14ac:dyDescent="0.25">
      <c r="A8" s="3" t="s">
        <v>19</v>
      </c>
      <c r="B8" s="4">
        <v>57</v>
      </c>
      <c r="C8" s="4">
        <v>855</v>
      </c>
    </row>
    <row r="9" spans="1:3" x14ac:dyDescent="0.25">
      <c r="A9" s="3" t="s">
        <v>25</v>
      </c>
      <c r="B9" s="4">
        <v>23</v>
      </c>
      <c r="C9" s="4">
        <v>1035</v>
      </c>
    </row>
    <row r="10" spans="1:3" x14ac:dyDescent="0.25">
      <c r="A10" s="2" t="s">
        <v>12</v>
      </c>
      <c r="B10" s="4">
        <v>136</v>
      </c>
      <c r="C10" s="4">
        <v>2529</v>
      </c>
    </row>
    <row r="11" spans="1:3" x14ac:dyDescent="0.25">
      <c r="A11" s="3" t="s">
        <v>27</v>
      </c>
      <c r="B11" s="4">
        <v>12</v>
      </c>
      <c r="C11" s="4">
        <v>276</v>
      </c>
    </row>
    <row r="12" spans="1:3" x14ac:dyDescent="0.25">
      <c r="A12" s="3" t="s">
        <v>14</v>
      </c>
      <c r="B12" s="4">
        <v>57</v>
      </c>
      <c r="C12" s="4">
        <v>285</v>
      </c>
    </row>
    <row r="13" spans="1:3" x14ac:dyDescent="0.25">
      <c r="A13" s="3" t="s">
        <v>29</v>
      </c>
      <c r="B13" s="4">
        <v>10</v>
      </c>
      <c r="C13" s="4">
        <v>30</v>
      </c>
    </row>
    <row r="14" spans="1:3" x14ac:dyDescent="0.25">
      <c r="A14" s="3" t="s">
        <v>21</v>
      </c>
      <c r="B14" s="4">
        <v>57</v>
      </c>
      <c r="C14" s="4">
        <v>1938</v>
      </c>
    </row>
    <row r="15" spans="1:3" x14ac:dyDescent="0.25">
      <c r="A15" s="2" t="s">
        <v>33</v>
      </c>
      <c r="B15" s="4">
        <v>406</v>
      </c>
      <c r="C15" s="4">
        <v>22085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Dữ liệu</vt:lpstr>
      <vt:lpstr>Bước 5+6</vt:lpstr>
      <vt:lpstr>Bước 8+9</vt:lpstr>
      <vt:lpstr>Bước 10</vt:lpstr>
      <vt:lpstr>Bước 11</vt:lpstr>
      <vt:lpstr>Bước 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T.I.G.E.R</dc:creator>
  <cp:lastModifiedBy>T.I.G.E.R</cp:lastModifiedBy>
  <dcterms:created xsi:type="dcterms:W3CDTF">2017-08-22T13:58:11Z</dcterms:created>
  <dcterms:modified xsi:type="dcterms:W3CDTF">2017-09-11T14:17:14Z</dcterms:modified>
  <cp:contentStatus>Final</cp:contentStatus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MarkAsFinal">
    <vt:bool>true</vt:bool>
  </property>
</Properties>
</file>