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ocuments\ProyectoTesis\data\"/>
    </mc:Choice>
  </mc:AlternateContent>
  <xr:revisionPtr revIDLastSave="0" documentId="8_{EB0C334C-C5C2-400B-A7E4-B0E7FF71A8A5}" xr6:coauthVersionLast="47" xr6:coauthVersionMax="47" xr10:uidLastSave="{00000000-0000-0000-0000-000000000000}"/>
  <bookViews>
    <workbookView xWindow="-120" yWindow="-120" windowWidth="29040" windowHeight="16440" xr2:uid="{22F72211-833D-4631-9216-56A6EEAC102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1" l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<sst xmlns="http://schemas.openxmlformats.org/spreadsheetml/2006/main" count="253" uniqueCount="73">
  <si>
    <r>
      <rPr>
        <b/>
        <sz val="11"/>
        <color theme="1"/>
        <rFont val="Aptos Narrow"/>
        <family val="2"/>
        <scheme val="minor"/>
      </rPr>
      <t>Activo de información</t>
    </r>
    <r>
      <rPr>
        <sz val="11"/>
        <color theme="1"/>
        <rFont val="Aptos Narrow"/>
        <family val="2"/>
        <scheme val="minor"/>
      </rPr>
      <t xml:space="preserve">
(Datos de clientes, datos de proveedores, Documentos Físicos, 
manuales. Inventarios de hardware, contratos con terceros, otros)</t>
    </r>
  </si>
  <si>
    <t>Bases de datos</t>
  </si>
  <si>
    <t>CLOUD</t>
  </si>
  <si>
    <r>
      <rPr>
        <b/>
        <sz val="11"/>
        <color theme="1"/>
        <rFont val="Aptos Narrow"/>
        <family val="2"/>
        <scheme val="minor"/>
      </rPr>
      <t>Software y licencias</t>
    </r>
    <r>
      <rPr>
        <sz val="11"/>
        <color theme="1"/>
        <rFont val="Aptos Narrow"/>
        <family val="2"/>
        <scheme val="minor"/>
      </rPr>
      <t xml:space="preserve">
(Software SO licenciado, Software ofimático licenciado, licencias 
de uso de software en outsourcing, otras licencias)</t>
    </r>
  </si>
  <si>
    <t>PROXMOX</t>
  </si>
  <si>
    <t>MC</t>
  </si>
  <si>
    <t>WINDOWS SERVER</t>
  </si>
  <si>
    <t>SISTEMA DE GESTIÓN ACADÉMICA</t>
  </si>
  <si>
    <t>Protal Docente</t>
  </si>
  <si>
    <t>Portal Alumnos</t>
  </si>
  <si>
    <t>Portal Adminisiones</t>
  </si>
  <si>
    <t>Portal Inglés</t>
  </si>
  <si>
    <t>Portal Becas</t>
  </si>
  <si>
    <t>Canvas</t>
  </si>
  <si>
    <t>SGI - Sistema de Gestión Integral</t>
  </si>
  <si>
    <t>Zeus</t>
  </si>
  <si>
    <t>Help Desk</t>
  </si>
  <si>
    <r>
      <rPr>
        <b/>
        <sz val="11"/>
        <color theme="1"/>
        <rFont val="Aptos Narrow"/>
        <family val="2"/>
        <scheme val="minor"/>
      </rPr>
      <t>Hardware</t>
    </r>
    <r>
      <rPr>
        <sz val="11"/>
        <color theme="1"/>
        <rFont val="Aptos Narrow"/>
        <family val="2"/>
        <scheme val="minor"/>
      </rPr>
      <t xml:space="preserve">
(Dispositivos físicos como servidores, computadoras, impresoras, dispositivos móviles y otros equipos que se utilizan en la organización.)</t>
    </r>
  </si>
  <si>
    <t>All in One</t>
  </si>
  <si>
    <t>Desktop</t>
  </si>
  <si>
    <t>Laptop</t>
  </si>
  <si>
    <t>Mini PC</t>
  </si>
  <si>
    <t xml:space="preserve">Control de Acceso </t>
  </si>
  <si>
    <t>JM</t>
  </si>
  <si>
    <t>FS</t>
  </si>
  <si>
    <r>
      <rPr>
        <b/>
        <sz val="11"/>
        <color theme="1"/>
        <rFont val="Aptos Narrow"/>
        <family val="2"/>
        <scheme val="minor"/>
      </rPr>
      <t>Instalación de red</t>
    </r>
    <r>
      <rPr>
        <sz val="11"/>
        <color theme="1"/>
        <rFont val="Aptos Narrow"/>
        <family val="2"/>
        <scheme val="minor"/>
      </rPr>
      <t xml:space="preserve">
(Infraestructura que incluye routers, switches, cables, puntos de acceso y otros dispositivos y elementos necesarios para la conectividad y comunicación de datos dentro de la organización.)</t>
    </r>
  </si>
  <si>
    <t>ONT (Entrada Principal)</t>
  </si>
  <si>
    <t>Firewall Fortinet</t>
  </si>
  <si>
    <t>Firewall SonicWall</t>
  </si>
  <si>
    <t>Transceiver TP-Link</t>
  </si>
  <si>
    <t>Switch CORE</t>
  </si>
  <si>
    <t>Switch Data Center</t>
  </si>
  <si>
    <t>Switch de Biblioteca</t>
  </si>
  <si>
    <t>Switch de Docencia</t>
  </si>
  <si>
    <t>Switch Sala Profesores Nueva</t>
  </si>
  <si>
    <t>Switches de distribución</t>
  </si>
  <si>
    <t>Switches de acceso</t>
  </si>
  <si>
    <t>Racks de telecomunicaciones</t>
  </si>
  <si>
    <t>Puntos de acceso WiFi</t>
  </si>
  <si>
    <t>Cámaras de seguridad</t>
  </si>
  <si>
    <t>SWITCH CORE</t>
  </si>
  <si>
    <t>SWITCH (E1P1SW, EIPB, etc.)*</t>
  </si>
  <si>
    <t>CONVERSOR PUNTONET</t>
  </si>
  <si>
    <t>FORTINET PUNTONET</t>
  </si>
  <si>
    <t>SONICWALL</t>
  </si>
  <si>
    <t>SRV ALMALINUX</t>
  </si>
  <si>
    <t>SRV UNIFI</t>
  </si>
  <si>
    <t>WINSERVER 2008</t>
  </si>
  <si>
    <t>HIKVISION (Cámaras IP)</t>
  </si>
  <si>
    <t>SANGOMA - ISSABEL</t>
  </si>
  <si>
    <t>CAJA MULTIMEDIA PUNTO</t>
  </si>
  <si>
    <t>ONT PUNTONET PRINCIPAL</t>
  </si>
  <si>
    <t>SWITCH (RACK 1, TPLINK, HP)*</t>
  </si>
  <si>
    <t>Acces Points (Aulas, Laboratorio, etc.)**</t>
  </si>
  <si>
    <t>SERVER ISSABEL</t>
  </si>
  <si>
    <t>ONT PUNTONET</t>
  </si>
  <si>
    <t>CAJA MULTIMEDIA PRINCIPAL</t>
  </si>
  <si>
    <t>CONVERSORES</t>
  </si>
  <si>
    <r>
      <rPr>
        <b/>
        <sz val="11"/>
        <color theme="1"/>
        <rFont val="Aptos Narrow"/>
        <family val="2"/>
        <scheme val="minor"/>
      </rPr>
      <t>Instalación eléctrica</t>
    </r>
    <r>
      <rPr>
        <sz val="11"/>
        <color theme="1"/>
        <rFont val="Aptos Narrow"/>
        <family val="2"/>
        <scheme val="minor"/>
      </rPr>
      <t xml:space="preserve">
(Sistemas y componentes eléctricos que proporcionan energía a los diferentes activos de la organización, como cables, generadores, UPS (sistemas de alimentación ininterrumpida) y tableros eléctricos.)</t>
    </r>
  </si>
  <si>
    <t xml:space="preserve">UPS Power Protection </t>
  </si>
  <si>
    <t>Power Strips</t>
  </si>
  <si>
    <r>
      <rPr>
        <b/>
        <sz val="11"/>
        <color theme="1"/>
        <rFont val="Aptos Narrow"/>
        <family val="2"/>
        <scheme val="minor"/>
      </rPr>
      <t>Personal</t>
    </r>
    <r>
      <rPr>
        <sz val="11"/>
        <color theme="1"/>
        <rFont val="Aptos Narrow"/>
        <family val="2"/>
        <scheme val="minor"/>
      </rPr>
      <t xml:space="preserve">
(Empleados y colaboradores de la organización que tienen acceso y manejan diferentes activos. Esto incluye roles específicos, responsabilidades y niveles de acceso.)</t>
    </r>
  </si>
  <si>
    <t>Personal Administrativo</t>
  </si>
  <si>
    <t>Personal Docente</t>
  </si>
  <si>
    <t>Estudiantes</t>
  </si>
  <si>
    <r>
      <rPr>
        <b/>
        <sz val="11"/>
        <color theme="1"/>
        <rFont val="Aptos Narrow"/>
        <family val="2"/>
        <scheme val="minor"/>
      </rPr>
      <t>Servicios de terceros</t>
    </r>
    <r>
      <rPr>
        <sz val="11"/>
        <color theme="1"/>
        <rFont val="Aptos Narrow"/>
        <family val="2"/>
        <scheme val="minor"/>
      </rPr>
      <t xml:space="preserve">
(Servicios contratados a empresas externas que pueden incluir servicios de mantenimiento, soporte técnico, outsourcing de TI, servicios de nube y cualquier otro servicio externalizado.)</t>
    </r>
  </si>
  <si>
    <t>Correo Institucional Google Apps WorkSpace</t>
  </si>
  <si>
    <t>Microsoft 365</t>
  </si>
  <si>
    <t>ERP - Intermix</t>
  </si>
  <si>
    <t>type</t>
  </si>
  <si>
    <t>name</t>
  </si>
  <si>
    <t>ubication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</si>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</sst>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5C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2FE9-91DC-47B4-AD7C-A381B34EF986}">
  <dimension ref="A1:D84"/>
  <sheetViews>
    <sheetView tabSelected="1" workbookViewId="0">
      <selection activeCell="H11" sqref="H11"/>
    </sheetView>
  </sheetViews>
  <sheetFormatPr defaultRowHeight="15" x14ac:dyDescent="0.25"/>
  <cols>
    <col min="1" max="1" width="21" customWidth="1"/>
    <col min="2" max="2" width="23" customWidth="1"/>
    <col min="3" max="3" width="17" customWidth="1"/>
    <col min="4" max="4" width="25.140625" customWidth="1"/>
  </cols>
  <sheetData>
    <row r="1" spans="1:4" ht="15.75" thickBot="1" x14ac:dyDescent="0.3">
      <c r="A1" t="s">
        <v>69</v>
      </c>
      <c r="B1" t="s">
        <v>70</v>
      </c>
      <c r="C1" t="s">
        <v>71</v>
      </c>
      <c r="D1" t="s">
        <v>72</v>
      </c>
    </row>
    <row r="2" spans="1:4" ht="15.75" thickBot="1" x14ac:dyDescent="0.3">
      <c r="A2" s="11" t="s">
        <v>0</v>
      </c>
      <c r="B2" s="1" t="s">
        <v>1</v>
      </c>
      <c r="C2" s="1" t="s">
        <v>2</v>
      </c>
      <c r="D2" s="2" t="str">
        <f>F2 &amp; TEXT(COUNTIF($A2:A$4, A2), "00") &amp; C2</f>
        <v>01CLOUD</v>
      </c>
    </row>
    <row r="3" spans="1:4" ht="15.75" thickBot="1" x14ac:dyDescent="0.3">
      <c r="A3" s="11" t="s">
        <v>3</v>
      </c>
      <c r="B3" s="3" t="s">
        <v>4</v>
      </c>
      <c r="C3" s="3" t="s">
        <v>5</v>
      </c>
      <c r="D3" s="4" t="str">
        <f>F3 &amp; TEXT(COUNTIF($A3:A$4, A3), "00") &amp; C3</f>
        <v>02MC</v>
      </c>
    </row>
    <row r="4" spans="1:4" ht="15.75" thickBot="1" x14ac:dyDescent="0.3">
      <c r="A4" s="11" t="s">
        <v>3</v>
      </c>
      <c r="B4" s="5" t="s">
        <v>6</v>
      </c>
      <c r="C4" s="5" t="s">
        <v>2</v>
      </c>
      <c r="D4" s="6" t="str">
        <f>F4 &amp; TEXT(COUNTIF($A$4:A4, A4), "00") &amp; C4</f>
        <v>01CLOUD</v>
      </c>
    </row>
    <row r="5" spans="1:4" ht="15.75" thickBot="1" x14ac:dyDescent="0.3">
      <c r="A5" s="11" t="s">
        <v>3</v>
      </c>
      <c r="B5" s="5" t="s">
        <v>6</v>
      </c>
      <c r="C5" s="5" t="s">
        <v>2</v>
      </c>
      <c r="D5" s="6" t="str">
        <f>F5 &amp; TEXT(COUNTIF($A$4:A5, A5), "00") &amp; C5</f>
        <v>02CLOUD</v>
      </c>
    </row>
    <row r="6" spans="1:4" ht="15.75" thickBot="1" x14ac:dyDescent="0.3">
      <c r="A6" s="11" t="s">
        <v>3</v>
      </c>
      <c r="B6" s="5" t="s">
        <v>6</v>
      </c>
      <c r="C6" s="5" t="s">
        <v>2</v>
      </c>
      <c r="D6" s="6" t="str">
        <f>F6 &amp; TEXT(COUNTIF($A$4:A6, A6), "00") &amp; C6</f>
        <v>03CLOUD</v>
      </c>
    </row>
    <row r="7" spans="1:4" ht="30.75" thickBot="1" x14ac:dyDescent="0.3">
      <c r="A7" s="11" t="s">
        <v>3</v>
      </c>
      <c r="B7" s="5" t="s">
        <v>7</v>
      </c>
      <c r="C7" s="5" t="s">
        <v>2</v>
      </c>
      <c r="D7" s="6" t="str">
        <f>F7 &amp; TEXT(COUNTIF($A$4:A7, A7), "00") &amp; C7</f>
        <v>04CLOUD</v>
      </c>
    </row>
    <row r="8" spans="1:4" ht="15.75" thickBot="1" x14ac:dyDescent="0.3">
      <c r="A8" s="11" t="s">
        <v>3</v>
      </c>
      <c r="B8" s="5" t="s">
        <v>8</v>
      </c>
      <c r="C8" s="5" t="s">
        <v>2</v>
      </c>
      <c r="D8" s="6" t="str">
        <f>F8 &amp; TEXT(COUNTIF($A$4:A8, A8), "00") &amp; C8</f>
        <v>05CLOUD</v>
      </c>
    </row>
    <row r="9" spans="1:4" ht="15.75" thickBot="1" x14ac:dyDescent="0.3">
      <c r="A9" s="11" t="s">
        <v>3</v>
      </c>
      <c r="B9" s="5" t="s">
        <v>9</v>
      </c>
      <c r="C9" s="5" t="s">
        <v>2</v>
      </c>
      <c r="D9" s="6" t="str">
        <f>F9 &amp; TEXT(COUNTIF($A$4:A9, A9), "00") &amp; C9</f>
        <v>06CLOUD</v>
      </c>
    </row>
    <row r="10" spans="1:4" ht="15.75" thickBot="1" x14ac:dyDescent="0.3">
      <c r="A10" s="11" t="s">
        <v>3</v>
      </c>
      <c r="B10" s="5" t="s">
        <v>10</v>
      </c>
      <c r="C10" s="5" t="s">
        <v>2</v>
      </c>
      <c r="D10" s="6" t="str">
        <f>F10 &amp; TEXT(COUNTIF($A$4:A10, A10), "00") &amp; C10</f>
        <v>07CLOUD</v>
      </c>
    </row>
    <row r="11" spans="1:4" ht="15.75" thickBot="1" x14ac:dyDescent="0.3">
      <c r="A11" s="11" t="s">
        <v>3</v>
      </c>
      <c r="B11" s="5" t="s">
        <v>11</v>
      </c>
      <c r="C11" s="5" t="s">
        <v>2</v>
      </c>
      <c r="D11" s="6" t="str">
        <f>F11 &amp; TEXT(COUNTIF($A$4:A11, A11), "00") &amp; C11</f>
        <v>08CLOUD</v>
      </c>
    </row>
    <row r="12" spans="1:4" ht="15.75" thickBot="1" x14ac:dyDescent="0.3">
      <c r="A12" s="11" t="s">
        <v>3</v>
      </c>
      <c r="B12" s="5" t="s">
        <v>12</v>
      </c>
      <c r="C12" s="5" t="s">
        <v>2</v>
      </c>
      <c r="D12" s="6" t="str">
        <f>F12 &amp; TEXT(COUNTIF($A$4:A12, A12), "00") &amp; C12</f>
        <v>09CLOUD</v>
      </c>
    </row>
    <row r="13" spans="1:4" ht="15.75" thickBot="1" x14ac:dyDescent="0.3">
      <c r="A13" s="11" t="s">
        <v>3</v>
      </c>
      <c r="B13" s="5" t="s">
        <v>13</v>
      </c>
      <c r="C13" s="5" t="s">
        <v>2</v>
      </c>
      <c r="D13" s="6" t="str">
        <f>F13 &amp; TEXT(COUNTIF($A$4:A13, A13), "00") &amp; C13</f>
        <v>10CLOUD</v>
      </c>
    </row>
    <row r="14" spans="1:4" ht="30.75" thickBot="1" x14ac:dyDescent="0.3">
      <c r="A14" s="11" t="s">
        <v>3</v>
      </c>
      <c r="B14" s="5" t="s">
        <v>14</v>
      </c>
      <c r="C14" s="5" t="s">
        <v>2</v>
      </c>
      <c r="D14" s="6" t="str">
        <f>F14 &amp; TEXT(COUNTIF($A$4:A14, A14), "00") &amp; C14</f>
        <v>11CLOUD</v>
      </c>
    </row>
    <row r="15" spans="1:4" ht="15.75" thickBot="1" x14ac:dyDescent="0.3">
      <c r="A15" s="11" t="s">
        <v>3</v>
      </c>
      <c r="B15" s="5" t="s">
        <v>15</v>
      </c>
      <c r="C15" s="5" t="s">
        <v>2</v>
      </c>
      <c r="D15" s="6" t="str">
        <f>F15 &amp; TEXT(COUNTIF($A$4:A15, A15), "00") &amp; C15</f>
        <v>12CLOUD</v>
      </c>
    </row>
    <row r="16" spans="1:4" ht="15.75" thickBot="1" x14ac:dyDescent="0.3">
      <c r="A16" s="11" t="s">
        <v>3</v>
      </c>
      <c r="B16" s="7" t="s">
        <v>16</v>
      </c>
      <c r="C16" s="5" t="s">
        <v>2</v>
      </c>
      <c r="D16" s="6" t="str">
        <f>F16 &amp; TEXT(COUNTIF($A$4:A16, A16), "00") &amp; C16</f>
        <v>13CLOUD</v>
      </c>
    </row>
    <row r="17" spans="1:4" ht="15.75" thickBot="1" x14ac:dyDescent="0.3">
      <c r="A17" s="11" t="s">
        <v>17</v>
      </c>
      <c r="B17" s="3" t="s">
        <v>18</v>
      </c>
      <c r="C17" s="3" t="s">
        <v>5</v>
      </c>
      <c r="D17" s="4" t="str">
        <f>F17 &amp; TEXT(COUNTIF($A$4:A17, A17), "00") &amp; C17</f>
        <v>01MC</v>
      </c>
    </row>
    <row r="18" spans="1:4" ht="15.75" thickBot="1" x14ac:dyDescent="0.3">
      <c r="A18" s="11" t="s">
        <v>17</v>
      </c>
      <c r="B18" s="5" t="s">
        <v>19</v>
      </c>
      <c r="C18" s="5" t="s">
        <v>5</v>
      </c>
      <c r="D18" s="6" t="str">
        <f>F18 &amp; TEXT(COUNTIF($A$4:A18, A18), "00") &amp; C18</f>
        <v>02MC</v>
      </c>
    </row>
    <row r="19" spans="1:4" ht="15.75" thickBot="1" x14ac:dyDescent="0.3">
      <c r="A19" s="11" t="s">
        <v>17</v>
      </c>
      <c r="B19" s="5" t="s">
        <v>20</v>
      </c>
      <c r="C19" s="5" t="s">
        <v>5</v>
      </c>
      <c r="D19" s="6" t="str">
        <f>F19 &amp; TEXT(COUNTIF($A$4:A19, A19), "00") &amp; C19</f>
        <v>03MC</v>
      </c>
    </row>
    <row r="20" spans="1:4" ht="15.75" thickBot="1" x14ac:dyDescent="0.3">
      <c r="A20" s="11" t="s">
        <v>17</v>
      </c>
      <c r="B20" s="5" t="s">
        <v>21</v>
      </c>
      <c r="C20" s="5" t="s">
        <v>5</v>
      </c>
      <c r="D20" s="6" t="str">
        <f>F20 &amp; TEXT(COUNTIF($A$4:A20, A20), "00") &amp; C20</f>
        <v>04MC</v>
      </c>
    </row>
    <row r="21" spans="1:4" ht="15.75" thickBot="1" x14ac:dyDescent="0.3">
      <c r="A21" s="11" t="s">
        <v>17</v>
      </c>
      <c r="B21" s="5" t="s">
        <v>22</v>
      </c>
      <c r="C21" s="5" t="s">
        <v>5</v>
      </c>
      <c r="D21" s="6" t="str">
        <f>F21 &amp; TEXT(COUNTIF($A$4:A21, A21), "00") &amp; C21</f>
        <v>05MC</v>
      </c>
    </row>
    <row r="22" spans="1:4" ht="15.75" thickBot="1" x14ac:dyDescent="0.3">
      <c r="A22" s="11" t="s">
        <v>17</v>
      </c>
      <c r="B22" s="5" t="s">
        <v>18</v>
      </c>
      <c r="C22" s="5" t="s">
        <v>23</v>
      </c>
      <c r="D22" s="6" t="str">
        <f>F22 &amp; TEXT(COUNTIF($A$4:A22, A22), "00") &amp; C22</f>
        <v>06JM</v>
      </c>
    </row>
    <row r="23" spans="1:4" ht="15.75" thickBot="1" x14ac:dyDescent="0.3">
      <c r="A23" s="11" t="s">
        <v>17</v>
      </c>
      <c r="B23" s="5" t="s">
        <v>19</v>
      </c>
      <c r="C23" s="5" t="s">
        <v>23</v>
      </c>
      <c r="D23" s="6" t="str">
        <f>F23 &amp; TEXT(COUNTIF($A$4:A23, A23), "00") &amp; C23</f>
        <v>07JM</v>
      </c>
    </row>
    <row r="24" spans="1:4" ht="15.75" thickBot="1" x14ac:dyDescent="0.3">
      <c r="A24" s="11" t="s">
        <v>17</v>
      </c>
      <c r="B24" s="5" t="s">
        <v>20</v>
      </c>
      <c r="C24" s="5" t="s">
        <v>23</v>
      </c>
      <c r="D24" s="6" t="str">
        <f>F24 &amp; TEXT(COUNTIF($A$4:A24, A24), "00") &amp; C24</f>
        <v>08JM</v>
      </c>
    </row>
    <row r="25" spans="1:4" ht="15.75" thickBot="1" x14ac:dyDescent="0.3">
      <c r="A25" s="11" t="s">
        <v>17</v>
      </c>
      <c r="B25" s="5" t="s">
        <v>21</v>
      </c>
      <c r="C25" s="5" t="s">
        <v>23</v>
      </c>
      <c r="D25" s="6" t="str">
        <f>F25 &amp; TEXT(COUNTIF($A$4:A25, A25), "00") &amp; C25</f>
        <v>09JM</v>
      </c>
    </row>
    <row r="26" spans="1:4" ht="15.75" thickBot="1" x14ac:dyDescent="0.3">
      <c r="A26" s="11" t="s">
        <v>17</v>
      </c>
      <c r="B26" s="5" t="s">
        <v>22</v>
      </c>
      <c r="C26" s="5" t="s">
        <v>23</v>
      </c>
      <c r="D26" s="6" t="str">
        <f>F26 &amp; TEXT(COUNTIF($A$4:A26, A26), "00") &amp; C26</f>
        <v>10JM</v>
      </c>
    </row>
    <row r="27" spans="1:4" ht="15.75" thickBot="1" x14ac:dyDescent="0.3">
      <c r="A27" s="11" t="s">
        <v>17</v>
      </c>
      <c r="B27" s="5" t="s">
        <v>18</v>
      </c>
      <c r="C27" s="5" t="s">
        <v>24</v>
      </c>
      <c r="D27" s="6" t="str">
        <f>F27 &amp; TEXT(COUNTIF($A$4:A27, A27), "00") &amp; C27</f>
        <v>11FS</v>
      </c>
    </row>
    <row r="28" spans="1:4" ht="15.75" thickBot="1" x14ac:dyDescent="0.3">
      <c r="A28" s="11" t="s">
        <v>17</v>
      </c>
      <c r="B28" s="5" t="s">
        <v>19</v>
      </c>
      <c r="C28" s="5" t="s">
        <v>24</v>
      </c>
      <c r="D28" s="6" t="str">
        <f>F28 &amp; TEXT(COUNTIF($A$4:A28, A28), "00") &amp; C28</f>
        <v>12FS</v>
      </c>
    </row>
    <row r="29" spans="1:4" ht="15.75" thickBot="1" x14ac:dyDescent="0.3">
      <c r="A29" s="11" t="s">
        <v>17</v>
      </c>
      <c r="B29" s="5" t="s">
        <v>20</v>
      </c>
      <c r="C29" s="5" t="s">
        <v>24</v>
      </c>
      <c r="D29" s="6" t="str">
        <f>F29 &amp; TEXT(COUNTIF($A$4:A29, A29), "00") &amp; C29</f>
        <v>13FS</v>
      </c>
    </row>
    <row r="30" spans="1:4" ht="15.75" thickBot="1" x14ac:dyDescent="0.3">
      <c r="A30" s="11" t="s">
        <v>17</v>
      </c>
      <c r="B30" s="5" t="s">
        <v>21</v>
      </c>
      <c r="C30" s="5" t="s">
        <v>24</v>
      </c>
      <c r="D30" s="6" t="str">
        <f>F30 &amp; TEXT(COUNTIF($A$4:A30, A30), "00") &amp; C30</f>
        <v>14FS</v>
      </c>
    </row>
    <row r="31" spans="1:4" ht="15.75" thickBot="1" x14ac:dyDescent="0.3">
      <c r="A31" s="11" t="s">
        <v>17</v>
      </c>
      <c r="B31" s="7" t="s">
        <v>22</v>
      </c>
      <c r="C31" s="7" t="s">
        <v>24</v>
      </c>
      <c r="D31" s="8" t="str">
        <f>F31 &amp; TEXT(COUNTIF($A$4:A31, A31), "00") &amp; C31</f>
        <v>15FS</v>
      </c>
    </row>
    <row r="32" spans="1:4" ht="15.75" thickBot="1" x14ac:dyDescent="0.3">
      <c r="A32" s="11" t="s">
        <v>25</v>
      </c>
      <c r="B32" s="5" t="s">
        <v>26</v>
      </c>
      <c r="C32" s="5" t="s">
        <v>5</v>
      </c>
      <c r="D32" s="4" t="str">
        <f>F32 &amp; TEXT(COUNTIF($A$4:A32, A32), "00") &amp; C32</f>
        <v>01MC</v>
      </c>
    </row>
    <row r="33" spans="1:4" ht="15.75" thickBot="1" x14ac:dyDescent="0.3">
      <c r="A33" s="11" t="s">
        <v>25</v>
      </c>
      <c r="B33" s="5" t="s">
        <v>27</v>
      </c>
      <c r="C33" s="5" t="s">
        <v>5</v>
      </c>
      <c r="D33" s="6" t="str">
        <f>F33 &amp; TEXT(COUNTIF($A$4:A33, A33), "00") &amp; C33</f>
        <v>02MC</v>
      </c>
    </row>
    <row r="34" spans="1:4" ht="15.75" thickBot="1" x14ac:dyDescent="0.3">
      <c r="A34" s="11" t="s">
        <v>25</v>
      </c>
      <c r="B34" s="5" t="s">
        <v>28</v>
      </c>
      <c r="C34" s="5" t="s">
        <v>5</v>
      </c>
      <c r="D34" s="6" t="str">
        <f>F34 &amp; TEXT(COUNTIF($A$4:A34, A34), "00") &amp; C34</f>
        <v>03MC</v>
      </c>
    </row>
    <row r="35" spans="1:4" ht="15.75" thickBot="1" x14ac:dyDescent="0.3">
      <c r="A35" s="11" t="s">
        <v>25</v>
      </c>
      <c r="B35" s="5" t="s">
        <v>29</v>
      </c>
      <c r="C35" s="5" t="s">
        <v>5</v>
      </c>
      <c r="D35" s="6" t="str">
        <f>F35 &amp; TEXT(COUNTIF($A$4:A35, A35), "00") &amp; C35</f>
        <v>04MC</v>
      </c>
    </row>
    <row r="36" spans="1:4" ht="15.75" thickBot="1" x14ac:dyDescent="0.3">
      <c r="A36" s="11" t="s">
        <v>25</v>
      </c>
      <c r="B36" s="5" t="s">
        <v>30</v>
      </c>
      <c r="C36" s="5" t="s">
        <v>5</v>
      </c>
      <c r="D36" s="6" t="str">
        <f>F36 &amp; TEXT(COUNTIF($A$4:A36, A36), "00") &amp; C36</f>
        <v>05MC</v>
      </c>
    </row>
    <row r="37" spans="1:4" ht="15.75" thickBot="1" x14ac:dyDescent="0.3">
      <c r="A37" s="11" t="s">
        <v>25</v>
      </c>
      <c r="B37" s="5" t="s">
        <v>31</v>
      </c>
      <c r="C37" s="5" t="s">
        <v>5</v>
      </c>
      <c r="D37" s="6" t="str">
        <f>F37 &amp; TEXT(COUNTIF($A$4:A37, A37), "00") &amp; C37</f>
        <v>06MC</v>
      </c>
    </row>
    <row r="38" spans="1:4" ht="15.75" thickBot="1" x14ac:dyDescent="0.3">
      <c r="A38" s="11" t="s">
        <v>25</v>
      </c>
      <c r="B38" s="5" t="s">
        <v>32</v>
      </c>
      <c r="C38" s="5" t="s">
        <v>5</v>
      </c>
      <c r="D38" s="6" t="str">
        <f>F38 &amp; TEXT(COUNTIF($A$4:A38, A38), "00") &amp; C38</f>
        <v>07MC</v>
      </c>
    </row>
    <row r="39" spans="1:4" ht="15.75" thickBot="1" x14ac:dyDescent="0.3">
      <c r="A39" s="11" t="s">
        <v>25</v>
      </c>
      <c r="B39" s="5" t="s">
        <v>33</v>
      </c>
      <c r="C39" s="5" t="s">
        <v>5</v>
      </c>
      <c r="D39" s="6" t="str">
        <f>F39 &amp; TEXT(COUNTIF($A$4:A39, A39), "00") &amp; C39</f>
        <v>08MC</v>
      </c>
    </row>
    <row r="40" spans="1:4" ht="30.75" thickBot="1" x14ac:dyDescent="0.3">
      <c r="A40" s="11" t="s">
        <v>25</v>
      </c>
      <c r="B40" s="5" t="s">
        <v>34</v>
      </c>
      <c r="C40" s="5" t="s">
        <v>5</v>
      </c>
      <c r="D40" s="6" t="str">
        <f>F40 &amp; TEXT(COUNTIF($A$4:A40, A40), "00") &amp; C40</f>
        <v>09MC</v>
      </c>
    </row>
    <row r="41" spans="1:4" ht="15.75" thickBot="1" x14ac:dyDescent="0.3">
      <c r="A41" s="11" t="s">
        <v>25</v>
      </c>
      <c r="B41" s="5" t="s">
        <v>35</v>
      </c>
      <c r="C41" s="5" t="s">
        <v>5</v>
      </c>
      <c r="D41" s="6" t="str">
        <f>F41 &amp; TEXT(COUNTIF($A$4:A41, A41), "00") &amp; C41</f>
        <v>10MC</v>
      </c>
    </row>
    <row r="42" spans="1:4" ht="15.75" thickBot="1" x14ac:dyDescent="0.3">
      <c r="A42" s="11" t="s">
        <v>25</v>
      </c>
      <c r="B42" s="5" t="s">
        <v>36</v>
      </c>
      <c r="C42" s="5" t="s">
        <v>5</v>
      </c>
      <c r="D42" s="6" t="str">
        <f>F42 &amp; TEXT(COUNTIF($A$4:A42, A42), "00") &amp; C42</f>
        <v>11MC</v>
      </c>
    </row>
    <row r="43" spans="1:4" ht="30.75" thickBot="1" x14ac:dyDescent="0.3">
      <c r="A43" s="11" t="s">
        <v>25</v>
      </c>
      <c r="B43" s="5" t="s">
        <v>37</v>
      </c>
      <c r="C43" s="5" t="s">
        <v>5</v>
      </c>
      <c r="D43" s="6" t="str">
        <f>F43 &amp; TEXT(COUNTIF($A$4:A43, A43), "00") &amp; C43</f>
        <v>12MC</v>
      </c>
    </row>
    <row r="44" spans="1:4" ht="15.75" thickBot="1" x14ac:dyDescent="0.3">
      <c r="A44" s="11" t="s">
        <v>25</v>
      </c>
      <c r="B44" s="5" t="s">
        <v>38</v>
      </c>
      <c r="C44" s="5" t="s">
        <v>5</v>
      </c>
      <c r="D44" s="6" t="str">
        <f>F44 &amp; TEXT(COUNTIF($A$4:A44, A44), "00") &amp; C44</f>
        <v>13MC</v>
      </c>
    </row>
    <row r="45" spans="1:4" ht="15.75" thickBot="1" x14ac:dyDescent="0.3">
      <c r="A45" s="11" t="s">
        <v>25</v>
      </c>
      <c r="B45" s="5" t="s">
        <v>39</v>
      </c>
      <c r="C45" s="5" t="s">
        <v>5</v>
      </c>
      <c r="D45" s="6" t="str">
        <f>F45 &amp; TEXT(COUNTIF($A$4:A45, A45), "00") &amp; C45</f>
        <v>14MC</v>
      </c>
    </row>
    <row r="46" spans="1:4" ht="15.75" thickBot="1" x14ac:dyDescent="0.3">
      <c r="A46" s="11" t="s">
        <v>25</v>
      </c>
      <c r="B46" s="5" t="s">
        <v>40</v>
      </c>
      <c r="C46" s="5" t="s">
        <v>23</v>
      </c>
      <c r="D46" s="6" t="str">
        <f>F46 &amp; TEXT(COUNTIF($A$4:A46, A46), "00") &amp; C46</f>
        <v>15JM</v>
      </c>
    </row>
    <row r="47" spans="1:4" ht="30.75" thickBot="1" x14ac:dyDescent="0.3">
      <c r="A47" s="11" t="s">
        <v>25</v>
      </c>
      <c r="B47" s="5" t="s">
        <v>41</v>
      </c>
      <c r="C47" s="5" t="s">
        <v>23</v>
      </c>
      <c r="D47" s="6" t="str">
        <f>F47 &amp; TEXT(COUNTIF($A$4:A47, A47), "00") &amp; C47</f>
        <v>16JM</v>
      </c>
    </row>
    <row r="48" spans="1:4" ht="15.75" thickBot="1" x14ac:dyDescent="0.3">
      <c r="A48" s="11" t="s">
        <v>25</v>
      </c>
      <c r="B48" s="5" t="s">
        <v>42</v>
      </c>
      <c r="C48" s="5" t="s">
        <v>23</v>
      </c>
      <c r="D48" s="6" t="str">
        <f>F48 &amp; TEXT(COUNTIF($A$4:A48, A48), "00") &amp; C48</f>
        <v>17JM</v>
      </c>
    </row>
    <row r="49" spans="1:4" ht="15.75" thickBot="1" x14ac:dyDescent="0.3">
      <c r="A49" s="11" t="s">
        <v>25</v>
      </c>
      <c r="B49" s="5" t="s">
        <v>43</v>
      </c>
      <c r="C49" s="5" t="s">
        <v>23</v>
      </c>
      <c r="D49" s="6" t="str">
        <f>F49 &amp; TEXT(COUNTIF($A$4:A49, A49), "00") &amp; C49</f>
        <v>18JM</v>
      </c>
    </row>
    <row r="50" spans="1:4" ht="15.75" thickBot="1" x14ac:dyDescent="0.3">
      <c r="A50" s="11" t="s">
        <v>25</v>
      </c>
      <c r="B50" s="5" t="s">
        <v>44</v>
      </c>
      <c r="C50" s="5" t="s">
        <v>23</v>
      </c>
      <c r="D50" s="6" t="str">
        <f>F50 &amp; TEXT(COUNTIF($A$4:A50, A50), "00") &amp; C50</f>
        <v>19JM</v>
      </c>
    </row>
    <row r="51" spans="1:4" ht="15.75" thickBot="1" x14ac:dyDescent="0.3">
      <c r="A51" s="11" t="s">
        <v>25</v>
      </c>
      <c r="B51" s="5" t="s">
        <v>45</v>
      </c>
      <c r="C51" s="5" t="s">
        <v>23</v>
      </c>
      <c r="D51" s="6" t="str">
        <f>F51 &amp; TEXT(COUNTIF($A$4:A51, A51), "00") &amp; C51</f>
        <v>20JM</v>
      </c>
    </row>
    <row r="52" spans="1:4" ht="15.75" thickBot="1" x14ac:dyDescent="0.3">
      <c r="A52" s="11" t="s">
        <v>25</v>
      </c>
      <c r="B52" s="5" t="s">
        <v>46</v>
      </c>
      <c r="C52" s="5" t="s">
        <v>23</v>
      </c>
      <c r="D52" s="6" t="str">
        <f>F52 &amp; TEXT(COUNTIF($A$4:A52, A52), "00") &amp; C52</f>
        <v>21JM</v>
      </c>
    </row>
    <row r="53" spans="1:4" ht="15.75" thickBot="1" x14ac:dyDescent="0.3">
      <c r="A53" s="11" t="s">
        <v>25</v>
      </c>
      <c r="B53" s="5" t="s">
        <v>47</v>
      </c>
      <c r="C53" s="5" t="s">
        <v>23</v>
      </c>
      <c r="D53" s="6" t="str">
        <f>F53 &amp; TEXT(COUNTIF($A$4:A53, A53), "00") &amp; C53</f>
        <v>22JM</v>
      </c>
    </row>
    <row r="54" spans="1:4" ht="15.75" thickBot="1" x14ac:dyDescent="0.3">
      <c r="A54" s="11" t="s">
        <v>25</v>
      </c>
      <c r="B54" s="5" t="s">
        <v>48</v>
      </c>
      <c r="C54" s="5" t="s">
        <v>23</v>
      </c>
      <c r="D54" s="6" t="str">
        <f>F54 &amp; TEXT(COUNTIF($A$4:A54, A54), "00") &amp; C54</f>
        <v>23JM</v>
      </c>
    </row>
    <row r="55" spans="1:4" ht="15.75" thickBot="1" x14ac:dyDescent="0.3">
      <c r="A55" s="11" t="s">
        <v>25</v>
      </c>
      <c r="B55" s="5" t="s">
        <v>49</v>
      </c>
      <c r="C55" s="5" t="s">
        <v>23</v>
      </c>
      <c r="D55" s="6" t="str">
        <f>F55 &amp; TEXT(COUNTIF($A$4:A55, A55), "00") &amp; C55</f>
        <v>24JM</v>
      </c>
    </row>
    <row r="56" spans="1:4" ht="30.75" thickBot="1" x14ac:dyDescent="0.3">
      <c r="A56" s="11" t="s">
        <v>25</v>
      </c>
      <c r="B56" s="5" t="s">
        <v>50</v>
      </c>
      <c r="C56" s="5" t="s">
        <v>23</v>
      </c>
      <c r="D56" s="6" t="str">
        <f>F56 &amp; TEXT(COUNTIF($A$4:A56, A56), "00") &amp; C56</f>
        <v>25JM</v>
      </c>
    </row>
    <row r="57" spans="1:4" ht="30.75" thickBot="1" x14ac:dyDescent="0.3">
      <c r="A57" s="11" t="s">
        <v>25</v>
      </c>
      <c r="B57" s="5" t="s">
        <v>51</v>
      </c>
      <c r="C57" s="5" t="s">
        <v>23</v>
      </c>
      <c r="D57" s="6" t="str">
        <f>F57 &amp; TEXT(COUNTIF($A$4:A57, A57), "00") &amp; C57</f>
        <v>26JM</v>
      </c>
    </row>
    <row r="58" spans="1:4" ht="15.75" thickBot="1" x14ac:dyDescent="0.3">
      <c r="A58" s="11" t="s">
        <v>25</v>
      </c>
      <c r="B58" s="5" t="s">
        <v>40</v>
      </c>
      <c r="C58" s="5" t="s">
        <v>24</v>
      </c>
      <c r="D58" s="6" t="str">
        <f>F58 &amp; TEXT(COUNTIF($A$4:A58, A58), "00") &amp; C58</f>
        <v>27FS</v>
      </c>
    </row>
    <row r="59" spans="1:4" ht="30.75" thickBot="1" x14ac:dyDescent="0.3">
      <c r="A59" s="11" t="s">
        <v>25</v>
      </c>
      <c r="B59" s="5" t="s">
        <v>52</v>
      </c>
      <c r="C59" s="5" t="s">
        <v>24</v>
      </c>
      <c r="D59" s="6" t="str">
        <f>F59 &amp; TEXT(COUNTIF($A$4:A59, A59), "00") &amp; C59</f>
        <v>28FS</v>
      </c>
    </row>
    <row r="60" spans="1:4" ht="30.75" thickBot="1" x14ac:dyDescent="0.3">
      <c r="A60" s="11" t="s">
        <v>25</v>
      </c>
      <c r="B60" s="5" t="s">
        <v>53</v>
      </c>
      <c r="C60" s="5" t="s">
        <v>24</v>
      </c>
      <c r="D60" s="6" t="str">
        <f>F60 &amp; TEXT(COUNTIF($A$4:A60, A60), "00") &amp; C60</f>
        <v>29FS</v>
      </c>
    </row>
    <row r="61" spans="1:4" ht="15.75" thickBot="1" x14ac:dyDescent="0.3">
      <c r="A61" s="11" t="s">
        <v>25</v>
      </c>
      <c r="B61" s="5" t="s">
        <v>54</v>
      </c>
      <c r="C61" s="5" t="s">
        <v>24</v>
      </c>
      <c r="D61" s="6" t="str">
        <f>F61 &amp; TEXT(COUNTIF($A$4:A61, A61), "00") &amp; C61</f>
        <v>30FS</v>
      </c>
    </row>
    <row r="62" spans="1:4" ht="15.75" thickBot="1" x14ac:dyDescent="0.3">
      <c r="A62" s="11" t="s">
        <v>25</v>
      </c>
      <c r="B62" s="5" t="s">
        <v>44</v>
      </c>
      <c r="C62" s="5" t="s">
        <v>24</v>
      </c>
      <c r="D62" s="6" t="str">
        <f>F62 &amp; TEXT(COUNTIF($A$4:A62, A62), "00") &amp; C62</f>
        <v>31FS</v>
      </c>
    </row>
    <row r="63" spans="1:4" ht="15.75" thickBot="1" x14ac:dyDescent="0.3">
      <c r="A63" s="11" t="s">
        <v>25</v>
      </c>
      <c r="B63" s="5" t="s">
        <v>43</v>
      </c>
      <c r="C63" s="5" t="s">
        <v>24</v>
      </c>
      <c r="D63" s="6" t="str">
        <f>F63 &amp; TEXT(COUNTIF($A$4:A63, A63), "00") &amp; C63</f>
        <v>32FS</v>
      </c>
    </row>
    <row r="64" spans="1:4" ht="15.75" thickBot="1" x14ac:dyDescent="0.3">
      <c r="A64" s="11" t="s">
        <v>25</v>
      </c>
      <c r="B64" s="5" t="s">
        <v>55</v>
      </c>
      <c r="C64" s="5" t="s">
        <v>24</v>
      </c>
      <c r="D64" s="6" t="str">
        <f>F64 &amp; TEXT(COUNTIF($A$4:A64, A64), "00") &amp; C64</f>
        <v>33FS</v>
      </c>
    </row>
    <row r="65" spans="1:4" ht="30.75" thickBot="1" x14ac:dyDescent="0.3">
      <c r="A65" s="11" t="s">
        <v>25</v>
      </c>
      <c r="B65" s="5" t="s">
        <v>56</v>
      </c>
      <c r="C65" s="5" t="s">
        <v>24</v>
      </c>
      <c r="D65" s="6" t="str">
        <f>F65 &amp; TEXT(COUNTIF($A$4:A65, A65), "00") &amp; C65</f>
        <v>34FS</v>
      </c>
    </row>
    <row r="66" spans="1:4" ht="15.75" thickBot="1" x14ac:dyDescent="0.3">
      <c r="A66" s="11" t="s">
        <v>25</v>
      </c>
      <c r="B66" s="5" t="s">
        <v>57</v>
      </c>
      <c r="C66" s="5" t="s">
        <v>24</v>
      </c>
      <c r="D66" s="6" t="str">
        <f>F66 &amp; TEXT(COUNTIF($A$4:A66, A66), "00") &amp; C66</f>
        <v>35FS</v>
      </c>
    </row>
    <row r="67" spans="1:4" ht="15.75" thickBot="1" x14ac:dyDescent="0.3">
      <c r="A67" s="11" t="s">
        <v>58</v>
      </c>
      <c r="B67" s="3" t="s">
        <v>59</v>
      </c>
      <c r="C67" s="3" t="s">
        <v>5</v>
      </c>
      <c r="D67" s="4" t="str">
        <f>F67 &amp; TEXT(COUNTIF($A$4:A67, A67), "00") &amp; C67</f>
        <v>01MC</v>
      </c>
    </row>
    <row r="68" spans="1:4" ht="15.75" thickBot="1" x14ac:dyDescent="0.3">
      <c r="A68" s="11" t="s">
        <v>58</v>
      </c>
      <c r="B68" s="5" t="s">
        <v>59</v>
      </c>
      <c r="C68" s="5" t="s">
        <v>23</v>
      </c>
      <c r="D68" s="6" t="str">
        <f>F68 &amp; TEXT(COUNTIF($A$4:A68, A68), "00") &amp; C68</f>
        <v>02JM</v>
      </c>
    </row>
    <row r="69" spans="1:4" ht="15.75" thickBot="1" x14ac:dyDescent="0.3">
      <c r="A69" s="11" t="s">
        <v>58</v>
      </c>
      <c r="B69" s="5" t="s">
        <v>59</v>
      </c>
      <c r="C69" s="5" t="s">
        <v>24</v>
      </c>
      <c r="D69" s="6" t="str">
        <f>F69 &amp; TEXT(COUNTIF($A$4:A69, A69), "00") &amp; C69</f>
        <v>03FS</v>
      </c>
    </row>
    <row r="70" spans="1:4" ht="15.75" thickBot="1" x14ac:dyDescent="0.3">
      <c r="A70" s="11" t="s">
        <v>58</v>
      </c>
      <c r="B70" s="5" t="s">
        <v>60</v>
      </c>
      <c r="C70" s="5" t="s">
        <v>5</v>
      </c>
      <c r="D70" s="6" t="str">
        <f>F70 &amp; TEXT(COUNTIF($A$4:A70, A70), "00") &amp; C70</f>
        <v>04MC</v>
      </c>
    </row>
    <row r="71" spans="1:4" ht="15.75" thickBot="1" x14ac:dyDescent="0.3">
      <c r="A71" s="11" t="s">
        <v>58</v>
      </c>
      <c r="B71" s="5" t="s">
        <v>60</v>
      </c>
      <c r="C71" s="5" t="s">
        <v>23</v>
      </c>
      <c r="D71" s="6" t="str">
        <f>F71 &amp; TEXT(COUNTIF($A$4:A71, A71), "00") &amp; C71</f>
        <v>05JM</v>
      </c>
    </row>
    <row r="72" spans="1:4" ht="15.75" thickBot="1" x14ac:dyDescent="0.3">
      <c r="A72" s="11" t="s">
        <v>58</v>
      </c>
      <c r="B72" s="7" t="s">
        <v>60</v>
      </c>
      <c r="C72" s="7" t="s">
        <v>24</v>
      </c>
      <c r="D72" s="8" t="str">
        <f>F72 &amp; TEXT(COUNTIF($A$4:A72, A72), "00") &amp; C72</f>
        <v>06FS</v>
      </c>
    </row>
    <row r="73" spans="1:4" ht="15.75" thickBot="1" x14ac:dyDescent="0.3">
      <c r="A73" s="11" t="s">
        <v>61</v>
      </c>
      <c r="B73" s="3" t="s">
        <v>62</v>
      </c>
      <c r="C73" s="3" t="s">
        <v>5</v>
      </c>
      <c r="D73" s="4" t="str">
        <f>F73 &amp; TEXT(COUNTIF($A$4:A73, A73), "00") &amp; C73</f>
        <v>01MC</v>
      </c>
    </row>
    <row r="74" spans="1:4" ht="15.75" thickBot="1" x14ac:dyDescent="0.3">
      <c r="A74" s="11" t="s">
        <v>61</v>
      </c>
      <c r="B74" s="5" t="s">
        <v>63</v>
      </c>
      <c r="C74" s="5" t="s">
        <v>5</v>
      </c>
      <c r="D74" s="6" t="str">
        <f>F74 &amp; TEXT(COUNTIF($A$4:A74, A74), "00") &amp; C74</f>
        <v>02MC</v>
      </c>
    </row>
    <row r="75" spans="1:4" ht="15.75" thickBot="1" x14ac:dyDescent="0.3">
      <c r="A75" s="11" t="s">
        <v>61</v>
      </c>
      <c r="B75" s="5" t="s">
        <v>64</v>
      </c>
      <c r="C75" s="5" t="s">
        <v>5</v>
      </c>
      <c r="D75" s="6" t="str">
        <f>F75 &amp; TEXT(COUNTIF($A$4:A75, A75), "00") &amp; C75</f>
        <v>03MC</v>
      </c>
    </row>
    <row r="76" spans="1:4" ht="15.75" thickBot="1" x14ac:dyDescent="0.3">
      <c r="A76" s="11" t="s">
        <v>61</v>
      </c>
      <c r="B76" s="5" t="s">
        <v>62</v>
      </c>
      <c r="C76" s="5" t="s">
        <v>23</v>
      </c>
      <c r="D76" s="6" t="str">
        <f>F76 &amp; TEXT(COUNTIF($A$4:A76, A76), "00") &amp; C76</f>
        <v>04JM</v>
      </c>
    </row>
    <row r="77" spans="1:4" ht="15.75" thickBot="1" x14ac:dyDescent="0.3">
      <c r="A77" s="11" t="s">
        <v>61</v>
      </c>
      <c r="B77" s="5" t="s">
        <v>63</v>
      </c>
      <c r="C77" s="5" t="s">
        <v>23</v>
      </c>
      <c r="D77" s="6" t="str">
        <f>F77 &amp; TEXT(COUNTIF($A$4:A77, A77), "00") &amp; C77</f>
        <v>05JM</v>
      </c>
    </row>
    <row r="78" spans="1:4" ht="15.75" thickBot="1" x14ac:dyDescent="0.3">
      <c r="A78" s="11" t="s">
        <v>61</v>
      </c>
      <c r="B78" s="5" t="s">
        <v>64</v>
      </c>
      <c r="C78" s="5" t="s">
        <v>23</v>
      </c>
      <c r="D78" s="6" t="str">
        <f>F78 &amp; TEXT(COUNTIF($A$4:A78, A78), "00") &amp; C78</f>
        <v>06JM</v>
      </c>
    </row>
    <row r="79" spans="1:4" ht="15.75" thickBot="1" x14ac:dyDescent="0.3">
      <c r="A79" s="11" t="s">
        <v>61</v>
      </c>
      <c r="B79" s="5" t="s">
        <v>62</v>
      </c>
      <c r="C79" s="5" t="s">
        <v>24</v>
      </c>
      <c r="D79" s="6" t="str">
        <f>F79 &amp; TEXT(COUNTIF($A$4:A79, A79), "00") &amp; C79</f>
        <v>07FS</v>
      </c>
    </row>
    <row r="80" spans="1:4" ht="15.75" thickBot="1" x14ac:dyDescent="0.3">
      <c r="A80" s="11" t="s">
        <v>61</v>
      </c>
      <c r="B80" s="5" t="s">
        <v>63</v>
      </c>
      <c r="C80" s="5" t="s">
        <v>24</v>
      </c>
      <c r="D80" s="6" t="str">
        <f>F80 &amp; TEXT(COUNTIF($A$4:A80, A80), "00") &amp; C80</f>
        <v>08FS</v>
      </c>
    </row>
    <row r="81" spans="1:4" ht="15.75" thickBot="1" x14ac:dyDescent="0.3">
      <c r="A81" s="11" t="s">
        <v>61</v>
      </c>
      <c r="B81" s="9" t="s">
        <v>64</v>
      </c>
      <c r="C81" s="9" t="s">
        <v>24</v>
      </c>
      <c r="D81" s="10" t="str">
        <f>F81 &amp; TEXT(COUNTIF($A$4:A81, A81), "00") &amp; C81</f>
        <v>09FS</v>
      </c>
    </row>
    <row r="82" spans="1:4" ht="30.75" thickBot="1" x14ac:dyDescent="0.3">
      <c r="A82" s="11" t="s">
        <v>65</v>
      </c>
      <c r="B82" s="3" t="s">
        <v>66</v>
      </c>
      <c r="C82" s="3" t="s">
        <v>2</v>
      </c>
      <c r="D82" s="4" t="str">
        <f>F82 &amp; TEXT(COUNTIF($A$4:A82, A82), "00") &amp; C82</f>
        <v>01CLOUD</v>
      </c>
    </row>
    <row r="83" spans="1:4" ht="15.75" thickBot="1" x14ac:dyDescent="0.3">
      <c r="A83" s="11" t="s">
        <v>65</v>
      </c>
      <c r="B83" s="5" t="s">
        <v>67</v>
      </c>
      <c r="C83" s="5" t="s">
        <v>2</v>
      </c>
      <c r="D83" s="4" t="str">
        <f>F83 &amp; TEXT(COUNTIF($A$4:A83, A83), "00") &amp; C83</f>
        <v>02CLOUD</v>
      </c>
    </row>
    <row r="84" spans="1:4" ht="15.75" thickBot="1" x14ac:dyDescent="0.3">
      <c r="A84" s="11" t="s">
        <v>65</v>
      </c>
      <c r="B84" s="7" t="s">
        <v>68</v>
      </c>
      <c r="C84" s="7" t="s">
        <v>2</v>
      </c>
      <c r="D84" s="4" t="str">
        <f>F84 &amp; TEXT(COUNTIF($A$4:A84, A84), "00") &amp; C84</f>
        <v>03CLOUD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29A33A6C919E46A826E6F2449DE4EA" ma:contentTypeVersion="5" ma:contentTypeDescription="Crear nuevo documento." ma:contentTypeScope="" ma:versionID="04cf675e7870dd7fe7f5b62fb586b1c0">
  <xsd:schema xmlns:xsd="http://www.w3.org/2001/XMLSchema" xmlns:xs="http://www.w3.org/2001/XMLSchema" xmlns:p="http://schemas.microsoft.com/office/2006/metadata/properties" xmlns:ns3="5be02a93-2bdf-4350-8ee9-142c36499998" targetNamespace="http://schemas.microsoft.com/office/2006/metadata/properties" ma:root="true" ma:fieldsID="da7eb8fac066e8686b5514234ae26b7e" ns3:_="">
    <xsd:import namespace="5be02a93-2bdf-4350-8ee9-142c3649999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02a93-2bdf-4350-8ee9-142c3649999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4975CD-4462-4F63-8663-2AAC00F0B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e02a93-2bdf-4350-8ee9-142c36499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2E123-5F0B-4CDE-BE6B-758098BA3B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509FC-283A-4162-BF31-B2C3757A75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5be02a93-2bdf-4350-8ee9-142c3649999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JAVIER CABRERA CEDEÑO</dc:creator>
  <cp:lastModifiedBy>MATEO JAVIER CABRERA CEDEÑO</cp:lastModifiedBy>
  <dcterms:created xsi:type="dcterms:W3CDTF">2025-06-30T21:33:14Z</dcterms:created>
  <dcterms:modified xsi:type="dcterms:W3CDTF">2025-06-30T21:39:49Z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0x010100A429A33A6C919E46A826E6F2449DE4EA</vt:lpwstr>
  </property>
</Properties>
</file>