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9A84F425-754C-48B1-8429-011AD33A0E53}" xr6:coauthVersionLast="45" xr6:coauthVersionMax="45" xr10:uidLastSave="{00000000-0000-0000-0000-000000000000}"/>
  <bookViews>
    <workbookView xWindow="28680" yWindow="-120" windowWidth="29040" windowHeight="15840" activeTab="1" xr2:uid="{4E0B8E82-F82C-4EFE-93E4-BB040C7A3CCA}"/>
  </bookViews>
  <sheets>
    <sheet name="Data" sheetId="1" r:id="rId1"/>
    <sheet name="Clus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</calcChain>
</file>

<file path=xl/sharedStrings.xml><?xml version="1.0" encoding="utf-8"?>
<sst xmlns="http://schemas.openxmlformats.org/spreadsheetml/2006/main" count="20" uniqueCount="15">
  <si>
    <t>Date</t>
  </si>
  <si>
    <t>Open</t>
  </si>
  <si>
    <t>High</t>
  </si>
  <si>
    <t>Low</t>
  </si>
  <si>
    <t>Close</t>
  </si>
  <si>
    <t>Adj Close</t>
  </si>
  <si>
    <t>Volume</t>
  </si>
  <si>
    <t>D1</t>
  </si>
  <si>
    <t>D2</t>
  </si>
  <si>
    <t>D3</t>
  </si>
  <si>
    <t>Cluster</t>
  </si>
  <si>
    <t>Minimum</t>
  </si>
  <si>
    <t>Maximum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</si>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</sst>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C85A-1074-426A-8D2D-A41FD86AD84F}">
  <dimension ref="A1:G67"/>
  <sheetViews>
    <sheetView workbookViewId="0">
      <selection activeCell="L11" sqref="H1:L11"/>
    </sheetView>
  </sheetViews>
  <sheetFormatPr defaultRowHeight="15" x14ac:dyDescent="0.25"/>
  <cols>
    <col min="1" max="1" width="9.7109375" bestFit="1" customWidth="1"/>
    <col min="7" max="7" width="12.5703125" bestFit="1" customWidth="1"/>
    <col min="8" max="8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v>89.080001999999993</v>
      </c>
      <c r="G2">
        <v>379702000</v>
      </c>
    </row>
    <row r="3" spans="1:7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v>85.120002999999997</v>
      </c>
      <c r="G3">
        <v>254007500</v>
      </c>
    </row>
    <row r="4" spans="1:7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v>83.239998</v>
      </c>
      <c r="G4">
        <v>389178100</v>
      </c>
    </row>
    <row r="5" spans="1:7" x14ac:dyDescent="0.25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v>81.290001000000004</v>
      </c>
      <c r="G5">
        <v>337200600</v>
      </c>
    </row>
    <row r="6" spans="1:7" x14ac:dyDescent="0.25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v>89.32</v>
      </c>
      <c r="G6">
        <v>457293200</v>
      </c>
    </row>
    <row r="7" spans="1:7" x14ac:dyDescent="0.25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v>82.269997000000004</v>
      </c>
      <c r="G7">
        <v>248041200</v>
      </c>
    </row>
    <row r="8" spans="1:7" x14ac:dyDescent="0.25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v>78.339995999999999</v>
      </c>
      <c r="G8">
        <v>255413600</v>
      </c>
    </row>
    <row r="9" spans="1:7" x14ac:dyDescent="0.25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v>66.120002999999997</v>
      </c>
      <c r="G9">
        <v>381320300</v>
      </c>
    </row>
    <row r="10" spans="1:7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v>58.970001000000003</v>
      </c>
      <c r="G10">
        <v>455445000</v>
      </c>
    </row>
    <row r="11" spans="1:7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v>83.830001999999993</v>
      </c>
      <c r="G11">
        <v>387890900</v>
      </c>
    </row>
    <row r="12" spans="1:7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v>84.080001999999993</v>
      </c>
      <c r="G12">
        <v>466058900</v>
      </c>
    </row>
    <row r="13" spans="1:7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v>81.269997000000004</v>
      </c>
      <c r="G13">
        <v>313918900</v>
      </c>
    </row>
    <row r="14" spans="1:7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v>67.029999000000004</v>
      </c>
      <c r="G14">
        <v>350907700</v>
      </c>
    </row>
    <row r="15" spans="1:7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v>68.809997999999993</v>
      </c>
      <c r="G15">
        <v>314557500</v>
      </c>
    </row>
    <row r="16" spans="1:7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v>79.029999000000004</v>
      </c>
      <c r="G16">
        <v>231368600</v>
      </c>
    </row>
    <row r="17" spans="1:7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v>76.940002000000007</v>
      </c>
      <c r="G17">
        <v>215883400</v>
      </c>
    </row>
    <row r="18" spans="1:7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v>82</v>
      </c>
      <c r="G18">
        <v>376897900</v>
      </c>
    </row>
    <row r="19" spans="1:7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v>79.529999000000004</v>
      </c>
      <c r="G19">
        <v>375743600</v>
      </c>
    </row>
    <row r="20" spans="1:7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v>82.480002999999996</v>
      </c>
      <c r="G20">
        <v>205205900</v>
      </c>
    </row>
    <row r="21" spans="1:7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v>97.190002000000007</v>
      </c>
      <c r="G21">
        <v>450586700</v>
      </c>
    </row>
    <row r="22" spans="1:7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v>105.790001</v>
      </c>
      <c r="G22">
        <v>420599700</v>
      </c>
    </row>
    <row r="23" spans="1:7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v>101.69000200000001</v>
      </c>
      <c r="G23">
        <v>240132000</v>
      </c>
    </row>
    <row r="24" spans="1:7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v>94.019997000000004</v>
      </c>
      <c r="G24">
        <v>330458400</v>
      </c>
    </row>
    <row r="25" spans="1:7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v>87.809997999999993</v>
      </c>
      <c r="G25">
        <v>218116600</v>
      </c>
    </row>
    <row r="26" spans="1:7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v>101.30999799999999</v>
      </c>
      <c r="G26">
        <v>239221800</v>
      </c>
    </row>
    <row r="27" spans="1:7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v>102.900002</v>
      </c>
      <c r="G27">
        <v>160503400</v>
      </c>
    </row>
    <row r="28" spans="1:7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v>107.83000199999999</v>
      </c>
      <c r="G28">
        <v>205442400</v>
      </c>
    </row>
    <row r="29" spans="1:7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v>115.5</v>
      </c>
      <c r="G29">
        <v>172115600</v>
      </c>
    </row>
    <row r="30" spans="1:7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v>122.459999</v>
      </c>
      <c r="G30">
        <v>277888800</v>
      </c>
    </row>
    <row r="31" spans="1:7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v>140.89999399999999</v>
      </c>
      <c r="G31">
        <v>553042600</v>
      </c>
    </row>
    <row r="32" spans="1:7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v>154.949997</v>
      </c>
      <c r="G32">
        <v>273542200</v>
      </c>
    </row>
    <row r="33" spans="1:7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v>171.740005</v>
      </c>
      <c r="G33">
        <v>473139700</v>
      </c>
    </row>
    <row r="34" spans="1:7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v>172.71000699999999</v>
      </c>
      <c r="G34">
        <v>363859100</v>
      </c>
    </row>
    <row r="35" spans="1:7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v>184.88999899999999</v>
      </c>
      <c r="G35">
        <v>337678900</v>
      </c>
    </row>
    <row r="36" spans="1:7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v>177.08000200000001</v>
      </c>
      <c r="G36">
        <v>420233600</v>
      </c>
    </row>
    <row r="37" spans="1:7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v>172.429993</v>
      </c>
      <c r="G37">
        <v>416246000</v>
      </c>
    </row>
    <row r="38" spans="1:7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v>204.28999300000001</v>
      </c>
      <c r="G38">
        <v>445133200</v>
      </c>
    </row>
    <row r="39" spans="1:7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v>186.13999899999999</v>
      </c>
      <c r="G39">
        <v>444924200</v>
      </c>
    </row>
    <row r="40" spans="1:7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v>183.53999300000001</v>
      </c>
      <c r="G40">
        <v>382712800</v>
      </c>
    </row>
    <row r="41" spans="1:7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v>178.53999300000001</v>
      </c>
      <c r="G41">
        <v>323468000</v>
      </c>
    </row>
    <row r="42" spans="1:7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v>198.009995</v>
      </c>
      <c r="G42">
        <v>412790400</v>
      </c>
    </row>
    <row r="43" spans="1:7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v>185.529999</v>
      </c>
      <c r="G43">
        <v>408863800</v>
      </c>
    </row>
    <row r="44" spans="1:7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v>187.229996</v>
      </c>
      <c r="G44">
        <v>321778400</v>
      </c>
    </row>
    <row r="45" spans="1:7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v>175.009995</v>
      </c>
      <c r="G45">
        <v>605639200</v>
      </c>
    </row>
    <row r="46" spans="1:7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v>164.759995</v>
      </c>
      <c r="G46">
        <v>433303500</v>
      </c>
    </row>
    <row r="47" spans="1:7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v>142.279999</v>
      </c>
      <c r="G47">
        <v>544315500</v>
      </c>
    </row>
    <row r="48" spans="1:7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v>160.86000100000001</v>
      </c>
      <c r="G48">
        <v>456396300</v>
      </c>
    </row>
    <row r="49" spans="1:7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v>137.070007</v>
      </c>
      <c r="G49">
        <v>344658200</v>
      </c>
    </row>
    <row r="50" spans="1:7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v>168.490005</v>
      </c>
      <c r="G50">
        <v>361418500</v>
      </c>
    </row>
    <row r="51" spans="1:7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v>183.029999</v>
      </c>
      <c r="G51">
        <v>223664600</v>
      </c>
    </row>
    <row r="52" spans="1:7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v>182.449997</v>
      </c>
      <c r="G52">
        <v>233498900</v>
      </c>
    </row>
    <row r="53" spans="1:7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v>185.570007</v>
      </c>
      <c r="G53">
        <v>260682600</v>
      </c>
    </row>
    <row r="54" spans="1:7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v>149.259995</v>
      </c>
      <c r="G54">
        <v>511785500</v>
      </c>
    </row>
    <row r="55" spans="1:7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v>168.990005</v>
      </c>
      <c r="G55">
        <v>453733100</v>
      </c>
    </row>
    <row r="56" spans="1:7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v>173.11000100000001</v>
      </c>
      <c r="G56">
        <v>356332800</v>
      </c>
    </row>
    <row r="57" spans="1:7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v>175.029999</v>
      </c>
      <c r="G57">
        <v>405379500</v>
      </c>
    </row>
    <row r="58" spans="1:7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v>167.229996</v>
      </c>
      <c r="G58">
        <v>246313700</v>
      </c>
    </row>
    <row r="59" spans="1:7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v>176.66999799999999</v>
      </c>
      <c r="G59">
        <v>260136100</v>
      </c>
    </row>
    <row r="60" spans="1:7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v>200</v>
      </c>
      <c r="G60">
        <v>408551100</v>
      </c>
    </row>
    <row r="61" spans="1:7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v>212.10000600000001</v>
      </c>
      <c r="G61">
        <v>300787300</v>
      </c>
    </row>
    <row r="64" spans="1:7" x14ac:dyDescent="0.25">
      <c r="B64" s="2"/>
      <c r="C64" s="2"/>
      <c r="D64" s="2"/>
      <c r="E64" s="2"/>
      <c r="F64" s="2"/>
      <c r="G64" s="2"/>
    </row>
    <row r="65" spans="2:7" x14ac:dyDescent="0.25">
      <c r="B65" s="2"/>
      <c r="C65" s="2"/>
      <c r="D65" s="2"/>
      <c r="E65" s="2"/>
      <c r="F65" s="2"/>
      <c r="G65" s="2"/>
    </row>
    <row r="66" spans="2:7" x14ac:dyDescent="0.25">
      <c r="B66" s="2"/>
      <c r="C66" s="2"/>
      <c r="D66" s="2"/>
      <c r="E66" s="2"/>
      <c r="F66" s="2"/>
      <c r="G66" s="2"/>
    </row>
    <row r="67" spans="2:7" x14ac:dyDescent="0.25">
      <c r="B67" s="2"/>
      <c r="C67" s="2"/>
      <c r="D67" s="2"/>
      <c r="E67" s="2"/>
      <c r="F67" s="2"/>
      <c r="G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4CA9-7A22-4AB4-B970-53F1E6B37575}">
  <dimension ref="A1:I67"/>
  <sheetViews>
    <sheetView tabSelected="1" workbookViewId="0">
      <selection activeCell="R23" sqref="R23"/>
    </sheetView>
  </sheetViews>
  <sheetFormatPr defaultRowHeight="15" x14ac:dyDescent="0.25"/>
  <cols>
    <col min="1" max="1" width="9.7109375" bestFit="1" customWidth="1"/>
    <col min="7" max="7" width="12.5703125" bestFit="1" customWidth="1"/>
    <col min="8" max="8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1">
        <v>42005</v>
      </c>
      <c r="B2">
        <v>104.239998</v>
      </c>
      <c r="C2">
        <v>105.339996</v>
      </c>
      <c r="D2">
        <v>87.360000999999997</v>
      </c>
      <c r="E2">
        <v>89.080001999999993</v>
      </c>
      <c r="F2">
        <f>SUMXMY2(B2:E2,$B$64:$E$64)</f>
        <v>5206.2123341400402</v>
      </c>
      <c r="G2">
        <f>SUMXMY2(B2:E2,$B$65:$E$65)</f>
        <v>47429.664517800084</v>
      </c>
      <c r="H2">
        <f>SUMXMY2(B2:E2,$B$66:$E$66)</f>
        <v>6973.0534980200282</v>
      </c>
      <c r="I2">
        <f>IF(E2=MIN(F2:H2),1,IF(F2=MIN(F2:H2),2,3))</f>
        <v>2</v>
      </c>
    </row>
    <row r="3" spans="1:9" x14ac:dyDescent="0.25">
      <c r="A3" s="1">
        <v>42036</v>
      </c>
      <c r="B3">
        <v>91.129997000000003</v>
      </c>
      <c r="C3">
        <v>91.879997000000003</v>
      </c>
      <c r="D3">
        <v>83.879997000000003</v>
      </c>
      <c r="E3">
        <v>85.120002999999997</v>
      </c>
      <c r="F3">
        <f t="shared" ref="F3:F61" si="0">SUMXMY2(B3:E3,$B$64:$E$64)</f>
        <v>2962.5412633800543</v>
      </c>
      <c r="G3">
        <f t="shared" ref="G3:G61" si="1">SUMXMY2(B3:E3,$B$65:$E$65)</f>
        <v>55031.635429400121</v>
      </c>
      <c r="H3">
        <f t="shared" ref="H3:H61" si="2">SUMXMY2(B3:E3,$B$66:$E$66)</f>
        <v>9972.697597170074</v>
      </c>
      <c r="I3">
        <f t="shared" ref="I3:I61" si="3">IF(E3=MIN(F3:H3),1,IF(F3=MIN(F3:H3),2,3))</f>
        <v>2</v>
      </c>
    </row>
    <row r="4" spans="1:9" x14ac:dyDescent="0.25">
      <c r="A4" s="1">
        <v>42064</v>
      </c>
      <c r="B4">
        <v>85</v>
      </c>
      <c r="C4">
        <v>87.040001000000004</v>
      </c>
      <c r="D4">
        <v>80.029999000000004</v>
      </c>
      <c r="E4">
        <v>83.239998</v>
      </c>
      <c r="F4">
        <f t="shared" si="0"/>
        <v>2119.9731251400144</v>
      </c>
      <c r="G4">
        <f t="shared" si="1"/>
        <v>58954.930499240101</v>
      </c>
      <c r="H4">
        <f t="shared" si="2"/>
        <v>11641.491065980053</v>
      </c>
      <c r="I4">
        <f t="shared" si="3"/>
        <v>2</v>
      </c>
    </row>
    <row r="5" spans="1:9" x14ac:dyDescent="0.25">
      <c r="A5" s="1">
        <v>42095</v>
      </c>
      <c r="B5">
        <v>83.370002999999997</v>
      </c>
      <c r="C5">
        <v>87.690002000000007</v>
      </c>
      <c r="D5">
        <v>80.440002000000007</v>
      </c>
      <c r="E5">
        <v>81.290001000000004</v>
      </c>
      <c r="F5">
        <f t="shared" si="0"/>
        <v>1992.609189700011</v>
      </c>
      <c r="G5">
        <f t="shared" si="1"/>
        <v>59577.358725760059</v>
      </c>
      <c r="H5">
        <f t="shared" si="2"/>
        <v>11882.476363550039</v>
      </c>
      <c r="I5">
        <f t="shared" si="3"/>
        <v>2</v>
      </c>
    </row>
    <row r="6" spans="1:9" x14ac:dyDescent="0.25">
      <c r="A6" s="1">
        <v>42125</v>
      </c>
      <c r="B6">
        <v>81.029999000000004</v>
      </c>
      <c r="C6">
        <v>95.059997999999993</v>
      </c>
      <c r="D6">
        <v>77.769997000000004</v>
      </c>
      <c r="E6">
        <v>89.32</v>
      </c>
      <c r="F6">
        <f t="shared" si="0"/>
        <v>2535.7082158400335</v>
      </c>
      <c r="G6">
        <f t="shared" si="1"/>
        <v>56813.30266604013</v>
      </c>
      <c r="H6">
        <f t="shared" si="2"/>
        <v>10559.339398600054</v>
      </c>
      <c r="I6">
        <f t="shared" si="3"/>
        <v>2</v>
      </c>
    </row>
    <row r="7" spans="1:9" x14ac:dyDescent="0.25">
      <c r="A7" s="1">
        <v>42156</v>
      </c>
      <c r="B7">
        <v>90.089995999999999</v>
      </c>
      <c r="C7">
        <v>91.599997999999999</v>
      </c>
      <c r="D7">
        <v>80.800003000000004</v>
      </c>
      <c r="E7">
        <v>82.269997000000004</v>
      </c>
      <c r="F7">
        <f t="shared" si="0"/>
        <v>2588.7879751200526</v>
      </c>
      <c r="G7">
        <f t="shared" si="1"/>
        <v>56723.064225580121</v>
      </c>
      <c r="H7">
        <f t="shared" si="2"/>
        <v>10670.703920050059</v>
      </c>
      <c r="I7">
        <f t="shared" si="3"/>
        <v>2</v>
      </c>
    </row>
    <row r="8" spans="1:9" x14ac:dyDescent="0.25">
      <c r="A8" s="1">
        <v>42186</v>
      </c>
      <c r="B8">
        <v>82.599997999999999</v>
      </c>
      <c r="C8">
        <v>85.379997000000003</v>
      </c>
      <c r="D8">
        <v>76.209998999999996</v>
      </c>
      <c r="E8">
        <v>78.339995999999999</v>
      </c>
      <c r="F8">
        <f t="shared" si="0"/>
        <v>1569.4764648600581</v>
      </c>
      <c r="G8">
        <f t="shared" si="1"/>
        <v>62088.655895600183</v>
      </c>
      <c r="H8">
        <f t="shared" si="2"/>
        <v>13018.35249420006</v>
      </c>
      <c r="I8">
        <f t="shared" si="3"/>
        <v>2</v>
      </c>
    </row>
    <row r="9" spans="1:9" x14ac:dyDescent="0.25">
      <c r="A9" s="1">
        <v>42217</v>
      </c>
      <c r="B9">
        <v>78.199996999999996</v>
      </c>
      <c r="C9">
        <v>80.989998</v>
      </c>
      <c r="D9">
        <v>58</v>
      </c>
      <c r="E9">
        <v>66.120002999999997</v>
      </c>
      <c r="F9">
        <f t="shared" si="0"/>
        <v>568.12041152002985</v>
      </c>
      <c r="G9">
        <f t="shared" si="1"/>
        <v>72210.171308600082</v>
      </c>
      <c r="H9">
        <f t="shared" si="2"/>
        <v>17843.146878390053</v>
      </c>
      <c r="I9">
        <f t="shared" si="3"/>
        <v>2</v>
      </c>
    </row>
    <row r="10" spans="1:9" x14ac:dyDescent="0.25">
      <c r="A10" s="1">
        <v>42248</v>
      </c>
      <c r="B10">
        <v>64.379997000000003</v>
      </c>
      <c r="C10">
        <v>68.080001999999993</v>
      </c>
      <c r="D10">
        <v>57.200001</v>
      </c>
      <c r="E10">
        <v>58.970001000000003</v>
      </c>
      <c r="F10">
        <f t="shared" si="0"/>
        <v>23.81437072000903</v>
      </c>
      <c r="G10">
        <f t="shared" si="1"/>
        <v>81811.238068460079</v>
      </c>
      <c r="H10">
        <f t="shared" si="2"/>
        <v>22686.860940170074</v>
      </c>
      <c r="I10">
        <f t="shared" si="3"/>
        <v>2</v>
      </c>
    </row>
    <row r="11" spans="1:9" x14ac:dyDescent="0.25">
      <c r="A11" s="1">
        <v>42278</v>
      </c>
      <c r="B11">
        <v>59.5</v>
      </c>
      <c r="C11">
        <v>84.440002000000007</v>
      </c>
      <c r="D11">
        <v>58.200001</v>
      </c>
      <c r="E11">
        <v>83.830001999999993</v>
      </c>
      <c r="F11">
        <f t="shared" si="0"/>
        <v>886.66924972000095</v>
      </c>
      <c r="G11">
        <f t="shared" si="1"/>
        <v>71252.586375320054</v>
      </c>
      <c r="H11">
        <f t="shared" si="2"/>
        <v>17284.508486870051</v>
      </c>
      <c r="I11">
        <f t="shared" si="3"/>
        <v>2</v>
      </c>
    </row>
    <row r="12" spans="1:9" x14ac:dyDescent="0.25">
      <c r="A12" s="1">
        <v>42309</v>
      </c>
      <c r="B12">
        <v>83.519997000000004</v>
      </c>
      <c r="C12">
        <v>86.419998000000007</v>
      </c>
      <c r="D12">
        <v>75.639999000000003</v>
      </c>
      <c r="E12">
        <v>84.080001999999993</v>
      </c>
      <c r="F12">
        <f t="shared" si="0"/>
        <v>1883.8613856200304</v>
      </c>
      <c r="G12">
        <f t="shared" si="1"/>
        <v>60226.665109120091</v>
      </c>
      <c r="H12">
        <f t="shared" si="2"/>
        <v>12186.278536110052</v>
      </c>
      <c r="I12">
        <f t="shared" si="3"/>
        <v>2</v>
      </c>
    </row>
    <row r="13" spans="1:9" x14ac:dyDescent="0.25">
      <c r="A13" s="1">
        <v>42339</v>
      </c>
      <c r="B13">
        <v>83.769997000000004</v>
      </c>
      <c r="C13">
        <v>85.82</v>
      </c>
      <c r="D13">
        <v>78.989998</v>
      </c>
      <c r="E13">
        <v>81.269997000000004</v>
      </c>
      <c r="F13">
        <f t="shared" si="0"/>
        <v>1875.8340742800381</v>
      </c>
      <c r="G13">
        <f t="shared" si="1"/>
        <v>60300.510587660174</v>
      </c>
      <c r="H13">
        <f t="shared" si="2"/>
        <v>12235.900092850086</v>
      </c>
      <c r="I13">
        <f t="shared" si="3"/>
        <v>2</v>
      </c>
    </row>
    <row r="14" spans="1:9" x14ac:dyDescent="0.25">
      <c r="A14" s="1">
        <v>42370</v>
      </c>
      <c r="B14">
        <v>78.180000000000007</v>
      </c>
      <c r="C14">
        <v>78.680000000000007</v>
      </c>
      <c r="D14">
        <v>65.339995999999999</v>
      </c>
      <c r="E14">
        <v>67.029999000000004</v>
      </c>
      <c r="F14">
        <f t="shared" si="0"/>
        <v>592.5254439600335</v>
      </c>
      <c r="G14">
        <f t="shared" si="1"/>
        <v>70707.317100040149</v>
      </c>
      <c r="H14">
        <f t="shared" si="2"/>
        <v>17113.000986510073</v>
      </c>
      <c r="I14">
        <f t="shared" si="3"/>
        <v>2</v>
      </c>
    </row>
    <row r="15" spans="1:9" x14ac:dyDescent="0.25">
      <c r="A15" s="1">
        <v>42401</v>
      </c>
      <c r="B15">
        <v>66.5</v>
      </c>
      <c r="C15">
        <v>70.580001999999993</v>
      </c>
      <c r="D15">
        <v>59.25</v>
      </c>
      <c r="E15">
        <v>68.809997999999993</v>
      </c>
      <c r="F15">
        <f t="shared" si="0"/>
        <v>156.27803686000979</v>
      </c>
      <c r="G15">
        <f t="shared" si="1"/>
        <v>77042.488564780113</v>
      </c>
      <c r="H15">
        <f t="shared" si="2"/>
        <v>20238.734131220062</v>
      </c>
      <c r="I15">
        <f t="shared" si="3"/>
        <v>2</v>
      </c>
    </row>
    <row r="16" spans="1:9" x14ac:dyDescent="0.25">
      <c r="A16" s="1">
        <v>42430</v>
      </c>
      <c r="B16">
        <v>70.019997000000004</v>
      </c>
      <c r="C16">
        <v>79.839995999999999</v>
      </c>
      <c r="D16">
        <v>69.860000999999997</v>
      </c>
      <c r="E16">
        <v>79.029999000000004</v>
      </c>
      <c r="F16">
        <f t="shared" si="0"/>
        <v>811.64691552004911</v>
      </c>
      <c r="G16">
        <f t="shared" si="1"/>
        <v>67988.89352246013</v>
      </c>
      <c r="H16">
        <f t="shared" si="2"/>
        <v>15715.224122490037</v>
      </c>
      <c r="I16">
        <f t="shared" si="3"/>
        <v>2</v>
      </c>
    </row>
    <row r="17" spans="1:9" x14ac:dyDescent="0.25">
      <c r="A17" s="1">
        <v>42461</v>
      </c>
      <c r="B17">
        <v>78.239998</v>
      </c>
      <c r="C17">
        <v>81.779999000000004</v>
      </c>
      <c r="D17">
        <v>75.660004000000001</v>
      </c>
      <c r="E17">
        <v>76.940002000000007</v>
      </c>
      <c r="F17">
        <f t="shared" si="0"/>
        <v>1202.5700895400234</v>
      </c>
      <c r="G17">
        <f t="shared" si="1"/>
        <v>64597.440768400033</v>
      </c>
      <c r="H17">
        <f t="shared" si="2"/>
        <v>14173.716604910032</v>
      </c>
      <c r="I17">
        <f t="shared" si="3"/>
        <v>2</v>
      </c>
    </row>
    <row r="18" spans="1:9" x14ac:dyDescent="0.25">
      <c r="A18" s="1">
        <v>42491</v>
      </c>
      <c r="B18">
        <v>76.889999000000003</v>
      </c>
      <c r="C18">
        <v>82.029999000000004</v>
      </c>
      <c r="D18">
        <v>74.120002999999997</v>
      </c>
      <c r="E18">
        <v>82</v>
      </c>
      <c r="F18">
        <f t="shared" si="0"/>
        <v>1313.6818031400153</v>
      </c>
      <c r="G18">
        <f t="shared" si="1"/>
        <v>63870.42444512005</v>
      </c>
      <c r="H18">
        <f t="shared" si="2"/>
        <v>13830.129559220022</v>
      </c>
      <c r="I18">
        <f t="shared" si="3"/>
        <v>2</v>
      </c>
    </row>
    <row r="19" spans="1:9" x14ac:dyDescent="0.25">
      <c r="A19" s="1">
        <v>42522</v>
      </c>
      <c r="B19">
        <v>82</v>
      </c>
      <c r="C19">
        <v>82</v>
      </c>
      <c r="D19">
        <v>73.300003000000004</v>
      </c>
      <c r="E19">
        <v>79.529999000000004</v>
      </c>
      <c r="F19">
        <f t="shared" si="0"/>
        <v>1381.9399264800122</v>
      </c>
      <c r="G19">
        <f t="shared" si="1"/>
        <v>63490.892327500071</v>
      </c>
      <c r="H19">
        <f t="shared" si="2"/>
        <v>13706.769307020026</v>
      </c>
      <c r="I19">
        <f t="shared" si="3"/>
        <v>2</v>
      </c>
    </row>
    <row r="20" spans="1:9" x14ac:dyDescent="0.25">
      <c r="A20" s="1">
        <v>42552</v>
      </c>
      <c r="B20">
        <v>79.120002999999997</v>
      </c>
      <c r="C20">
        <v>85</v>
      </c>
      <c r="D20">
        <v>77.680000000000007</v>
      </c>
      <c r="E20">
        <v>82.480002999999996</v>
      </c>
      <c r="F20">
        <f t="shared" si="0"/>
        <v>1643.3814031200181</v>
      </c>
      <c r="G20">
        <f t="shared" si="1"/>
        <v>61593.071467700058</v>
      </c>
      <c r="H20">
        <f t="shared" si="2"/>
        <v>12773.038278410033</v>
      </c>
      <c r="I20">
        <f t="shared" si="3"/>
        <v>2</v>
      </c>
    </row>
    <row r="21" spans="1:9" x14ac:dyDescent="0.25">
      <c r="A21" s="1">
        <v>42583</v>
      </c>
      <c r="B21">
        <v>82.790001000000004</v>
      </c>
      <c r="C21">
        <v>98.860000999999997</v>
      </c>
      <c r="D21">
        <v>82.589995999999999</v>
      </c>
      <c r="E21">
        <v>97.190002000000007</v>
      </c>
      <c r="F21">
        <f t="shared" si="0"/>
        <v>3595.2528075600285</v>
      </c>
      <c r="G21">
        <f t="shared" si="1"/>
        <v>52550.805131060122</v>
      </c>
      <c r="H21">
        <f t="shared" si="2"/>
        <v>8797.7023398200799</v>
      </c>
      <c r="I21">
        <f t="shared" si="3"/>
        <v>2</v>
      </c>
    </row>
    <row r="22" spans="1:9" x14ac:dyDescent="0.25">
      <c r="A22" s="1">
        <v>42614</v>
      </c>
      <c r="B22">
        <v>97.300003000000004</v>
      </c>
      <c r="C22">
        <v>109.870003</v>
      </c>
      <c r="D22">
        <v>97</v>
      </c>
      <c r="E22">
        <v>105.790001</v>
      </c>
      <c r="F22">
        <f t="shared" si="0"/>
        <v>6951.3967307800121</v>
      </c>
      <c r="G22">
        <f t="shared" si="1"/>
        <v>42083.677331140076</v>
      </c>
      <c r="H22">
        <f t="shared" si="2"/>
        <v>4893.2392621400595</v>
      </c>
      <c r="I22">
        <f t="shared" si="3"/>
        <v>3</v>
      </c>
    </row>
    <row r="23" spans="1:9" x14ac:dyDescent="0.25">
      <c r="A23" s="1">
        <v>42644</v>
      </c>
      <c r="B23">
        <v>105.449997</v>
      </c>
      <c r="C23">
        <v>109</v>
      </c>
      <c r="D23">
        <v>99</v>
      </c>
      <c r="E23">
        <v>101.69000200000001</v>
      </c>
      <c r="F23">
        <f t="shared" si="0"/>
        <v>7358.0868624600153</v>
      </c>
      <c r="G23">
        <f t="shared" si="1"/>
        <v>41194.48795600007</v>
      </c>
      <c r="H23">
        <f t="shared" si="2"/>
        <v>4706.5934157600577</v>
      </c>
      <c r="I23">
        <f t="shared" si="3"/>
        <v>3</v>
      </c>
    </row>
    <row r="24" spans="1:9" x14ac:dyDescent="0.25">
      <c r="A24" s="1">
        <v>42675</v>
      </c>
      <c r="B24">
        <v>100.43</v>
      </c>
      <c r="C24">
        <v>104.099998</v>
      </c>
      <c r="D24">
        <v>87.879997000000003</v>
      </c>
      <c r="E24">
        <v>94.019997000000004</v>
      </c>
      <c r="F24">
        <f t="shared" si="0"/>
        <v>5142.4693860000498</v>
      </c>
      <c r="G24">
        <f t="shared" si="1"/>
        <v>47153.916944960169</v>
      </c>
      <c r="H24">
        <f t="shared" si="2"/>
        <v>6786.7097866400582</v>
      </c>
      <c r="I24">
        <f t="shared" si="3"/>
        <v>2</v>
      </c>
    </row>
    <row r="25" spans="1:9" x14ac:dyDescent="0.25">
      <c r="A25" s="1">
        <v>42705</v>
      </c>
      <c r="B25">
        <v>94</v>
      </c>
      <c r="C25">
        <v>94.055000000000007</v>
      </c>
      <c r="D25">
        <v>86.010002</v>
      </c>
      <c r="E25">
        <v>87.809997999999993</v>
      </c>
      <c r="F25">
        <f t="shared" si="0"/>
        <v>3526.7121056800142</v>
      </c>
      <c r="G25">
        <f t="shared" si="1"/>
        <v>52750.645792470088</v>
      </c>
      <c r="H25">
        <f t="shared" si="2"/>
        <v>9042.0875259800305</v>
      </c>
      <c r="I25">
        <f t="shared" si="3"/>
        <v>2</v>
      </c>
    </row>
    <row r="26" spans="1:9" x14ac:dyDescent="0.25">
      <c r="A26" s="1">
        <v>42736</v>
      </c>
      <c r="B26">
        <v>89</v>
      </c>
      <c r="C26">
        <v>104.57</v>
      </c>
      <c r="D26">
        <v>88.080001999999993</v>
      </c>
      <c r="E26">
        <v>101.30999799999999</v>
      </c>
      <c r="F26">
        <f t="shared" si="0"/>
        <v>4948.0197617600134</v>
      </c>
      <c r="G26">
        <f t="shared" si="1"/>
        <v>47733.14141388009</v>
      </c>
      <c r="H26">
        <f t="shared" si="2"/>
        <v>6893.7984384600331</v>
      </c>
      <c r="I26">
        <f t="shared" si="3"/>
        <v>2</v>
      </c>
    </row>
    <row r="27" spans="1:9" x14ac:dyDescent="0.25">
      <c r="A27" s="1">
        <v>42767</v>
      </c>
      <c r="B27">
        <v>102.07</v>
      </c>
      <c r="C27">
        <v>105.199997</v>
      </c>
      <c r="D27">
        <v>100.019997</v>
      </c>
      <c r="E27">
        <v>102.900002</v>
      </c>
      <c r="F27">
        <f t="shared" si="0"/>
        <v>6953.4959741000421</v>
      </c>
      <c r="G27">
        <f t="shared" si="1"/>
        <v>42235.345293820123</v>
      </c>
      <c r="H27">
        <f t="shared" si="2"/>
        <v>5089.8311124300471</v>
      </c>
      <c r="I27">
        <f t="shared" si="3"/>
        <v>3</v>
      </c>
    </row>
    <row r="28" spans="1:9" x14ac:dyDescent="0.25">
      <c r="A28" s="1">
        <v>42795</v>
      </c>
      <c r="B28">
        <v>103.68</v>
      </c>
      <c r="C28">
        <v>110.449997</v>
      </c>
      <c r="D28">
        <v>102.099998</v>
      </c>
      <c r="E28">
        <v>107.83000199999999</v>
      </c>
      <c r="F28">
        <f t="shared" si="0"/>
        <v>8150.3983046200347</v>
      </c>
      <c r="G28">
        <f t="shared" si="1"/>
        <v>39344.446499440099</v>
      </c>
      <c r="H28">
        <f t="shared" si="2"/>
        <v>4083.6855568800356</v>
      </c>
      <c r="I28">
        <f t="shared" si="3"/>
        <v>3</v>
      </c>
    </row>
    <row r="29" spans="1:9" x14ac:dyDescent="0.25">
      <c r="A29" s="1">
        <v>42826</v>
      </c>
      <c r="B29">
        <v>108.849998</v>
      </c>
      <c r="C29">
        <v>115.989998</v>
      </c>
      <c r="D29">
        <v>106.760002</v>
      </c>
      <c r="E29">
        <v>115.5</v>
      </c>
      <c r="F29">
        <f t="shared" si="0"/>
        <v>10382.624505380021</v>
      </c>
      <c r="G29">
        <f t="shared" si="1"/>
        <v>34881.427799240075</v>
      </c>
      <c r="H29">
        <f t="shared" si="2"/>
        <v>2778.1634602200256</v>
      </c>
      <c r="I29">
        <f t="shared" si="3"/>
        <v>3</v>
      </c>
    </row>
    <row r="30" spans="1:9" x14ac:dyDescent="0.25">
      <c r="A30" s="1">
        <v>42856</v>
      </c>
      <c r="B30">
        <v>115.629997</v>
      </c>
      <c r="C30">
        <v>126.400002</v>
      </c>
      <c r="D30">
        <v>114</v>
      </c>
      <c r="E30">
        <v>122.459999</v>
      </c>
      <c r="F30">
        <f t="shared" si="0"/>
        <v>13809.018695660014</v>
      </c>
      <c r="G30">
        <f t="shared" si="1"/>
        <v>29233.455584960102</v>
      </c>
      <c r="H30">
        <f t="shared" si="2"/>
        <v>1363.0734026800776</v>
      </c>
      <c r="I30">
        <f t="shared" si="3"/>
        <v>3</v>
      </c>
    </row>
    <row r="31" spans="1:9" x14ac:dyDescent="0.25">
      <c r="A31" s="1">
        <v>42887</v>
      </c>
      <c r="B31">
        <v>122.82</v>
      </c>
      <c r="C31">
        <v>148.28999300000001</v>
      </c>
      <c r="D31">
        <v>122.260002</v>
      </c>
      <c r="E31">
        <v>140.89999399999999</v>
      </c>
      <c r="F31">
        <f t="shared" si="0"/>
        <v>21388.392539320132</v>
      </c>
      <c r="G31">
        <f t="shared" si="1"/>
        <v>20392.506266640226</v>
      </c>
      <c r="H31">
        <f t="shared" si="2"/>
        <v>86.348822190058442</v>
      </c>
      <c r="I31">
        <f t="shared" si="3"/>
        <v>3</v>
      </c>
    </row>
    <row r="32" spans="1:9" x14ac:dyDescent="0.25">
      <c r="A32" s="1">
        <v>42917</v>
      </c>
      <c r="B32">
        <v>141.75</v>
      </c>
      <c r="C32">
        <v>160.38999899999999</v>
      </c>
      <c r="D32">
        <v>139.49499499999999</v>
      </c>
      <c r="E32">
        <v>154.949997</v>
      </c>
      <c r="F32">
        <f t="shared" si="0"/>
        <v>31270.82371576006</v>
      </c>
      <c r="G32">
        <f t="shared" si="1"/>
        <v>12468.411792390212</v>
      </c>
      <c r="H32">
        <f t="shared" si="2"/>
        <v>649.4193924900901</v>
      </c>
      <c r="I32">
        <f t="shared" si="3"/>
        <v>3</v>
      </c>
    </row>
    <row r="33" spans="1:9" x14ac:dyDescent="0.25">
      <c r="A33" s="1">
        <v>42948</v>
      </c>
      <c r="B33">
        <v>156.25</v>
      </c>
      <c r="C33">
        <v>177</v>
      </c>
      <c r="D33">
        <v>147.5</v>
      </c>
      <c r="E33">
        <v>171.740005</v>
      </c>
      <c r="F33">
        <f t="shared" si="0"/>
        <v>42095.292085880021</v>
      </c>
      <c r="G33">
        <f t="shared" si="1"/>
        <v>6983.04737114004</v>
      </c>
      <c r="H33">
        <f t="shared" si="2"/>
        <v>2819.4216832900502</v>
      </c>
      <c r="I33">
        <f t="shared" si="3"/>
        <v>3</v>
      </c>
    </row>
    <row r="34" spans="1:9" x14ac:dyDescent="0.25">
      <c r="A34" s="1">
        <v>42979</v>
      </c>
      <c r="B34">
        <v>171.990005</v>
      </c>
      <c r="C34">
        <v>180.86999499999999</v>
      </c>
      <c r="D34">
        <v>166.78999300000001</v>
      </c>
      <c r="E34">
        <v>172.71000699999999</v>
      </c>
      <c r="F34">
        <f t="shared" si="0"/>
        <v>50322.339057280173</v>
      </c>
      <c r="G34">
        <f t="shared" si="1"/>
        <v>4226.9540925602341</v>
      </c>
      <c r="H34">
        <f t="shared" si="2"/>
        <v>5397.372162440146</v>
      </c>
      <c r="I34">
        <f t="shared" si="3"/>
        <v>3</v>
      </c>
    </row>
    <row r="35" spans="1:9" x14ac:dyDescent="0.25">
      <c r="A35" s="1">
        <v>43009</v>
      </c>
      <c r="B35">
        <v>174.570007</v>
      </c>
      <c r="C35">
        <v>185.11999499999999</v>
      </c>
      <c r="D35">
        <v>168.58000200000001</v>
      </c>
      <c r="E35">
        <v>184.88999899999999</v>
      </c>
      <c r="F35">
        <f t="shared" si="0"/>
        <v>55200.816991500105</v>
      </c>
      <c r="G35">
        <f t="shared" si="1"/>
        <v>2902.6425979601527</v>
      </c>
      <c r="H35">
        <f t="shared" si="2"/>
        <v>6991.2058054500212</v>
      </c>
      <c r="I35">
        <f t="shared" si="3"/>
        <v>3</v>
      </c>
    </row>
    <row r="36" spans="1:9" x14ac:dyDescent="0.25">
      <c r="A36" s="1">
        <v>43040</v>
      </c>
      <c r="B36">
        <v>187.88000500000001</v>
      </c>
      <c r="C36">
        <v>191.75</v>
      </c>
      <c r="D36">
        <v>173.61999499999999</v>
      </c>
      <c r="E36">
        <v>177.08000200000001</v>
      </c>
      <c r="F36">
        <f t="shared" si="0"/>
        <v>59279.28142830007</v>
      </c>
      <c r="G36">
        <f t="shared" si="1"/>
        <v>2319.6878737401639</v>
      </c>
      <c r="H36">
        <f t="shared" si="2"/>
        <v>8645.9271239100872</v>
      </c>
      <c r="I36">
        <f t="shared" si="3"/>
        <v>3</v>
      </c>
    </row>
    <row r="37" spans="1:9" x14ac:dyDescent="0.25">
      <c r="A37" s="1">
        <v>43070</v>
      </c>
      <c r="B37">
        <v>175.270004</v>
      </c>
      <c r="C37">
        <v>180.679993</v>
      </c>
      <c r="D37">
        <v>164.25</v>
      </c>
      <c r="E37">
        <v>172.429993</v>
      </c>
      <c r="F37">
        <f t="shared" si="0"/>
        <v>50414.323869900159</v>
      </c>
      <c r="G37">
        <f t="shared" si="1"/>
        <v>4217.1684436602873</v>
      </c>
      <c r="H37">
        <f t="shared" si="2"/>
        <v>5464.0501262600737</v>
      </c>
      <c r="I37">
        <f t="shared" si="3"/>
        <v>3</v>
      </c>
    </row>
    <row r="38" spans="1:9" x14ac:dyDescent="0.25">
      <c r="A38" s="1">
        <v>43101</v>
      </c>
      <c r="B38">
        <v>176.399002</v>
      </c>
      <c r="C38">
        <v>206.199997</v>
      </c>
      <c r="D38">
        <v>175.699997</v>
      </c>
      <c r="E38">
        <v>204.28999300000001</v>
      </c>
      <c r="F38">
        <f t="shared" si="0"/>
        <v>67902.658814276117</v>
      </c>
      <c r="G38">
        <f t="shared" si="1"/>
        <v>936.72336163627074</v>
      </c>
      <c r="H38">
        <f t="shared" si="2"/>
        <v>11719.510106001089</v>
      </c>
      <c r="I38">
        <f t="shared" si="3"/>
        <v>3</v>
      </c>
    </row>
    <row r="39" spans="1:9" x14ac:dyDescent="0.25">
      <c r="A39" s="1">
        <v>43132</v>
      </c>
      <c r="B39">
        <v>192.75</v>
      </c>
      <c r="C39">
        <v>199.490005</v>
      </c>
      <c r="D39">
        <v>168.88000500000001</v>
      </c>
      <c r="E39">
        <v>186.13999899999999</v>
      </c>
      <c r="F39">
        <f t="shared" si="0"/>
        <v>63668.783073220038</v>
      </c>
      <c r="G39">
        <f t="shared" si="1"/>
        <v>1505.9296564200672</v>
      </c>
      <c r="H39">
        <f t="shared" si="2"/>
        <v>10230.80089632009</v>
      </c>
      <c r="I39">
        <f t="shared" si="3"/>
        <v>3</v>
      </c>
    </row>
    <row r="40" spans="1:9" x14ac:dyDescent="0.25">
      <c r="A40" s="1">
        <v>43160</v>
      </c>
      <c r="B40">
        <v>186.179993</v>
      </c>
      <c r="C40">
        <v>201.5</v>
      </c>
      <c r="D40">
        <v>175.449997</v>
      </c>
      <c r="E40">
        <v>183.53999300000001</v>
      </c>
      <c r="F40">
        <f t="shared" si="0"/>
        <v>63349.460953680136</v>
      </c>
      <c r="G40">
        <f t="shared" si="1"/>
        <v>1476.3493214603004</v>
      </c>
      <c r="H40">
        <f t="shared" si="2"/>
        <v>9982.8978943401962</v>
      </c>
      <c r="I40">
        <f t="shared" si="3"/>
        <v>3</v>
      </c>
    </row>
    <row r="41" spans="1:9" x14ac:dyDescent="0.25">
      <c r="A41" s="1">
        <v>43191</v>
      </c>
      <c r="B41">
        <v>182.80999800000001</v>
      </c>
      <c r="C41">
        <v>183.63000500000001</v>
      </c>
      <c r="D41">
        <v>166.13000500000001</v>
      </c>
      <c r="E41">
        <v>178.53999300000001</v>
      </c>
      <c r="F41">
        <f t="shared" si="0"/>
        <v>54719.887558380105</v>
      </c>
      <c r="G41">
        <f t="shared" si="1"/>
        <v>3156.3392109201895</v>
      </c>
      <c r="H41">
        <f t="shared" si="2"/>
        <v>6984.0071803401624</v>
      </c>
      <c r="I41">
        <f t="shared" si="3"/>
        <v>3</v>
      </c>
    </row>
    <row r="42" spans="1:9" x14ac:dyDescent="0.25">
      <c r="A42" s="1">
        <v>43221</v>
      </c>
      <c r="B42">
        <v>177.58000200000001</v>
      </c>
      <c r="C42">
        <v>202.279999</v>
      </c>
      <c r="D42">
        <v>175.770004</v>
      </c>
      <c r="E42">
        <v>198.009995</v>
      </c>
      <c r="F42">
        <f t="shared" si="0"/>
        <v>65343.491610060068</v>
      </c>
      <c r="G42">
        <f t="shared" si="1"/>
        <v>1127.8501419401332</v>
      </c>
      <c r="H42">
        <f t="shared" si="2"/>
        <v>10669.054963770039</v>
      </c>
      <c r="I42">
        <f t="shared" si="3"/>
        <v>3</v>
      </c>
    </row>
    <row r="43" spans="1:9" x14ac:dyDescent="0.25">
      <c r="A43" s="1">
        <v>43252</v>
      </c>
      <c r="B43">
        <v>199.5</v>
      </c>
      <c r="C43">
        <v>211.699997</v>
      </c>
      <c r="D43">
        <v>182.03999300000001</v>
      </c>
      <c r="E43">
        <v>185.529999</v>
      </c>
      <c r="F43">
        <f t="shared" si="0"/>
        <v>71829.159660120102</v>
      </c>
      <c r="G43">
        <f t="shared" si="1"/>
        <v>808.04972632023441</v>
      </c>
      <c r="H43">
        <f t="shared" si="2"/>
        <v>13639.956374460107</v>
      </c>
      <c r="I43">
        <f t="shared" si="3"/>
        <v>3</v>
      </c>
    </row>
    <row r="44" spans="1:9" x14ac:dyDescent="0.25">
      <c r="A44" s="1">
        <v>43282</v>
      </c>
      <c r="B44">
        <v>181.66000399999999</v>
      </c>
      <c r="C44">
        <v>198.35000600000001</v>
      </c>
      <c r="D44">
        <v>181.05999800000001</v>
      </c>
      <c r="E44">
        <v>187.229996</v>
      </c>
      <c r="F44">
        <f t="shared" si="0"/>
        <v>63685.26569368007</v>
      </c>
      <c r="G44">
        <f t="shared" si="1"/>
        <v>1404.504497720206</v>
      </c>
      <c r="H44">
        <f t="shared" si="2"/>
        <v>10123.056430100145</v>
      </c>
      <c r="I44">
        <f t="shared" si="3"/>
        <v>3</v>
      </c>
    </row>
    <row r="45" spans="1:9" x14ac:dyDescent="0.25">
      <c r="A45" s="1">
        <v>43313</v>
      </c>
      <c r="B45">
        <v>186</v>
      </c>
      <c r="C45">
        <v>189.05999800000001</v>
      </c>
      <c r="D45">
        <v>165.38999899999999</v>
      </c>
      <c r="E45">
        <v>175.009995</v>
      </c>
      <c r="F45">
        <f t="shared" si="0"/>
        <v>55808.765306920061</v>
      </c>
      <c r="G45">
        <f t="shared" si="1"/>
        <v>3000.1135327201805</v>
      </c>
      <c r="H45">
        <f t="shared" si="2"/>
        <v>7362.7944149800533</v>
      </c>
      <c r="I45">
        <f t="shared" si="3"/>
        <v>3</v>
      </c>
    </row>
    <row r="46" spans="1:9" x14ac:dyDescent="0.25">
      <c r="A46" s="1">
        <v>43344</v>
      </c>
      <c r="B46">
        <v>173.5</v>
      </c>
      <c r="C46">
        <v>173.949997</v>
      </c>
      <c r="D46">
        <v>152.85000600000001</v>
      </c>
      <c r="E46">
        <v>164.759995</v>
      </c>
      <c r="F46">
        <f t="shared" si="0"/>
        <v>44544.902128320093</v>
      </c>
      <c r="G46">
        <f t="shared" si="1"/>
        <v>6236.1825947601392</v>
      </c>
      <c r="H46">
        <f t="shared" si="2"/>
        <v>3796.2702665800448</v>
      </c>
      <c r="I46">
        <f t="shared" si="3"/>
        <v>3</v>
      </c>
    </row>
    <row r="47" spans="1:9" x14ac:dyDescent="0.25">
      <c r="A47" s="1">
        <v>43374</v>
      </c>
      <c r="B47">
        <v>165.91999799999999</v>
      </c>
      <c r="C47">
        <v>165.949997</v>
      </c>
      <c r="D47">
        <v>130.05999800000001</v>
      </c>
      <c r="E47">
        <v>142.279999</v>
      </c>
      <c r="F47">
        <f t="shared" si="0"/>
        <v>33152.886825220048</v>
      </c>
      <c r="G47">
        <f t="shared" si="1"/>
        <v>12297.960985720136</v>
      </c>
      <c r="H47">
        <f t="shared" si="2"/>
        <v>1564.138810880047</v>
      </c>
      <c r="I47">
        <f t="shared" si="3"/>
        <v>3</v>
      </c>
    </row>
    <row r="48" spans="1:9" x14ac:dyDescent="0.25">
      <c r="A48" s="1">
        <v>43405</v>
      </c>
      <c r="B48">
        <v>144.979996</v>
      </c>
      <c r="C48">
        <v>160.86000100000001</v>
      </c>
      <c r="D48">
        <v>138.61999499999999</v>
      </c>
      <c r="E48">
        <v>160.86000100000001</v>
      </c>
      <c r="F48">
        <f t="shared" si="0"/>
        <v>32925.745453560055</v>
      </c>
      <c r="G48">
        <f t="shared" si="1"/>
        <v>11500.045475620163</v>
      </c>
      <c r="H48">
        <f t="shared" si="2"/>
        <v>952.32674583013079</v>
      </c>
      <c r="I48">
        <f t="shared" si="3"/>
        <v>3</v>
      </c>
    </row>
    <row r="49" spans="1:9" x14ac:dyDescent="0.25">
      <c r="A49" s="1">
        <v>43435</v>
      </c>
      <c r="B49">
        <v>168.63999899999999</v>
      </c>
      <c r="C49">
        <v>168.800003</v>
      </c>
      <c r="D49">
        <v>129.770004</v>
      </c>
      <c r="E49">
        <v>137.070007</v>
      </c>
      <c r="F49">
        <f t="shared" si="0"/>
        <v>33422.074255780048</v>
      </c>
      <c r="G49">
        <f t="shared" si="1"/>
        <v>12622.922954740014</v>
      </c>
      <c r="H49">
        <f t="shared" si="2"/>
        <v>1840.0859789001029</v>
      </c>
      <c r="I49">
        <f t="shared" si="3"/>
        <v>3</v>
      </c>
    </row>
    <row r="50" spans="1:9" x14ac:dyDescent="0.25">
      <c r="A50" s="1">
        <v>43466</v>
      </c>
      <c r="B50">
        <v>134.13000500000001</v>
      </c>
      <c r="C50">
        <v>169.729996</v>
      </c>
      <c r="D50">
        <v>129.83000200000001</v>
      </c>
      <c r="E50">
        <v>168.490005</v>
      </c>
      <c r="F50">
        <f t="shared" si="0"/>
        <v>33172.107247920081</v>
      </c>
      <c r="G50">
        <f t="shared" si="1"/>
        <v>12118.094197480066</v>
      </c>
      <c r="H50">
        <f t="shared" si="2"/>
        <v>1153.930661190027</v>
      </c>
      <c r="I50">
        <f t="shared" si="3"/>
        <v>3</v>
      </c>
    </row>
    <row r="51" spans="1:9" x14ac:dyDescent="0.25">
      <c r="A51" s="1">
        <v>43497</v>
      </c>
      <c r="B51">
        <v>168</v>
      </c>
      <c r="C51">
        <v>184.929993</v>
      </c>
      <c r="D51">
        <v>163.75</v>
      </c>
      <c r="E51">
        <v>183.029999</v>
      </c>
      <c r="F51">
        <f t="shared" si="0"/>
        <v>52169.955787360086</v>
      </c>
      <c r="G51">
        <f t="shared" si="1"/>
        <v>3619.4385510601505</v>
      </c>
      <c r="H51">
        <f t="shared" si="2"/>
        <v>5861.8652352900244</v>
      </c>
      <c r="I51">
        <f t="shared" si="3"/>
        <v>3</v>
      </c>
    </row>
    <row r="52" spans="1:9" x14ac:dyDescent="0.25">
      <c r="A52" s="1">
        <v>43525</v>
      </c>
      <c r="B52">
        <v>185.08999600000001</v>
      </c>
      <c r="C52">
        <v>188.08000200000001</v>
      </c>
      <c r="D52">
        <v>171.56500199999999</v>
      </c>
      <c r="E52">
        <v>182.449997</v>
      </c>
      <c r="F52">
        <f t="shared" si="0"/>
        <v>58499.509961170035</v>
      </c>
      <c r="G52">
        <f t="shared" si="1"/>
        <v>2322.913460200115</v>
      </c>
      <c r="H52">
        <f t="shared" si="2"/>
        <v>8307.6538235300904</v>
      </c>
      <c r="I52">
        <f t="shared" si="3"/>
        <v>3</v>
      </c>
    </row>
    <row r="53" spans="1:9" x14ac:dyDescent="0.25">
      <c r="A53" s="1">
        <v>43556</v>
      </c>
      <c r="B53">
        <v>185.08999600000001</v>
      </c>
      <c r="C53">
        <v>189.78999300000001</v>
      </c>
      <c r="D53">
        <v>176.759995</v>
      </c>
      <c r="E53">
        <v>185.570007</v>
      </c>
      <c r="F53">
        <f t="shared" si="0"/>
        <v>60908.322688980181</v>
      </c>
      <c r="G53">
        <f t="shared" si="1"/>
        <v>1884.8603033202021</v>
      </c>
      <c r="H53">
        <f t="shared" si="2"/>
        <v>9207.1768199901562</v>
      </c>
      <c r="I53">
        <f t="shared" si="3"/>
        <v>3</v>
      </c>
    </row>
    <row r="54" spans="1:9" x14ac:dyDescent="0.25">
      <c r="A54" s="1">
        <v>43586</v>
      </c>
      <c r="B54">
        <v>186.75</v>
      </c>
      <c r="C54">
        <v>195.720001</v>
      </c>
      <c r="D54">
        <v>147.949997</v>
      </c>
      <c r="E54">
        <v>149.259995</v>
      </c>
      <c r="F54">
        <f t="shared" si="0"/>
        <v>48872.376635240056</v>
      </c>
      <c r="G54">
        <f t="shared" si="1"/>
        <v>6368.3523366802037</v>
      </c>
      <c r="H54">
        <f t="shared" si="2"/>
        <v>5694.9996211800953</v>
      </c>
      <c r="I54">
        <f t="shared" si="3"/>
        <v>3</v>
      </c>
    </row>
    <row r="55" spans="1:9" x14ac:dyDescent="0.25">
      <c r="A55" s="1">
        <v>43617</v>
      </c>
      <c r="B55">
        <v>149.60000600000001</v>
      </c>
      <c r="C55">
        <v>171.979996</v>
      </c>
      <c r="D55">
        <v>148.845001</v>
      </c>
      <c r="E55">
        <v>168.990005</v>
      </c>
      <c r="F55">
        <f t="shared" si="0"/>
        <v>39416.427139560095</v>
      </c>
      <c r="G55">
        <f t="shared" si="1"/>
        <v>8157.8693837700894</v>
      </c>
      <c r="H55">
        <f t="shared" si="2"/>
        <v>2178.9444766000352</v>
      </c>
      <c r="I55">
        <f t="shared" si="3"/>
        <v>3</v>
      </c>
    </row>
    <row r="56" spans="1:9" x14ac:dyDescent="0.25">
      <c r="A56" s="1">
        <v>43647</v>
      </c>
      <c r="B56">
        <v>175.865005</v>
      </c>
      <c r="C56">
        <v>179.88000500000001</v>
      </c>
      <c r="D56">
        <v>165</v>
      </c>
      <c r="E56">
        <v>173.11000100000001</v>
      </c>
      <c r="F56">
        <f t="shared" si="0"/>
        <v>50688.834443850043</v>
      </c>
      <c r="G56">
        <f t="shared" si="1"/>
        <v>4157.888870910102</v>
      </c>
      <c r="H56">
        <f t="shared" si="2"/>
        <v>5582.4500468850947</v>
      </c>
      <c r="I56">
        <f t="shared" si="3"/>
        <v>3</v>
      </c>
    </row>
    <row r="57" spans="1:9" x14ac:dyDescent="0.25">
      <c r="A57" s="1">
        <v>43678</v>
      </c>
      <c r="B57">
        <v>174.53999300000001</v>
      </c>
      <c r="C57">
        <v>178.800003</v>
      </c>
      <c r="D57">
        <v>151.85000600000001</v>
      </c>
      <c r="E57">
        <v>175.029999</v>
      </c>
      <c r="F57">
        <f t="shared" si="0"/>
        <v>47921.665193140085</v>
      </c>
      <c r="G57">
        <f t="shared" si="1"/>
        <v>4986.4633111801031</v>
      </c>
      <c r="H57">
        <f t="shared" si="2"/>
        <v>4686.9645890801503</v>
      </c>
      <c r="I57">
        <f t="shared" si="3"/>
        <v>3</v>
      </c>
    </row>
    <row r="58" spans="1:9" x14ac:dyDescent="0.25">
      <c r="A58" s="1">
        <v>43709</v>
      </c>
      <c r="B58">
        <v>173</v>
      </c>
      <c r="C58">
        <v>184.13000500000001</v>
      </c>
      <c r="D58">
        <v>163.14999399999999</v>
      </c>
      <c r="E58">
        <v>167.229996</v>
      </c>
      <c r="F58">
        <f t="shared" si="0"/>
        <v>49295.480730400086</v>
      </c>
      <c r="G58">
        <f t="shared" si="1"/>
        <v>4583.0985663602614</v>
      </c>
      <c r="H58">
        <f t="shared" si="2"/>
        <v>5046.7073659601865</v>
      </c>
      <c r="I58">
        <f t="shared" si="3"/>
        <v>3</v>
      </c>
    </row>
    <row r="59" spans="1:9" x14ac:dyDescent="0.25">
      <c r="A59" s="1">
        <v>43739</v>
      </c>
      <c r="B59">
        <v>168.009995</v>
      </c>
      <c r="C59">
        <v>179.63999899999999</v>
      </c>
      <c r="D59">
        <v>161.679993</v>
      </c>
      <c r="E59">
        <v>176.66999799999999</v>
      </c>
      <c r="F59">
        <f t="shared" si="0"/>
        <v>48989.409967660104</v>
      </c>
      <c r="G59">
        <f t="shared" si="1"/>
        <v>4520.3965680802648</v>
      </c>
      <c r="H59">
        <f t="shared" si="2"/>
        <v>4895.2563320501686</v>
      </c>
      <c r="I59">
        <f t="shared" si="3"/>
        <v>3</v>
      </c>
    </row>
    <row r="60" spans="1:9" x14ac:dyDescent="0.25">
      <c r="A60" s="1">
        <v>43770</v>
      </c>
      <c r="B60">
        <v>179.009995</v>
      </c>
      <c r="C60">
        <v>200.979996</v>
      </c>
      <c r="D60">
        <v>176.05999800000001</v>
      </c>
      <c r="E60">
        <v>200</v>
      </c>
      <c r="F60">
        <f t="shared" si="0"/>
        <v>65962.206814880075</v>
      </c>
      <c r="G60">
        <f t="shared" si="1"/>
        <v>1049.8518420401504</v>
      </c>
      <c r="H60">
        <f t="shared" si="2"/>
        <v>10956.406755510081</v>
      </c>
      <c r="I60">
        <f t="shared" si="3"/>
        <v>3</v>
      </c>
    </row>
    <row r="61" spans="1:9" x14ac:dyDescent="0.25">
      <c r="A61" s="1">
        <v>43800</v>
      </c>
      <c r="B61">
        <v>198.58000200000001</v>
      </c>
      <c r="C61">
        <v>218.11000100000001</v>
      </c>
      <c r="D61">
        <v>189.85000600000001</v>
      </c>
      <c r="E61">
        <v>212.10000600000001</v>
      </c>
      <c r="F61">
        <f t="shared" si="0"/>
        <v>82897.069814060073</v>
      </c>
      <c r="G61">
        <f t="shared" si="1"/>
        <v>0.84639632000398624</v>
      </c>
      <c r="H61">
        <f t="shared" si="2"/>
        <v>18402.036129870066</v>
      </c>
      <c r="I61">
        <f t="shared" si="3"/>
        <v>3</v>
      </c>
    </row>
    <row r="64" spans="1:9" x14ac:dyDescent="0.25">
      <c r="A64" t="s">
        <v>11</v>
      </c>
      <c r="B64" s="2">
        <f>MIN(B$2:B$61)</f>
        <v>59.5</v>
      </c>
      <c r="C64" s="2">
        <f t="shared" ref="C64:F64" si="4">MIN(C$2:C$61)</f>
        <v>68.080001999999993</v>
      </c>
      <c r="D64" s="2">
        <f t="shared" si="4"/>
        <v>57.200001</v>
      </c>
      <c r="E64" s="2">
        <f>MIN(E$2:E$61)</f>
        <v>58.970001000000003</v>
      </c>
      <c r="G64" s="2"/>
    </row>
    <row r="65" spans="1:7" x14ac:dyDescent="0.25">
      <c r="A65" t="s">
        <v>12</v>
      </c>
      <c r="B65" s="2">
        <f>MAX(B$2:B$61)</f>
        <v>199.5</v>
      </c>
      <c r="C65" s="2">
        <f t="shared" ref="C65:F65" si="5">MAX(C$2:C$61)</f>
        <v>218.11000100000001</v>
      </c>
      <c r="D65" s="2">
        <f t="shared" si="5"/>
        <v>189.85000600000001</v>
      </c>
      <c r="E65" s="2">
        <f>MAX(E$2:E$61)</f>
        <v>212.10000600000001</v>
      </c>
      <c r="G65" s="2"/>
    </row>
    <row r="66" spans="1:7" x14ac:dyDescent="0.25">
      <c r="A66" t="s">
        <v>13</v>
      </c>
      <c r="B66" s="2">
        <f>MEDIAN(B$2:B$61)</f>
        <v>128.47500250000002</v>
      </c>
      <c r="C66" s="2">
        <f t="shared" ref="C66:F66" si="6">MEDIAN(C$2:C$61)</f>
        <v>154.33999599999999</v>
      </c>
      <c r="D66" s="2">
        <f t="shared" si="6"/>
        <v>126.01500300000001</v>
      </c>
      <c r="E66" s="2">
        <f>MEDIAN(E$2:E$61)</f>
        <v>138.98500050000001</v>
      </c>
      <c r="G66" s="2"/>
    </row>
    <row r="67" spans="1:7" x14ac:dyDescent="0.25">
      <c r="A67" t="s">
        <v>14</v>
      </c>
      <c r="B67" s="2">
        <f>AVERAGE(B$2:B$61)</f>
        <v>131.01823296666666</v>
      </c>
      <c r="C67" s="2">
        <f t="shared" ref="C67:F67" si="7">AVERAGE(C$2:C$61)</f>
        <v>140.26308251666663</v>
      </c>
      <c r="D67" s="2">
        <f t="shared" si="7"/>
        <v>122.06124966666665</v>
      </c>
      <c r="E67" s="2">
        <f>AVERAGE(E$2:E$61)</f>
        <v>132.58566621666674</v>
      </c>
      <c r="G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2020-06-22T02:55:39Z</dcterms:created>
  <dcterms:modified xsi:type="dcterms:W3CDTF">2020-06-22T04:10:31Z</dcterms:modified>
</cp:coreProperties>
</file>