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d474aaa2186e9c7/R Projects/SEM in R/"/>
    </mc:Choice>
  </mc:AlternateContent>
  <xr:revisionPtr revIDLastSave="311" documentId="8_{737A221D-7FC4-43CF-B00B-E511F3168D94}" xr6:coauthVersionLast="45" xr6:coauthVersionMax="45" xr10:uidLastSave="{EE58EAFC-A445-4267-9FEE-63FE24936171}"/>
  <bookViews>
    <workbookView xWindow="-108" yWindow="-108" windowWidth="23256" windowHeight="12576" firstSheet="2" activeTab="4" xr2:uid="{3EF1A710-6A72-4739-B301-7D4DC35B80AF}"/>
  </bookViews>
  <sheets>
    <sheet name="Full Model" sheetId="1" r:id="rId1"/>
    <sheet name="By Gender" sheetId="2" r:id="rId2"/>
    <sheet name="StatsFullModel" sheetId="3" r:id="rId3"/>
    <sheet name="StatsGenderModel" sheetId="4" r:id="rId4"/>
    <sheet name="StatsGenderRaceModel" sheetId="5" r:id="rId5"/>
    <sheet name="Workspace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27" i="5" l="1"/>
  <c r="E228" i="5"/>
  <c r="E229" i="5"/>
  <c r="E230" i="5"/>
  <c r="E231" i="5"/>
  <c r="E232" i="5"/>
  <c r="E233" i="5"/>
  <c r="E234" i="5"/>
  <c r="E235" i="5"/>
  <c r="E236" i="5"/>
  <c r="E237" i="5"/>
  <c r="E239" i="5"/>
  <c r="E240" i="5"/>
  <c r="E241" i="5"/>
  <c r="E242" i="5"/>
  <c r="E243" i="5"/>
  <c r="E244" i="5"/>
  <c r="E245" i="5"/>
  <c r="E246" i="5"/>
  <c r="E247" i="5"/>
  <c r="E248" i="5"/>
  <c r="E249" i="5"/>
  <c r="E251" i="5"/>
  <c r="E252" i="5"/>
  <c r="E253" i="5"/>
  <c r="E254" i="5"/>
  <c r="E255" i="5"/>
  <c r="E256" i="5"/>
  <c r="E257" i="5"/>
  <c r="E258" i="5"/>
  <c r="E259" i="5"/>
  <c r="E226" i="5"/>
  <c r="E42" i="5" l="1"/>
  <c r="E43" i="5"/>
  <c r="E44" i="5"/>
  <c r="E45" i="5"/>
  <c r="E46" i="5"/>
  <c r="E47" i="5"/>
  <c r="E48" i="5"/>
  <c r="E49" i="5"/>
  <c r="E50" i="5"/>
  <c r="E51" i="5"/>
  <c r="E52" i="5"/>
  <c r="E54" i="5"/>
  <c r="E55" i="5"/>
  <c r="E56" i="5"/>
  <c r="E57" i="5"/>
  <c r="E58" i="5"/>
  <c r="E59" i="5"/>
  <c r="E60" i="5"/>
  <c r="E61" i="5"/>
  <c r="E62" i="5"/>
  <c r="E63" i="5"/>
  <c r="E64" i="5"/>
  <c r="E66" i="5"/>
  <c r="E67" i="5"/>
  <c r="E68" i="5"/>
  <c r="E69" i="5"/>
  <c r="E70" i="5"/>
  <c r="E71" i="5"/>
  <c r="E72" i="5"/>
  <c r="E73" i="5"/>
  <c r="E74" i="5"/>
  <c r="E41" i="5"/>
  <c r="E48" i="4" l="1"/>
  <c r="E49" i="4"/>
  <c r="E50" i="4"/>
  <c r="E51" i="4"/>
  <c r="E52" i="4"/>
  <c r="E53" i="4"/>
  <c r="E54" i="4"/>
  <c r="E55" i="4"/>
  <c r="E56" i="4"/>
  <c r="E57" i="4"/>
  <c r="E58" i="4"/>
  <c r="E59" i="4"/>
  <c r="E60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6" i="4"/>
  <c r="E77" i="4"/>
  <c r="E78" i="4"/>
  <c r="E79" i="4"/>
  <c r="E80" i="4"/>
  <c r="E81" i="4"/>
  <c r="E82" i="4"/>
  <c r="E83" i="4"/>
  <c r="E84" i="4"/>
  <c r="E85" i="4"/>
  <c r="E86" i="4"/>
  <c r="E47" i="4"/>
  <c r="E34" i="4"/>
  <c r="E35" i="4"/>
  <c r="E36" i="4"/>
  <c r="E37" i="4"/>
  <c r="E38" i="4"/>
  <c r="E39" i="4"/>
  <c r="E40" i="4"/>
  <c r="E41" i="4"/>
  <c r="E42" i="4"/>
  <c r="E43" i="4"/>
  <c r="E33" i="4"/>
  <c r="E20" i="4"/>
  <c r="E21" i="4"/>
  <c r="E22" i="4"/>
  <c r="E23" i="4"/>
  <c r="E24" i="4"/>
  <c r="E25" i="4"/>
  <c r="E26" i="4"/>
  <c r="E27" i="4"/>
  <c r="E28" i="4"/>
  <c r="E29" i="4"/>
  <c r="E30" i="4"/>
  <c r="E31" i="4"/>
  <c r="E19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4" i="4"/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3" i="3"/>
  <c r="D34" i="3"/>
  <c r="D35" i="3"/>
  <c r="D36" i="3"/>
  <c r="D37" i="3"/>
  <c r="D38" i="3"/>
  <c r="D39" i="3"/>
  <c r="D40" i="3"/>
  <c r="D41" i="3"/>
  <c r="D42" i="3"/>
  <c r="D43" i="3"/>
  <c r="D44" i="3"/>
  <c r="D2" i="3"/>
</calcChain>
</file>

<file path=xl/sharedStrings.xml><?xml version="1.0" encoding="utf-8"?>
<sst xmlns="http://schemas.openxmlformats.org/spreadsheetml/2006/main" count="554" uniqueCount="80">
  <si>
    <t>ELEMSCHOOL</t>
  </si>
  <si>
    <t>What Works</t>
  </si>
  <si>
    <t>What Doesn't Work</t>
  </si>
  <si>
    <t>Age + Black + Hispanic + Geography97</t>
  </si>
  <si>
    <t>Age + twoparenthome + Black + Hispanic</t>
  </si>
  <si>
    <t>Age + twoparenthome + Black + Hispanic + Geography97</t>
  </si>
  <si>
    <t>age + black + hispanic + geography97 + SES</t>
  </si>
  <si>
    <t>age + black + hispanic + geography97 + gender</t>
  </si>
  <si>
    <t>age + black + hispanic + geography97 + gender + citizenship</t>
  </si>
  <si>
    <t>age + black + hispanic + gender + citizenship</t>
  </si>
  <si>
    <t>age + black + gender + citizenship</t>
  </si>
  <si>
    <t>age + gender + citizenship</t>
  </si>
  <si>
    <t>gender + citizenship</t>
  </si>
  <si>
    <t>gender</t>
  </si>
  <si>
    <t>TRAUMACRIME</t>
  </si>
  <si>
    <t>TRAUMACRIME + TRAUMAPOVERTY</t>
  </si>
  <si>
    <t>TRAUMACRIME + TRAUMAPOVERTY + TRAUMAFAMILY</t>
  </si>
  <si>
    <t>TRAUMACRIME + TRAUMAPOVERTY + TRAUMAFAMILY + juvenileincarceration</t>
  </si>
  <si>
    <t>TRAUMACRIME + TRAUMAPOVERTY + TRAUMAFAMILY + juvenileincarceration + age</t>
  </si>
  <si>
    <t>TRAUMACRIME + TRAUMAPOVERTY + TRAUMAFAMILY + juvenileincarceration + age + twoparenthome</t>
  </si>
  <si>
    <t>TRAUMACRIME + TRAUMAPOVERTY + TRAUMAFAMILY + juvenileincarceration + age + black + hispanic</t>
  </si>
  <si>
    <t>TRAUMACRIME + TRAUMAPOVERTY + TRAUMAFAMILY + juvenileincarceration + age + black + hispanic + SES</t>
  </si>
  <si>
    <t>TRAUMACRIME + TRAUMAPOVERTY + TRAUMAFAMILY + juvenileincarceration + age + black + hispanic + geography97</t>
  </si>
  <si>
    <t>TRAUMACRIME + TRAUMAPOVERTY + TRAUMAFAMILY + juvenileincarceration + age + black + hispanic + geography97 + citizenship</t>
  </si>
  <si>
    <t>TRAUMACRIME + TRAUMAPOVERTY + TRAUMAFAMILY + juvenileincarceration+ age + black + hispanic + geography97 + citizenship + twoparenthome + gender + SES</t>
  </si>
  <si>
    <t>juvenileincarceration + SES + age + twoparenthome + black + hispanic + geography97 + citizenship + gender</t>
  </si>
  <si>
    <t>TRAUMACRIME + TRAUMAPOVERTY + TRAUMAFAMILY + juvenileincarceration + age + black + hispanic + geography97 + citizenship + twoparenthome + gender</t>
  </si>
  <si>
    <t>TRAUMACRIME + TRAUMAPOVERTY + TRAUMAFAMILY + juvenileincarceration + age + black + hispanic + geography97 + citizenship + twoparenthome</t>
  </si>
  <si>
    <t>TRAUMACRIME + TRAUMAPOVERTY + TRAUMAFAMILY + juvenileincarceration + age + twoparenthome + black + hispanic + geography97 + citizenship + SES</t>
  </si>
  <si>
    <t>TRAUMACRIME + TRAUMAPOVERTY + TRAUMAFAMILY + juvenileincarceration + age + twoparenthome + black + hispanic + SES + citizenship + gender</t>
  </si>
  <si>
    <t xml:space="preserve">TRAUMACRIME + TRAUMAPOVERTY + TRAUMAFAMILY </t>
  </si>
  <si>
    <t>TRAUMACRIME + TRAUMAPOVERTY + TRAUMAFAMILY + juvenileincarceration + black</t>
  </si>
  <si>
    <t>TRAUMACRIME + TRAUMAPOVERTY + TRAUMAFAMILY + juvenileincarceration + SES</t>
  </si>
  <si>
    <t>TRAUMACRIME + TRAUMAPOVERTY + TRAUMAFAMILY + age</t>
  </si>
  <si>
    <t>TRAUMACRIME + TRAUMAPOVERTY + TRAUMAFAMILY + SES</t>
  </si>
  <si>
    <t>TRAUMACRIME + TRAUMAPOVERTY + TRAUMAFAMILY + geography97</t>
  </si>
  <si>
    <t>TRAUMACRIME + TRAUMAPOVERTY + TRAUMAFAMILY + juvenileincarceration + geography97</t>
  </si>
  <si>
    <t>TRAUMACRIME + TRAUMAPOVERTY + TRAUMAFAMILY + juvenileincarceration + geography97 + SES</t>
  </si>
  <si>
    <t>TRAUMACRIME + TRAUMAPOVERTY + TRAUMAFAMILY + juvenileincarceration + geography97 + age</t>
  </si>
  <si>
    <t>TRAUMACRIME + TRAUMAPOVERTY + TRAUMAFAMILY + juvenileincarceration + geography97 + age + twoparenthome</t>
  </si>
  <si>
    <t>TRAUMACRIME + TRAUMAPOVERTY + TRAUMAFAMILY + juvenileincarceration + geography97 + age + twoparenthome + black</t>
  </si>
  <si>
    <t>TRAUMACRIME + TRAUMAPOVERTY + TRAUMAFAMILY + juvenileincarceration + geography97 + age + twoparenthome + black + hispanic</t>
  </si>
  <si>
    <t>TRAUMACRIME + TRAUMAPOVERTY + TRAUMAFAMILY + juvenileincarceration + geography97 + age + twoparenthome + hispanic</t>
  </si>
  <si>
    <t>hispanic</t>
  </si>
  <si>
    <t>TRAUMACRIME + TRAUMAPOVERTY + TRAUMAFAMILY + juvenileincarceration + geography97 + age + twoparenthome + black + geography97 + citizenship</t>
  </si>
  <si>
    <t>TRAUMACRIME + TRAUMAPOVERTY + TRAUMAFAMILY + juvenileincarceration + geography97 + age + twoparenthome + black + geography97 + hispanic</t>
  </si>
  <si>
    <t>TRAUMACRIME + TRAUMAPOVERTY + TRAUMAFAMILY + juvenileincarceration + geography97 + age + twoparenthome + black + SES</t>
  </si>
  <si>
    <t>TRAUMACRIME + TRAUMAPOVERTY + TRAUMAFAMILY + juvenileincarceration + geography97 + age + twoparenthome + black + citizenship</t>
  </si>
  <si>
    <t>TRAUMACRIME + TRAUMAPOVERTY + TRAUMAFAMILY + juvenileincarceration + geography97 + age + twoparenthome + hispanic + black + citizenship</t>
  </si>
  <si>
    <t>TRAUMACRIME + TRAUMAPOVERTY + TRAUMAFAMILY + juvenileincarceration + geography97 + age + twoparenthome + black + hispanic + SES</t>
  </si>
  <si>
    <t>TRAUMACRIME + TRAUMAPOVERTY + TRAUMAFAMILY + juvenileincarceration + geography97 + age + twoparenthome + black + hispanic + SES + citizenship</t>
  </si>
  <si>
    <t>adultincarceration</t>
  </si>
  <si>
    <t>TRAUMAPOVERTY</t>
  </si>
  <si>
    <t>TRAUMAFAMILY</t>
  </si>
  <si>
    <t>HIGHSCHOOL</t>
  </si>
  <si>
    <t>juvenilncrcrtn</t>
  </si>
  <si>
    <t>CRIME</t>
  </si>
  <si>
    <t>age</t>
  </si>
  <si>
    <t>twoparenthome</t>
  </si>
  <si>
    <t>black</t>
  </si>
  <si>
    <t>geography97</t>
  </si>
  <si>
    <t>SES</t>
  </si>
  <si>
    <t>citizenship</t>
  </si>
  <si>
    <t>DELINQUENCY</t>
  </si>
  <si>
    <t>p-value</t>
  </si>
  <si>
    <t>Std.all</t>
  </si>
  <si>
    <t>Odds Ratio</t>
  </si>
  <si>
    <t>Gender = 0</t>
  </si>
  <si>
    <t>P(&gt;|z|)</t>
  </si>
  <si>
    <t>Std.lv</t>
  </si>
  <si>
    <t>Gender = 1</t>
  </si>
  <si>
    <t>Gender = 0 &amp; Race = Black</t>
  </si>
  <si>
    <t>Gender = 0 &amp; Race = Hispanic</t>
  </si>
  <si>
    <t>Gender = 0 &amp; Race = Other</t>
  </si>
  <si>
    <t>Gender = 1 &amp; Race = White</t>
  </si>
  <si>
    <t>Gender = 1 &amp; Race = Black</t>
  </si>
  <si>
    <t>Gender = 1 &amp; Race = Hispanic</t>
  </si>
  <si>
    <t>Gender = 1 &amp; Race = Other</t>
  </si>
  <si>
    <t>~</t>
  </si>
  <si>
    <t>Gender = Female &amp; Race = White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</si>
</sst>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Lucida Console"/>
      <family val="3"/>
    </font>
    <font>
      <b/>
      <sz val="10"/>
      <name val="Lucida Console"/>
      <family val="3"/>
    </font>
  </fonts>
  <fills count="3">
    <fill>
      <patternFill patternType="none"/>
    </fill>
    <fill>
      <patternFill patternType="gray125"/>
    </fill>
    <fill>
      <patternFill patternType="solid">
        <fgColor rgb="FF00224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0" applyNumberFormat="1"/>
    <xf numFmtId="165" fontId="0" fillId="0" borderId="0" xfId="0" applyNumberFormat="1"/>
    <xf numFmtId="164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0" fontId="1" fillId="0" borderId="0" xfId="0" applyFont="1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" fillId="0" borderId="0" xfId="0" applyFont="1" applyAlignment="1">
      <alignment horizontal="left"/>
    </xf>
    <xf numFmtId="0" fontId="2" fillId="2" borderId="0" xfId="0" applyFont="1" applyFill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B4E13-FE62-4F42-8167-2DE89707DA1F}">
  <dimension ref="A1:B16"/>
  <sheetViews>
    <sheetView workbookViewId="0">
      <selection activeCell="A16" sqref="A16"/>
    </sheetView>
  </sheetViews>
  <sheetFormatPr defaultRowHeight="14.4" x14ac:dyDescent="0.3"/>
  <cols>
    <col min="1" max="2" width="142.33203125" bestFit="1" customWidth="1"/>
  </cols>
  <sheetData>
    <row r="1" spans="1:2" x14ac:dyDescent="0.3">
      <c r="A1" s="11" t="s">
        <v>0</v>
      </c>
      <c r="B1" s="11"/>
    </row>
    <row r="2" spans="1:2" x14ac:dyDescent="0.3">
      <c r="A2" s="1" t="s">
        <v>1</v>
      </c>
      <c r="B2" s="1" t="s">
        <v>2</v>
      </c>
    </row>
    <row r="3" spans="1:2" x14ac:dyDescent="0.3">
      <c r="A3" t="s">
        <v>3</v>
      </c>
      <c r="B3" t="s">
        <v>5</v>
      </c>
    </row>
    <row r="4" spans="1:2" x14ac:dyDescent="0.3">
      <c r="A4" t="s">
        <v>4</v>
      </c>
      <c r="B4" t="s">
        <v>6</v>
      </c>
    </row>
    <row r="5" spans="1:2" x14ac:dyDescent="0.3">
      <c r="A5" t="s">
        <v>7</v>
      </c>
      <c r="B5" t="s">
        <v>8</v>
      </c>
    </row>
    <row r="6" spans="1:2" x14ac:dyDescent="0.3">
      <c r="A6" t="s">
        <v>10</v>
      </c>
      <c r="B6" t="s">
        <v>9</v>
      </c>
    </row>
    <row r="7" spans="1:2" x14ac:dyDescent="0.3">
      <c r="A7" t="s">
        <v>11</v>
      </c>
      <c r="B7" t="s">
        <v>14</v>
      </c>
    </row>
    <row r="8" spans="1:2" x14ac:dyDescent="0.3">
      <c r="A8" t="s">
        <v>12</v>
      </c>
      <c r="B8" t="s">
        <v>15</v>
      </c>
    </row>
    <row r="9" spans="1:2" x14ac:dyDescent="0.3">
      <c r="A9" t="s">
        <v>13</v>
      </c>
      <c r="B9" t="s">
        <v>16</v>
      </c>
    </row>
    <row r="10" spans="1:2" x14ac:dyDescent="0.3">
      <c r="A10" t="s">
        <v>17</v>
      </c>
      <c r="B10" t="s">
        <v>19</v>
      </c>
    </row>
    <row r="11" spans="1:2" x14ac:dyDescent="0.3">
      <c r="A11" t="s">
        <v>18</v>
      </c>
      <c r="B11" t="s">
        <v>21</v>
      </c>
    </row>
    <row r="12" spans="1:2" x14ac:dyDescent="0.3">
      <c r="A12" t="s">
        <v>20</v>
      </c>
      <c r="B12" t="s">
        <v>24</v>
      </c>
    </row>
    <row r="13" spans="1:2" x14ac:dyDescent="0.3">
      <c r="A13" t="s">
        <v>22</v>
      </c>
      <c r="B13" t="s">
        <v>25</v>
      </c>
    </row>
    <row r="14" spans="1:2" x14ac:dyDescent="0.3">
      <c r="A14" t="s">
        <v>23</v>
      </c>
      <c r="B14" t="s">
        <v>28</v>
      </c>
    </row>
    <row r="15" spans="1:2" x14ac:dyDescent="0.3">
      <c r="A15" t="s">
        <v>27</v>
      </c>
      <c r="B15" t="s">
        <v>29</v>
      </c>
    </row>
    <row r="16" spans="1:2" x14ac:dyDescent="0.3">
      <c r="A16" t="s">
        <v>26</v>
      </c>
    </row>
  </sheetData>
  <mergeCells count="1">
    <mergeCell ref="A1: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AD2250-E4B8-4CC4-8106-C5EFE329A14F}">
  <dimension ref="A1:B17"/>
  <sheetViews>
    <sheetView topLeftCell="B1" workbookViewId="0">
      <selection activeCell="B17" sqref="B17"/>
    </sheetView>
  </sheetViews>
  <sheetFormatPr defaultRowHeight="14.4" x14ac:dyDescent="0.3"/>
  <cols>
    <col min="1" max="1" width="118.33203125" bestFit="1" customWidth="1"/>
    <col min="2" max="2" width="129" bestFit="1" customWidth="1"/>
  </cols>
  <sheetData>
    <row r="1" spans="1:2" x14ac:dyDescent="0.3">
      <c r="A1" s="11" t="s">
        <v>0</v>
      </c>
      <c r="B1" s="11"/>
    </row>
    <row r="2" spans="1:2" x14ac:dyDescent="0.3">
      <c r="A2" s="1" t="s">
        <v>1</v>
      </c>
      <c r="B2" s="1" t="s">
        <v>2</v>
      </c>
    </row>
    <row r="3" spans="1:2" x14ac:dyDescent="0.3">
      <c r="A3" t="s">
        <v>30</v>
      </c>
      <c r="B3" t="s">
        <v>18</v>
      </c>
    </row>
    <row r="4" spans="1:2" x14ac:dyDescent="0.3">
      <c r="A4" t="s">
        <v>17</v>
      </c>
      <c r="B4" t="s">
        <v>31</v>
      </c>
    </row>
    <row r="5" spans="1:2" x14ac:dyDescent="0.3">
      <c r="A5" t="s">
        <v>35</v>
      </c>
      <c r="B5" t="s">
        <v>32</v>
      </c>
    </row>
    <row r="6" spans="1:2" x14ac:dyDescent="0.3">
      <c r="A6" t="s">
        <v>36</v>
      </c>
      <c r="B6" t="s">
        <v>33</v>
      </c>
    </row>
    <row r="7" spans="1:2" x14ac:dyDescent="0.3">
      <c r="A7" t="s">
        <v>38</v>
      </c>
      <c r="B7" t="s">
        <v>34</v>
      </c>
    </row>
    <row r="8" spans="1:2" x14ac:dyDescent="0.3">
      <c r="A8" t="s">
        <v>39</v>
      </c>
      <c r="B8" t="s">
        <v>37</v>
      </c>
    </row>
    <row r="9" spans="1:2" x14ac:dyDescent="0.3">
      <c r="A9" t="s">
        <v>40</v>
      </c>
      <c r="B9" t="s">
        <v>41</v>
      </c>
    </row>
    <row r="10" spans="1:2" x14ac:dyDescent="0.3">
      <c r="A10" t="s">
        <v>43</v>
      </c>
      <c r="B10" t="s">
        <v>42</v>
      </c>
    </row>
    <row r="11" spans="1:2" x14ac:dyDescent="0.3">
      <c r="B11" t="s">
        <v>47</v>
      </c>
    </row>
    <row r="12" spans="1:2" x14ac:dyDescent="0.3">
      <c r="B12" t="s">
        <v>46</v>
      </c>
    </row>
    <row r="13" spans="1:2" x14ac:dyDescent="0.3">
      <c r="B13" t="s">
        <v>45</v>
      </c>
    </row>
    <row r="14" spans="1:2" x14ac:dyDescent="0.3">
      <c r="B14" t="s">
        <v>48</v>
      </c>
    </row>
    <row r="15" spans="1:2" x14ac:dyDescent="0.3">
      <c r="B15" t="s">
        <v>44</v>
      </c>
    </row>
    <row r="16" spans="1:2" x14ac:dyDescent="0.3">
      <c r="B16" t="s">
        <v>49</v>
      </c>
    </row>
    <row r="17" spans="2:2" x14ac:dyDescent="0.3">
      <c r="B17" t="s">
        <v>50</v>
      </c>
    </row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908F8-ED02-40EE-BDBA-3204D10510D0}">
  <dimension ref="A1:D44"/>
  <sheetViews>
    <sheetView workbookViewId="0">
      <selection activeCell="C5" sqref="C5"/>
    </sheetView>
  </sheetViews>
  <sheetFormatPr defaultRowHeight="14.4" x14ac:dyDescent="0.3"/>
  <cols>
    <col min="1" max="1" width="17.44140625" bestFit="1" customWidth="1"/>
    <col min="3" max="3" width="9.109375" style="2"/>
    <col min="4" max="4" width="12" style="3" bestFit="1" customWidth="1"/>
  </cols>
  <sheetData>
    <row r="1" spans="1:4" x14ac:dyDescent="0.3">
      <c r="A1" s="1" t="s">
        <v>51</v>
      </c>
      <c r="B1" s="1" t="s">
        <v>64</v>
      </c>
      <c r="C1" s="4" t="s">
        <v>65</v>
      </c>
      <c r="D1" s="5" t="s">
        <v>66</v>
      </c>
    </row>
    <row r="2" spans="1:4" x14ac:dyDescent="0.3">
      <c r="A2" t="s">
        <v>14</v>
      </c>
      <c r="B2">
        <v>5.6000000000000001E-2</v>
      </c>
      <c r="C2" s="2">
        <v>-0.622</v>
      </c>
      <c r="D2" s="3">
        <f>EXP(C2)</f>
        <v>0.53686962389145954</v>
      </c>
    </row>
    <row r="3" spans="1:4" x14ac:dyDescent="0.3">
      <c r="A3" t="s">
        <v>52</v>
      </c>
      <c r="B3">
        <v>0.33600000000000002</v>
      </c>
      <c r="C3" s="2">
        <v>-7.6999999999999999E-2</v>
      </c>
      <c r="D3" s="3">
        <f t="shared" ref="D3:D44" si="0">EXP(C3)</f>
        <v>0.92588985360649534</v>
      </c>
    </row>
    <row r="4" spans="1:4" x14ac:dyDescent="0.3">
      <c r="A4" t="s">
        <v>53</v>
      </c>
      <c r="B4">
        <v>5.6000000000000001E-2</v>
      </c>
      <c r="C4" s="2">
        <v>0.40899999999999997</v>
      </c>
      <c r="D4" s="3">
        <f t="shared" si="0"/>
        <v>1.5053117204855597</v>
      </c>
    </row>
    <row r="5" spans="1:4" x14ac:dyDescent="0.3">
      <c r="A5" t="s">
        <v>0</v>
      </c>
      <c r="B5">
        <v>0</v>
      </c>
      <c r="C5" s="2">
        <v>0.29899999999999999</v>
      </c>
      <c r="D5" s="3">
        <f t="shared" si="0"/>
        <v>1.3485096234729106</v>
      </c>
    </row>
    <row r="6" spans="1:4" x14ac:dyDescent="0.3">
      <c r="A6" t="s">
        <v>54</v>
      </c>
      <c r="B6">
        <v>5.0000000000000001E-3</v>
      </c>
      <c r="C6" s="2">
        <v>0.62</v>
      </c>
      <c r="D6" s="3">
        <f t="shared" si="0"/>
        <v>1.8589280418463421</v>
      </c>
    </row>
    <row r="7" spans="1:4" x14ac:dyDescent="0.3">
      <c r="A7" t="s">
        <v>55</v>
      </c>
      <c r="B7">
        <v>1E-3</v>
      </c>
      <c r="C7" s="2">
        <v>7.8E-2</v>
      </c>
      <c r="D7" s="3">
        <f t="shared" si="0"/>
        <v>1.0811226586700831</v>
      </c>
    </row>
    <row r="8" spans="1:4" x14ac:dyDescent="0.3">
      <c r="A8" t="s">
        <v>56</v>
      </c>
      <c r="B8">
        <v>0</v>
      </c>
      <c r="C8" s="2">
        <v>0.17100000000000001</v>
      </c>
      <c r="D8" s="3">
        <f t="shared" si="0"/>
        <v>1.1864907490217118</v>
      </c>
    </row>
    <row r="9" spans="1:4" x14ac:dyDescent="0.3">
      <c r="A9" t="s">
        <v>57</v>
      </c>
      <c r="B9">
        <v>0.251</v>
      </c>
      <c r="C9" s="2">
        <v>3.3000000000000002E-2</v>
      </c>
      <c r="D9" s="3">
        <f t="shared" si="0"/>
        <v>1.0335505392413056</v>
      </c>
    </row>
    <row r="10" spans="1:4" x14ac:dyDescent="0.3">
      <c r="A10" t="s">
        <v>58</v>
      </c>
      <c r="B10">
        <v>0.183</v>
      </c>
      <c r="C10" s="2">
        <v>9.5000000000000001E-2</v>
      </c>
      <c r="D10" s="3">
        <f t="shared" si="0"/>
        <v>1.0996588551261028</v>
      </c>
    </row>
    <row r="11" spans="1:4" x14ac:dyDescent="0.3">
      <c r="A11" t="s">
        <v>59</v>
      </c>
      <c r="B11">
        <v>4.8000000000000001E-2</v>
      </c>
      <c r="C11" s="2">
        <v>5.0999999999999997E-2</v>
      </c>
      <c r="D11" s="3">
        <f t="shared" si="0"/>
        <v>1.0523228932832038</v>
      </c>
    </row>
    <row r="12" spans="1:4" x14ac:dyDescent="0.3">
      <c r="A12" t="s">
        <v>43</v>
      </c>
      <c r="B12">
        <v>0.98299999999999998</v>
      </c>
      <c r="C12" s="2">
        <v>1E-3</v>
      </c>
      <c r="D12" s="3">
        <f t="shared" si="0"/>
        <v>1.0010005001667084</v>
      </c>
    </row>
    <row r="13" spans="1:4" x14ac:dyDescent="0.3">
      <c r="A13" t="s">
        <v>60</v>
      </c>
      <c r="B13">
        <v>0.33500000000000002</v>
      </c>
      <c r="C13" s="2">
        <v>-2.1000000000000001E-2</v>
      </c>
      <c r="D13" s="3">
        <f t="shared" si="0"/>
        <v>0.97921896456945956</v>
      </c>
    </row>
    <row r="14" spans="1:4" x14ac:dyDescent="0.3">
      <c r="A14" t="s">
        <v>61</v>
      </c>
      <c r="B14">
        <v>0.11799999999999999</v>
      </c>
      <c r="C14" s="2">
        <v>0.214</v>
      </c>
      <c r="D14" s="3">
        <f t="shared" si="0"/>
        <v>1.2386226547934522</v>
      </c>
    </row>
    <row r="15" spans="1:4" x14ac:dyDescent="0.3">
      <c r="A15" t="s">
        <v>62</v>
      </c>
      <c r="B15">
        <v>0.57199999999999995</v>
      </c>
      <c r="C15" s="2">
        <v>1.2999999999999999E-2</v>
      </c>
      <c r="D15" s="3">
        <f t="shared" si="0"/>
        <v>1.0130848673598092</v>
      </c>
    </row>
    <row r="16" spans="1:4" x14ac:dyDescent="0.3">
      <c r="A16" t="s">
        <v>13</v>
      </c>
      <c r="B16">
        <v>0.79</v>
      </c>
      <c r="C16" s="2">
        <v>-1.7000000000000001E-2</v>
      </c>
      <c r="D16" s="3">
        <f t="shared" si="0"/>
        <v>0.98314368463490964</v>
      </c>
    </row>
    <row r="17" spans="1:4" x14ac:dyDescent="0.3">
      <c r="A17" s="6" t="s">
        <v>54</v>
      </c>
    </row>
    <row r="18" spans="1:4" x14ac:dyDescent="0.3">
      <c r="A18" t="s">
        <v>14</v>
      </c>
      <c r="B18">
        <v>1.2999999999999999E-2</v>
      </c>
      <c r="C18" s="2">
        <v>1.262</v>
      </c>
      <c r="D18" s="3">
        <f t="shared" si="0"/>
        <v>3.5324793858860009</v>
      </c>
    </row>
    <row r="19" spans="1:4" x14ac:dyDescent="0.3">
      <c r="A19" t="s">
        <v>52</v>
      </c>
      <c r="B19">
        <v>0.64900000000000002</v>
      </c>
      <c r="C19" s="2">
        <v>5.6000000000000001E-2</v>
      </c>
      <c r="D19" s="3">
        <f t="shared" si="0"/>
        <v>1.0575976837366112</v>
      </c>
    </row>
    <row r="20" spans="1:4" x14ac:dyDescent="0.3">
      <c r="A20" t="s">
        <v>53</v>
      </c>
      <c r="B20">
        <v>0.02</v>
      </c>
      <c r="C20" s="2">
        <v>-0.82299999999999995</v>
      </c>
      <c r="D20" s="3">
        <f t="shared" si="0"/>
        <v>0.43911233950446971</v>
      </c>
    </row>
    <row r="21" spans="1:4" x14ac:dyDescent="0.3">
      <c r="A21" t="s">
        <v>0</v>
      </c>
      <c r="B21">
        <v>0.183</v>
      </c>
      <c r="C21" s="2">
        <v>-0.152</v>
      </c>
      <c r="D21" s="3">
        <f t="shared" si="0"/>
        <v>0.85898828074112343</v>
      </c>
    </row>
    <row r="22" spans="1:4" x14ac:dyDescent="0.3">
      <c r="A22" t="s">
        <v>63</v>
      </c>
      <c r="B22">
        <v>0.17100000000000001</v>
      </c>
      <c r="C22" s="2">
        <v>-0.218</v>
      </c>
      <c r="D22" s="3">
        <f t="shared" si="0"/>
        <v>0.80412544166655964</v>
      </c>
    </row>
    <row r="23" spans="1:4" x14ac:dyDescent="0.3">
      <c r="A23" t="s">
        <v>55</v>
      </c>
      <c r="B23">
        <v>0.217</v>
      </c>
      <c r="C23" s="2">
        <v>3.6999999999999998E-2</v>
      </c>
      <c r="D23" s="3">
        <f t="shared" si="0"/>
        <v>1.0376930208381572</v>
      </c>
    </row>
    <row r="24" spans="1:4" x14ac:dyDescent="0.3">
      <c r="A24" t="s">
        <v>57</v>
      </c>
      <c r="B24">
        <v>8.7999999999999995E-2</v>
      </c>
      <c r="C24" s="2">
        <v>-5.8000000000000003E-2</v>
      </c>
      <c r="D24" s="3">
        <f t="shared" si="0"/>
        <v>0.94364994743679853</v>
      </c>
    </row>
    <row r="25" spans="1:4" x14ac:dyDescent="0.3">
      <c r="A25" t="s">
        <v>58</v>
      </c>
      <c r="B25">
        <v>1.0999999999999999E-2</v>
      </c>
      <c r="C25" s="2">
        <v>-0.186</v>
      </c>
      <c r="D25" s="3">
        <f t="shared" si="0"/>
        <v>0.83027359498193265</v>
      </c>
    </row>
    <row r="26" spans="1:4" x14ac:dyDescent="0.3">
      <c r="A26" t="s">
        <v>59</v>
      </c>
      <c r="B26">
        <v>0.29899999999999999</v>
      </c>
      <c r="C26" s="2">
        <v>3.5000000000000003E-2</v>
      </c>
      <c r="D26" s="3">
        <f t="shared" si="0"/>
        <v>1.0356197087996233</v>
      </c>
    </row>
    <row r="27" spans="1:4" x14ac:dyDescent="0.3">
      <c r="A27" t="s">
        <v>43</v>
      </c>
      <c r="B27">
        <v>0.32200000000000001</v>
      </c>
      <c r="C27" s="2">
        <v>3.5000000000000003E-2</v>
      </c>
      <c r="D27" s="3">
        <f t="shared" si="0"/>
        <v>1.0356197087996233</v>
      </c>
    </row>
    <row r="28" spans="1:4" x14ac:dyDescent="0.3">
      <c r="A28" t="s">
        <v>60</v>
      </c>
      <c r="B28">
        <v>0.61</v>
      </c>
      <c r="C28" s="2">
        <v>1.4E-2</v>
      </c>
      <c r="D28" s="3">
        <f t="shared" si="0"/>
        <v>1.0140984589384923</v>
      </c>
    </row>
    <row r="29" spans="1:4" x14ac:dyDescent="0.3">
      <c r="A29" t="s">
        <v>61</v>
      </c>
      <c r="B29">
        <v>7.0000000000000001E-3</v>
      </c>
      <c r="C29" s="2">
        <v>-0.36699999999999999</v>
      </c>
      <c r="D29" s="3">
        <f t="shared" si="0"/>
        <v>0.69280964504439169</v>
      </c>
    </row>
    <row r="30" spans="1:4" x14ac:dyDescent="0.3">
      <c r="A30" t="s">
        <v>62</v>
      </c>
      <c r="B30">
        <v>0.93899999999999995</v>
      </c>
      <c r="C30" s="2">
        <v>-2E-3</v>
      </c>
      <c r="D30" s="3">
        <f t="shared" si="0"/>
        <v>0.99800199866733308</v>
      </c>
    </row>
    <row r="31" spans="1:4" x14ac:dyDescent="0.3">
      <c r="A31" t="s">
        <v>13</v>
      </c>
      <c r="B31">
        <v>1.2E-2</v>
      </c>
      <c r="C31" s="2">
        <v>0.17100000000000001</v>
      </c>
      <c r="D31" s="3">
        <f t="shared" si="0"/>
        <v>1.1864907490217118</v>
      </c>
    </row>
    <row r="32" spans="1:4" x14ac:dyDescent="0.3">
      <c r="A32" s="6" t="s">
        <v>0</v>
      </c>
    </row>
    <row r="33" spans="1:4" x14ac:dyDescent="0.3">
      <c r="A33" t="s">
        <v>14</v>
      </c>
      <c r="B33">
        <v>0</v>
      </c>
      <c r="C33" s="2">
        <v>0.79400000000000004</v>
      </c>
      <c r="D33" s="3">
        <f t="shared" si="0"/>
        <v>2.2122276626587873</v>
      </c>
    </row>
    <row r="34" spans="1:4" x14ac:dyDescent="0.3">
      <c r="A34" t="s">
        <v>52</v>
      </c>
      <c r="B34">
        <v>0.50900000000000001</v>
      </c>
      <c r="C34" s="2">
        <v>2.9000000000000001E-2</v>
      </c>
      <c r="D34" s="3">
        <f t="shared" si="0"/>
        <v>1.0294245944751308</v>
      </c>
    </row>
    <row r="35" spans="1:4" x14ac:dyDescent="0.3">
      <c r="A35" t="s">
        <v>53</v>
      </c>
      <c r="B35">
        <v>0</v>
      </c>
      <c r="C35" s="2">
        <v>-0.442</v>
      </c>
      <c r="D35" s="3">
        <f t="shared" si="0"/>
        <v>0.64274963545553121</v>
      </c>
    </row>
    <row r="36" spans="1:4" x14ac:dyDescent="0.3">
      <c r="A36" t="s">
        <v>55</v>
      </c>
      <c r="B36">
        <v>9.2999999999999999E-2</v>
      </c>
      <c r="C36" s="2">
        <v>3.2000000000000001E-2</v>
      </c>
      <c r="D36" s="3">
        <f t="shared" si="0"/>
        <v>1.0325175053051183</v>
      </c>
    </row>
    <row r="37" spans="1:4" x14ac:dyDescent="0.3">
      <c r="A37" t="s">
        <v>57</v>
      </c>
      <c r="B37">
        <v>1.7000000000000001E-2</v>
      </c>
      <c r="C37" s="2">
        <v>-4.4999999999999998E-2</v>
      </c>
      <c r="D37" s="3">
        <f t="shared" si="0"/>
        <v>0.95599748183309996</v>
      </c>
    </row>
    <row r="38" spans="1:4" x14ac:dyDescent="0.3">
      <c r="A38" t="s">
        <v>58</v>
      </c>
      <c r="B38">
        <v>0</v>
      </c>
      <c r="C38" s="2">
        <v>-7.5999999999999998E-2</v>
      </c>
      <c r="D38" s="3">
        <f t="shared" si="0"/>
        <v>0.92681620655938224</v>
      </c>
    </row>
    <row r="39" spans="1:4" x14ac:dyDescent="0.3">
      <c r="A39" t="s">
        <v>59</v>
      </c>
      <c r="B39">
        <v>0</v>
      </c>
      <c r="C39" s="2">
        <v>8.3000000000000004E-2</v>
      </c>
      <c r="D39" s="3">
        <f t="shared" si="0"/>
        <v>1.0865418085482381</v>
      </c>
    </row>
    <row r="40" spans="1:4" x14ac:dyDescent="0.3">
      <c r="A40" t="s">
        <v>43</v>
      </c>
      <c r="B40">
        <v>0.89600000000000002</v>
      </c>
      <c r="C40" s="2">
        <v>-3.0000000000000001E-3</v>
      </c>
      <c r="D40" s="3">
        <f t="shared" si="0"/>
        <v>0.997004495503373</v>
      </c>
    </row>
    <row r="41" spans="1:4" x14ac:dyDescent="0.3">
      <c r="A41" t="s">
        <v>60</v>
      </c>
      <c r="B41">
        <v>0.70399999999999996</v>
      </c>
      <c r="C41" s="2">
        <v>7.0000000000000001E-3</v>
      </c>
      <c r="D41" s="3">
        <f t="shared" si="0"/>
        <v>1.0070245572668486</v>
      </c>
    </row>
    <row r="42" spans="1:4" x14ac:dyDescent="0.3">
      <c r="A42" t="s">
        <v>61</v>
      </c>
      <c r="B42">
        <v>0</v>
      </c>
      <c r="C42" s="2">
        <v>-0.14399999999999999</v>
      </c>
      <c r="D42" s="3">
        <f t="shared" si="0"/>
        <v>0.86588774805920499</v>
      </c>
    </row>
    <row r="43" spans="1:4" x14ac:dyDescent="0.3">
      <c r="A43" t="s">
        <v>62</v>
      </c>
      <c r="B43">
        <v>1.2999999999999999E-2</v>
      </c>
      <c r="C43" s="2">
        <v>5.3999999999999999E-2</v>
      </c>
      <c r="D43" s="3">
        <f t="shared" si="0"/>
        <v>1.0554846021550801</v>
      </c>
    </row>
    <row r="44" spans="1:4" x14ac:dyDescent="0.3">
      <c r="A44" t="s">
        <v>13</v>
      </c>
      <c r="B44">
        <v>0</v>
      </c>
      <c r="C44" s="2">
        <v>0.13200000000000001</v>
      </c>
      <c r="D44" s="3">
        <f t="shared" si="0"/>
        <v>1.1411083192672351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1E411-4DE5-4CF7-BB70-ED4DD1FD5B84}">
  <dimension ref="A1:E86"/>
  <sheetViews>
    <sheetView workbookViewId="0">
      <selection activeCell="B2" sqref="B2:E2"/>
    </sheetView>
  </sheetViews>
  <sheetFormatPr defaultRowHeight="14.4" x14ac:dyDescent="0.3"/>
  <cols>
    <col min="1" max="1" width="17.44140625" bestFit="1" customWidth="1"/>
    <col min="2" max="2" width="16.88671875" style="2" bestFit="1" customWidth="1"/>
    <col min="5" max="5" width="10.5546875" style="3" bestFit="1" customWidth="1"/>
  </cols>
  <sheetData>
    <row r="1" spans="1:5" x14ac:dyDescent="0.3">
      <c r="A1" s="12" t="s">
        <v>67</v>
      </c>
      <c r="B1" s="12"/>
      <c r="C1" s="12"/>
      <c r="D1" s="12"/>
      <c r="E1" s="12"/>
    </row>
    <row r="2" spans="1:5" x14ac:dyDescent="0.3">
      <c r="B2" s="2" t="s">
        <v>68</v>
      </c>
      <c r="C2" t="s">
        <v>69</v>
      </c>
      <c r="D2" t="s">
        <v>65</v>
      </c>
      <c r="E2" s="3" t="s">
        <v>66</v>
      </c>
    </row>
    <row r="3" spans="1:5" x14ac:dyDescent="0.3">
      <c r="A3" s="1" t="s">
        <v>51</v>
      </c>
    </row>
    <row r="4" spans="1:5" x14ac:dyDescent="0.3">
      <c r="A4" t="s">
        <v>14</v>
      </c>
      <c r="B4" s="2">
        <v>0.628</v>
      </c>
      <c r="C4">
        <v>-1.304</v>
      </c>
      <c r="D4">
        <v>-0.28799999999999998</v>
      </c>
      <c r="E4" s="3">
        <f>EXP(D4)</f>
        <v>0.74976159223904126</v>
      </c>
    </row>
    <row r="5" spans="1:5" x14ac:dyDescent="0.3">
      <c r="A5" t="s">
        <v>52</v>
      </c>
      <c r="B5" s="2">
        <v>0.80200000000000005</v>
      </c>
      <c r="C5">
        <v>-0.21099999999999999</v>
      </c>
      <c r="D5">
        <v>-4.7E-2</v>
      </c>
      <c r="E5" s="3">
        <f t="shared" ref="E5:E17" si="0">EXP(D5)</f>
        <v>0.95408739759037109</v>
      </c>
    </row>
    <row r="6" spans="1:5" x14ac:dyDescent="0.3">
      <c r="A6" t="s">
        <v>53</v>
      </c>
      <c r="B6" s="2">
        <v>0.61</v>
      </c>
      <c r="C6">
        <v>0.97899999999999998</v>
      </c>
      <c r="D6">
        <v>0.216</v>
      </c>
      <c r="E6" s="3">
        <f t="shared" si="0"/>
        <v>1.2411023790006717</v>
      </c>
    </row>
    <row r="7" spans="1:5" x14ac:dyDescent="0.3">
      <c r="A7" t="s">
        <v>0</v>
      </c>
      <c r="B7" s="2">
        <v>4.0000000000000001E-3</v>
      </c>
      <c r="C7">
        <v>0.99099999999999999</v>
      </c>
      <c r="D7">
        <v>0.219</v>
      </c>
      <c r="E7" s="3">
        <f t="shared" si="0"/>
        <v>1.2448312766875311</v>
      </c>
    </row>
    <row r="8" spans="1:5" x14ac:dyDescent="0.3">
      <c r="A8" t="s">
        <v>54</v>
      </c>
      <c r="B8" s="2">
        <v>0.95599999999999996</v>
      </c>
      <c r="C8">
        <v>0.79</v>
      </c>
      <c r="D8">
        <v>0.17399999999999999</v>
      </c>
      <c r="E8" s="3">
        <f t="shared" si="0"/>
        <v>1.1900555658203626</v>
      </c>
    </row>
    <row r="9" spans="1:5" x14ac:dyDescent="0.3">
      <c r="A9" t="s">
        <v>55</v>
      </c>
      <c r="B9" s="2">
        <v>1.7999999999999999E-2</v>
      </c>
      <c r="C9">
        <v>0.36499999999999999</v>
      </c>
      <c r="D9">
        <v>6.2E-2</v>
      </c>
      <c r="E9" s="3">
        <f t="shared" si="0"/>
        <v>1.0639623447280337</v>
      </c>
    </row>
    <row r="10" spans="1:5" x14ac:dyDescent="0.3">
      <c r="A10" t="s">
        <v>56</v>
      </c>
      <c r="B10" s="2">
        <v>0</v>
      </c>
      <c r="C10">
        <v>0.87</v>
      </c>
      <c r="D10">
        <v>0.192</v>
      </c>
      <c r="E10" s="3">
        <f t="shared" si="0"/>
        <v>1.2116705169649005</v>
      </c>
    </row>
    <row r="11" spans="1:5" x14ac:dyDescent="0.3">
      <c r="A11" t="s">
        <v>57</v>
      </c>
      <c r="B11" s="2">
        <v>0.60299999999999998</v>
      </c>
      <c r="C11">
        <v>0.104</v>
      </c>
      <c r="D11">
        <v>3.3000000000000002E-2</v>
      </c>
      <c r="E11" s="3">
        <f t="shared" si="0"/>
        <v>1.0335505392413056</v>
      </c>
    </row>
    <row r="12" spans="1:5" x14ac:dyDescent="0.3">
      <c r="A12" t="s">
        <v>58</v>
      </c>
      <c r="B12" s="2">
        <v>0.95199999999999996</v>
      </c>
      <c r="C12">
        <v>5.3999999999999999E-2</v>
      </c>
      <c r="D12">
        <v>6.0000000000000001E-3</v>
      </c>
      <c r="E12" s="3">
        <f t="shared" si="0"/>
        <v>1.0060180360540649</v>
      </c>
    </row>
    <row r="13" spans="1:5" x14ac:dyDescent="0.3">
      <c r="A13" t="s">
        <v>59</v>
      </c>
      <c r="B13" s="2">
        <v>0.64400000000000002</v>
      </c>
      <c r="C13">
        <v>-0.19400000000000001</v>
      </c>
      <c r="D13">
        <v>-1.9E-2</v>
      </c>
      <c r="E13" s="3">
        <f t="shared" si="0"/>
        <v>0.981179362242806</v>
      </c>
    </row>
    <row r="14" spans="1:5" x14ac:dyDescent="0.3">
      <c r="A14" t="s">
        <v>43</v>
      </c>
      <c r="B14" s="2">
        <v>0.371</v>
      </c>
      <c r="C14">
        <v>0.25800000000000001</v>
      </c>
      <c r="D14">
        <v>2.3E-2</v>
      </c>
      <c r="E14" s="3">
        <f t="shared" si="0"/>
        <v>1.0232665395472176</v>
      </c>
    </row>
    <row r="15" spans="1:5" x14ac:dyDescent="0.3">
      <c r="A15" t="s">
        <v>60</v>
      </c>
      <c r="B15" s="2">
        <v>2.1000000000000001E-2</v>
      </c>
      <c r="C15">
        <v>-0.48099999999999998</v>
      </c>
      <c r="D15">
        <v>-4.7E-2</v>
      </c>
      <c r="E15" s="3">
        <f t="shared" si="0"/>
        <v>0.95408739759037109</v>
      </c>
    </row>
    <row r="16" spans="1:5" x14ac:dyDescent="0.3">
      <c r="A16" t="s">
        <v>61</v>
      </c>
      <c r="B16" s="2">
        <v>0.83899999999999997</v>
      </c>
      <c r="C16">
        <v>0.52500000000000002</v>
      </c>
      <c r="D16">
        <v>5.8000000000000003E-2</v>
      </c>
      <c r="E16" s="3">
        <f t="shared" si="0"/>
        <v>1.0597149957102876</v>
      </c>
    </row>
    <row r="17" spans="1:5" x14ac:dyDescent="0.3">
      <c r="A17" t="s">
        <v>62</v>
      </c>
      <c r="B17" s="2">
        <v>0.20200000000000001</v>
      </c>
      <c r="C17">
        <v>0.38300000000000001</v>
      </c>
      <c r="D17">
        <v>2.8000000000000001E-2</v>
      </c>
      <c r="E17" s="3">
        <f t="shared" si="0"/>
        <v>1.028395684421425</v>
      </c>
    </row>
    <row r="18" spans="1:5" x14ac:dyDescent="0.3">
      <c r="A18" s="8" t="s">
        <v>54</v>
      </c>
    </row>
    <row r="19" spans="1:5" x14ac:dyDescent="0.3">
      <c r="A19" t="s">
        <v>14</v>
      </c>
      <c r="B19" s="2">
        <v>0.96099999999999997</v>
      </c>
      <c r="C19">
        <v>1.7589999999999999</v>
      </c>
      <c r="D19">
        <v>1.7589999999999999</v>
      </c>
      <c r="E19" s="3">
        <f>EXP(D19)</f>
        <v>5.8066278622583853</v>
      </c>
    </row>
    <row r="20" spans="1:5" x14ac:dyDescent="0.3">
      <c r="A20" t="s">
        <v>52</v>
      </c>
      <c r="B20" s="2">
        <v>0.96</v>
      </c>
      <c r="C20">
        <v>3.2000000000000001E-2</v>
      </c>
      <c r="D20">
        <v>3.2000000000000001E-2</v>
      </c>
      <c r="E20" s="3">
        <f t="shared" ref="E20:E31" si="1">EXP(D20)</f>
        <v>1.0325175053051183</v>
      </c>
    </row>
    <row r="21" spans="1:5" x14ac:dyDescent="0.3">
      <c r="A21" t="s">
        <v>53</v>
      </c>
      <c r="B21" s="2">
        <v>0.96099999999999997</v>
      </c>
      <c r="C21">
        <v>-1.284</v>
      </c>
      <c r="D21">
        <v>-1.284</v>
      </c>
      <c r="E21" s="3">
        <f t="shared" si="1"/>
        <v>0.27692737258701711</v>
      </c>
    </row>
    <row r="22" spans="1:5" x14ac:dyDescent="0.3">
      <c r="A22" t="s">
        <v>0</v>
      </c>
      <c r="B22" s="2">
        <v>0.96099999999999997</v>
      </c>
      <c r="C22">
        <v>-0.14899999999999999</v>
      </c>
      <c r="D22">
        <v>-0.14899999999999999</v>
      </c>
      <c r="E22" s="3">
        <f t="shared" si="1"/>
        <v>0.86156911489895827</v>
      </c>
    </row>
    <row r="23" spans="1:5" x14ac:dyDescent="0.3">
      <c r="A23" t="s">
        <v>63</v>
      </c>
      <c r="B23" s="2">
        <v>0.96199999999999997</v>
      </c>
      <c r="C23">
        <v>-0.41499999999999998</v>
      </c>
      <c r="D23">
        <v>-0.41499999999999998</v>
      </c>
      <c r="E23" s="3">
        <f t="shared" si="1"/>
        <v>0.66034028070498285</v>
      </c>
    </row>
    <row r="24" spans="1:5" x14ac:dyDescent="0.3">
      <c r="A24" t="s">
        <v>55</v>
      </c>
      <c r="B24" s="2">
        <v>0.96099999999999997</v>
      </c>
      <c r="C24">
        <v>-3.9E-2</v>
      </c>
      <c r="D24">
        <v>-0.03</v>
      </c>
      <c r="E24" s="3">
        <f t="shared" si="1"/>
        <v>0.97044553354850815</v>
      </c>
    </row>
    <row r="25" spans="1:5" x14ac:dyDescent="0.3">
      <c r="A25" t="s">
        <v>57</v>
      </c>
      <c r="B25" s="2">
        <v>0.96099999999999997</v>
      </c>
      <c r="C25">
        <v>-7.0000000000000007E-2</v>
      </c>
      <c r="D25">
        <v>-0.10100000000000001</v>
      </c>
      <c r="E25" s="3">
        <f t="shared" si="1"/>
        <v>0.90393303288586413</v>
      </c>
    </row>
    <row r="26" spans="1:5" x14ac:dyDescent="0.3">
      <c r="A26" t="s">
        <v>58</v>
      </c>
      <c r="B26" s="2">
        <v>0.96099999999999997</v>
      </c>
      <c r="C26">
        <v>-0.32600000000000001</v>
      </c>
      <c r="D26">
        <v>-0.16300000000000001</v>
      </c>
      <c r="E26" s="3">
        <f t="shared" si="1"/>
        <v>0.84959118841459025</v>
      </c>
    </row>
    <row r="27" spans="1:5" x14ac:dyDescent="0.3">
      <c r="A27" t="s">
        <v>59</v>
      </c>
      <c r="B27" s="2">
        <v>0.96099999999999997</v>
      </c>
      <c r="C27">
        <v>-0.125</v>
      </c>
      <c r="D27">
        <v>-5.6000000000000001E-2</v>
      </c>
      <c r="E27" s="3">
        <f t="shared" si="1"/>
        <v>0.94553913589039629</v>
      </c>
    </row>
    <row r="28" spans="1:5" x14ac:dyDescent="0.3">
      <c r="A28" t="s">
        <v>43</v>
      </c>
      <c r="B28" s="2">
        <v>0.96099999999999997</v>
      </c>
      <c r="C28">
        <v>-4.7E-2</v>
      </c>
      <c r="D28">
        <v>-1.9E-2</v>
      </c>
      <c r="E28" s="3">
        <f t="shared" si="1"/>
        <v>0.981179362242806</v>
      </c>
    </row>
    <row r="29" spans="1:5" x14ac:dyDescent="0.3">
      <c r="A29" t="s">
        <v>60</v>
      </c>
      <c r="B29" s="2">
        <v>0.96399999999999997</v>
      </c>
      <c r="C29">
        <v>-1.0999999999999999E-2</v>
      </c>
      <c r="D29">
        <v>-5.0000000000000001E-3</v>
      </c>
      <c r="E29" s="3">
        <f t="shared" si="1"/>
        <v>0.99501247919268232</v>
      </c>
    </row>
    <row r="30" spans="1:5" x14ac:dyDescent="0.3">
      <c r="A30" t="s">
        <v>61</v>
      </c>
      <c r="B30" s="2">
        <v>0.96099999999999997</v>
      </c>
      <c r="C30">
        <v>-0.94499999999999995</v>
      </c>
      <c r="D30">
        <v>-0.47199999999999998</v>
      </c>
      <c r="E30" s="3">
        <f t="shared" si="1"/>
        <v>0.62375351291775216</v>
      </c>
    </row>
    <row r="31" spans="1:5" x14ac:dyDescent="0.3">
      <c r="A31" t="s">
        <v>62</v>
      </c>
      <c r="B31" s="2">
        <v>0.98</v>
      </c>
      <c r="C31">
        <v>-4.0000000000000001E-3</v>
      </c>
      <c r="D31">
        <v>-1E-3</v>
      </c>
      <c r="E31" s="3">
        <f t="shared" si="1"/>
        <v>0.99900049983337502</v>
      </c>
    </row>
    <row r="32" spans="1:5" x14ac:dyDescent="0.3">
      <c r="A32" s="8" t="s">
        <v>0</v>
      </c>
    </row>
    <row r="33" spans="1:5" x14ac:dyDescent="0.3">
      <c r="A33" t="s">
        <v>14</v>
      </c>
      <c r="B33" s="2">
        <v>0</v>
      </c>
      <c r="C33">
        <v>0.73799999999999999</v>
      </c>
      <c r="D33">
        <v>0.73799999999999999</v>
      </c>
      <c r="E33" s="3">
        <f>EXP(D33)</f>
        <v>2.0917478325432208</v>
      </c>
    </row>
    <row r="34" spans="1:5" x14ac:dyDescent="0.3">
      <c r="A34" t="s">
        <v>52</v>
      </c>
      <c r="B34" s="2">
        <v>0.83599999999999997</v>
      </c>
      <c r="C34">
        <v>1.4E-2</v>
      </c>
      <c r="D34">
        <v>1.4E-2</v>
      </c>
      <c r="E34" s="3">
        <f t="shared" ref="E34:E43" si="2">EXP(D34)</f>
        <v>1.0140984589384923</v>
      </c>
    </row>
    <row r="35" spans="1:5" x14ac:dyDescent="0.3">
      <c r="A35" t="s">
        <v>53</v>
      </c>
      <c r="B35" s="2">
        <v>0</v>
      </c>
      <c r="C35">
        <v>-0.58099999999999996</v>
      </c>
      <c r="D35">
        <v>-0.58099999999999996</v>
      </c>
      <c r="E35" s="3">
        <f t="shared" si="2"/>
        <v>0.55933874805472683</v>
      </c>
    </row>
    <row r="36" spans="1:5" x14ac:dyDescent="0.3">
      <c r="A36" t="s">
        <v>55</v>
      </c>
      <c r="B36" s="2">
        <v>0.84</v>
      </c>
      <c r="C36">
        <v>-6.0000000000000001E-3</v>
      </c>
      <c r="D36">
        <v>-5.0000000000000001E-3</v>
      </c>
      <c r="E36" s="3">
        <f t="shared" si="2"/>
        <v>0.99501247919268232</v>
      </c>
    </row>
    <row r="37" spans="1:5" x14ac:dyDescent="0.3">
      <c r="A37" t="s">
        <v>57</v>
      </c>
      <c r="B37" s="2">
        <v>8.5999999999999993E-2</v>
      </c>
      <c r="C37">
        <v>-2.9000000000000001E-2</v>
      </c>
      <c r="D37">
        <v>-4.2000000000000003E-2</v>
      </c>
      <c r="E37" s="3">
        <f t="shared" si="2"/>
        <v>0.95886978057248451</v>
      </c>
    </row>
    <row r="38" spans="1:5" x14ac:dyDescent="0.3">
      <c r="A38" t="s">
        <v>58</v>
      </c>
      <c r="B38" s="2">
        <v>0</v>
      </c>
      <c r="C38">
        <v>-0.19900000000000001</v>
      </c>
      <c r="D38">
        <v>-9.9000000000000005E-2</v>
      </c>
      <c r="E38" s="3">
        <f t="shared" si="2"/>
        <v>0.9057427080235485</v>
      </c>
    </row>
    <row r="39" spans="1:5" x14ac:dyDescent="0.3">
      <c r="A39" t="s">
        <v>59</v>
      </c>
      <c r="B39" s="2">
        <v>2.8000000000000001E-2</v>
      </c>
      <c r="C39">
        <v>0.13500000000000001</v>
      </c>
      <c r="D39">
        <v>6.0999999999999999E-2</v>
      </c>
      <c r="E39" s="3">
        <f t="shared" si="2"/>
        <v>1.0628989141871952</v>
      </c>
    </row>
    <row r="40" spans="1:5" x14ac:dyDescent="0.3">
      <c r="A40" t="s">
        <v>43</v>
      </c>
      <c r="B40" s="2">
        <v>0.23899999999999999</v>
      </c>
      <c r="C40">
        <v>-8.7999999999999995E-2</v>
      </c>
      <c r="D40">
        <v>-3.5999999999999997E-2</v>
      </c>
      <c r="E40" s="3">
        <f t="shared" si="2"/>
        <v>0.96464029348312308</v>
      </c>
    </row>
    <row r="41" spans="1:5" x14ac:dyDescent="0.3">
      <c r="A41" t="s">
        <v>60</v>
      </c>
      <c r="B41" s="2">
        <v>0.13400000000000001</v>
      </c>
      <c r="C41">
        <v>8.5999999999999993E-2</v>
      </c>
      <c r="D41">
        <v>3.7999999999999999E-2</v>
      </c>
      <c r="E41" s="3">
        <f t="shared" si="2"/>
        <v>1.0387312328784977</v>
      </c>
    </row>
    <row r="42" spans="1:5" x14ac:dyDescent="0.3">
      <c r="A42" t="s">
        <v>61</v>
      </c>
      <c r="B42" s="2">
        <v>0</v>
      </c>
      <c r="C42">
        <v>-0.248</v>
      </c>
      <c r="D42">
        <v>-0.124</v>
      </c>
      <c r="E42" s="3">
        <f t="shared" si="2"/>
        <v>0.8833798408827509</v>
      </c>
    </row>
    <row r="43" spans="1:5" x14ac:dyDescent="0.3">
      <c r="A43" t="s">
        <v>62</v>
      </c>
      <c r="B43" s="2">
        <v>0.27900000000000003</v>
      </c>
      <c r="C43">
        <v>9.1999999999999998E-2</v>
      </c>
      <c r="D43">
        <v>0.03</v>
      </c>
      <c r="E43" s="3">
        <f t="shared" si="2"/>
        <v>1.0304545339535169</v>
      </c>
    </row>
    <row r="45" spans="1:5" x14ac:dyDescent="0.3">
      <c r="A45" s="12" t="s">
        <v>70</v>
      </c>
      <c r="B45" s="12"/>
      <c r="C45" s="12"/>
      <c r="D45" s="12"/>
      <c r="E45" s="12"/>
    </row>
    <row r="46" spans="1:5" x14ac:dyDescent="0.3">
      <c r="A46" s="1" t="s">
        <v>51</v>
      </c>
      <c r="B46" s="2" t="s">
        <v>68</v>
      </c>
      <c r="C46" t="s">
        <v>69</v>
      </c>
      <c r="D46" t="s">
        <v>65</v>
      </c>
      <c r="E46" s="3" t="s">
        <v>66</v>
      </c>
    </row>
    <row r="47" spans="1:5" x14ac:dyDescent="0.3">
      <c r="A47" t="s">
        <v>14</v>
      </c>
      <c r="B47">
        <v>0.17499999999999999</v>
      </c>
      <c r="C47">
        <v>-35.570999999999998</v>
      </c>
      <c r="D47">
        <v>-1.792</v>
      </c>
      <c r="E47" s="3">
        <f>EXP(D47)</f>
        <v>0.16662658302554365</v>
      </c>
    </row>
    <row r="48" spans="1:5" x14ac:dyDescent="0.3">
      <c r="A48" t="s">
        <v>52</v>
      </c>
      <c r="B48">
        <v>0.20399999999999999</v>
      </c>
      <c r="C48">
        <v>5.8970000000000002</v>
      </c>
      <c r="D48">
        <v>0.29699999999999999</v>
      </c>
      <c r="E48" s="3">
        <f t="shared" ref="E48:E86" si="3">EXP(D48)</f>
        <v>1.3458152994480976</v>
      </c>
    </row>
    <row r="49" spans="1:5" x14ac:dyDescent="0.3">
      <c r="A49" t="s">
        <v>53</v>
      </c>
      <c r="B49">
        <v>0.17699999999999999</v>
      </c>
      <c r="C49">
        <v>24.731000000000002</v>
      </c>
      <c r="D49">
        <v>1.246</v>
      </c>
      <c r="E49" s="3">
        <f t="shared" si="3"/>
        <v>3.4764094711825293</v>
      </c>
    </row>
    <row r="50" spans="1:5" x14ac:dyDescent="0.3">
      <c r="A50" t="s">
        <v>0</v>
      </c>
      <c r="B50">
        <v>1E-3</v>
      </c>
      <c r="C50">
        <v>24.228000000000002</v>
      </c>
      <c r="D50">
        <v>1.2210000000000001</v>
      </c>
      <c r="E50" s="3">
        <f t="shared" si="3"/>
        <v>3.3905766155134955</v>
      </c>
    </row>
    <row r="51" spans="1:5" x14ac:dyDescent="0.3">
      <c r="A51" t="s">
        <v>54</v>
      </c>
      <c r="B51">
        <v>0.96699999999999997</v>
      </c>
      <c r="C51">
        <v>-2.78</v>
      </c>
      <c r="D51">
        <v>-0.14000000000000001</v>
      </c>
      <c r="E51" s="3">
        <f t="shared" si="3"/>
        <v>0.86935823539880586</v>
      </c>
    </row>
    <row r="52" spans="1:5" x14ac:dyDescent="0.3">
      <c r="A52" t="s">
        <v>55</v>
      </c>
      <c r="B52">
        <v>0.247</v>
      </c>
      <c r="C52">
        <v>0.88800000000000001</v>
      </c>
      <c r="D52">
        <v>5.8999999999999997E-2</v>
      </c>
      <c r="E52" s="3">
        <f t="shared" si="3"/>
        <v>1.0607752407401589</v>
      </c>
    </row>
    <row r="53" spans="1:5" x14ac:dyDescent="0.3">
      <c r="A53" t="s">
        <v>56</v>
      </c>
      <c r="B53">
        <v>0</v>
      </c>
      <c r="C53">
        <v>3.645</v>
      </c>
      <c r="D53">
        <v>0.184</v>
      </c>
      <c r="E53" s="3">
        <f t="shared" si="3"/>
        <v>1.2020158230963014</v>
      </c>
    </row>
    <row r="54" spans="1:5" x14ac:dyDescent="0.3">
      <c r="A54" t="s">
        <v>57</v>
      </c>
      <c r="B54">
        <v>0.45500000000000002</v>
      </c>
      <c r="C54">
        <v>0.51200000000000001</v>
      </c>
      <c r="D54">
        <v>3.6999999999999998E-2</v>
      </c>
      <c r="E54" s="3">
        <f t="shared" si="3"/>
        <v>1.0376930208381572</v>
      </c>
    </row>
    <row r="55" spans="1:5" x14ac:dyDescent="0.3">
      <c r="A55" t="s">
        <v>58</v>
      </c>
      <c r="B55">
        <v>0.77</v>
      </c>
      <c r="C55">
        <v>0.60399999999999998</v>
      </c>
      <c r="D55">
        <v>1.4999999999999999E-2</v>
      </c>
      <c r="E55" s="3">
        <f t="shared" si="3"/>
        <v>1.0151130646157189</v>
      </c>
    </row>
    <row r="56" spans="1:5" x14ac:dyDescent="0.3">
      <c r="A56" t="s">
        <v>59</v>
      </c>
      <c r="B56">
        <v>0.92800000000000005</v>
      </c>
      <c r="C56">
        <v>0.34599999999999997</v>
      </c>
      <c r="D56">
        <v>8.0000000000000002E-3</v>
      </c>
      <c r="E56" s="3">
        <f t="shared" si="3"/>
        <v>1.0080320855042735</v>
      </c>
    </row>
    <row r="57" spans="1:5" x14ac:dyDescent="0.3">
      <c r="A57" t="s">
        <v>43</v>
      </c>
      <c r="B57">
        <v>0.61899999999999999</v>
      </c>
      <c r="C57">
        <v>1.111</v>
      </c>
      <c r="D57">
        <v>2.3E-2</v>
      </c>
      <c r="E57" s="3">
        <f t="shared" si="3"/>
        <v>1.0232665395472176</v>
      </c>
    </row>
    <row r="58" spans="1:5" x14ac:dyDescent="0.3">
      <c r="A58" t="s">
        <v>60</v>
      </c>
      <c r="B58">
        <v>0.58599999999999997</v>
      </c>
      <c r="C58">
        <v>0.97799999999999998</v>
      </c>
      <c r="D58">
        <v>2.1999999999999999E-2</v>
      </c>
      <c r="E58" s="3">
        <f t="shared" si="3"/>
        <v>1.0222437844704382</v>
      </c>
    </row>
    <row r="59" spans="1:5" x14ac:dyDescent="0.3">
      <c r="A59" t="s">
        <v>61</v>
      </c>
      <c r="B59">
        <v>0.26200000000000001</v>
      </c>
      <c r="C59">
        <v>4.9729999999999999</v>
      </c>
      <c r="D59">
        <v>0.125</v>
      </c>
      <c r="E59" s="3">
        <f t="shared" si="3"/>
        <v>1.1331484530668263</v>
      </c>
    </row>
    <row r="60" spans="1:5" x14ac:dyDescent="0.3">
      <c r="A60" t="s">
        <v>62</v>
      </c>
      <c r="B60">
        <v>0.33900000000000002</v>
      </c>
      <c r="C60">
        <v>-4.4340000000000002</v>
      </c>
      <c r="D60">
        <v>-7.3999999999999996E-2</v>
      </c>
      <c r="E60" s="3">
        <f t="shared" si="3"/>
        <v>0.92867169384128723</v>
      </c>
    </row>
    <row r="61" spans="1:5" x14ac:dyDescent="0.3">
      <c r="A61" s="8" t="s">
        <v>54</v>
      </c>
      <c r="B61"/>
    </row>
    <row r="62" spans="1:5" x14ac:dyDescent="0.3">
      <c r="A62" t="s">
        <v>14</v>
      </c>
      <c r="B62">
        <v>0.96899999999999997</v>
      </c>
      <c r="C62">
        <v>-4.9269999999999996</v>
      </c>
      <c r="D62">
        <v>-4.9269999999999996</v>
      </c>
      <c r="E62" s="3">
        <f t="shared" si="3"/>
        <v>7.2482153430290276E-3</v>
      </c>
    </row>
    <row r="63" spans="1:5" x14ac:dyDescent="0.3">
      <c r="A63" t="s">
        <v>52</v>
      </c>
      <c r="B63">
        <v>0.96899999999999997</v>
      </c>
      <c r="C63">
        <v>0.92700000000000005</v>
      </c>
      <c r="D63">
        <v>0.92700000000000005</v>
      </c>
      <c r="E63" s="3">
        <f t="shared" si="3"/>
        <v>2.5269170439795579</v>
      </c>
    </row>
    <row r="64" spans="1:5" x14ac:dyDescent="0.3">
      <c r="A64" t="s">
        <v>53</v>
      </c>
      <c r="B64">
        <v>0.96899999999999997</v>
      </c>
      <c r="C64">
        <v>3.5179999999999998</v>
      </c>
      <c r="D64">
        <v>3.5179999999999998</v>
      </c>
      <c r="E64" s="3">
        <f t="shared" si="3"/>
        <v>33.716927130755387</v>
      </c>
    </row>
    <row r="65" spans="1:5" x14ac:dyDescent="0.3">
      <c r="A65" t="s">
        <v>0</v>
      </c>
      <c r="B65">
        <v>0.96899999999999997</v>
      </c>
      <c r="C65">
        <v>2.5649999999999999</v>
      </c>
      <c r="D65">
        <v>2.5649999999999999</v>
      </c>
      <c r="E65" s="3">
        <f t="shared" si="3"/>
        <v>13.000658369670637</v>
      </c>
    </row>
    <row r="66" spans="1:5" x14ac:dyDescent="0.3">
      <c r="A66" t="s">
        <v>63</v>
      </c>
      <c r="B66">
        <v>0.96799999999999997</v>
      </c>
      <c r="C66">
        <v>0.435</v>
      </c>
      <c r="D66">
        <v>0.435</v>
      </c>
      <c r="E66" s="3">
        <f t="shared" si="3"/>
        <v>1.5449630589513383</v>
      </c>
    </row>
    <row r="67" spans="1:5" x14ac:dyDescent="0.3">
      <c r="A67" t="s">
        <v>55</v>
      </c>
      <c r="B67">
        <v>0.97</v>
      </c>
      <c r="C67">
        <v>-6.3E-2</v>
      </c>
      <c r="D67">
        <v>-8.3000000000000004E-2</v>
      </c>
      <c r="E67" s="3">
        <f t="shared" si="3"/>
        <v>0.92035114722012468</v>
      </c>
    </row>
    <row r="68" spans="1:5" x14ac:dyDescent="0.3">
      <c r="A68" t="s">
        <v>57</v>
      </c>
      <c r="B68">
        <v>0.96899999999999997</v>
      </c>
      <c r="C68">
        <v>7.4999999999999997E-2</v>
      </c>
      <c r="D68">
        <v>0.108</v>
      </c>
      <c r="E68" s="3">
        <f t="shared" si="3"/>
        <v>1.1140477453864677</v>
      </c>
    </row>
    <row r="69" spans="1:5" x14ac:dyDescent="0.3">
      <c r="A69" t="s">
        <v>58</v>
      </c>
      <c r="B69">
        <v>0.99399999999999999</v>
      </c>
      <c r="C69">
        <v>-2E-3</v>
      </c>
      <c r="D69">
        <v>-1E-3</v>
      </c>
      <c r="E69" s="3">
        <f t="shared" si="3"/>
        <v>0.99900049983337502</v>
      </c>
    </row>
    <row r="70" spans="1:5" x14ac:dyDescent="0.3">
      <c r="A70" t="s">
        <v>59</v>
      </c>
      <c r="B70">
        <v>0.96899999999999997</v>
      </c>
      <c r="C70">
        <v>-0.44600000000000001</v>
      </c>
      <c r="D70">
        <v>-0.19600000000000001</v>
      </c>
      <c r="E70" s="3">
        <f t="shared" si="3"/>
        <v>0.82201223467818652</v>
      </c>
    </row>
    <row r="71" spans="1:5" x14ac:dyDescent="0.3">
      <c r="A71" t="s">
        <v>43</v>
      </c>
      <c r="B71">
        <v>0.96799999999999997</v>
      </c>
      <c r="C71">
        <v>0.13400000000000001</v>
      </c>
      <c r="D71">
        <v>5.3999999999999999E-2</v>
      </c>
      <c r="E71" s="3">
        <f t="shared" si="3"/>
        <v>1.0554846021550801</v>
      </c>
    </row>
    <row r="72" spans="1:5" x14ac:dyDescent="0.3">
      <c r="A72" t="s">
        <v>60</v>
      </c>
      <c r="B72">
        <v>0.96899999999999997</v>
      </c>
      <c r="C72">
        <v>0.13900000000000001</v>
      </c>
      <c r="D72">
        <v>6.2E-2</v>
      </c>
      <c r="E72" s="3">
        <f t="shared" si="3"/>
        <v>1.0639623447280337</v>
      </c>
    </row>
    <row r="73" spans="1:5" x14ac:dyDescent="0.3">
      <c r="A73" t="s">
        <v>61</v>
      </c>
      <c r="B73">
        <v>0.97</v>
      </c>
      <c r="C73">
        <v>0.376</v>
      </c>
      <c r="D73">
        <v>0.188</v>
      </c>
      <c r="E73" s="3">
        <f t="shared" si="3"/>
        <v>1.2068335153496053</v>
      </c>
    </row>
    <row r="74" spans="1:5" x14ac:dyDescent="0.3">
      <c r="A74" t="s">
        <v>62</v>
      </c>
      <c r="B74">
        <v>0.96899999999999997</v>
      </c>
      <c r="C74">
        <v>-0.64900000000000002</v>
      </c>
      <c r="D74">
        <v>-0.214</v>
      </c>
      <c r="E74" s="3">
        <f t="shared" si="3"/>
        <v>0.80734838502268147</v>
      </c>
    </row>
    <row r="75" spans="1:5" x14ac:dyDescent="0.3">
      <c r="A75" s="8" t="s">
        <v>0</v>
      </c>
      <c r="B75"/>
    </row>
    <row r="76" spans="1:5" x14ac:dyDescent="0.3">
      <c r="A76" t="s">
        <v>14</v>
      </c>
      <c r="B76">
        <v>6.6000000000000003E-2</v>
      </c>
      <c r="C76">
        <v>1.655</v>
      </c>
      <c r="D76">
        <v>1.655</v>
      </c>
      <c r="E76" s="3">
        <f t="shared" si="3"/>
        <v>5.2330799221780682</v>
      </c>
    </row>
    <row r="77" spans="1:5" x14ac:dyDescent="0.3">
      <c r="A77" t="s">
        <v>52</v>
      </c>
      <c r="B77">
        <v>0.34599999999999997</v>
      </c>
      <c r="C77">
        <v>-0.17199999999999999</v>
      </c>
      <c r="D77">
        <v>-0.17199999999999999</v>
      </c>
      <c r="E77" s="3">
        <f t="shared" si="3"/>
        <v>0.84197917316849991</v>
      </c>
    </row>
    <row r="78" spans="1:5" x14ac:dyDescent="0.3">
      <c r="A78" t="s">
        <v>53</v>
      </c>
      <c r="B78">
        <v>8.5000000000000006E-2</v>
      </c>
      <c r="C78">
        <v>-1.1200000000000001</v>
      </c>
      <c r="D78">
        <v>-1.1200000000000001</v>
      </c>
      <c r="E78" s="3">
        <f t="shared" si="3"/>
        <v>0.32627979462303947</v>
      </c>
    </row>
    <row r="79" spans="1:5" x14ac:dyDescent="0.3">
      <c r="A79" t="s">
        <v>55</v>
      </c>
      <c r="B79">
        <v>0.156</v>
      </c>
      <c r="C79">
        <v>0.04</v>
      </c>
      <c r="D79">
        <v>5.2999999999999999E-2</v>
      </c>
      <c r="E79" s="3">
        <f t="shared" si="3"/>
        <v>1.054429645119356</v>
      </c>
    </row>
    <row r="80" spans="1:5" x14ac:dyDescent="0.3">
      <c r="A80" t="s">
        <v>57</v>
      </c>
      <c r="B80">
        <v>0.222</v>
      </c>
      <c r="C80">
        <v>-2.9000000000000001E-2</v>
      </c>
      <c r="D80">
        <v>-4.2000000000000003E-2</v>
      </c>
      <c r="E80" s="3">
        <f t="shared" si="3"/>
        <v>0.95886978057248451</v>
      </c>
    </row>
    <row r="81" spans="1:5" x14ac:dyDescent="0.3">
      <c r="A81" t="s">
        <v>58</v>
      </c>
      <c r="B81">
        <v>0.127</v>
      </c>
      <c r="C81">
        <v>-0.13</v>
      </c>
      <c r="D81">
        <v>-6.5000000000000002E-2</v>
      </c>
      <c r="E81" s="3">
        <f t="shared" si="3"/>
        <v>0.93706746337740343</v>
      </c>
    </row>
    <row r="82" spans="1:5" x14ac:dyDescent="0.3">
      <c r="A82" t="s">
        <v>59</v>
      </c>
      <c r="B82">
        <v>6.9000000000000006E-2</v>
      </c>
      <c r="C82">
        <v>0.245</v>
      </c>
      <c r="D82">
        <v>0.107</v>
      </c>
      <c r="E82" s="3">
        <f t="shared" si="3"/>
        <v>1.1129342544793257</v>
      </c>
    </row>
    <row r="83" spans="1:5" x14ac:dyDescent="0.3">
      <c r="A83" t="s">
        <v>43</v>
      </c>
      <c r="B83">
        <v>0.86</v>
      </c>
      <c r="C83">
        <v>1.4999999999999999E-2</v>
      </c>
      <c r="D83">
        <v>6.0000000000000001E-3</v>
      </c>
      <c r="E83" s="3">
        <f t="shared" si="3"/>
        <v>1.0060180360540649</v>
      </c>
    </row>
    <row r="84" spans="1:5" x14ac:dyDescent="0.3">
      <c r="A84" t="s">
        <v>60</v>
      </c>
      <c r="B84">
        <v>0.76</v>
      </c>
      <c r="C84">
        <v>-0.02</v>
      </c>
      <c r="D84">
        <v>-8.9999999999999993E-3</v>
      </c>
      <c r="E84" s="3">
        <f t="shared" si="3"/>
        <v>0.99104037877288365</v>
      </c>
    </row>
    <row r="85" spans="1:5" x14ac:dyDescent="0.3">
      <c r="A85" t="s">
        <v>61</v>
      </c>
      <c r="B85">
        <v>4.2999999999999997E-2</v>
      </c>
      <c r="C85">
        <v>-0.34499999999999997</v>
      </c>
      <c r="D85">
        <v>-0.17199999999999999</v>
      </c>
      <c r="E85" s="3">
        <f t="shared" si="3"/>
        <v>0.84197917316849991</v>
      </c>
    </row>
    <row r="86" spans="1:5" x14ac:dyDescent="0.3">
      <c r="A86" t="s">
        <v>62</v>
      </c>
      <c r="B86">
        <v>0.1</v>
      </c>
      <c r="C86">
        <v>0.247</v>
      </c>
      <c r="D86">
        <v>8.1000000000000003E-2</v>
      </c>
      <c r="E86" s="3">
        <f t="shared" si="3"/>
        <v>1.0843708965667604</v>
      </c>
    </row>
  </sheetData>
  <mergeCells count="2">
    <mergeCell ref="A1:E1"/>
    <mergeCell ref="A45:E4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AF5CD-70F7-4B10-9E84-BD9EF2E2E0B8}">
  <dimension ref="A1:E296"/>
  <sheetViews>
    <sheetView tabSelected="1" workbookViewId="0">
      <selection activeCell="I9" sqref="I9"/>
    </sheetView>
  </sheetViews>
  <sheetFormatPr defaultRowHeight="14.4" x14ac:dyDescent="0.3"/>
  <cols>
    <col min="1" max="1" width="35" bestFit="1" customWidth="1"/>
    <col min="2" max="2" width="7.5546875" style="2" bestFit="1" customWidth="1"/>
    <col min="3" max="3" width="6.33203125" style="2" bestFit="1" customWidth="1"/>
    <col min="4" max="4" width="6.6640625" style="2" bestFit="1" customWidth="1"/>
    <col min="5" max="5" width="10.5546875" style="3" bestFit="1" customWidth="1"/>
  </cols>
  <sheetData>
    <row r="1" spans="1:5" x14ac:dyDescent="0.3">
      <c r="A1" s="13" t="s">
        <v>79</v>
      </c>
      <c r="B1" s="13"/>
      <c r="C1" s="13"/>
      <c r="D1" s="13"/>
      <c r="E1" s="13"/>
    </row>
    <row r="2" spans="1:5" x14ac:dyDescent="0.3">
      <c r="A2" s="7"/>
    </row>
    <row r="3" spans="1:5" x14ac:dyDescent="0.3">
      <c r="A3" s="9" t="s">
        <v>51</v>
      </c>
      <c r="B3" s="2" t="s">
        <v>68</v>
      </c>
      <c r="C3" s="2" t="s">
        <v>69</v>
      </c>
      <c r="D3" s="2" t="s">
        <v>65</v>
      </c>
      <c r="E3" s="3" t="s">
        <v>66</v>
      </c>
    </row>
    <row r="4" spans="1:5" x14ac:dyDescent="0.3">
      <c r="A4" t="s">
        <v>14</v>
      </c>
    </row>
    <row r="5" spans="1:5" x14ac:dyDescent="0.3">
      <c r="A5" t="s">
        <v>52</v>
      </c>
    </row>
    <row r="6" spans="1:5" x14ac:dyDescent="0.3">
      <c r="A6" t="s">
        <v>53</v>
      </c>
    </row>
    <row r="7" spans="1:5" x14ac:dyDescent="0.3">
      <c r="A7" t="s">
        <v>0</v>
      </c>
    </row>
    <row r="8" spans="1:5" x14ac:dyDescent="0.3">
      <c r="A8" t="s">
        <v>54</v>
      </c>
    </row>
    <row r="9" spans="1:5" x14ac:dyDescent="0.3">
      <c r="A9" t="s">
        <v>55</v>
      </c>
    </row>
    <row r="10" spans="1:5" x14ac:dyDescent="0.3">
      <c r="A10" t="s">
        <v>56</v>
      </c>
    </row>
    <row r="11" spans="1:5" x14ac:dyDescent="0.3">
      <c r="A11" t="s">
        <v>57</v>
      </c>
    </row>
    <row r="12" spans="1:5" x14ac:dyDescent="0.3">
      <c r="A12" t="s">
        <v>58</v>
      </c>
    </row>
    <row r="13" spans="1:5" x14ac:dyDescent="0.3">
      <c r="A13" t="s">
        <v>60</v>
      </c>
    </row>
    <row r="14" spans="1:5" x14ac:dyDescent="0.3">
      <c r="A14" t="s">
        <v>61</v>
      </c>
    </row>
    <row r="15" spans="1:5" x14ac:dyDescent="0.3">
      <c r="A15" t="s">
        <v>62</v>
      </c>
    </row>
    <row r="16" spans="1:5" x14ac:dyDescent="0.3">
      <c r="A16" s="8" t="s">
        <v>54</v>
      </c>
    </row>
    <row r="17" spans="1:1" x14ac:dyDescent="0.3">
      <c r="A17" t="s">
        <v>14</v>
      </c>
    </row>
    <row r="18" spans="1:1" x14ac:dyDescent="0.3">
      <c r="A18" t="s">
        <v>52</v>
      </c>
    </row>
    <row r="19" spans="1:1" x14ac:dyDescent="0.3">
      <c r="A19" t="s">
        <v>53</v>
      </c>
    </row>
    <row r="20" spans="1:1" x14ac:dyDescent="0.3">
      <c r="A20" t="s">
        <v>0</v>
      </c>
    </row>
    <row r="21" spans="1:1" x14ac:dyDescent="0.3">
      <c r="A21" t="s">
        <v>63</v>
      </c>
    </row>
    <row r="22" spans="1:1" x14ac:dyDescent="0.3">
      <c r="A22" t="s">
        <v>55</v>
      </c>
    </row>
    <row r="23" spans="1:1" x14ac:dyDescent="0.3">
      <c r="A23" t="s">
        <v>57</v>
      </c>
    </row>
    <row r="24" spans="1:1" x14ac:dyDescent="0.3">
      <c r="A24" t="s">
        <v>58</v>
      </c>
    </row>
    <row r="25" spans="1:1" x14ac:dyDescent="0.3">
      <c r="A25" t="s">
        <v>60</v>
      </c>
    </row>
    <row r="26" spans="1:1" x14ac:dyDescent="0.3">
      <c r="A26" t="s">
        <v>61</v>
      </c>
    </row>
    <row r="27" spans="1:1" x14ac:dyDescent="0.3">
      <c r="A27" t="s">
        <v>62</v>
      </c>
    </row>
    <row r="28" spans="1:1" x14ac:dyDescent="0.3">
      <c r="A28" s="8" t="s">
        <v>0</v>
      </c>
    </row>
    <row r="29" spans="1:1" x14ac:dyDescent="0.3">
      <c r="A29" t="s">
        <v>14</v>
      </c>
    </row>
    <row r="30" spans="1:1" x14ac:dyDescent="0.3">
      <c r="A30" t="s">
        <v>52</v>
      </c>
    </row>
    <row r="31" spans="1:1" x14ac:dyDescent="0.3">
      <c r="A31" t="s">
        <v>53</v>
      </c>
    </row>
    <row r="32" spans="1:1" x14ac:dyDescent="0.3">
      <c r="A32" t="s">
        <v>55</v>
      </c>
    </row>
    <row r="33" spans="1:5" x14ac:dyDescent="0.3">
      <c r="A33" t="s">
        <v>57</v>
      </c>
    </row>
    <row r="34" spans="1:5" x14ac:dyDescent="0.3">
      <c r="A34" t="s">
        <v>58</v>
      </c>
    </row>
    <row r="35" spans="1:5" x14ac:dyDescent="0.3">
      <c r="A35" t="s">
        <v>60</v>
      </c>
    </row>
    <row r="36" spans="1:5" x14ac:dyDescent="0.3">
      <c r="A36" t="s">
        <v>61</v>
      </c>
    </row>
    <row r="37" spans="1:5" x14ac:dyDescent="0.3">
      <c r="A37" t="s">
        <v>62</v>
      </c>
    </row>
    <row r="38" spans="1:5" x14ac:dyDescent="0.3">
      <c r="A38" s="13" t="s">
        <v>71</v>
      </c>
      <c r="B38" s="13"/>
      <c r="C38" s="13"/>
      <c r="D38" s="13"/>
      <c r="E38" s="13"/>
    </row>
    <row r="39" spans="1:5" x14ac:dyDescent="0.3">
      <c r="A39" s="7"/>
    </row>
    <row r="40" spans="1:5" x14ac:dyDescent="0.3">
      <c r="A40" s="9" t="s">
        <v>51</v>
      </c>
      <c r="B40" s="2" t="s">
        <v>68</v>
      </c>
      <c r="C40" s="2" t="s">
        <v>69</v>
      </c>
      <c r="D40" s="2" t="s">
        <v>65</v>
      </c>
      <c r="E40" s="3" t="s">
        <v>66</v>
      </c>
    </row>
    <row r="41" spans="1:5" x14ac:dyDescent="0.3">
      <c r="A41" t="s">
        <v>14</v>
      </c>
      <c r="B41" s="2">
        <v>0.20799999999999999</v>
      </c>
      <c r="C41" s="2">
        <v>3.944</v>
      </c>
      <c r="D41" s="2">
        <v>0.80700000000000005</v>
      </c>
      <c r="E41" s="3">
        <f>EXP(D41)</f>
        <v>2.2411743681943785</v>
      </c>
    </row>
    <row r="42" spans="1:5" x14ac:dyDescent="0.3">
      <c r="A42" t="s">
        <v>52</v>
      </c>
      <c r="B42" s="2">
        <v>0.55000000000000004</v>
      </c>
      <c r="C42" s="2">
        <v>-1.2829999999999999</v>
      </c>
      <c r="D42" s="2">
        <v>-0.26300000000000001</v>
      </c>
      <c r="E42" s="3">
        <f t="shared" ref="E42:E74" si="0">EXP(D42)</f>
        <v>0.76874189731116027</v>
      </c>
    </row>
    <row r="43" spans="1:5" x14ac:dyDescent="0.3">
      <c r="A43" t="s">
        <v>53</v>
      </c>
      <c r="B43" s="2">
        <v>0.26300000000000001</v>
      </c>
      <c r="C43" s="2">
        <v>3.1269999999999998</v>
      </c>
      <c r="D43" s="2">
        <v>0.64</v>
      </c>
      <c r="E43" s="3">
        <f t="shared" si="0"/>
        <v>1.8964808793049515</v>
      </c>
    </row>
    <row r="44" spans="1:5" x14ac:dyDescent="0.3">
      <c r="A44" t="s">
        <v>0</v>
      </c>
      <c r="B44" s="2">
        <v>5.8000000000000003E-2</v>
      </c>
      <c r="C44" s="2">
        <v>2.08</v>
      </c>
      <c r="D44" s="2">
        <v>0.42599999999999999</v>
      </c>
      <c r="E44" s="3">
        <f t="shared" si="0"/>
        <v>1.5311207751332474</v>
      </c>
    </row>
    <row r="45" spans="1:5" x14ac:dyDescent="0.3">
      <c r="A45" t="s">
        <v>54</v>
      </c>
      <c r="B45" s="2">
        <v>0.23599999999999999</v>
      </c>
      <c r="C45" s="2">
        <v>4.12</v>
      </c>
      <c r="D45" s="2">
        <v>0.84299999999999997</v>
      </c>
      <c r="E45" s="3">
        <f t="shared" si="0"/>
        <v>2.3233265117943045</v>
      </c>
    </row>
    <row r="46" spans="1:5" x14ac:dyDescent="0.3">
      <c r="A46" t="s">
        <v>55</v>
      </c>
      <c r="B46" s="2">
        <v>0.54500000000000004</v>
      </c>
      <c r="C46" s="2">
        <v>1.012</v>
      </c>
      <c r="D46" s="2">
        <v>4.4999999999999998E-2</v>
      </c>
      <c r="E46" s="3">
        <f t="shared" si="0"/>
        <v>1.0460278599087169</v>
      </c>
    </row>
    <row r="47" spans="1:5" x14ac:dyDescent="0.3">
      <c r="A47" t="s">
        <v>56</v>
      </c>
      <c r="B47" s="2">
        <v>0.73599999999999999</v>
      </c>
      <c r="C47" s="2">
        <v>0.38700000000000001</v>
      </c>
      <c r="D47" s="2">
        <v>7.9000000000000001E-2</v>
      </c>
      <c r="E47" s="3">
        <f t="shared" si="0"/>
        <v>1.0822043220703148</v>
      </c>
    </row>
    <row r="48" spans="1:5" x14ac:dyDescent="0.3">
      <c r="A48" t="s">
        <v>57</v>
      </c>
      <c r="B48" s="2">
        <v>0.35299999999999998</v>
      </c>
      <c r="C48" s="2">
        <v>0.52100000000000002</v>
      </c>
      <c r="D48" s="2">
        <v>0.159</v>
      </c>
      <c r="E48" s="3">
        <f t="shared" si="0"/>
        <v>1.1723379466807176</v>
      </c>
    </row>
    <row r="49" spans="1:5" x14ac:dyDescent="0.3">
      <c r="A49" t="s">
        <v>58</v>
      </c>
      <c r="B49" s="2">
        <v>0.48199999999999998</v>
      </c>
      <c r="C49" s="2">
        <v>1.07</v>
      </c>
      <c r="D49" s="2">
        <v>9.7000000000000003E-2</v>
      </c>
      <c r="E49" s="3">
        <f t="shared" si="0"/>
        <v>1.1018603736210106</v>
      </c>
    </row>
    <row r="50" spans="1:5" x14ac:dyDescent="0.3">
      <c r="A50" t="s">
        <v>60</v>
      </c>
      <c r="B50" s="2">
        <v>0.45</v>
      </c>
      <c r="C50" s="2">
        <v>-0.92300000000000004</v>
      </c>
      <c r="D50" s="2">
        <v>-7.3999999999999996E-2</v>
      </c>
      <c r="E50" s="3">
        <f t="shared" si="0"/>
        <v>0.92867169384128723</v>
      </c>
    </row>
    <row r="51" spans="1:5" x14ac:dyDescent="0.3">
      <c r="A51" t="s">
        <v>61</v>
      </c>
      <c r="B51" s="2">
        <v>0.439</v>
      </c>
      <c r="C51" s="2">
        <v>3.1659999999999999</v>
      </c>
      <c r="D51" s="2">
        <v>0.309</v>
      </c>
      <c r="E51" s="3">
        <f t="shared" si="0"/>
        <v>1.362062370503422</v>
      </c>
    </row>
    <row r="52" spans="1:5" x14ac:dyDescent="0.3">
      <c r="A52" t="s">
        <v>62</v>
      </c>
      <c r="B52" s="2">
        <v>0.80400000000000005</v>
      </c>
      <c r="C52" s="2">
        <v>0.48</v>
      </c>
      <c r="D52" s="2">
        <v>1.7999999999999999E-2</v>
      </c>
      <c r="E52" s="3">
        <f t="shared" si="0"/>
        <v>1.0181629763897937</v>
      </c>
    </row>
    <row r="53" spans="1:5" x14ac:dyDescent="0.3">
      <c r="A53" s="8" t="s">
        <v>54</v>
      </c>
    </row>
    <row r="54" spans="1:5" x14ac:dyDescent="0.3">
      <c r="A54" t="s">
        <v>14</v>
      </c>
      <c r="B54" s="2">
        <v>0.28100000000000003</v>
      </c>
      <c r="C54" s="2">
        <v>0.79800000000000004</v>
      </c>
      <c r="D54" s="2">
        <v>0.79800000000000004</v>
      </c>
      <c r="E54" s="3">
        <f t="shared" si="0"/>
        <v>2.2210942947514352</v>
      </c>
    </row>
    <row r="55" spans="1:5" x14ac:dyDescent="0.3">
      <c r="A55" t="s">
        <v>52</v>
      </c>
      <c r="B55" s="2">
        <v>8.3000000000000004E-2</v>
      </c>
      <c r="C55" s="2">
        <v>1.226</v>
      </c>
      <c r="D55" s="2">
        <v>1.226</v>
      </c>
      <c r="E55" s="3">
        <f t="shared" si="0"/>
        <v>3.407571951524154</v>
      </c>
    </row>
    <row r="56" spans="1:5" x14ac:dyDescent="0.3">
      <c r="A56" t="s">
        <v>53</v>
      </c>
      <c r="B56" s="2">
        <v>0.32700000000000001</v>
      </c>
      <c r="C56" s="2">
        <v>0.54100000000000004</v>
      </c>
      <c r="D56" s="2">
        <v>0.54100000000000004</v>
      </c>
      <c r="E56" s="3">
        <f t="shared" si="0"/>
        <v>1.7177237273365471</v>
      </c>
    </row>
    <row r="57" spans="1:5" x14ac:dyDescent="0.3">
      <c r="A57" t="s">
        <v>0</v>
      </c>
      <c r="B57" s="2">
        <v>0.11600000000000001</v>
      </c>
      <c r="C57" s="2">
        <v>-0.29399999999999998</v>
      </c>
      <c r="D57" s="2">
        <v>-0.29399999999999998</v>
      </c>
      <c r="E57" s="3">
        <f t="shared" si="0"/>
        <v>0.74527649144328867</v>
      </c>
    </row>
    <row r="58" spans="1:5" x14ac:dyDescent="0.3">
      <c r="A58" t="s">
        <v>63</v>
      </c>
      <c r="B58" s="2">
        <v>7.3999999999999996E-2</v>
      </c>
      <c r="C58" s="2">
        <v>1.0189999999999999</v>
      </c>
      <c r="D58" s="2">
        <v>1.0189999999999999</v>
      </c>
      <c r="E58" s="3">
        <f t="shared" si="0"/>
        <v>2.7704229553356319</v>
      </c>
    </row>
    <row r="59" spans="1:5" x14ac:dyDescent="0.3">
      <c r="A59" t="s">
        <v>55</v>
      </c>
      <c r="B59" s="2">
        <v>0.92500000000000004</v>
      </c>
      <c r="C59" s="2">
        <v>-3.3000000000000002E-2</v>
      </c>
      <c r="D59" s="2">
        <v>-7.0000000000000001E-3</v>
      </c>
      <c r="E59" s="3">
        <f t="shared" si="0"/>
        <v>0.99302444293323511</v>
      </c>
    </row>
    <row r="60" spans="1:5" x14ac:dyDescent="0.3">
      <c r="A60" t="s">
        <v>57</v>
      </c>
      <c r="B60" s="2">
        <v>0.24399999999999999</v>
      </c>
      <c r="C60" s="2">
        <v>-0.111</v>
      </c>
      <c r="D60" s="2">
        <v>-0.16600000000000001</v>
      </c>
      <c r="E60" s="3">
        <f t="shared" si="0"/>
        <v>0.84704623418939962</v>
      </c>
    </row>
    <row r="61" spans="1:5" x14ac:dyDescent="0.3">
      <c r="A61" t="s">
        <v>58</v>
      </c>
      <c r="B61" s="2">
        <v>0.27700000000000002</v>
      </c>
      <c r="C61" s="2">
        <v>-0.29099999999999998</v>
      </c>
      <c r="D61" s="2">
        <v>-0.128</v>
      </c>
      <c r="E61" s="3">
        <f t="shared" si="0"/>
        <v>0.87985337914464379</v>
      </c>
    </row>
    <row r="62" spans="1:5" x14ac:dyDescent="0.3">
      <c r="A62" t="s">
        <v>60</v>
      </c>
      <c r="B62" s="2">
        <v>0.436</v>
      </c>
      <c r="C62" s="2">
        <v>0.182</v>
      </c>
      <c r="D62" s="2">
        <v>7.0999999999999994E-2</v>
      </c>
      <c r="E62" s="3">
        <f t="shared" si="0"/>
        <v>1.0735812258683575</v>
      </c>
    </row>
    <row r="63" spans="1:5" x14ac:dyDescent="0.3">
      <c r="A63" t="s">
        <v>61</v>
      </c>
      <c r="B63" s="2">
        <v>0.192</v>
      </c>
      <c r="C63" s="2">
        <v>-0.86699999999999999</v>
      </c>
      <c r="D63" s="2">
        <v>-0.41299999999999998</v>
      </c>
      <c r="E63" s="3">
        <f t="shared" si="0"/>
        <v>0.66166228282784834</v>
      </c>
    </row>
    <row r="64" spans="1:5" x14ac:dyDescent="0.3">
      <c r="A64" t="s">
        <v>62</v>
      </c>
      <c r="B64" s="2">
        <v>0.78900000000000003</v>
      </c>
      <c r="C64" s="2">
        <v>-0.11</v>
      </c>
      <c r="D64" s="2">
        <v>-0.02</v>
      </c>
      <c r="E64" s="3">
        <f t="shared" si="0"/>
        <v>0.98019867330675525</v>
      </c>
    </row>
    <row r="65" spans="1:5" x14ac:dyDescent="0.3">
      <c r="A65" s="8" t="s">
        <v>0</v>
      </c>
    </row>
    <row r="66" spans="1:5" x14ac:dyDescent="0.3">
      <c r="A66" t="s">
        <v>14</v>
      </c>
      <c r="B66" s="2">
        <v>0</v>
      </c>
      <c r="C66" s="2">
        <v>-0.58599999999999997</v>
      </c>
      <c r="D66" s="2">
        <v>-0.58599999999999997</v>
      </c>
      <c r="E66" s="3">
        <f t="shared" si="0"/>
        <v>0.55654903441046488</v>
      </c>
    </row>
    <row r="67" spans="1:5" x14ac:dyDescent="0.3">
      <c r="A67" t="s">
        <v>52</v>
      </c>
      <c r="B67" s="2">
        <v>0.98699999999999999</v>
      </c>
      <c r="C67" s="2">
        <v>-2E-3</v>
      </c>
      <c r="D67" s="2">
        <v>-2E-3</v>
      </c>
      <c r="E67" s="3">
        <f t="shared" si="0"/>
        <v>0.99800199866733308</v>
      </c>
    </row>
    <row r="68" spans="1:5" x14ac:dyDescent="0.3">
      <c r="A68" t="s">
        <v>53</v>
      </c>
      <c r="B68" s="2">
        <v>2E-3</v>
      </c>
      <c r="C68" s="2">
        <v>-0.45900000000000002</v>
      </c>
      <c r="D68" s="2">
        <v>-0.45900000000000002</v>
      </c>
      <c r="E68" s="3">
        <f t="shared" si="0"/>
        <v>0.63191524489949591</v>
      </c>
    </row>
    <row r="69" spans="1:5" x14ac:dyDescent="0.3">
      <c r="A69" t="s">
        <v>55</v>
      </c>
      <c r="B69" s="2">
        <v>2E-3</v>
      </c>
      <c r="C69" s="2">
        <v>0.623</v>
      </c>
      <c r="D69" s="2">
        <v>0.13600000000000001</v>
      </c>
      <c r="E69" s="3">
        <f t="shared" si="0"/>
        <v>1.1456818935948618</v>
      </c>
    </row>
    <row r="70" spans="1:5" x14ac:dyDescent="0.3">
      <c r="A70" t="s">
        <v>57</v>
      </c>
      <c r="B70" s="2">
        <v>0.16600000000000001</v>
      </c>
      <c r="C70" s="2">
        <v>-0.04</v>
      </c>
      <c r="D70" s="2">
        <v>-5.8999999999999997E-2</v>
      </c>
      <c r="E70" s="3">
        <f t="shared" si="0"/>
        <v>0.94270676915709972</v>
      </c>
    </row>
    <row r="71" spans="1:5" x14ac:dyDescent="0.3">
      <c r="A71" t="s">
        <v>58</v>
      </c>
      <c r="B71" s="2">
        <v>3.4000000000000002E-2</v>
      </c>
      <c r="C71" s="2">
        <v>-0.21299999999999999</v>
      </c>
      <c r="D71" s="2">
        <v>-9.4E-2</v>
      </c>
      <c r="E71" s="3">
        <f t="shared" si="0"/>
        <v>0.91028276224076698</v>
      </c>
    </row>
    <row r="72" spans="1:5" x14ac:dyDescent="0.3">
      <c r="A72" t="s">
        <v>60</v>
      </c>
      <c r="B72" s="2">
        <v>0.67800000000000005</v>
      </c>
      <c r="C72" s="2">
        <v>4.4999999999999998E-2</v>
      </c>
      <c r="D72" s="2">
        <v>1.7999999999999999E-2</v>
      </c>
      <c r="E72" s="3">
        <f t="shared" si="0"/>
        <v>1.0181629763897937</v>
      </c>
    </row>
    <row r="73" spans="1:5" x14ac:dyDescent="0.3">
      <c r="A73" t="s">
        <v>61</v>
      </c>
      <c r="B73" s="2">
        <v>0.02</v>
      </c>
      <c r="C73" s="2">
        <v>-0.216</v>
      </c>
      <c r="D73" s="2">
        <v>-0.10299999999999999</v>
      </c>
      <c r="E73" s="3">
        <f t="shared" si="0"/>
        <v>0.90212697348151649</v>
      </c>
    </row>
    <row r="74" spans="1:5" x14ac:dyDescent="0.3">
      <c r="A74" t="s">
        <v>62</v>
      </c>
      <c r="B74" s="2">
        <v>0.74299999999999999</v>
      </c>
      <c r="C74" s="2">
        <v>7.4999999999999997E-2</v>
      </c>
      <c r="D74" s="2">
        <v>1.4E-2</v>
      </c>
      <c r="E74" s="3">
        <f t="shared" si="0"/>
        <v>1.0140984589384923</v>
      </c>
    </row>
    <row r="76" spans="1:5" x14ac:dyDescent="0.3">
      <c r="A76" s="13" t="s">
        <v>72</v>
      </c>
      <c r="B76" s="13"/>
      <c r="C76" s="13"/>
      <c r="D76" s="13"/>
      <c r="E76" s="13"/>
    </row>
    <row r="77" spans="1:5" x14ac:dyDescent="0.3">
      <c r="A77" s="9" t="s">
        <v>51</v>
      </c>
      <c r="B77" s="2" t="s">
        <v>68</v>
      </c>
      <c r="C77" s="2" t="s">
        <v>69</v>
      </c>
      <c r="D77" s="2" t="s">
        <v>65</v>
      </c>
      <c r="E77" s="3" t="s">
        <v>66</v>
      </c>
    </row>
    <row r="78" spans="1:5" x14ac:dyDescent="0.3">
      <c r="A78" t="s">
        <v>14</v>
      </c>
    </row>
    <row r="79" spans="1:5" x14ac:dyDescent="0.3">
      <c r="A79" t="s">
        <v>52</v>
      </c>
    </row>
    <row r="80" spans="1:5" x14ac:dyDescent="0.3">
      <c r="A80" t="s">
        <v>53</v>
      </c>
    </row>
    <row r="81" spans="1:1" x14ac:dyDescent="0.3">
      <c r="A81" t="s">
        <v>0</v>
      </c>
    </row>
    <row r="82" spans="1:1" x14ac:dyDescent="0.3">
      <c r="A82" t="s">
        <v>54</v>
      </c>
    </row>
    <row r="83" spans="1:1" x14ac:dyDescent="0.3">
      <c r="A83" t="s">
        <v>55</v>
      </c>
    </row>
    <row r="84" spans="1:1" x14ac:dyDescent="0.3">
      <c r="A84" t="s">
        <v>56</v>
      </c>
    </row>
    <row r="85" spans="1:1" x14ac:dyDescent="0.3">
      <c r="A85" t="s">
        <v>57</v>
      </c>
    </row>
    <row r="86" spans="1:1" x14ac:dyDescent="0.3">
      <c r="A86" t="s">
        <v>58</v>
      </c>
    </row>
    <row r="87" spans="1:1" x14ac:dyDescent="0.3">
      <c r="A87" t="s">
        <v>60</v>
      </c>
    </row>
    <row r="88" spans="1:1" x14ac:dyDescent="0.3">
      <c r="A88" t="s">
        <v>61</v>
      </c>
    </row>
    <row r="89" spans="1:1" x14ac:dyDescent="0.3">
      <c r="A89" t="s">
        <v>62</v>
      </c>
    </row>
    <row r="90" spans="1:1" x14ac:dyDescent="0.3">
      <c r="A90" s="8" t="s">
        <v>54</v>
      </c>
    </row>
    <row r="91" spans="1:1" x14ac:dyDescent="0.3">
      <c r="A91" t="s">
        <v>14</v>
      </c>
    </row>
    <row r="92" spans="1:1" x14ac:dyDescent="0.3">
      <c r="A92" t="s">
        <v>52</v>
      </c>
    </row>
    <row r="93" spans="1:1" x14ac:dyDescent="0.3">
      <c r="A93" t="s">
        <v>53</v>
      </c>
    </row>
    <row r="94" spans="1:1" x14ac:dyDescent="0.3">
      <c r="A94" t="s">
        <v>0</v>
      </c>
    </row>
    <row r="95" spans="1:1" x14ac:dyDescent="0.3">
      <c r="A95" t="s">
        <v>63</v>
      </c>
    </row>
    <row r="96" spans="1:1" x14ac:dyDescent="0.3">
      <c r="A96" t="s">
        <v>55</v>
      </c>
    </row>
    <row r="97" spans="1:1" x14ac:dyDescent="0.3">
      <c r="A97" t="s">
        <v>57</v>
      </c>
    </row>
    <row r="98" spans="1:1" x14ac:dyDescent="0.3">
      <c r="A98" t="s">
        <v>58</v>
      </c>
    </row>
    <row r="99" spans="1:1" x14ac:dyDescent="0.3">
      <c r="A99" t="s">
        <v>60</v>
      </c>
    </row>
    <row r="100" spans="1:1" x14ac:dyDescent="0.3">
      <c r="A100" t="s">
        <v>61</v>
      </c>
    </row>
    <row r="101" spans="1:1" x14ac:dyDescent="0.3">
      <c r="A101" t="s">
        <v>62</v>
      </c>
    </row>
    <row r="102" spans="1:1" x14ac:dyDescent="0.3">
      <c r="A102" s="8" t="s">
        <v>0</v>
      </c>
    </row>
    <row r="103" spans="1:1" x14ac:dyDescent="0.3">
      <c r="A103" t="s">
        <v>14</v>
      </c>
    </row>
    <row r="104" spans="1:1" x14ac:dyDescent="0.3">
      <c r="A104" t="s">
        <v>52</v>
      </c>
    </row>
    <row r="105" spans="1:1" x14ac:dyDescent="0.3">
      <c r="A105" t="s">
        <v>53</v>
      </c>
    </row>
    <row r="106" spans="1:1" x14ac:dyDescent="0.3">
      <c r="A106" t="s">
        <v>55</v>
      </c>
    </row>
    <row r="107" spans="1:1" x14ac:dyDescent="0.3">
      <c r="A107" t="s">
        <v>57</v>
      </c>
    </row>
    <row r="108" spans="1:1" x14ac:dyDescent="0.3">
      <c r="A108" t="s">
        <v>58</v>
      </c>
    </row>
    <row r="109" spans="1:1" x14ac:dyDescent="0.3">
      <c r="A109" t="s">
        <v>60</v>
      </c>
    </row>
    <row r="110" spans="1:1" x14ac:dyDescent="0.3">
      <c r="A110" t="s">
        <v>61</v>
      </c>
    </row>
    <row r="111" spans="1:1" x14ac:dyDescent="0.3">
      <c r="A111" t="s">
        <v>62</v>
      </c>
    </row>
    <row r="113" spans="1:5" x14ac:dyDescent="0.3">
      <c r="A113" s="13" t="s">
        <v>73</v>
      </c>
      <c r="B113" s="13"/>
      <c r="C113" s="13"/>
      <c r="D113" s="13"/>
      <c r="E113" s="13"/>
    </row>
    <row r="114" spans="1:5" x14ac:dyDescent="0.3">
      <c r="A114" s="9" t="s">
        <v>51</v>
      </c>
      <c r="B114" s="2" t="s">
        <v>68</v>
      </c>
      <c r="C114" s="2" t="s">
        <v>69</v>
      </c>
      <c r="D114" s="2" t="s">
        <v>65</v>
      </c>
      <c r="E114" s="3" t="s">
        <v>66</v>
      </c>
    </row>
    <row r="115" spans="1:5" x14ac:dyDescent="0.3">
      <c r="A115" t="s">
        <v>14</v>
      </c>
    </row>
    <row r="116" spans="1:5" x14ac:dyDescent="0.3">
      <c r="A116" t="s">
        <v>52</v>
      </c>
    </row>
    <row r="117" spans="1:5" x14ac:dyDescent="0.3">
      <c r="A117" t="s">
        <v>53</v>
      </c>
    </row>
    <row r="118" spans="1:5" x14ac:dyDescent="0.3">
      <c r="A118" t="s">
        <v>0</v>
      </c>
    </row>
    <row r="119" spans="1:5" x14ac:dyDescent="0.3">
      <c r="A119" t="s">
        <v>54</v>
      </c>
    </row>
    <row r="120" spans="1:5" x14ac:dyDescent="0.3">
      <c r="A120" t="s">
        <v>55</v>
      </c>
    </row>
    <row r="121" spans="1:5" x14ac:dyDescent="0.3">
      <c r="A121" t="s">
        <v>56</v>
      </c>
    </row>
    <row r="122" spans="1:5" x14ac:dyDescent="0.3">
      <c r="A122" t="s">
        <v>57</v>
      </c>
    </row>
    <row r="123" spans="1:5" x14ac:dyDescent="0.3">
      <c r="A123" t="s">
        <v>58</v>
      </c>
    </row>
    <row r="124" spans="1:5" x14ac:dyDescent="0.3">
      <c r="A124" t="s">
        <v>60</v>
      </c>
    </row>
    <row r="125" spans="1:5" x14ac:dyDescent="0.3">
      <c r="A125" t="s">
        <v>61</v>
      </c>
    </row>
    <row r="126" spans="1:5" x14ac:dyDescent="0.3">
      <c r="A126" t="s">
        <v>62</v>
      </c>
    </row>
    <row r="127" spans="1:5" x14ac:dyDescent="0.3">
      <c r="A127" s="8" t="s">
        <v>54</v>
      </c>
    </row>
    <row r="128" spans="1:5" x14ac:dyDescent="0.3">
      <c r="A128" t="s">
        <v>14</v>
      </c>
    </row>
    <row r="129" spans="1:1" x14ac:dyDescent="0.3">
      <c r="A129" t="s">
        <v>52</v>
      </c>
    </row>
    <row r="130" spans="1:1" x14ac:dyDescent="0.3">
      <c r="A130" t="s">
        <v>53</v>
      </c>
    </row>
    <row r="131" spans="1:1" x14ac:dyDescent="0.3">
      <c r="A131" t="s">
        <v>0</v>
      </c>
    </row>
    <row r="132" spans="1:1" x14ac:dyDescent="0.3">
      <c r="A132" t="s">
        <v>63</v>
      </c>
    </row>
    <row r="133" spans="1:1" x14ac:dyDescent="0.3">
      <c r="A133" t="s">
        <v>55</v>
      </c>
    </row>
    <row r="134" spans="1:1" x14ac:dyDescent="0.3">
      <c r="A134" t="s">
        <v>57</v>
      </c>
    </row>
    <row r="135" spans="1:1" x14ac:dyDescent="0.3">
      <c r="A135" t="s">
        <v>58</v>
      </c>
    </row>
    <row r="136" spans="1:1" x14ac:dyDescent="0.3">
      <c r="A136" t="s">
        <v>60</v>
      </c>
    </row>
    <row r="137" spans="1:1" x14ac:dyDescent="0.3">
      <c r="A137" t="s">
        <v>61</v>
      </c>
    </row>
    <row r="138" spans="1:1" x14ac:dyDescent="0.3">
      <c r="A138" t="s">
        <v>62</v>
      </c>
    </row>
    <row r="139" spans="1:1" x14ac:dyDescent="0.3">
      <c r="A139" s="8" t="s">
        <v>0</v>
      </c>
    </row>
    <row r="140" spans="1:1" x14ac:dyDescent="0.3">
      <c r="A140" t="s">
        <v>14</v>
      </c>
    </row>
    <row r="141" spans="1:1" x14ac:dyDescent="0.3">
      <c r="A141" t="s">
        <v>52</v>
      </c>
    </row>
    <row r="142" spans="1:1" x14ac:dyDescent="0.3">
      <c r="A142" t="s">
        <v>53</v>
      </c>
    </row>
    <row r="143" spans="1:1" x14ac:dyDescent="0.3">
      <c r="A143" t="s">
        <v>55</v>
      </c>
    </row>
    <row r="144" spans="1:1" x14ac:dyDescent="0.3">
      <c r="A144" t="s">
        <v>57</v>
      </c>
    </row>
    <row r="145" spans="1:5" x14ac:dyDescent="0.3">
      <c r="A145" t="s">
        <v>58</v>
      </c>
    </row>
    <row r="146" spans="1:5" x14ac:dyDescent="0.3">
      <c r="A146" t="s">
        <v>60</v>
      </c>
    </row>
    <row r="147" spans="1:5" x14ac:dyDescent="0.3">
      <c r="A147" t="s">
        <v>61</v>
      </c>
    </row>
    <row r="148" spans="1:5" x14ac:dyDescent="0.3">
      <c r="A148" t="s">
        <v>62</v>
      </c>
    </row>
    <row r="150" spans="1:5" x14ac:dyDescent="0.3">
      <c r="A150" s="13" t="s">
        <v>74</v>
      </c>
      <c r="B150" s="13"/>
      <c r="C150" s="13"/>
      <c r="D150" s="13"/>
      <c r="E150" s="13"/>
    </row>
    <row r="151" spans="1:5" x14ac:dyDescent="0.3">
      <c r="A151" s="9" t="s">
        <v>51</v>
      </c>
      <c r="B151" s="2" t="s">
        <v>68</v>
      </c>
      <c r="C151" s="2" t="s">
        <v>69</v>
      </c>
      <c r="D151" s="2" t="s">
        <v>65</v>
      </c>
      <c r="E151" s="3" t="s">
        <v>66</v>
      </c>
    </row>
    <row r="152" spans="1:5" x14ac:dyDescent="0.3">
      <c r="A152" t="s">
        <v>14</v>
      </c>
    </row>
    <row r="153" spans="1:5" x14ac:dyDescent="0.3">
      <c r="A153" t="s">
        <v>52</v>
      </c>
    </row>
    <row r="154" spans="1:5" x14ac:dyDescent="0.3">
      <c r="A154" t="s">
        <v>53</v>
      </c>
    </row>
    <row r="155" spans="1:5" x14ac:dyDescent="0.3">
      <c r="A155" t="s">
        <v>0</v>
      </c>
    </row>
    <row r="156" spans="1:5" x14ac:dyDescent="0.3">
      <c r="A156" t="s">
        <v>54</v>
      </c>
    </row>
    <row r="157" spans="1:5" x14ac:dyDescent="0.3">
      <c r="A157" t="s">
        <v>55</v>
      </c>
    </row>
    <row r="158" spans="1:5" x14ac:dyDescent="0.3">
      <c r="A158" t="s">
        <v>56</v>
      </c>
    </row>
    <row r="159" spans="1:5" x14ac:dyDescent="0.3">
      <c r="A159" t="s">
        <v>57</v>
      </c>
    </row>
    <row r="160" spans="1:5" x14ac:dyDescent="0.3">
      <c r="A160" t="s">
        <v>58</v>
      </c>
    </row>
    <row r="161" spans="1:1" x14ac:dyDescent="0.3">
      <c r="A161" t="s">
        <v>60</v>
      </c>
    </row>
    <row r="162" spans="1:1" x14ac:dyDescent="0.3">
      <c r="A162" t="s">
        <v>61</v>
      </c>
    </row>
    <row r="163" spans="1:1" x14ac:dyDescent="0.3">
      <c r="A163" t="s">
        <v>62</v>
      </c>
    </row>
    <row r="164" spans="1:1" x14ac:dyDescent="0.3">
      <c r="A164" s="8" t="s">
        <v>54</v>
      </c>
    </row>
    <row r="165" spans="1:1" x14ac:dyDescent="0.3">
      <c r="A165" t="s">
        <v>14</v>
      </c>
    </row>
    <row r="166" spans="1:1" x14ac:dyDescent="0.3">
      <c r="A166" t="s">
        <v>52</v>
      </c>
    </row>
    <row r="167" spans="1:1" x14ac:dyDescent="0.3">
      <c r="A167" t="s">
        <v>53</v>
      </c>
    </row>
    <row r="168" spans="1:1" x14ac:dyDescent="0.3">
      <c r="A168" t="s">
        <v>0</v>
      </c>
    </row>
    <row r="169" spans="1:1" x14ac:dyDescent="0.3">
      <c r="A169" t="s">
        <v>63</v>
      </c>
    </row>
    <row r="170" spans="1:1" x14ac:dyDescent="0.3">
      <c r="A170" t="s">
        <v>55</v>
      </c>
    </row>
    <row r="171" spans="1:1" x14ac:dyDescent="0.3">
      <c r="A171" t="s">
        <v>57</v>
      </c>
    </row>
    <row r="172" spans="1:1" x14ac:dyDescent="0.3">
      <c r="A172" t="s">
        <v>58</v>
      </c>
    </row>
    <row r="173" spans="1:1" x14ac:dyDescent="0.3">
      <c r="A173" t="s">
        <v>60</v>
      </c>
    </row>
    <row r="174" spans="1:1" x14ac:dyDescent="0.3">
      <c r="A174" t="s">
        <v>61</v>
      </c>
    </row>
    <row r="175" spans="1:1" x14ac:dyDescent="0.3">
      <c r="A175" t="s">
        <v>62</v>
      </c>
    </row>
    <row r="176" spans="1:1" x14ac:dyDescent="0.3">
      <c r="A176" s="8" t="s">
        <v>0</v>
      </c>
    </row>
    <row r="177" spans="1:5" x14ac:dyDescent="0.3">
      <c r="A177" t="s">
        <v>14</v>
      </c>
    </row>
    <row r="178" spans="1:5" x14ac:dyDescent="0.3">
      <c r="A178" t="s">
        <v>52</v>
      </c>
    </row>
    <row r="179" spans="1:5" x14ac:dyDescent="0.3">
      <c r="A179" t="s">
        <v>53</v>
      </c>
    </row>
    <row r="180" spans="1:5" x14ac:dyDescent="0.3">
      <c r="A180" t="s">
        <v>55</v>
      </c>
    </row>
    <row r="181" spans="1:5" x14ac:dyDescent="0.3">
      <c r="A181" t="s">
        <v>57</v>
      </c>
    </row>
    <row r="182" spans="1:5" x14ac:dyDescent="0.3">
      <c r="A182" t="s">
        <v>58</v>
      </c>
    </row>
    <row r="183" spans="1:5" x14ac:dyDescent="0.3">
      <c r="A183" t="s">
        <v>60</v>
      </c>
    </row>
    <row r="184" spans="1:5" x14ac:dyDescent="0.3">
      <c r="A184" t="s">
        <v>61</v>
      </c>
    </row>
    <row r="185" spans="1:5" x14ac:dyDescent="0.3">
      <c r="A185" t="s">
        <v>62</v>
      </c>
    </row>
    <row r="187" spans="1:5" x14ac:dyDescent="0.3">
      <c r="A187" s="13" t="s">
        <v>75</v>
      </c>
      <c r="B187" s="13"/>
      <c r="C187" s="13"/>
      <c r="D187" s="13"/>
      <c r="E187" s="13"/>
    </row>
    <row r="188" spans="1:5" x14ac:dyDescent="0.3">
      <c r="A188" s="9" t="s">
        <v>51</v>
      </c>
      <c r="B188" s="2" t="s">
        <v>68</v>
      </c>
      <c r="C188" s="2" t="s">
        <v>69</v>
      </c>
      <c r="D188" s="2" t="s">
        <v>65</v>
      </c>
      <c r="E188" s="3" t="s">
        <v>66</v>
      </c>
    </row>
    <row r="189" spans="1:5" x14ac:dyDescent="0.3">
      <c r="A189" t="s">
        <v>14</v>
      </c>
    </row>
    <row r="190" spans="1:5" x14ac:dyDescent="0.3">
      <c r="A190" t="s">
        <v>52</v>
      </c>
    </row>
    <row r="191" spans="1:5" x14ac:dyDescent="0.3">
      <c r="A191" t="s">
        <v>53</v>
      </c>
    </row>
    <row r="192" spans="1:5" x14ac:dyDescent="0.3">
      <c r="A192" t="s">
        <v>0</v>
      </c>
    </row>
    <row r="193" spans="1:1" x14ac:dyDescent="0.3">
      <c r="A193" t="s">
        <v>54</v>
      </c>
    </row>
    <row r="194" spans="1:1" x14ac:dyDescent="0.3">
      <c r="A194" t="s">
        <v>55</v>
      </c>
    </row>
    <row r="195" spans="1:1" x14ac:dyDescent="0.3">
      <c r="A195" t="s">
        <v>56</v>
      </c>
    </row>
    <row r="196" spans="1:1" x14ac:dyDescent="0.3">
      <c r="A196" t="s">
        <v>57</v>
      </c>
    </row>
    <row r="197" spans="1:1" x14ac:dyDescent="0.3">
      <c r="A197" t="s">
        <v>58</v>
      </c>
    </row>
    <row r="198" spans="1:1" x14ac:dyDescent="0.3">
      <c r="A198" t="s">
        <v>60</v>
      </c>
    </row>
    <row r="199" spans="1:1" x14ac:dyDescent="0.3">
      <c r="A199" t="s">
        <v>61</v>
      </c>
    </row>
    <row r="200" spans="1:1" x14ac:dyDescent="0.3">
      <c r="A200" t="s">
        <v>62</v>
      </c>
    </row>
    <row r="201" spans="1:1" x14ac:dyDescent="0.3">
      <c r="A201" s="8" t="s">
        <v>54</v>
      </c>
    </row>
    <row r="202" spans="1:1" x14ac:dyDescent="0.3">
      <c r="A202" t="s">
        <v>14</v>
      </c>
    </row>
    <row r="203" spans="1:1" x14ac:dyDescent="0.3">
      <c r="A203" t="s">
        <v>52</v>
      </c>
    </row>
    <row r="204" spans="1:1" x14ac:dyDescent="0.3">
      <c r="A204" t="s">
        <v>53</v>
      </c>
    </row>
    <row r="205" spans="1:1" x14ac:dyDescent="0.3">
      <c r="A205" t="s">
        <v>0</v>
      </c>
    </row>
    <row r="206" spans="1:1" x14ac:dyDescent="0.3">
      <c r="A206" t="s">
        <v>63</v>
      </c>
    </row>
    <row r="207" spans="1:1" x14ac:dyDescent="0.3">
      <c r="A207" t="s">
        <v>55</v>
      </c>
    </row>
    <row r="208" spans="1:1" x14ac:dyDescent="0.3">
      <c r="A208" t="s">
        <v>57</v>
      </c>
    </row>
    <row r="209" spans="1:5" x14ac:dyDescent="0.3">
      <c r="A209" t="s">
        <v>58</v>
      </c>
    </row>
    <row r="210" spans="1:5" x14ac:dyDescent="0.3">
      <c r="A210" t="s">
        <v>60</v>
      </c>
    </row>
    <row r="211" spans="1:5" x14ac:dyDescent="0.3">
      <c r="A211" t="s">
        <v>61</v>
      </c>
    </row>
    <row r="212" spans="1:5" x14ac:dyDescent="0.3">
      <c r="A212" t="s">
        <v>62</v>
      </c>
    </row>
    <row r="213" spans="1:5" x14ac:dyDescent="0.3">
      <c r="A213" s="8" t="s">
        <v>0</v>
      </c>
    </row>
    <row r="214" spans="1:5" x14ac:dyDescent="0.3">
      <c r="A214" t="s">
        <v>14</v>
      </c>
    </row>
    <row r="215" spans="1:5" x14ac:dyDescent="0.3">
      <c r="A215" t="s">
        <v>52</v>
      </c>
    </row>
    <row r="216" spans="1:5" x14ac:dyDescent="0.3">
      <c r="A216" t="s">
        <v>53</v>
      </c>
    </row>
    <row r="217" spans="1:5" x14ac:dyDescent="0.3">
      <c r="A217" t="s">
        <v>55</v>
      </c>
    </row>
    <row r="218" spans="1:5" x14ac:dyDescent="0.3">
      <c r="A218" t="s">
        <v>57</v>
      </c>
    </row>
    <row r="219" spans="1:5" x14ac:dyDescent="0.3">
      <c r="A219" t="s">
        <v>58</v>
      </c>
    </row>
    <row r="220" spans="1:5" x14ac:dyDescent="0.3">
      <c r="A220" t="s">
        <v>60</v>
      </c>
    </row>
    <row r="221" spans="1:5" x14ac:dyDescent="0.3">
      <c r="A221" t="s">
        <v>61</v>
      </c>
    </row>
    <row r="222" spans="1:5" x14ac:dyDescent="0.3">
      <c r="A222" t="s">
        <v>62</v>
      </c>
    </row>
    <row r="224" spans="1:5" x14ac:dyDescent="0.3">
      <c r="A224" s="13" t="s">
        <v>76</v>
      </c>
      <c r="B224" s="13"/>
      <c r="C224" s="13"/>
      <c r="D224" s="13"/>
      <c r="E224" s="13"/>
    </row>
    <row r="225" spans="1:5" x14ac:dyDescent="0.3">
      <c r="A225" s="9" t="s">
        <v>51</v>
      </c>
      <c r="B225" s="2" t="s">
        <v>68</v>
      </c>
      <c r="C225" s="2" t="s">
        <v>69</v>
      </c>
      <c r="D225" s="2" t="s">
        <v>65</v>
      </c>
      <c r="E225" s="3" t="s">
        <v>66</v>
      </c>
    </row>
    <row r="226" spans="1:5" x14ac:dyDescent="0.3">
      <c r="A226" t="s">
        <v>14</v>
      </c>
      <c r="B226" s="2">
        <v>0.16600000000000001</v>
      </c>
      <c r="C226" s="2">
        <v>5.0060000000000002</v>
      </c>
      <c r="D226" s="2">
        <v>0.29199999999999998</v>
      </c>
      <c r="E226" s="3">
        <f>EXP(D226)</f>
        <v>1.3391030176392937</v>
      </c>
    </row>
    <row r="227" spans="1:5" x14ac:dyDescent="0.3">
      <c r="A227" t="s">
        <v>52</v>
      </c>
      <c r="B227" s="2">
        <v>0.57499999999999996</v>
      </c>
      <c r="C227" s="2">
        <v>-1.3779999999999999</v>
      </c>
      <c r="D227" s="2">
        <v>-0.08</v>
      </c>
      <c r="E227" s="3">
        <f t="shared" ref="E227:E259" si="1">EXP(D227)</f>
        <v>0.92311634638663576</v>
      </c>
    </row>
    <row r="228" spans="1:5" x14ac:dyDescent="0.3">
      <c r="A228" t="s">
        <v>53</v>
      </c>
      <c r="B228" s="2">
        <v>0.97899999999999998</v>
      </c>
      <c r="C228" s="2">
        <v>-8.1000000000000003E-2</v>
      </c>
      <c r="D228" s="2">
        <v>-5.0000000000000001E-3</v>
      </c>
      <c r="E228" s="3">
        <f t="shared" si="1"/>
        <v>0.99501247919268232</v>
      </c>
    </row>
    <row r="229" spans="1:5" x14ac:dyDescent="0.3">
      <c r="A229" t="s">
        <v>0</v>
      </c>
      <c r="B229" s="2">
        <v>0.41199999999999998</v>
      </c>
      <c r="C229" s="2">
        <v>-2.714</v>
      </c>
      <c r="D229" s="2">
        <v>-0.158</v>
      </c>
      <c r="E229" s="3">
        <f t="shared" si="1"/>
        <v>0.85384978196848171</v>
      </c>
    </row>
    <row r="230" spans="1:5" x14ac:dyDescent="0.3">
      <c r="A230" t="s">
        <v>54</v>
      </c>
      <c r="B230" s="2">
        <v>4.1000000000000002E-2</v>
      </c>
      <c r="C230" s="2">
        <v>5.8140000000000001</v>
      </c>
      <c r="D230" s="2">
        <v>0.33900000000000002</v>
      </c>
      <c r="E230" s="3">
        <f t="shared" si="1"/>
        <v>1.4035433452127262</v>
      </c>
    </row>
    <row r="231" spans="1:5" x14ac:dyDescent="0.3">
      <c r="A231" t="s">
        <v>55</v>
      </c>
      <c r="B231" s="2">
        <v>0.93899999999999995</v>
      </c>
      <c r="C231" s="2">
        <v>0.13700000000000001</v>
      </c>
      <c r="D231" s="2">
        <v>8.0000000000000002E-3</v>
      </c>
      <c r="E231" s="3">
        <f t="shared" si="1"/>
        <v>1.0080320855042735</v>
      </c>
    </row>
    <row r="232" spans="1:5" x14ac:dyDescent="0.3">
      <c r="A232" t="s">
        <v>56</v>
      </c>
      <c r="B232" s="2">
        <v>0.01</v>
      </c>
      <c r="C232" s="2">
        <v>1.548</v>
      </c>
      <c r="D232" s="2">
        <v>0.105</v>
      </c>
      <c r="E232" s="3">
        <f t="shared" si="1"/>
        <v>1.1107106103557052</v>
      </c>
    </row>
    <row r="233" spans="1:5" x14ac:dyDescent="0.3">
      <c r="A233" t="s">
        <v>57</v>
      </c>
      <c r="B233" s="2">
        <v>0.22900000000000001</v>
      </c>
      <c r="C233" s="2">
        <v>-0.56399999999999995</v>
      </c>
      <c r="D233" s="2">
        <v>-4.8000000000000001E-2</v>
      </c>
      <c r="E233" s="3">
        <f t="shared" si="1"/>
        <v>0.95313378707750473</v>
      </c>
    </row>
    <row r="234" spans="1:5" x14ac:dyDescent="0.3">
      <c r="A234" t="s">
        <v>58</v>
      </c>
      <c r="B234" s="2">
        <v>7.5999999999999998E-2</v>
      </c>
      <c r="C234" s="2">
        <v>-2.5760000000000001</v>
      </c>
      <c r="D234" s="2">
        <v>-7.4999999999999997E-2</v>
      </c>
      <c r="E234" s="3">
        <f t="shared" si="1"/>
        <v>0.92774348632855286</v>
      </c>
    </row>
    <row r="235" spans="1:5" x14ac:dyDescent="0.3">
      <c r="A235" t="s">
        <v>60</v>
      </c>
      <c r="B235" s="2">
        <v>0.92400000000000004</v>
      </c>
      <c r="C235" s="2">
        <v>0.24399999999999999</v>
      </c>
      <c r="D235" s="2">
        <v>5.0000000000000001E-3</v>
      </c>
      <c r="E235" s="3">
        <f t="shared" si="1"/>
        <v>1.005012520859401</v>
      </c>
    </row>
    <row r="236" spans="1:5" x14ac:dyDescent="0.3">
      <c r="A236" t="s">
        <v>61</v>
      </c>
      <c r="B236" s="2">
        <v>0.95499999999999996</v>
      </c>
      <c r="C236" s="2">
        <v>0.111</v>
      </c>
      <c r="D236" s="2">
        <v>3.0000000000000001E-3</v>
      </c>
      <c r="E236" s="3">
        <f t="shared" si="1"/>
        <v>1.0030045045033771</v>
      </c>
    </row>
    <row r="237" spans="1:5" x14ac:dyDescent="0.3">
      <c r="A237" t="s">
        <v>62</v>
      </c>
      <c r="B237" s="2">
        <v>0.17100000000000001</v>
      </c>
      <c r="C237" s="2">
        <v>1.974</v>
      </c>
      <c r="D237" s="2">
        <v>5.7000000000000002E-2</v>
      </c>
      <c r="E237" s="3">
        <f t="shared" si="1"/>
        <v>1.0586558103955002</v>
      </c>
    </row>
    <row r="238" spans="1:5" x14ac:dyDescent="0.3">
      <c r="A238" s="8" t="s">
        <v>54</v>
      </c>
    </row>
    <row r="239" spans="1:5" x14ac:dyDescent="0.3">
      <c r="A239" t="s">
        <v>14</v>
      </c>
      <c r="B239" s="2">
        <v>0.186</v>
      </c>
      <c r="C239" s="2">
        <v>0.745</v>
      </c>
      <c r="D239" s="2">
        <v>0.745</v>
      </c>
      <c r="E239" s="3">
        <f t="shared" si="1"/>
        <v>2.1064414349807272</v>
      </c>
    </row>
    <row r="240" spans="1:5" x14ac:dyDescent="0.3">
      <c r="A240" t="s">
        <v>52</v>
      </c>
      <c r="B240" s="2">
        <v>0.26900000000000002</v>
      </c>
      <c r="C240" s="2">
        <v>-0.45600000000000002</v>
      </c>
      <c r="D240" s="2">
        <v>-0.45600000000000002</v>
      </c>
      <c r="E240" s="3">
        <f t="shared" si="1"/>
        <v>0.63381383709854899</v>
      </c>
    </row>
    <row r="241" spans="1:5" x14ac:dyDescent="0.3">
      <c r="A241" t="s">
        <v>53</v>
      </c>
      <c r="B241" s="2">
        <v>9.9000000000000005E-2</v>
      </c>
      <c r="C241" s="2">
        <v>-0.82499999999999996</v>
      </c>
      <c r="D241" s="2">
        <v>-0.82499999999999996</v>
      </c>
      <c r="E241" s="3">
        <f t="shared" si="1"/>
        <v>0.43823499246494924</v>
      </c>
    </row>
    <row r="242" spans="1:5" x14ac:dyDescent="0.3">
      <c r="A242" t="s">
        <v>0</v>
      </c>
      <c r="B242" s="2">
        <v>0.27800000000000002</v>
      </c>
      <c r="C242" s="2">
        <v>0.249</v>
      </c>
      <c r="D242" s="2">
        <v>0.249</v>
      </c>
      <c r="E242" s="3">
        <f t="shared" si="1"/>
        <v>1.2827420330698114</v>
      </c>
    </row>
    <row r="243" spans="1:5" x14ac:dyDescent="0.3">
      <c r="A243" t="s">
        <v>63</v>
      </c>
      <c r="B243" s="2">
        <v>3.0000000000000001E-3</v>
      </c>
      <c r="C243" s="2">
        <v>0.36499999999999999</v>
      </c>
      <c r="D243" s="2">
        <v>0.36499999999999999</v>
      </c>
      <c r="E243" s="3">
        <f t="shared" si="1"/>
        <v>1.4405140081492172</v>
      </c>
    </row>
    <row r="244" spans="1:5" x14ac:dyDescent="0.3">
      <c r="A244" t="s">
        <v>55</v>
      </c>
      <c r="B244" s="2">
        <v>7.5999999999999998E-2</v>
      </c>
      <c r="C244" s="2">
        <v>7.6999999999999999E-2</v>
      </c>
      <c r="D244" s="2">
        <v>0.09</v>
      </c>
      <c r="E244" s="3">
        <f t="shared" si="1"/>
        <v>1.0941742837052104</v>
      </c>
    </row>
    <row r="245" spans="1:5" x14ac:dyDescent="0.3">
      <c r="A245" t="s">
        <v>57</v>
      </c>
      <c r="B245" s="2">
        <v>0.23499999999999999</v>
      </c>
      <c r="C245" s="2">
        <v>0.04</v>
      </c>
      <c r="D245" s="2">
        <v>5.8000000000000003E-2</v>
      </c>
      <c r="E245" s="3">
        <f t="shared" si="1"/>
        <v>1.0597149957102876</v>
      </c>
    </row>
    <row r="246" spans="1:5" x14ac:dyDescent="0.3">
      <c r="A246" t="s">
        <v>58</v>
      </c>
      <c r="B246" s="2">
        <v>6.4000000000000001E-2</v>
      </c>
      <c r="C246" s="2">
        <v>-0.191</v>
      </c>
      <c r="D246" s="2">
        <v>-9.5000000000000001E-2</v>
      </c>
      <c r="E246" s="3">
        <f t="shared" si="1"/>
        <v>0.90937293446823142</v>
      </c>
    </row>
    <row r="247" spans="1:5" x14ac:dyDescent="0.3">
      <c r="A247" t="s">
        <v>60</v>
      </c>
      <c r="B247" s="2">
        <v>0.33600000000000002</v>
      </c>
      <c r="C247" s="2">
        <v>0.18</v>
      </c>
      <c r="D247" s="2">
        <v>5.8000000000000003E-2</v>
      </c>
      <c r="E247" s="3">
        <f t="shared" si="1"/>
        <v>1.0597149957102876</v>
      </c>
    </row>
    <row r="248" spans="1:5" x14ac:dyDescent="0.3">
      <c r="A248" t="s">
        <v>61</v>
      </c>
      <c r="B248" s="2">
        <v>2E-3</v>
      </c>
      <c r="C248" s="2">
        <v>-0.42099999999999999</v>
      </c>
      <c r="D248" s="2">
        <v>-0.193</v>
      </c>
      <c r="E248" s="3">
        <f t="shared" si="1"/>
        <v>0.82448197413910818</v>
      </c>
    </row>
    <row r="249" spans="1:5" x14ac:dyDescent="0.3">
      <c r="A249" t="s">
        <v>62</v>
      </c>
      <c r="B249" s="2">
        <v>0.81799999999999995</v>
      </c>
      <c r="C249" s="2">
        <v>-2.4E-2</v>
      </c>
      <c r="D249" s="2">
        <v>-1.2E-2</v>
      </c>
      <c r="E249" s="3">
        <f t="shared" si="1"/>
        <v>0.98807171286193052</v>
      </c>
    </row>
    <row r="250" spans="1:5" x14ac:dyDescent="0.3">
      <c r="A250" s="8" t="s">
        <v>0</v>
      </c>
    </row>
    <row r="251" spans="1:5" x14ac:dyDescent="0.3">
      <c r="A251" t="s">
        <v>14</v>
      </c>
      <c r="B251" s="2">
        <v>0.214</v>
      </c>
      <c r="C251" s="2">
        <v>-1.58</v>
      </c>
      <c r="D251" s="2">
        <v>-1.58</v>
      </c>
      <c r="E251" s="3">
        <f t="shared" si="1"/>
        <v>0.20597509820488344</v>
      </c>
    </row>
    <row r="252" spans="1:5" x14ac:dyDescent="0.3">
      <c r="A252" t="s">
        <v>52</v>
      </c>
      <c r="B252" s="2">
        <v>0.111</v>
      </c>
      <c r="C252" s="2">
        <v>1.4259999999999999</v>
      </c>
      <c r="D252" s="2">
        <v>1.4259999999999999</v>
      </c>
      <c r="E252" s="3">
        <f t="shared" si="1"/>
        <v>4.1620177802208342</v>
      </c>
    </row>
    <row r="253" spans="1:5" x14ac:dyDescent="0.3">
      <c r="A253" t="s">
        <v>53</v>
      </c>
      <c r="B253" s="2">
        <v>9.0999999999999998E-2</v>
      </c>
      <c r="C253" s="2">
        <v>1.708</v>
      </c>
      <c r="D253" s="2">
        <v>1.708</v>
      </c>
      <c r="E253" s="3">
        <f t="shared" si="1"/>
        <v>5.5179146052234467</v>
      </c>
    </row>
    <row r="254" spans="1:5" x14ac:dyDescent="0.3">
      <c r="A254" t="s">
        <v>55</v>
      </c>
      <c r="B254" s="2">
        <v>0.35799999999999998</v>
      </c>
      <c r="C254" s="2">
        <v>4.4999999999999998E-2</v>
      </c>
      <c r="D254" s="2">
        <v>5.2999999999999999E-2</v>
      </c>
      <c r="E254" s="3">
        <f t="shared" si="1"/>
        <v>1.054429645119356</v>
      </c>
    </row>
    <row r="255" spans="1:5" x14ac:dyDescent="0.3">
      <c r="A255" t="s">
        <v>57</v>
      </c>
      <c r="B255" s="2">
        <v>0.626</v>
      </c>
      <c r="C255" s="2">
        <v>1.9E-2</v>
      </c>
      <c r="D255" s="2">
        <v>2.7E-2</v>
      </c>
      <c r="E255" s="3">
        <f t="shared" si="1"/>
        <v>1.0273678027634894</v>
      </c>
    </row>
    <row r="256" spans="1:5" x14ac:dyDescent="0.3">
      <c r="A256" t="s">
        <v>58</v>
      </c>
      <c r="B256" s="2">
        <v>0.47199999999999998</v>
      </c>
      <c r="C256" s="2">
        <v>-8.3000000000000004E-2</v>
      </c>
      <c r="D256" s="2">
        <v>-4.1000000000000002E-2</v>
      </c>
      <c r="E256" s="3">
        <f t="shared" si="1"/>
        <v>0.9598291299477989</v>
      </c>
    </row>
    <row r="257" spans="1:5" x14ac:dyDescent="0.3">
      <c r="A257" t="s">
        <v>60</v>
      </c>
      <c r="B257" s="2">
        <v>7.5999999999999998E-2</v>
      </c>
      <c r="C257" s="2">
        <v>-0.35399999999999998</v>
      </c>
      <c r="D257" s="2">
        <v>-0.114</v>
      </c>
      <c r="E257" s="3">
        <f t="shared" si="1"/>
        <v>0.8922579558824083</v>
      </c>
    </row>
    <row r="258" spans="1:5" x14ac:dyDescent="0.3">
      <c r="A258" t="s">
        <v>61</v>
      </c>
      <c r="B258" s="2">
        <v>0.35599999999999998</v>
      </c>
      <c r="C258" s="2">
        <v>-0.11799999999999999</v>
      </c>
      <c r="D258" s="2">
        <v>-5.3999999999999999E-2</v>
      </c>
      <c r="E258" s="3">
        <f t="shared" si="1"/>
        <v>0.94743210650179832</v>
      </c>
    </row>
    <row r="259" spans="1:5" x14ac:dyDescent="0.3">
      <c r="A259" t="s">
        <v>62</v>
      </c>
      <c r="B259" s="2">
        <v>0.22900000000000001</v>
      </c>
      <c r="C259" s="2">
        <v>0.14799999999999999</v>
      </c>
      <c r="D259" s="2">
        <v>7.2999999999999995E-2</v>
      </c>
      <c r="E259" s="3">
        <f t="shared" si="1"/>
        <v>1.0757305369147034</v>
      </c>
    </row>
    <row r="261" spans="1:5" x14ac:dyDescent="0.3">
      <c r="A261" s="13" t="s">
        <v>77</v>
      </c>
      <c r="B261" s="13"/>
      <c r="C261" s="13"/>
      <c r="D261" s="13"/>
      <c r="E261" s="13"/>
    </row>
    <row r="262" spans="1:5" x14ac:dyDescent="0.3">
      <c r="A262" s="9" t="s">
        <v>51</v>
      </c>
      <c r="B262" s="2" t="s">
        <v>68</v>
      </c>
      <c r="C262" s="2" t="s">
        <v>69</v>
      </c>
      <c r="D262" s="2" t="s">
        <v>65</v>
      </c>
      <c r="E262" s="3" t="s">
        <v>66</v>
      </c>
    </row>
    <row r="263" spans="1:5" x14ac:dyDescent="0.3">
      <c r="A263" t="s">
        <v>14</v>
      </c>
    </row>
    <row r="264" spans="1:5" x14ac:dyDescent="0.3">
      <c r="A264" t="s">
        <v>52</v>
      </c>
    </row>
    <row r="265" spans="1:5" x14ac:dyDescent="0.3">
      <c r="A265" t="s">
        <v>53</v>
      </c>
    </row>
    <row r="266" spans="1:5" x14ac:dyDescent="0.3">
      <c r="A266" t="s">
        <v>0</v>
      </c>
    </row>
    <row r="267" spans="1:5" x14ac:dyDescent="0.3">
      <c r="A267" t="s">
        <v>54</v>
      </c>
    </row>
    <row r="268" spans="1:5" x14ac:dyDescent="0.3">
      <c r="A268" t="s">
        <v>55</v>
      </c>
    </row>
    <row r="269" spans="1:5" x14ac:dyDescent="0.3">
      <c r="A269" t="s">
        <v>56</v>
      </c>
    </row>
    <row r="270" spans="1:5" x14ac:dyDescent="0.3">
      <c r="A270" t="s">
        <v>57</v>
      </c>
    </row>
    <row r="271" spans="1:5" x14ac:dyDescent="0.3">
      <c r="A271" t="s">
        <v>58</v>
      </c>
    </row>
    <row r="272" spans="1:5" x14ac:dyDescent="0.3">
      <c r="A272" t="s">
        <v>60</v>
      </c>
    </row>
    <row r="273" spans="1:1" x14ac:dyDescent="0.3">
      <c r="A273" t="s">
        <v>61</v>
      </c>
    </row>
    <row r="274" spans="1:1" x14ac:dyDescent="0.3">
      <c r="A274" t="s">
        <v>62</v>
      </c>
    </row>
    <row r="275" spans="1:1" x14ac:dyDescent="0.3">
      <c r="A275" s="8" t="s">
        <v>54</v>
      </c>
    </row>
    <row r="276" spans="1:1" x14ac:dyDescent="0.3">
      <c r="A276" t="s">
        <v>14</v>
      </c>
    </row>
    <row r="277" spans="1:1" x14ac:dyDescent="0.3">
      <c r="A277" t="s">
        <v>52</v>
      </c>
    </row>
    <row r="278" spans="1:1" x14ac:dyDescent="0.3">
      <c r="A278" t="s">
        <v>53</v>
      </c>
    </row>
    <row r="279" spans="1:1" x14ac:dyDescent="0.3">
      <c r="A279" t="s">
        <v>0</v>
      </c>
    </row>
    <row r="280" spans="1:1" x14ac:dyDescent="0.3">
      <c r="A280" t="s">
        <v>63</v>
      </c>
    </row>
    <row r="281" spans="1:1" x14ac:dyDescent="0.3">
      <c r="A281" t="s">
        <v>55</v>
      </c>
    </row>
    <row r="282" spans="1:1" x14ac:dyDescent="0.3">
      <c r="A282" t="s">
        <v>57</v>
      </c>
    </row>
    <row r="283" spans="1:1" x14ac:dyDescent="0.3">
      <c r="A283" t="s">
        <v>58</v>
      </c>
    </row>
    <row r="284" spans="1:1" x14ac:dyDescent="0.3">
      <c r="A284" t="s">
        <v>60</v>
      </c>
    </row>
    <row r="285" spans="1:1" x14ac:dyDescent="0.3">
      <c r="A285" t="s">
        <v>61</v>
      </c>
    </row>
    <row r="286" spans="1:1" x14ac:dyDescent="0.3">
      <c r="A286" t="s">
        <v>62</v>
      </c>
    </row>
    <row r="287" spans="1:1" x14ac:dyDescent="0.3">
      <c r="A287" s="8" t="s">
        <v>0</v>
      </c>
    </row>
    <row r="288" spans="1:1" x14ac:dyDescent="0.3">
      <c r="A288" t="s">
        <v>14</v>
      </c>
    </row>
    <row r="289" spans="1:1" x14ac:dyDescent="0.3">
      <c r="A289" t="s">
        <v>52</v>
      </c>
    </row>
    <row r="290" spans="1:1" x14ac:dyDescent="0.3">
      <c r="A290" t="s">
        <v>53</v>
      </c>
    </row>
    <row r="291" spans="1:1" x14ac:dyDescent="0.3">
      <c r="A291" t="s">
        <v>55</v>
      </c>
    </row>
    <row r="292" spans="1:1" x14ac:dyDescent="0.3">
      <c r="A292" t="s">
        <v>57</v>
      </c>
    </row>
    <row r="293" spans="1:1" x14ac:dyDescent="0.3">
      <c r="A293" t="s">
        <v>58</v>
      </c>
    </row>
    <row r="294" spans="1:1" x14ac:dyDescent="0.3">
      <c r="A294" t="s">
        <v>60</v>
      </c>
    </row>
    <row r="295" spans="1:1" x14ac:dyDescent="0.3">
      <c r="A295" t="s">
        <v>61</v>
      </c>
    </row>
    <row r="296" spans="1:1" x14ac:dyDescent="0.3">
      <c r="A296" t="s">
        <v>62</v>
      </c>
    </row>
  </sheetData>
  <mergeCells count="8">
    <mergeCell ref="A224:E224"/>
    <mergeCell ref="A261:E261"/>
    <mergeCell ref="A38:E38"/>
    <mergeCell ref="A1:E1"/>
    <mergeCell ref="A76:E76"/>
    <mergeCell ref="A113:E113"/>
    <mergeCell ref="A150:E150"/>
    <mergeCell ref="A187:E187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926CAF-62B9-4A34-B47E-65B757D7C979}">
  <dimension ref="A1:E36"/>
  <sheetViews>
    <sheetView workbookViewId="0">
      <selection activeCell="E13" sqref="E13"/>
    </sheetView>
  </sheetViews>
  <sheetFormatPr defaultRowHeight="14.4" x14ac:dyDescent="0.3"/>
  <sheetData>
    <row r="1" spans="1:5" x14ac:dyDescent="0.3">
      <c r="A1" s="7"/>
      <c r="B1" s="7"/>
      <c r="C1" t="s">
        <v>68</v>
      </c>
      <c r="D1" t="s">
        <v>69</v>
      </c>
      <c r="E1" t="s">
        <v>65</v>
      </c>
    </row>
    <row r="2" spans="1:5" x14ac:dyDescent="0.3">
      <c r="A2" s="7"/>
      <c r="B2" t="s">
        <v>51</v>
      </c>
      <c r="C2" t="s">
        <v>78</v>
      </c>
    </row>
    <row r="3" spans="1:5" x14ac:dyDescent="0.3">
      <c r="A3" s="7"/>
      <c r="B3" t="s">
        <v>14</v>
      </c>
      <c r="C3">
        <v>0.16600000000000001</v>
      </c>
      <c r="D3">
        <v>5.0060000000000002</v>
      </c>
      <c r="E3">
        <v>0.29199999999999998</v>
      </c>
    </row>
    <row r="4" spans="1:5" x14ac:dyDescent="0.3">
      <c r="A4" s="7"/>
      <c r="B4" t="s">
        <v>52</v>
      </c>
      <c r="C4">
        <v>0.57499999999999996</v>
      </c>
      <c r="D4">
        <v>-1.3779999999999999</v>
      </c>
      <c r="E4">
        <v>-0.08</v>
      </c>
    </row>
    <row r="5" spans="1:5" x14ac:dyDescent="0.3">
      <c r="A5" s="7"/>
      <c r="B5" t="s">
        <v>53</v>
      </c>
      <c r="C5">
        <v>0.97899999999999998</v>
      </c>
      <c r="D5">
        <v>-8.1000000000000003E-2</v>
      </c>
      <c r="E5">
        <v>-5.0000000000000001E-3</v>
      </c>
    </row>
    <row r="6" spans="1:5" x14ac:dyDescent="0.3">
      <c r="A6" s="7"/>
      <c r="B6" t="s">
        <v>0</v>
      </c>
      <c r="C6">
        <v>0.41199999999999998</v>
      </c>
      <c r="D6">
        <v>-2.714</v>
      </c>
      <c r="E6">
        <v>-0.158</v>
      </c>
    </row>
    <row r="7" spans="1:5" x14ac:dyDescent="0.3">
      <c r="A7" s="7"/>
      <c r="B7" t="s">
        <v>54</v>
      </c>
      <c r="C7">
        <v>4.1000000000000002E-2</v>
      </c>
      <c r="D7">
        <v>5.8140000000000001</v>
      </c>
      <c r="E7">
        <v>0.33900000000000002</v>
      </c>
    </row>
    <row r="8" spans="1:5" x14ac:dyDescent="0.3">
      <c r="A8" s="7"/>
      <c r="B8" t="s">
        <v>56</v>
      </c>
      <c r="C8">
        <v>0.93899999999999995</v>
      </c>
      <c r="D8">
        <v>0.13700000000000001</v>
      </c>
      <c r="E8">
        <v>8.0000000000000002E-3</v>
      </c>
    </row>
    <row r="9" spans="1:5" x14ac:dyDescent="0.3">
      <c r="A9" s="7"/>
      <c r="B9" t="s">
        <v>55</v>
      </c>
      <c r="C9">
        <v>0.01</v>
      </c>
      <c r="D9">
        <v>1.548</v>
      </c>
      <c r="E9">
        <v>0.105</v>
      </c>
    </row>
    <row r="10" spans="1:5" x14ac:dyDescent="0.3">
      <c r="A10" s="7"/>
      <c r="B10" t="s">
        <v>57</v>
      </c>
      <c r="C10">
        <v>0.22900000000000001</v>
      </c>
      <c r="D10">
        <v>-0.56399999999999995</v>
      </c>
      <c r="E10">
        <v>-4.8000000000000001E-2</v>
      </c>
    </row>
    <row r="11" spans="1:5" x14ac:dyDescent="0.3">
      <c r="A11" s="7"/>
      <c r="B11" t="s">
        <v>58</v>
      </c>
      <c r="C11">
        <v>7.5999999999999998E-2</v>
      </c>
      <c r="D11">
        <v>-2.5760000000000001</v>
      </c>
      <c r="E11">
        <v>-7.4999999999999997E-2</v>
      </c>
    </row>
    <row r="12" spans="1:5" x14ac:dyDescent="0.3">
      <c r="A12" s="7"/>
      <c r="B12" t="s">
        <v>60</v>
      </c>
      <c r="C12">
        <v>0.92400000000000004</v>
      </c>
      <c r="D12">
        <v>0.24399999999999999</v>
      </c>
      <c r="E12">
        <v>5.0000000000000001E-3</v>
      </c>
    </row>
    <row r="13" spans="1:5" x14ac:dyDescent="0.3">
      <c r="A13" s="7"/>
      <c r="B13" t="s">
        <v>61</v>
      </c>
      <c r="C13">
        <v>0.95499999999999996</v>
      </c>
      <c r="D13">
        <v>0.111</v>
      </c>
      <c r="E13">
        <v>3.0000000000000001E-3</v>
      </c>
    </row>
    <row r="14" spans="1:5" x14ac:dyDescent="0.3">
      <c r="A14" s="7"/>
      <c r="B14" t="s">
        <v>62</v>
      </c>
      <c r="C14">
        <v>0.17100000000000001</v>
      </c>
      <c r="D14">
        <v>1.974</v>
      </c>
      <c r="E14">
        <v>5.7000000000000002E-2</v>
      </c>
    </row>
    <row r="15" spans="1:5" x14ac:dyDescent="0.3">
      <c r="A15" s="7"/>
      <c r="B15" t="s">
        <v>54</v>
      </c>
    </row>
    <row r="16" spans="1:5" x14ac:dyDescent="0.3">
      <c r="A16" s="7"/>
      <c r="B16" t="s">
        <v>14</v>
      </c>
      <c r="C16">
        <v>0.186</v>
      </c>
      <c r="D16">
        <v>0.745</v>
      </c>
      <c r="E16">
        <v>0.745</v>
      </c>
    </row>
    <row r="17" spans="1:5" x14ac:dyDescent="0.3">
      <c r="A17" s="7"/>
      <c r="B17" t="s">
        <v>52</v>
      </c>
      <c r="C17">
        <v>0.26900000000000002</v>
      </c>
      <c r="D17">
        <v>-0.45600000000000002</v>
      </c>
      <c r="E17">
        <v>-0.45600000000000002</v>
      </c>
    </row>
    <row r="18" spans="1:5" x14ac:dyDescent="0.3">
      <c r="A18" s="7"/>
      <c r="B18" t="s">
        <v>53</v>
      </c>
      <c r="C18">
        <v>9.9000000000000005E-2</v>
      </c>
      <c r="D18">
        <v>-0.82499999999999996</v>
      </c>
      <c r="E18">
        <v>-0.82499999999999996</v>
      </c>
    </row>
    <row r="19" spans="1:5" x14ac:dyDescent="0.3">
      <c r="A19" s="7"/>
      <c r="B19" t="s">
        <v>0</v>
      </c>
      <c r="C19">
        <v>0.27800000000000002</v>
      </c>
      <c r="D19">
        <v>0.249</v>
      </c>
      <c r="E19">
        <v>0.249</v>
      </c>
    </row>
    <row r="20" spans="1:5" x14ac:dyDescent="0.3">
      <c r="A20" s="7"/>
      <c r="B20" t="s">
        <v>63</v>
      </c>
      <c r="C20">
        <v>3.0000000000000001E-3</v>
      </c>
      <c r="D20">
        <v>0.36499999999999999</v>
      </c>
      <c r="E20">
        <v>0.36499999999999999</v>
      </c>
    </row>
    <row r="21" spans="1:5" x14ac:dyDescent="0.3">
      <c r="A21" s="7"/>
      <c r="B21" t="s">
        <v>55</v>
      </c>
      <c r="C21">
        <v>7.5999999999999998E-2</v>
      </c>
      <c r="D21">
        <v>7.6999999999999999E-2</v>
      </c>
      <c r="E21">
        <v>0.09</v>
      </c>
    </row>
    <row r="22" spans="1:5" x14ac:dyDescent="0.3">
      <c r="A22" s="7"/>
      <c r="B22" t="s">
        <v>57</v>
      </c>
      <c r="C22">
        <v>0.23499999999999999</v>
      </c>
      <c r="D22">
        <v>0.04</v>
      </c>
      <c r="E22">
        <v>5.8000000000000003E-2</v>
      </c>
    </row>
    <row r="23" spans="1:5" x14ac:dyDescent="0.3">
      <c r="A23" s="7"/>
      <c r="B23" t="s">
        <v>58</v>
      </c>
      <c r="C23">
        <v>6.4000000000000001E-2</v>
      </c>
      <c r="D23">
        <v>-0.191</v>
      </c>
      <c r="E23">
        <v>-9.5000000000000001E-2</v>
      </c>
    </row>
    <row r="24" spans="1:5" x14ac:dyDescent="0.3">
      <c r="A24" s="7"/>
      <c r="B24" t="s">
        <v>60</v>
      </c>
      <c r="C24">
        <v>0.33600000000000002</v>
      </c>
      <c r="D24">
        <v>0.18</v>
      </c>
      <c r="E24">
        <v>5.8000000000000003E-2</v>
      </c>
    </row>
    <row r="25" spans="1:5" x14ac:dyDescent="0.3">
      <c r="A25" s="7"/>
      <c r="B25" t="s">
        <v>61</v>
      </c>
      <c r="C25">
        <v>2E-3</v>
      </c>
      <c r="D25">
        <v>-0.42099999999999999</v>
      </c>
      <c r="E25">
        <v>-0.193</v>
      </c>
    </row>
    <row r="26" spans="1:5" x14ac:dyDescent="0.3">
      <c r="A26" s="7"/>
      <c r="B26" t="s">
        <v>62</v>
      </c>
      <c r="C26">
        <v>0.81799999999999995</v>
      </c>
      <c r="D26">
        <v>-2.4E-2</v>
      </c>
      <c r="E26">
        <v>-1.2E-2</v>
      </c>
    </row>
    <row r="27" spans="1:5" x14ac:dyDescent="0.3">
      <c r="A27" s="7"/>
      <c r="B27" t="s">
        <v>0</v>
      </c>
    </row>
    <row r="28" spans="1:5" x14ac:dyDescent="0.3">
      <c r="A28" s="7"/>
      <c r="B28" t="s">
        <v>14</v>
      </c>
      <c r="C28">
        <v>0.214</v>
      </c>
      <c r="D28">
        <v>-1.58</v>
      </c>
      <c r="E28">
        <v>-1.58</v>
      </c>
    </row>
    <row r="29" spans="1:5" x14ac:dyDescent="0.3">
      <c r="A29" s="7"/>
      <c r="B29" t="s">
        <v>52</v>
      </c>
      <c r="C29">
        <v>0.111</v>
      </c>
      <c r="D29">
        <v>1.4259999999999999</v>
      </c>
      <c r="E29">
        <v>1.4259999999999999</v>
      </c>
    </row>
    <row r="30" spans="1:5" x14ac:dyDescent="0.3">
      <c r="A30" s="7"/>
      <c r="B30" t="s">
        <v>53</v>
      </c>
      <c r="C30">
        <v>9.0999999999999998E-2</v>
      </c>
      <c r="D30">
        <v>1.708</v>
      </c>
      <c r="E30">
        <v>1.708</v>
      </c>
    </row>
    <row r="31" spans="1:5" x14ac:dyDescent="0.3">
      <c r="A31" s="7"/>
      <c r="B31" t="s">
        <v>55</v>
      </c>
      <c r="C31">
        <v>0.35799999999999998</v>
      </c>
      <c r="D31">
        <v>4.4999999999999998E-2</v>
      </c>
      <c r="E31">
        <v>5.2999999999999999E-2</v>
      </c>
    </row>
    <row r="32" spans="1:5" x14ac:dyDescent="0.3">
      <c r="A32" s="7"/>
      <c r="B32" t="s">
        <v>57</v>
      </c>
      <c r="C32">
        <v>0.626</v>
      </c>
      <c r="D32">
        <v>1.9E-2</v>
      </c>
      <c r="E32">
        <v>2.7E-2</v>
      </c>
    </row>
    <row r="33" spans="1:5" x14ac:dyDescent="0.3">
      <c r="A33" s="7"/>
      <c r="B33" t="s">
        <v>58</v>
      </c>
      <c r="C33">
        <v>0.47199999999999998</v>
      </c>
      <c r="D33">
        <v>-8.3000000000000004E-2</v>
      </c>
      <c r="E33">
        <v>-4.1000000000000002E-2</v>
      </c>
    </row>
    <row r="34" spans="1:5" x14ac:dyDescent="0.3">
      <c r="A34" s="7"/>
      <c r="B34" t="s">
        <v>60</v>
      </c>
      <c r="C34">
        <v>7.5999999999999998E-2</v>
      </c>
      <c r="D34">
        <v>-0.35399999999999998</v>
      </c>
      <c r="E34">
        <v>-0.114</v>
      </c>
    </row>
    <row r="35" spans="1:5" x14ac:dyDescent="0.3">
      <c r="A35" s="7"/>
      <c r="B35" t="s">
        <v>61</v>
      </c>
      <c r="C35">
        <v>0.35599999999999998</v>
      </c>
      <c r="D35">
        <v>-0.11799999999999999</v>
      </c>
      <c r="E35">
        <v>-5.3999999999999999E-2</v>
      </c>
    </row>
    <row r="36" spans="1:5" x14ac:dyDescent="0.3">
      <c r="A36" s="10"/>
      <c r="B36" t="s">
        <v>62</v>
      </c>
      <c r="C36">
        <v>0.22900000000000001</v>
      </c>
      <c r="D36">
        <v>0.14799999999999999</v>
      </c>
      <c r="E36">
        <v>7.2999999999999995E-2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Full Model</vt:lpstr>
      <vt:lpstr>By Gender</vt:lpstr>
      <vt:lpstr>StatsFullModel</vt:lpstr>
      <vt:lpstr>StatsGenderModel</vt:lpstr>
      <vt:lpstr>StatsGenderRaceModel</vt:lpstr>
      <vt:lpstr>Workspace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miqui</dc:creator>
  <cp:lastModifiedBy>MatthiasQ</cp:lastModifiedBy>
  <dcterms:created xsi:type="dcterms:W3CDTF">2020-05-14T23:12:01Z</dcterms:created>
  <dcterms:modified xsi:type="dcterms:W3CDTF">2020-05-19T14:35:28Z</dcterms:modified>
</cp:coreProperties>
</file>