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OneDrive - EEI Corporation\Documents\Accountability Buddies\"/>
    </mc:Choice>
  </mc:AlternateContent>
  <xr:revisionPtr revIDLastSave="0" documentId="8_{62F9001E-7CF5-4F1F-9042-59B05A07AE0E}" xr6:coauthVersionLast="47" xr6:coauthVersionMax="47" xr10:uidLastSave="{00000000-0000-0000-0000-000000000000}"/>
  <bookViews>
    <workbookView xWindow="-110" yWindow="-110" windowWidth="25820" windowHeight="16220" xr2:uid="{5588FD47-94CE-45F8-A6C3-C169B290B04B}"/>
  </bookViews>
  <sheets>
    <sheet name="02-Ju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G10" i="1" s="1"/>
  <c r="F9" i="1"/>
  <c r="G9" i="1" s="1"/>
  <c r="F5" i="1"/>
  <c r="G5" i="1" s="1"/>
  <c r="F6" i="1"/>
  <c r="G6" i="1" s="1"/>
  <c r="F7" i="1"/>
  <c r="G7" i="1" s="1"/>
  <c r="F8" i="1"/>
  <c r="G8" i="1" s="1"/>
  <c r="G11" i="1" l="1"/>
</calcChain>
</file>

<file path=xl/sharedStrings.xml><?xml version="1.0" encoding="utf-8"?>
<sst xmlns="http://schemas.openxmlformats.org/spreadsheetml/2006/main" count="68" uniqueCount="28">
  <si>
    <t>ACCOUNTABILITY TRACKER</t>
  </si>
  <si>
    <t>no.</t>
  </si>
  <si>
    <t>Name</t>
  </si>
  <si>
    <t>Accountability (PHP)</t>
  </si>
  <si>
    <t>Weekday</t>
  </si>
  <si>
    <t>Previous Weeks</t>
  </si>
  <si>
    <t>Current Week</t>
  </si>
  <si>
    <t>Total</t>
  </si>
  <si>
    <t>Sun</t>
  </si>
  <si>
    <t>Mon</t>
  </si>
  <si>
    <t>Tue</t>
  </si>
  <si>
    <t>Wed</t>
  </si>
  <si>
    <t>Thu</t>
  </si>
  <si>
    <t>Fri</t>
  </si>
  <si>
    <t>Sat</t>
  </si>
  <si>
    <t>Ayrton Dave Bautista</t>
  </si>
  <si>
    <t>N</t>
  </si>
  <si>
    <t>Y</t>
  </si>
  <si>
    <t>Jan Patrick Geronimo</t>
  </si>
  <si>
    <t>Ranz Brendan Gabor</t>
  </si>
  <si>
    <t>Paul Leander Borrega</t>
  </si>
  <si>
    <t>Joemarie Castro</t>
  </si>
  <si>
    <t>Jonas Rhein Esguerra</t>
  </si>
  <si>
    <t>Github Username</t>
  </si>
  <si>
    <t>janpatrickgrnmo</t>
  </si>
  <si>
    <t>jamjonasrhein</t>
  </si>
  <si>
    <t xml:space="preserve">NA-Black </t>
  </si>
  <si>
    <t>RanzBrendan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</si>
</sst>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₱-3409]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4" fontId="1" fillId="4" borderId="3" xfId="0" applyNumberFormat="1" applyFont="1" applyFill="1" applyBorder="1" applyAlignment="1">
      <alignment horizontal="left" vertical="center"/>
    </xf>
    <xf numFmtId="164" fontId="1" fillId="5" borderId="2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131F-5D9B-47E5-A2D4-EACD72F75F81}">
  <dimension ref="B2:N11"/>
  <sheetViews>
    <sheetView tabSelected="1" workbookViewId="0">
      <selection activeCell="C6" sqref="C6"/>
    </sheetView>
  </sheetViews>
  <sheetFormatPr defaultColWidth="8.81640625" defaultRowHeight="14.5" x14ac:dyDescent="0.35"/>
  <cols>
    <col min="1" max="1" width="3.7265625" style="1" customWidth="1"/>
    <col min="2" max="2" width="3.7265625" style="2" customWidth="1"/>
    <col min="3" max="3" width="18.26953125" style="1" bestFit="1" customWidth="1"/>
    <col min="4" max="4" width="18.26953125" style="1" customWidth="1"/>
    <col min="5" max="16384" width="8.81640625" style="1"/>
  </cols>
  <sheetData>
    <row r="2" spans="2:14" ht="26" x14ac:dyDescent="0.35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2:14" x14ac:dyDescent="0.35">
      <c r="B3" s="14" t="s">
        <v>1</v>
      </c>
      <c r="C3" s="14" t="s">
        <v>2</v>
      </c>
      <c r="D3" s="15" t="s">
        <v>23</v>
      </c>
      <c r="E3" s="13" t="s">
        <v>3</v>
      </c>
      <c r="F3" s="13"/>
      <c r="G3" s="13"/>
      <c r="H3" s="13" t="s">
        <v>4</v>
      </c>
      <c r="I3" s="13"/>
      <c r="J3" s="13"/>
      <c r="K3" s="13"/>
      <c r="L3" s="13"/>
      <c r="M3" s="13"/>
      <c r="N3" s="13"/>
    </row>
    <row r="4" spans="2:14" ht="28.15" customHeight="1" x14ac:dyDescent="0.35">
      <c r="B4" s="14"/>
      <c r="C4" s="14"/>
      <c r="D4" s="16"/>
      <c r="E4" s="4" t="s">
        <v>5</v>
      </c>
      <c r="F4" s="4" t="s">
        <v>6</v>
      </c>
      <c r="G4" s="7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</row>
    <row r="5" spans="2:14" x14ac:dyDescent="0.35">
      <c r="B5" s="3">
        <v>1</v>
      </c>
      <c r="C5" s="6" t="s">
        <v>15</v>
      </c>
      <c r="D5" s="6" t="s">
        <v>26</v>
      </c>
      <c r="E5" s="8">
        <v>60</v>
      </c>
      <c r="F5" s="8">
        <f>IF(120-(COUNTIF(H5:N5,"=Y")*20)&lt;0,0,120-(COUNTIF(H5:N5,"=Y")*20))</f>
        <v>60</v>
      </c>
      <c r="G5" s="9">
        <f>E5+F5</f>
        <v>120</v>
      </c>
      <c r="H5" s="3" t="s">
        <v>16</v>
      </c>
      <c r="I5" s="3" t="s">
        <v>17</v>
      </c>
      <c r="J5" s="3" t="s">
        <v>17</v>
      </c>
      <c r="K5" s="3" t="s">
        <v>17</v>
      </c>
      <c r="L5" s="3" t="s">
        <v>16</v>
      </c>
      <c r="M5" s="3" t="s">
        <v>16</v>
      </c>
      <c r="N5" s="3" t="s">
        <v>16</v>
      </c>
    </row>
    <row r="6" spans="2:14" x14ac:dyDescent="0.35">
      <c r="B6" s="3">
        <v>2</v>
      </c>
      <c r="C6" s="6" t="s">
        <v>18</v>
      </c>
      <c r="D6" s="6" t="s">
        <v>24</v>
      </c>
      <c r="E6" s="8">
        <v>40</v>
      </c>
      <c r="F6" s="8">
        <f t="shared" ref="F6:F8" si="0">IF(120-(COUNTIF(H6:N6,"=Y")*20)&lt;0,0,120-(COUNTIF(H6:N6,"=Y")*20))</f>
        <v>80</v>
      </c>
      <c r="G6" s="9">
        <f t="shared" ref="G6:G8" si="1">E6+F6</f>
        <v>120</v>
      </c>
      <c r="H6" s="3" t="s">
        <v>16</v>
      </c>
      <c r="I6" s="3" t="s">
        <v>17</v>
      </c>
      <c r="J6" s="3" t="s">
        <v>17</v>
      </c>
      <c r="K6" s="3" t="s">
        <v>16</v>
      </c>
      <c r="L6" s="3" t="s">
        <v>16</v>
      </c>
      <c r="M6" s="3" t="s">
        <v>16</v>
      </c>
      <c r="N6" s="3" t="s">
        <v>16</v>
      </c>
    </row>
    <row r="7" spans="2:14" x14ac:dyDescent="0.35">
      <c r="B7" s="3">
        <v>3</v>
      </c>
      <c r="C7" s="6" t="s">
        <v>19</v>
      </c>
      <c r="D7" s="6" t="s">
        <v>27</v>
      </c>
      <c r="E7" s="8">
        <v>100</v>
      </c>
      <c r="F7" s="8">
        <f t="shared" si="0"/>
        <v>40</v>
      </c>
      <c r="G7" s="9">
        <f t="shared" si="1"/>
        <v>140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16</v>
      </c>
      <c r="M7" s="3" t="s">
        <v>16</v>
      </c>
      <c r="N7" s="3" t="s">
        <v>16</v>
      </c>
    </row>
    <row r="8" spans="2:14" x14ac:dyDescent="0.35">
      <c r="B8" s="3">
        <v>4</v>
      </c>
      <c r="C8" s="6" t="s">
        <v>20</v>
      </c>
      <c r="D8" s="6"/>
      <c r="E8" s="8">
        <v>80</v>
      </c>
      <c r="F8" s="8">
        <f t="shared" si="0"/>
        <v>60</v>
      </c>
      <c r="G8" s="9">
        <f t="shared" si="1"/>
        <v>140</v>
      </c>
      <c r="H8" s="3" t="s">
        <v>16</v>
      </c>
      <c r="I8" s="3" t="s">
        <v>17</v>
      </c>
      <c r="J8" s="3" t="s">
        <v>17</v>
      </c>
      <c r="K8" s="3" t="s">
        <v>17</v>
      </c>
      <c r="L8" s="3" t="s">
        <v>16</v>
      </c>
      <c r="M8" s="3" t="s">
        <v>16</v>
      </c>
      <c r="N8" s="3" t="s">
        <v>16</v>
      </c>
    </row>
    <row r="9" spans="2:14" x14ac:dyDescent="0.35">
      <c r="B9" s="3">
        <v>5</v>
      </c>
      <c r="C9" s="6" t="s">
        <v>21</v>
      </c>
      <c r="D9" s="6"/>
      <c r="E9" s="8">
        <v>0</v>
      </c>
      <c r="F9" s="8">
        <f t="shared" ref="F9" si="2">IF(120-(COUNTIF(H9:N9,"=Y")*20)&lt;0,0,120-(COUNTIF(H9:N9,"=Y")*20))</f>
        <v>40</v>
      </c>
      <c r="G9" s="9">
        <f t="shared" ref="G9" si="3">E9+F9</f>
        <v>40</v>
      </c>
      <c r="H9" s="3" t="s">
        <v>17</v>
      </c>
      <c r="I9" s="3" t="s">
        <v>17</v>
      </c>
      <c r="J9" s="3" t="s">
        <v>17</v>
      </c>
      <c r="K9" s="3" t="s">
        <v>17</v>
      </c>
      <c r="L9" s="3" t="s">
        <v>16</v>
      </c>
      <c r="M9" s="3" t="s">
        <v>16</v>
      </c>
      <c r="N9" s="3" t="s">
        <v>16</v>
      </c>
    </row>
    <row r="10" spans="2:14" ht="15" thickBot="1" x14ac:dyDescent="0.4">
      <c r="B10" s="3">
        <v>6</v>
      </c>
      <c r="C10" s="6" t="s">
        <v>22</v>
      </c>
      <c r="D10" s="6" t="s">
        <v>25</v>
      </c>
      <c r="E10" s="8">
        <v>0</v>
      </c>
      <c r="F10" s="8">
        <f t="shared" ref="F10" si="4">IF(120-(COUNTIF(H10:N10,"=Y")*20)&lt;0,0,120-(COUNTIF(H10:N10,"=Y")*20))</f>
        <v>40</v>
      </c>
      <c r="G10" s="10">
        <f t="shared" ref="G10" si="5">E10+F10</f>
        <v>40</v>
      </c>
      <c r="H10" s="3" t="s">
        <v>17</v>
      </c>
      <c r="I10" s="3" t="s">
        <v>17</v>
      </c>
      <c r="J10" s="3" t="s">
        <v>17</v>
      </c>
      <c r="K10" s="3" t="s">
        <v>17</v>
      </c>
      <c r="L10" s="3" t="s">
        <v>16</v>
      </c>
      <c r="M10" s="3" t="s">
        <v>16</v>
      </c>
      <c r="N10" s="3" t="s">
        <v>16</v>
      </c>
    </row>
    <row r="11" spans="2:14" ht="15" thickBot="1" x14ac:dyDescent="0.4">
      <c r="G11" s="11">
        <f>SUM(G5:G10)</f>
        <v>600</v>
      </c>
    </row>
  </sheetData>
  <mergeCells count="6">
    <mergeCell ref="B2:N2"/>
    <mergeCell ref="E3:G3"/>
    <mergeCell ref="C3:C4"/>
    <mergeCell ref="B3:B4"/>
    <mergeCell ref="H3:N3"/>
    <mergeCell ref="D3:D4"/>
  </mergeCells>
  <phoneticPr fontId="2" type="noConversion"/>
  <conditionalFormatting sqref="H5:N10">
    <cfRule type="containsText" dxfId="1" priority="1" operator="containsText" text="N">
      <formula>NOT(ISERROR(SEARCH("N",H5)))</formula>
    </cfRule>
    <cfRule type="containsText" dxfId="0" priority="2" operator="containsText" text="Y">
      <formula>NOT(ISERROR(SEARCH("Y",H5)))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02-Jun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Ayrton Dave S. Bautista</dc:creator>
  <cp:keywords/>
  <dc:description/>
  <cp:lastModifiedBy>Ayrton Dave S. Bautista</cp:lastModifiedBy>
  <cp:revision/>
  <dcterms:created xsi:type="dcterms:W3CDTF">2024-06-03T07:19:48Z</dcterms:created>
  <dcterms:modified xsi:type="dcterms:W3CDTF">2024-06-06T02:50:17Z</dcterms:modified>
  <cp:category/>
  <cp:contentStatus/>
</cp:coreProperties>
</file>