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  <extLst>
    <ext uri="GoogleSheetsCustomDataVersion2">
      <go:sheetsCustomData xmlns:go="http://customooxmlschemas.google.com/" r:id="rId6" roundtripDataChecksum="mMuvTlgpSEm8t0NPuzDBWgxKYaD9X+vr0yjSdQk1BXI="/>
    </ext>
  </extLst>
</workbook>
</file>

<file path=xl/sharedStrings.xml><?xml version="1.0" encoding="utf-8"?>
<sst xmlns="http://schemas.openxmlformats.org/spreadsheetml/2006/main" count="113" uniqueCount="109">
  <si>
    <t>#</t>
  </si>
  <si>
    <t>QUANTITY</t>
  </si>
  <si>
    <t>PART NUMBER</t>
  </si>
  <si>
    <t>MANUFACTURER PART NUMBER</t>
  </si>
  <si>
    <t>DESCRIPTION</t>
  </si>
  <si>
    <t>CUSTOMER REFERENCE</t>
  </si>
  <si>
    <t>UNIT PRICE</t>
  </si>
  <si>
    <t>EXTENDED PRICE</t>
  </si>
  <si>
    <t>399-C1206C104J5RAC7800CT-ND</t>
  </si>
  <si>
    <t>C1206C104J5RAC7800</t>
  </si>
  <si>
    <t>CAP CER 0.1UF 50V X7R 1206</t>
  </si>
  <si>
    <t>OTHER DECOUPLING CAPS</t>
  </si>
  <si>
    <t>399-C0805C471J5GAC7210CT-ND</t>
  </si>
  <si>
    <t>C0805C471J5GAC7210</t>
  </si>
  <si>
    <t>CAP CER 470PF 50V C0G/NP0 0805</t>
  </si>
  <si>
    <t>COMPENSATION CAP</t>
  </si>
  <si>
    <t>399-C0805C101K5GAC7210CT-ND</t>
  </si>
  <si>
    <t>C0805C101K5GAC7210</t>
  </si>
  <si>
    <t>CAP CER 100PF 50V C0G/NP0 0805</t>
  </si>
  <si>
    <t>IC DECOUPLING</t>
  </si>
  <si>
    <t>31-SDT10A45P5-13DCT-ND</t>
  </si>
  <si>
    <t>SDT10A45P5-13D</t>
  </si>
  <si>
    <t>DIODE SCHOTTKY 45V 10A POWERDI5</t>
  </si>
  <si>
    <t>Schottky</t>
  </si>
  <si>
    <t>495-B82559A0303A024CT-ND</t>
  </si>
  <si>
    <t>B82559A0303A024</t>
  </si>
  <si>
    <t>FIXED IND 30UH 22.9A 3.6MOHM SMD</t>
  </si>
  <si>
    <t>Inductor</t>
  </si>
  <si>
    <t>273-KDV12DR050ETCT-ND</t>
  </si>
  <si>
    <t>KDV12DR050ET</t>
  </si>
  <si>
    <t>RES 0.05 OHM 0.5% 1/2W 1206</t>
  </si>
  <si>
    <t>RSENSE</t>
  </si>
  <si>
    <t>P18836CT-ND</t>
  </si>
  <si>
    <t>ERA-8ARW3572V</t>
  </si>
  <si>
    <t>RES SMD 35.7KOHM 0.05% 1/4W 1206</t>
  </si>
  <si>
    <t>FEEDBACK</t>
  </si>
  <si>
    <t>NVD5C478NLT4GOSCT-ND</t>
  </si>
  <si>
    <t>NVD5C478NLT4G</t>
  </si>
  <si>
    <t>MOSFET N-CH 40V 14A/45A DPAK</t>
  </si>
  <si>
    <t>SWITCH</t>
  </si>
  <si>
    <t>36-5287-ND</t>
  </si>
  <si>
    <t>TEST POINT (BLUE) - MULTIPURPOSE</t>
  </si>
  <si>
    <t>TP</t>
  </si>
  <si>
    <t>399-8384-1-ND</t>
  </si>
  <si>
    <t>T491D336M025AT</t>
  </si>
  <si>
    <t>CAP TANT 33UF 20% 25V 2917</t>
  </si>
  <si>
    <t>INPUT CAPS</t>
  </si>
  <si>
    <t>399-17909-1-ND</t>
  </si>
  <si>
    <t>C1206C102K1GECAUTO</t>
  </si>
  <si>
    <t>CAP CER 1206 1NF 100V C0G 10%</t>
  </si>
  <si>
    <t>IC CAPS</t>
  </si>
  <si>
    <t>478-1724-1-ND</t>
  </si>
  <si>
    <t>TAJD107K020RNJ</t>
  </si>
  <si>
    <t>CAP TANT 100UF 10% 20V 2917</t>
  </si>
  <si>
    <t>OUTPUT CAPS</t>
  </si>
  <si>
    <t>P11.0KFCT-ND</t>
  </si>
  <si>
    <t>ERJ-8ENF1102V</t>
  </si>
  <si>
    <t>RES SMD 11K OHM 1% 1/4W 1206</t>
  </si>
  <si>
    <t>P6.8KBCCT-ND</t>
  </si>
  <si>
    <t>ERA-8AEB682V</t>
  </si>
  <si>
    <t>RES SMD 6.8K OHM 0.1% 1/4W 1206</t>
  </si>
  <si>
    <t>RCOMPENSATION</t>
  </si>
  <si>
    <t>Total Cost</t>
  </si>
  <si>
    <t>Part #</t>
  </si>
  <si>
    <t>Description</t>
  </si>
  <si>
    <t>Quantity</t>
  </si>
  <si>
    <t>Cost Per Unit</t>
  </si>
  <si>
    <t>Link</t>
  </si>
  <si>
    <t xml:space="preserve">LTC1624IS8#TRPBF
</t>
  </si>
  <si>
    <t>THE CONTROLLER</t>
  </si>
  <si>
    <t>https://www.digikey.com/en/products/detail/analog-devices-inc/LTC1624IS8-TRPBF/959496</t>
  </si>
  <si>
    <t>THE SWITCH</t>
  </si>
  <si>
    <t>https://www.digikey.com/en/products/detail/onsemi/NVD5C478NLT4G/8636558?utm_adgroup=Semiconductor%20Modules&amp;utm_source=google&amp;utm_medium=cpc&amp;utm_campaign=Dynamic%20Search_EN_Product&amp;utm_term=&amp;utm_content=Semiconductor%20Modules&amp;utm_id=go_cmp-120565755_adg-7526266035_ad-398870538204_dsa-57463687395_dev-c_ext-_prd-_sig-Cj0KCQiA2eKtBhDcARIsAEGTG41JdIw7w_pMM2mpauu8kNjSMgP3MXE8PE9SdxZ5WG8_1AaEg7JvKHgaAp0FEALw_wcB&amp;gad_source=1&amp;gclid=Cj0KCQiA2eKtBhDcARIsAEGTG41JdIw7w_pMM2mpauu8kNjSMgP3MXE8PE9SdxZ5WG8_1AaEg7JvKHgaAp0FEALw_wcB</t>
  </si>
  <si>
    <t xml:space="preserve">SDT10A45P5-13D
</t>
  </si>
  <si>
    <t>Schottky diode</t>
  </si>
  <si>
    <t>https://www.digikey.com/en/products/detail/diodes-incorporated/SDT10A45P5-13D/9769518</t>
  </si>
  <si>
    <t>OUTPUT INDUCTOR 30 uH</t>
  </si>
  <si>
    <t>https://www.digikey.com/en/products/detail/epcos-tdk-electronics/B82559A0303A024/13165572</t>
  </si>
  <si>
    <t xml:space="preserve">ERA-8ARW113V
</t>
  </si>
  <si>
    <t>11k Feedback resistor (R4)</t>
  </si>
  <si>
    <t>https://www.digikey.com/en/products/detail/panasonic-electronic-components/ERA-8ARW113V/5141136</t>
  </si>
  <si>
    <t>35.7k Feedback resistor (R3)</t>
  </si>
  <si>
    <t>https://www.digikey.com/en/products/detail/panasonic-electronic-components/ERA-8ARW3572V/5163062</t>
  </si>
  <si>
    <t xml:space="preserve">KDV12DR050ET
</t>
  </si>
  <si>
    <t>RSENSE (R1)</t>
  </si>
  <si>
    <t>https://www.digikey.com/en/products/detail/ohmite/KDV12DR050ET/10476615</t>
  </si>
  <si>
    <t xml:space="preserve">ERA-8AEB682V
</t>
  </si>
  <si>
    <t>6.8k Compensation Resistor (R2)</t>
  </si>
  <si>
    <t>https://www.digikey.com/en/products/detail/panasonic-electronic-components/ERA-8AEB682V/3071143</t>
  </si>
  <si>
    <t xml:space="preserve">C1206C102F1GAC7800
</t>
  </si>
  <si>
    <t>1000pF (C4)</t>
  </si>
  <si>
    <t>https://www.digikey.com/en/products/detail/kemet/C1206C102F1GAC7800/2214981</t>
  </si>
  <si>
    <t>C1206C104J5RACTU</t>
  </si>
  <si>
    <t>0.1uF (C7)</t>
  </si>
  <si>
    <t>https://www.digikey.com/en/products/detail/kemet/C1206C104J5RAC7800/411249</t>
  </si>
  <si>
    <t xml:space="preserve">C0805C101K5GAC7210
</t>
  </si>
  <si>
    <t>100pF (C6)</t>
  </si>
  <si>
    <t>https://www.digikey.com/en/products/detail/kemet/C0805C101K5GAC7210/12700401</t>
  </si>
  <si>
    <t>0805 (2012)</t>
  </si>
  <si>
    <t xml:space="preserve">C0805C471J5GAC7210
</t>
  </si>
  <si>
    <t>470pF Compensation Capacitor (C5)</t>
  </si>
  <si>
    <t>https://www.digikey.com/en/products/detail/kemet/C0805C471J5GAC7210/12701387</t>
  </si>
  <si>
    <t>T510X107M020ATE040</t>
  </si>
  <si>
    <t>Output capacitor 100uH (C8/9)</t>
  </si>
  <si>
    <t>https://www.digikey.com/en/products/detail/kemet/T510X107M020ATE040/992042</t>
  </si>
  <si>
    <t>2917 (7343)</t>
  </si>
  <si>
    <t xml:space="preserve">T495X336M035ATE100 </t>
  </si>
  <si>
    <t>33uF (C1/2)</t>
  </si>
  <si>
    <t>https://www.digikey.com/en/products/detail/kemet/T495X336M035ATE100/8763808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</si>
</sst>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6">
    <font>
      <sz val="11.0"/>
      <color rgb="FF000000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>
      <color theme="1"/>
      <name val="Calibri"/>
      <scheme val="minor"/>
    </font>
    <font>
      <color theme="1"/>
      <name val="Arial"/>
    </font>
    <font>
      <u/>
      <color rgb="FF1155CC"/>
      <name val="Arial"/>
    </font>
  </fonts>
  <fills count="7">
    <fill>
      <patternFill patternType="none"/>
    </fill>
    <fill>
      <patternFill patternType="lightGray"/>
    </fill>
    <fill>
      <patternFill patternType="solid">
        <fgColor rgb="FFB7DEE8"/>
        <bgColor rgb="FFB7DEE8"/>
      </patternFill>
    </fill>
    <fill>
      <patternFill patternType="solid">
        <fgColor rgb="FFFFFFFF"/>
        <bgColor rgb="FFFFFFFF"/>
      </patternFill>
    </fill>
    <fill>
      <patternFill patternType="solid">
        <fgColor rgb="FFB6D7A8"/>
        <bgColor rgb="FFB6D7A8"/>
      </patternFill>
    </fill>
    <fill>
      <patternFill patternType="solid">
        <fgColor rgb="FFEFEFEF"/>
        <bgColor rgb="FFEFEFEF"/>
      </patternFill>
    </fill>
    <fill>
      <patternFill patternType="solid">
        <fgColor rgb="FFC9DAF8"/>
        <bgColor rgb="FFC9DAF8"/>
      </patternFill>
    </fill>
  </fills>
  <borders count="4">
    <border/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1" numFmtId="0" xfId="0" applyBorder="1" applyFont="1"/>
    <xf borderId="0" fillId="0" fontId="2" numFmtId="1" xfId="0" applyFont="1" applyNumberFormat="1"/>
    <xf borderId="2" fillId="0" fontId="2" numFmtId="1" xfId="0" applyBorder="1" applyFont="1" applyNumberFormat="1"/>
    <xf borderId="2" fillId="0" fontId="3" numFmtId="0" xfId="0" applyBorder="1" applyFont="1"/>
    <xf borderId="2" fillId="0" fontId="2" numFmtId="2" xfId="0" applyBorder="1" applyFont="1" applyNumberFormat="1"/>
    <xf borderId="3" fillId="0" fontId="2" numFmtId="1" xfId="0" applyBorder="1" applyFont="1" applyNumberFormat="1"/>
    <xf borderId="3" fillId="0" fontId="3" numFmtId="0" xfId="0" applyBorder="1" applyFont="1"/>
    <xf borderId="3" fillId="0" fontId="2" numFmtId="2" xfId="0" applyBorder="1" applyFont="1" applyNumberFormat="1"/>
    <xf borderId="3" fillId="0" fontId="2" numFmtId="1" xfId="0" applyAlignment="1" applyBorder="1" applyFont="1" applyNumberFormat="1">
      <alignment horizontal="left"/>
    </xf>
    <xf borderId="3" fillId="0" fontId="3" numFmtId="0" xfId="0" applyAlignment="1" applyBorder="1" applyFont="1">
      <alignment readingOrder="0"/>
    </xf>
    <xf borderId="0" fillId="2" fontId="4" numFmtId="0" xfId="0" applyAlignment="1" applyFill="1" applyFont="1">
      <alignment horizontal="center" vertical="bottom"/>
    </xf>
    <xf borderId="0" fillId="2" fontId="2" numFmtId="0" xfId="0" applyAlignment="1" applyFont="1">
      <alignment horizontal="center" vertical="bottom"/>
    </xf>
    <xf borderId="0" fillId="3" fontId="4" numFmtId="0" xfId="0" applyAlignment="1" applyFill="1" applyFont="1">
      <alignment vertical="bottom"/>
    </xf>
    <xf borderId="0" fillId="4" fontId="4" numFmtId="164" xfId="0" applyAlignment="1" applyFill="1" applyFont="1" applyNumberFormat="1">
      <alignment horizontal="right" vertical="bottom"/>
    </xf>
    <xf borderId="0" fillId="5" fontId="4" numFmtId="0" xfId="0" applyAlignment="1" applyFill="1" applyFont="1">
      <alignment vertical="bottom"/>
    </xf>
    <xf borderId="0" fillId="5" fontId="2" numFmtId="0" xfId="0" applyAlignment="1" applyFont="1">
      <alignment horizontal="center" vertical="bottom"/>
    </xf>
    <xf borderId="0" fillId="5" fontId="4" numFmtId="0" xfId="0" applyAlignment="1" applyFont="1">
      <alignment horizontal="right" vertical="bottom"/>
    </xf>
    <xf borderId="0" fillId="6" fontId="4" numFmtId="164" xfId="0" applyAlignment="1" applyFill="1" applyFont="1" applyNumberFormat="1">
      <alignment horizontal="right" vertical="bottom"/>
    </xf>
    <xf borderId="0" fillId="5" fontId="5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0" fontId="4" numFmtId="0" xfId="0" applyAlignment="1" applyFont="1">
      <alignment horizontal="right" vertical="bottom"/>
    </xf>
    <xf borderId="0" fillId="6" fontId="4" numFmtId="164" xfId="0" applyAlignment="1" applyFont="1" applyNumberFormat="1">
      <alignment vertical="bottom"/>
    </xf>
    <xf borderId="0" fillId="6" fontId="4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1" Type="http://schemas.openxmlformats.org/officeDocument/2006/relationships/hyperlink" Target="https://www.digikey.com/en/products/detail/kemet/C0805C101K5GAC7210/12700401" TargetMode="External"/><Relationship Id="rId10" Type="http://schemas.openxmlformats.org/officeDocument/2006/relationships/hyperlink" Target="https://www.digikey.com/en/products/detail/kemet/C1206C104J5RAC7800/411249" TargetMode="External"/><Relationship Id="rId13" Type="http://schemas.openxmlformats.org/officeDocument/2006/relationships/hyperlink" Target="https://www.digikey.com/en/products/detail/kemet/T510X107M020ATE040/992042" TargetMode="External"/><Relationship Id="rId12" Type="http://schemas.openxmlformats.org/officeDocument/2006/relationships/hyperlink" Target="https://www.digikey.com/en/products/detail/kemet/C0805C471J5GAC7210/12701387" TargetMode="External"/><Relationship Id="rId1" Type="http://schemas.openxmlformats.org/officeDocument/2006/relationships/hyperlink" Target="https://www.digikey.com/en/products/detail/analog-devices-inc/LTC1624IS8-TRPBF/959496" TargetMode="External"/><Relationship Id="rId2" Type="http://schemas.openxmlformats.org/officeDocument/2006/relationships/hyperlink" Target="https://www.digikey.com/en/products/detail/onsemi/NVD5C478NLT4G/8636558?utm_adgroup=Semiconductor%20Modules&amp;utm_source=google&amp;utm_medium=cpc&amp;utm_campaign=Dynamic%20Search_EN_Product&amp;utm_term=&amp;utm_content=Semiconductor%20Modules&amp;utm_id=go_cmp-120565755_adg-7526266035_ad-398870538204_dsa-57463687395_dev-c_ext-_prd-_sig-Cj0KCQiA2eKtBhDcARIsAEGTG41JdIw7w_pMM2mpauu8kNjSMgP3MXE8PE9SdxZ5WG8_1AaEg7JvKHgaAp0FEALw_wcB&amp;gad_source=1&amp;gclid=Cj0KCQiA2eKtBhDcARIsAEGTG41JdIw7w_pMM2mpauu8kNjSMgP3MXE8PE9SdxZ5WG8_1AaEg7JvKHgaAp0FEALw_wcB" TargetMode="External"/><Relationship Id="rId3" Type="http://schemas.openxmlformats.org/officeDocument/2006/relationships/hyperlink" Target="https://www.digikey.com/en/products/detail/diodes-incorporated/SDT10A45P5-13D/9769518" TargetMode="External"/><Relationship Id="rId4" Type="http://schemas.openxmlformats.org/officeDocument/2006/relationships/hyperlink" Target="https://www.digikey.com/en/products/detail/epcos-tdk-electronics/B82559A0303A024/13165572" TargetMode="External"/><Relationship Id="rId9" Type="http://schemas.openxmlformats.org/officeDocument/2006/relationships/hyperlink" Target="https://www.digikey.com/en/products/detail/kemet/C1206C102F1GAC7800/2214981" TargetMode="External"/><Relationship Id="rId15" Type="http://schemas.openxmlformats.org/officeDocument/2006/relationships/drawing" Target="../drawings/drawing2.xml"/><Relationship Id="rId14" Type="http://schemas.openxmlformats.org/officeDocument/2006/relationships/hyperlink" Target="https://www.digikey.com/en/products/detail/kemet/T495X336M035ATE100/8763808" TargetMode="External"/><Relationship Id="rId5" Type="http://schemas.openxmlformats.org/officeDocument/2006/relationships/hyperlink" Target="https://www.digikey.com/en/products/detail/panasonic-electronic-components/ERA-8ARW113V/5141136" TargetMode="External"/><Relationship Id="rId6" Type="http://schemas.openxmlformats.org/officeDocument/2006/relationships/hyperlink" Target="https://www.digikey.com/en/products/detail/panasonic-electronic-components/ERA-8ARW3572V/5163062" TargetMode="External"/><Relationship Id="rId7" Type="http://schemas.openxmlformats.org/officeDocument/2006/relationships/hyperlink" Target="https://www.digikey.com/en/products/detail/ohmite/KDV12DR050ET/10476615" TargetMode="External"/><Relationship Id="rId8" Type="http://schemas.openxmlformats.org/officeDocument/2006/relationships/hyperlink" Target="https://www.digikey.com/en/products/detail/panasonic-electronic-components/ERA-8AEB682V/307114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2" width="6.0"/>
    <col customWidth="1" min="3" max="3" width="10.43"/>
    <col customWidth="1" min="4" max="4" width="35.14"/>
    <col customWidth="1" min="5" max="5" width="31.14"/>
    <col customWidth="1" min="6" max="6" width="41.57"/>
    <col customWidth="1" min="7" max="7" width="27.29"/>
    <col customWidth="1" min="8" max="8" width="13.0"/>
    <col customWidth="1" min="9" max="9" width="18.14"/>
  </cols>
  <sheetData>
    <row r="1">
      <c r="A1" s="1"/>
      <c r="B1" s="1"/>
      <c r="C1" s="1"/>
      <c r="D1" s="1"/>
      <c r="E1" s="1"/>
      <c r="F1" s="1"/>
      <c r="G1" s="1"/>
      <c r="H1" s="1"/>
      <c r="I1" s="1"/>
    </row>
    <row r="2">
      <c r="A2" s="1"/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</row>
    <row r="3">
      <c r="A3" s="3"/>
      <c r="B3" s="4">
        <v>1.0</v>
      </c>
      <c r="C3" s="4">
        <v>10.0</v>
      </c>
      <c r="D3" s="5" t="s">
        <v>8</v>
      </c>
      <c r="E3" s="5" t="s">
        <v>9</v>
      </c>
      <c r="F3" s="5" t="s">
        <v>10</v>
      </c>
      <c r="G3" s="5" t="s">
        <v>11</v>
      </c>
      <c r="H3" s="5">
        <v>0.166</v>
      </c>
      <c r="I3" s="6">
        <v>1.66</v>
      </c>
    </row>
    <row r="4">
      <c r="A4" s="3"/>
      <c r="B4" s="7">
        <v>2.0</v>
      </c>
      <c r="C4" s="7">
        <v>10.0</v>
      </c>
      <c r="D4" s="8" t="s">
        <v>12</v>
      </c>
      <c r="E4" s="8" t="s">
        <v>13</v>
      </c>
      <c r="F4" s="8" t="s">
        <v>14</v>
      </c>
      <c r="G4" s="8" t="s">
        <v>15</v>
      </c>
      <c r="H4" s="8">
        <v>0.076</v>
      </c>
      <c r="I4" s="9">
        <v>0.76</v>
      </c>
    </row>
    <row r="5">
      <c r="A5" s="3"/>
      <c r="B5" s="7">
        <v>3.0</v>
      </c>
      <c r="C5" s="7">
        <v>10.0</v>
      </c>
      <c r="D5" s="8" t="s">
        <v>16</v>
      </c>
      <c r="E5" s="8" t="s">
        <v>17</v>
      </c>
      <c r="F5" s="8" t="s">
        <v>18</v>
      </c>
      <c r="G5" s="8" t="s">
        <v>19</v>
      </c>
      <c r="H5" s="8">
        <v>0.059</v>
      </c>
      <c r="I5" s="9">
        <v>0.59</v>
      </c>
    </row>
    <row r="6">
      <c r="A6" s="3"/>
      <c r="B6" s="7">
        <v>4.0</v>
      </c>
      <c r="C6" s="7">
        <v>3.0</v>
      </c>
      <c r="D6" s="8" t="s">
        <v>20</v>
      </c>
      <c r="E6" s="8" t="s">
        <v>21</v>
      </c>
      <c r="F6" s="8" t="s">
        <v>22</v>
      </c>
      <c r="G6" s="8" t="s">
        <v>23</v>
      </c>
      <c r="H6" s="8">
        <v>0.51</v>
      </c>
      <c r="I6" s="9">
        <v>1.53</v>
      </c>
    </row>
    <row r="7">
      <c r="A7" s="3"/>
      <c r="B7" s="7">
        <v>5.0</v>
      </c>
      <c r="C7" s="7">
        <v>3.0</v>
      </c>
      <c r="D7" s="8" t="s">
        <v>24</v>
      </c>
      <c r="E7" s="8" t="s">
        <v>25</v>
      </c>
      <c r="F7" s="8" t="s">
        <v>26</v>
      </c>
      <c r="G7" s="8" t="s">
        <v>27</v>
      </c>
      <c r="H7" s="8">
        <v>8.34</v>
      </c>
      <c r="I7" s="9">
        <v>25.02</v>
      </c>
    </row>
    <row r="8">
      <c r="A8" s="3"/>
      <c r="B8" s="7">
        <v>6.0</v>
      </c>
      <c r="C8" s="7">
        <v>4.0</v>
      </c>
      <c r="D8" s="8" t="s">
        <v>28</v>
      </c>
      <c r="E8" s="8" t="s">
        <v>29</v>
      </c>
      <c r="F8" s="8" t="s">
        <v>30</v>
      </c>
      <c r="G8" s="8" t="s">
        <v>31</v>
      </c>
      <c r="H8" s="8">
        <v>0.46</v>
      </c>
      <c r="I8" s="9">
        <v>1.84</v>
      </c>
    </row>
    <row r="9">
      <c r="A9" s="3"/>
      <c r="B9" s="7">
        <v>7.0</v>
      </c>
      <c r="C9" s="7">
        <v>3.0</v>
      </c>
      <c r="D9" s="8" t="s">
        <v>32</v>
      </c>
      <c r="E9" s="8" t="s">
        <v>33</v>
      </c>
      <c r="F9" s="8" t="s">
        <v>34</v>
      </c>
      <c r="G9" s="8" t="s">
        <v>35</v>
      </c>
      <c r="H9" s="8">
        <v>1.53</v>
      </c>
      <c r="I9" s="9">
        <v>4.59</v>
      </c>
    </row>
    <row r="10">
      <c r="A10" s="3"/>
      <c r="B10" s="7">
        <v>8.0</v>
      </c>
      <c r="C10" s="7">
        <v>4.0</v>
      </c>
      <c r="D10" s="8" t="s">
        <v>36</v>
      </c>
      <c r="E10" s="8" t="s">
        <v>37</v>
      </c>
      <c r="F10" s="8" t="s">
        <v>38</v>
      </c>
      <c r="G10" s="8" t="s">
        <v>39</v>
      </c>
      <c r="H10" s="8">
        <v>1.65</v>
      </c>
      <c r="I10" s="9">
        <v>6.6</v>
      </c>
    </row>
    <row r="11">
      <c r="A11" s="3"/>
      <c r="B11" s="7">
        <v>9.0</v>
      </c>
      <c r="C11" s="7">
        <v>22.0</v>
      </c>
      <c r="D11" s="8" t="s">
        <v>40</v>
      </c>
      <c r="E11" s="10">
        <v>5287.0</v>
      </c>
      <c r="F11" s="8" t="s">
        <v>41</v>
      </c>
      <c r="G11" s="8" t="s">
        <v>42</v>
      </c>
      <c r="H11" s="8">
        <v>0.281</v>
      </c>
      <c r="I11" s="9">
        <v>6.18</v>
      </c>
    </row>
    <row r="12">
      <c r="A12" s="3"/>
      <c r="B12" s="7">
        <v>10.0</v>
      </c>
      <c r="C12" s="7">
        <v>10.0</v>
      </c>
      <c r="D12" s="8" t="s">
        <v>43</v>
      </c>
      <c r="E12" s="8" t="s">
        <v>44</v>
      </c>
      <c r="F12" s="8" t="s">
        <v>45</v>
      </c>
      <c r="G12" s="8" t="s">
        <v>46</v>
      </c>
      <c r="H12" s="8">
        <v>0.983</v>
      </c>
      <c r="I12" s="9">
        <v>9.83</v>
      </c>
    </row>
    <row r="13">
      <c r="A13" s="3"/>
      <c r="B13" s="7">
        <v>11.0</v>
      </c>
      <c r="C13" s="7">
        <v>10.0</v>
      </c>
      <c r="D13" s="8" t="s">
        <v>47</v>
      </c>
      <c r="E13" s="8" t="s">
        <v>48</v>
      </c>
      <c r="F13" s="8" t="s">
        <v>49</v>
      </c>
      <c r="G13" s="8" t="s">
        <v>50</v>
      </c>
      <c r="H13" s="8">
        <v>0.165</v>
      </c>
      <c r="I13" s="9">
        <v>1.65</v>
      </c>
    </row>
    <row r="14">
      <c r="A14" s="3"/>
      <c r="B14" s="7">
        <v>12.0</v>
      </c>
      <c r="C14" s="7">
        <v>10.0</v>
      </c>
      <c r="D14" s="8" t="s">
        <v>51</v>
      </c>
      <c r="E14" s="8" t="s">
        <v>52</v>
      </c>
      <c r="F14" s="8" t="s">
        <v>53</v>
      </c>
      <c r="G14" s="8" t="s">
        <v>54</v>
      </c>
      <c r="H14" s="8">
        <v>0.844</v>
      </c>
      <c r="I14" s="9">
        <v>8.44</v>
      </c>
    </row>
    <row r="15">
      <c r="A15" s="3"/>
      <c r="B15" s="7">
        <v>13.0</v>
      </c>
      <c r="C15" s="7">
        <v>10.0</v>
      </c>
      <c r="D15" s="8" t="s">
        <v>55</v>
      </c>
      <c r="E15" s="8" t="s">
        <v>56</v>
      </c>
      <c r="F15" s="8" t="s">
        <v>57</v>
      </c>
      <c r="G15" s="8" t="s">
        <v>35</v>
      </c>
      <c r="H15" s="8">
        <v>0.091</v>
      </c>
      <c r="I15" s="9">
        <v>0.91</v>
      </c>
    </row>
    <row r="16">
      <c r="A16" s="3"/>
      <c r="B16" s="7">
        <v>14.0</v>
      </c>
      <c r="C16" s="7">
        <v>3.0</v>
      </c>
      <c r="D16" s="8" t="s">
        <v>58</v>
      </c>
      <c r="E16" s="8" t="s">
        <v>59</v>
      </c>
      <c r="F16" s="8" t="s">
        <v>60</v>
      </c>
      <c r="G16" s="11" t="s">
        <v>61</v>
      </c>
      <c r="H16" s="8">
        <v>0.37</v>
      </c>
      <c r="I16" s="9">
        <v>1.11</v>
      </c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5" max="5" width="12.29"/>
  </cols>
  <sheetData>
    <row r="1">
      <c r="A1" s="12" t="s">
        <v>62</v>
      </c>
      <c r="B1" s="12" t="s">
        <v>63</v>
      </c>
      <c r="C1" s="13" t="s">
        <v>64</v>
      </c>
      <c r="D1" s="13" t="s">
        <v>65</v>
      </c>
      <c r="E1" s="13" t="s">
        <v>66</v>
      </c>
      <c r="F1" s="13" t="s">
        <v>67</v>
      </c>
      <c r="G1" s="14"/>
    </row>
    <row r="2">
      <c r="A2" s="15">
        <f>SUMPRODUCT(D2:D20,E2:E20)</f>
        <v>46.82</v>
      </c>
      <c r="B2" s="16" t="s">
        <v>68</v>
      </c>
      <c r="C2" s="17" t="s">
        <v>69</v>
      </c>
      <c r="D2" s="18">
        <v>1.0</v>
      </c>
      <c r="E2" s="19">
        <v>11.26</v>
      </c>
      <c r="F2" s="20" t="s">
        <v>70</v>
      </c>
      <c r="G2" s="21"/>
    </row>
    <row r="3">
      <c r="A3" s="16"/>
      <c r="B3" s="16" t="s">
        <v>37</v>
      </c>
      <c r="C3" s="17" t="s">
        <v>71</v>
      </c>
      <c r="D3" s="18">
        <v>1.0</v>
      </c>
      <c r="E3" s="19">
        <v>1.65</v>
      </c>
      <c r="F3" s="20" t="s">
        <v>72</v>
      </c>
      <c r="G3" s="21"/>
    </row>
    <row r="4">
      <c r="A4" s="16"/>
      <c r="B4" s="16" t="s">
        <v>73</v>
      </c>
      <c r="C4" s="17" t="s">
        <v>74</v>
      </c>
      <c r="D4" s="18">
        <v>1.0</v>
      </c>
      <c r="E4" s="19">
        <v>0.51</v>
      </c>
      <c r="F4" s="20" t="s">
        <v>75</v>
      </c>
      <c r="G4" s="21"/>
    </row>
    <row r="5">
      <c r="A5" s="16"/>
      <c r="B5" s="16" t="s">
        <v>25</v>
      </c>
      <c r="C5" s="17" t="s">
        <v>76</v>
      </c>
      <c r="D5" s="18">
        <v>1.0</v>
      </c>
      <c r="E5" s="19">
        <v>8.34</v>
      </c>
      <c r="F5" s="20" t="s">
        <v>77</v>
      </c>
      <c r="G5" s="21"/>
    </row>
    <row r="6">
      <c r="A6" s="16"/>
      <c r="B6" s="16" t="s">
        <v>78</v>
      </c>
      <c r="C6" s="17" t="s">
        <v>79</v>
      </c>
      <c r="D6" s="18">
        <v>1.0</v>
      </c>
      <c r="E6" s="19">
        <v>1.53</v>
      </c>
      <c r="F6" s="20" t="s">
        <v>80</v>
      </c>
      <c r="G6" s="22">
        <v>1206.0</v>
      </c>
    </row>
    <row r="7">
      <c r="A7" s="16"/>
      <c r="B7" s="16" t="s">
        <v>33</v>
      </c>
      <c r="C7" s="17" t="s">
        <v>81</v>
      </c>
      <c r="D7" s="18">
        <v>1.0</v>
      </c>
      <c r="E7" s="19">
        <v>1.53</v>
      </c>
      <c r="F7" s="20" t="s">
        <v>82</v>
      </c>
      <c r="G7" s="22">
        <v>1206.0</v>
      </c>
    </row>
    <row r="8">
      <c r="A8" s="16"/>
      <c r="B8" s="16" t="s">
        <v>83</v>
      </c>
      <c r="C8" s="17" t="s">
        <v>84</v>
      </c>
      <c r="D8" s="18">
        <v>1.0</v>
      </c>
      <c r="E8" s="19">
        <v>0.46</v>
      </c>
      <c r="F8" s="20" t="s">
        <v>85</v>
      </c>
      <c r="G8" s="22">
        <v>1206.0</v>
      </c>
    </row>
    <row r="9">
      <c r="A9" s="16"/>
      <c r="B9" s="16" t="s">
        <v>86</v>
      </c>
      <c r="C9" s="17" t="s">
        <v>87</v>
      </c>
      <c r="D9" s="18">
        <v>1.0</v>
      </c>
      <c r="E9" s="19">
        <v>0.37</v>
      </c>
      <c r="F9" s="20" t="s">
        <v>88</v>
      </c>
      <c r="G9" s="22">
        <v>1206.0</v>
      </c>
    </row>
    <row r="10">
      <c r="A10" s="16"/>
      <c r="B10" s="16" t="s">
        <v>89</v>
      </c>
      <c r="C10" s="17" t="s">
        <v>90</v>
      </c>
      <c r="D10" s="18">
        <v>1.0</v>
      </c>
      <c r="E10" s="19">
        <v>0.98</v>
      </c>
      <c r="F10" s="20" t="s">
        <v>91</v>
      </c>
      <c r="G10" s="22">
        <v>1206.0</v>
      </c>
    </row>
    <row r="11">
      <c r="A11" s="16"/>
      <c r="B11" s="16" t="s">
        <v>92</v>
      </c>
      <c r="C11" s="17" t="s">
        <v>93</v>
      </c>
      <c r="D11" s="18">
        <v>2.0</v>
      </c>
      <c r="E11" s="19">
        <v>0.25</v>
      </c>
      <c r="F11" s="20" t="s">
        <v>94</v>
      </c>
      <c r="G11" s="22">
        <v>1206.0</v>
      </c>
    </row>
    <row r="12">
      <c r="A12" s="16"/>
      <c r="B12" s="16" t="s">
        <v>95</v>
      </c>
      <c r="C12" s="17" t="s">
        <v>96</v>
      </c>
      <c r="D12" s="18">
        <v>1.0</v>
      </c>
      <c r="E12" s="19">
        <v>0.1</v>
      </c>
      <c r="F12" s="20" t="s">
        <v>97</v>
      </c>
      <c r="G12" s="22" t="s">
        <v>98</v>
      </c>
    </row>
    <row r="13">
      <c r="A13" s="16"/>
      <c r="B13" s="16" t="s">
        <v>99</v>
      </c>
      <c r="C13" s="17" t="s">
        <v>100</v>
      </c>
      <c r="D13" s="18">
        <v>1.0</v>
      </c>
      <c r="E13" s="19">
        <v>0.11</v>
      </c>
      <c r="F13" s="20" t="s">
        <v>101</v>
      </c>
      <c r="G13" s="22">
        <v>805.0</v>
      </c>
    </row>
    <row r="14">
      <c r="A14" s="16"/>
      <c r="B14" s="16" t="s">
        <v>102</v>
      </c>
      <c r="C14" s="17" t="s">
        <v>103</v>
      </c>
      <c r="D14" s="18">
        <v>2.0</v>
      </c>
      <c r="E14" s="19">
        <v>7.0</v>
      </c>
      <c r="F14" s="20" t="s">
        <v>104</v>
      </c>
      <c r="G14" s="22" t="s">
        <v>105</v>
      </c>
    </row>
    <row r="15">
      <c r="A15" s="16"/>
      <c r="B15" s="16" t="s">
        <v>106</v>
      </c>
      <c r="C15" s="17" t="s">
        <v>107</v>
      </c>
      <c r="D15" s="18">
        <v>2.0</v>
      </c>
      <c r="E15" s="19">
        <v>2.74</v>
      </c>
      <c r="F15" s="20" t="s">
        <v>108</v>
      </c>
      <c r="G15" s="22">
        <v>2917.0</v>
      </c>
    </row>
    <row r="16">
      <c r="A16" s="16"/>
      <c r="B16" s="16"/>
      <c r="C16" s="16"/>
      <c r="D16" s="16"/>
      <c r="E16" s="23"/>
      <c r="F16" s="16"/>
      <c r="G16" s="21"/>
    </row>
    <row r="17">
      <c r="A17" s="16"/>
      <c r="B17" s="16"/>
      <c r="C17" s="16"/>
      <c r="D17" s="16"/>
      <c r="E17" s="23"/>
      <c r="F17" s="16"/>
      <c r="G17" s="21"/>
    </row>
    <row r="18">
      <c r="A18" s="16"/>
      <c r="B18" s="16"/>
      <c r="C18" s="16"/>
      <c r="D18" s="16"/>
      <c r="E18" s="23"/>
      <c r="F18" s="16"/>
      <c r="G18" s="21"/>
    </row>
    <row r="19">
      <c r="A19" s="16"/>
      <c r="B19" s="16"/>
      <c r="C19" s="16"/>
      <c r="D19" s="16"/>
      <c r="E19" s="24"/>
      <c r="F19" s="16"/>
      <c r="G19" s="21"/>
    </row>
    <row r="20">
      <c r="A20" s="16"/>
      <c r="B20" s="16"/>
      <c r="C20" s="16"/>
      <c r="D20" s="16"/>
      <c r="E20" s="24"/>
      <c r="F20" s="16"/>
      <c r="G20" s="21"/>
    </row>
    <row r="21">
      <c r="A21" s="21"/>
      <c r="B21" s="21"/>
      <c r="C21" s="21"/>
      <c r="D21" s="21"/>
      <c r="E21" s="21"/>
      <c r="F21" s="21"/>
      <c r="G21" s="21"/>
    </row>
  </sheetData>
  <hyperlinks>
    <hyperlink r:id="rId1" ref="F2"/>
    <hyperlink r:id="rId2" ref="F3"/>
    <hyperlink r:id="rId3" ref="F4"/>
    <hyperlink r:id="rId4" ref="F5"/>
    <hyperlink r:id="rId5" ref="F6"/>
    <hyperlink r:id="rId6" ref="F7"/>
    <hyperlink r:id="rId7" ref="F8"/>
    <hyperlink r:id="rId8" ref="F9"/>
    <hyperlink r:id="rId9" ref="F10"/>
    <hyperlink r:id="rId10" ref="F11"/>
    <hyperlink r:id="rId11" ref="F12"/>
    <hyperlink r:id="rId12" ref="F13"/>
    <hyperlink r:id="rId13" ref="F14"/>
    <hyperlink r:id="rId14" ref="F15"/>
  </hyperlinks>
  <drawing r:id="rId15"/>
</worksheet>
</file>