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k\Documents\GitHub\Vessel_Proximity_Analysis\"/>
    </mc:Choice>
  </mc:AlternateContent>
  <xr:revisionPtr revIDLastSave="0" documentId="13_ncr:1_{D7DB7F0F-C684-4053-9E4A-FF4EAB943DB6}" xr6:coauthVersionLast="47" xr6:coauthVersionMax="47" xr10:uidLastSave="{00000000-0000-0000-0000-000000000000}"/>
  <bookViews>
    <workbookView xWindow="-108" yWindow="-108" windowWidth="23256" windowHeight="13896" xr2:uid="{490BCBE6-6510-4642-8255-33F66CAD4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L4" i="1" s="1"/>
  <c r="B5" i="1"/>
  <c r="B6" i="1"/>
  <c r="D6" i="1" s="1"/>
  <c r="B7" i="1"/>
  <c r="H7" i="1" s="1"/>
  <c r="B8" i="1"/>
  <c r="K8" i="1" s="1"/>
  <c r="B9" i="1"/>
  <c r="C9" i="1" s="1"/>
  <c r="B10" i="1"/>
  <c r="C10" i="1" s="1"/>
  <c r="B3" i="1"/>
  <c r="N3" i="1" s="1"/>
  <c r="C4" i="1"/>
  <c r="D4" i="1"/>
  <c r="E4" i="1"/>
  <c r="F4" i="1"/>
  <c r="G4" i="1"/>
  <c r="H4" i="1"/>
  <c r="I4" i="1"/>
  <c r="J4" i="1"/>
  <c r="K4" i="1"/>
  <c r="N4" i="1"/>
  <c r="C5" i="1"/>
  <c r="D5" i="1"/>
  <c r="E5" i="1"/>
  <c r="F5" i="1"/>
  <c r="G5" i="1"/>
  <c r="H5" i="1"/>
  <c r="I5" i="1"/>
  <c r="J5" i="1"/>
  <c r="K5" i="1"/>
  <c r="L5" i="1"/>
  <c r="M5" i="1"/>
  <c r="N5" i="1"/>
  <c r="C6" i="1"/>
  <c r="E6" i="1"/>
  <c r="F6" i="1"/>
  <c r="G6" i="1"/>
  <c r="H6" i="1"/>
  <c r="I6" i="1"/>
  <c r="J6" i="1"/>
  <c r="K6" i="1"/>
  <c r="L6" i="1"/>
  <c r="M6" i="1"/>
  <c r="N6" i="1"/>
  <c r="C7" i="1"/>
  <c r="D7" i="1"/>
  <c r="E7" i="1"/>
  <c r="F7" i="1"/>
  <c r="G7" i="1"/>
  <c r="J7" i="1"/>
  <c r="K7" i="1"/>
  <c r="L7" i="1"/>
  <c r="M7" i="1"/>
  <c r="N7" i="1"/>
  <c r="C8" i="1"/>
  <c r="D8" i="1"/>
  <c r="E8" i="1"/>
  <c r="F8" i="1"/>
  <c r="G8" i="1"/>
  <c r="H8" i="1"/>
  <c r="I8" i="1"/>
  <c r="J8" i="1"/>
  <c r="E9" i="1"/>
  <c r="F9" i="1"/>
  <c r="G9" i="1"/>
  <c r="H9" i="1"/>
  <c r="I9" i="1"/>
  <c r="J9" i="1"/>
  <c r="K9" i="1"/>
  <c r="L9" i="1"/>
  <c r="M9" i="1"/>
  <c r="N9" i="1"/>
  <c r="I10" i="1"/>
  <c r="J10" i="1"/>
  <c r="K10" i="1"/>
  <c r="L10" i="1"/>
  <c r="M10" i="1"/>
  <c r="N10" i="1"/>
  <c r="M3" i="1"/>
  <c r="L3" i="1"/>
  <c r="K3" i="1"/>
  <c r="J3" i="1"/>
  <c r="I3" i="1"/>
  <c r="G3" i="1"/>
  <c r="F3" i="1"/>
  <c r="E3" i="1"/>
  <c r="D3" i="1"/>
  <c r="C3" i="1"/>
  <c r="H10" i="1" l="1"/>
  <c r="D9" i="1"/>
  <c r="G10" i="1"/>
  <c r="E10" i="1"/>
  <c r="M8" i="1"/>
  <c r="I7" i="1"/>
  <c r="M4" i="1"/>
  <c r="F10" i="1"/>
  <c r="N8" i="1"/>
  <c r="D10" i="1"/>
  <c r="L8" i="1"/>
  <c r="H3" i="1"/>
</calcChain>
</file>

<file path=xl/sharedStrings.xml><?xml version="1.0" encoding="utf-8"?>
<sst xmlns="http://schemas.openxmlformats.org/spreadsheetml/2006/main" count="3" uniqueCount="3">
  <si>
    <t>spd (kts)</t>
  </si>
  <si>
    <t>yds/sec</t>
  </si>
  <si>
    <t>% Error (one-sided)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</si>
</sst>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11A6-3B02-42E3-B12C-7771D2EE9AE0}">
  <dimension ref="A1:N10"/>
  <sheetViews>
    <sheetView tabSelected="1" workbookViewId="0">
      <selection activeCell="G18" sqref="G18"/>
    </sheetView>
  </sheetViews>
  <sheetFormatPr defaultRowHeight="14.4" x14ac:dyDescent="0.3"/>
  <sheetData>
    <row r="1" spans="1:14" x14ac:dyDescent="0.3">
      <c r="C1" t="s">
        <v>2</v>
      </c>
    </row>
    <row r="2" spans="1:14" x14ac:dyDescent="0.3">
      <c r="A2" t="s">
        <v>0</v>
      </c>
      <c r="B2" t="s">
        <v>1</v>
      </c>
      <c r="C2">
        <v>25</v>
      </c>
      <c r="D2">
        <v>50</v>
      </c>
      <c r="E2">
        <v>75</v>
      </c>
      <c r="F2">
        <v>100</v>
      </c>
      <c r="G2">
        <v>125</v>
      </c>
      <c r="H2">
        <v>150</v>
      </c>
      <c r="I2">
        <v>175</v>
      </c>
      <c r="J2">
        <v>200</v>
      </c>
      <c r="K2">
        <v>225</v>
      </c>
      <c r="L2">
        <v>250</v>
      </c>
      <c r="M2">
        <v>275</v>
      </c>
      <c r="N2">
        <v>300</v>
      </c>
    </row>
    <row r="3" spans="1:14" x14ac:dyDescent="0.3">
      <c r="A3">
        <v>2</v>
      </c>
      <c r="B3" s="1">
        <f>((A3/60)/60)*2000</f>
        <v>1.1111111111111112</v>
      </c>
      <c r="C3" s="1">
        <f>(B3/$C$2)*100</f>
        <v>4.4444444444444446</v>
      </c>
      <c r="D3" s="1">
        <f>(B3/$D$2)*100</f>
        <v>2.2222222222222223</v>
      </c>
      <c r="E3" s="1">
        <f>(B3/$E$2)*100</f>
        <v>1.4814814814814816</v>
      </c>
      <c r="F3" s="1">
        <f>(B3/$F$2)*100</f>
        <v>1.1111111111111112</v>
      </c>
      <c r="G3" s="1">
        <f>(B3/$G$2)*100</f>
        <v>0.88888888888888884</v>
      </c>
      <c r="H3" s="1">
        <f>(B3/$H$2)*100</f>
        <v>0.74074074074074081</v>
      </c>
      <c r="I3" s="1">
        <f>(B3/$I$2)*100</f>
        <v>0.63492063492063489</v>
      </c>
      <c r="J3" s="1">
        <f>(B3/$J$2)*100</f>
        <v>0.55555555555555558</v>
      </c>
      <c r="K3" s="1">
        <f>(B3/$K$2)*100</f>
        <v>0.49382716049382713</v>
      </c>
      <c r="L3" s="1">
        <f>(B3/$L$2)*100</f>
        <v>0.44444444444444442</v>
      </c>
      <c r="M3" s="1">
        <f>(B3/$M$2)*100</f>
        <v>0.40404040404040403</v>
      </c>
      <c r="N3" s="1">
        <f>(B3/$N$2)*100</f>
        <v>0.37037037037037041</v>
      </c>
    </row>
    <row r="4" spans="1:14" x14ac:dyDescent="0.3">
      <c r="A4">
        <v>4</v>
      </c>
      <c r="B4" s="1">
        <f t="shared" ref="B4:B10" si="0">((A4/60)/60)*2000</f>
        <v>2.2222222222222223</v>
      </c>
      <c r="C4" s="1">
        <f t="shared" ref="C4:C10" si="1">(B4/$C$2)*100</f>
        <v>8.8888888888888893</v>
      </c>
      <c r="D4" s="1">
        <f t="shared" ref="D4:D10" si="2">(B4/$D$2)*100</f>
        <v>4.4444444444444446</v>
      </c>
      <c r="E4" s="1">
        <f t="shared" ref="E4:E10" si="3">(B4/$E$2)*100</f>
        <v>2.9629629629629632</v>
      </c>
      <c r="F4" s="1">
        <f t="shared" ref="F4:F10" si="4">(B4/$F$2)*100</f>
        <v>2.2222222222222223</v>
      </c>
      <c r="G4" s="1">
        <f t="shared" ref="G4:G10" si="5">(B4/$G$2)*100</f>
        <v>1.7777777777777777</v>
      </c>
      <c r="H4" s="1">
        <f t="shared" ref="H4:H10" si="6">(B4/$H$2)*100</f>
        <v>1.4814814814814816</v>
      </c>
      <c r="I4" s="1">
        <f t="shared" ref="I4:I10" si="7">(B4/$I$2)*100</f>
        <v>1.2698412698412698</v>
      </c>
      <c r="J4" s="1">
        <f t="shared" ref="J4:J10" si="8">(B4/$J$2)*100</f>
        <v>1.1111111111111112</v>
      </c>
      <c r="K4" s="1">
        <f t="shared" ref="K4:K10" si="9">(B4/$K$2)*100</f>
        <v>0.98765432098765427</v>
      </c>
      <c r="L4" s="1">
        <f t="shared" ref="L4:L10" si="10">(B4/$L$2)*100</f>
        <v>0.88888888888888884</v>
      </c>
      <c r="M4" s="1">
        <f t="shared" ref="M4:M10" si="11">(B4/$M$2)*100</f>
        <v>0.80808080808080807</v>
      </c>
      <c r="N4" s="1">
        <f t="shared" ref="N4:N10" si="12">(B4/$N$2)*100</f>
        <v>0.74074074074074081</v>
      </c>
    </row>
    <row r="5" spans="1:14" x14ac:dyDescent="0.3">
      <c r="A5">
        <v>6</v>
      </c>
      <c r="B5" s="1">
        <f t="shared" si="0"/>
        <v>3.3333333333333335</v>
      </c>
      <c r="C5" s="1">
        <f t="shared" si="1"/>
        <v>13.333333333333334</v>
      </c>
      <c r="D5" s="1">
        <f t="shared" si="2"/>
        <v>6.666666666666667</v>
      </c>
      <c r="E5" s="1">
        <f t="shared" si="3"/>
        <v>4.4444444444444446</v>
      </c>
      <c r="F5" s="1">
        <f t="shared" si="4"/>
        <v>3.3333333333333335</v>
      </c>
      <c r="G5" s="1">
        <f t="shared" si="5"/>
        <v>2.666666666666667</v>
      </c>
      <c r="H5" s="1">
        <f t="shared" si="6"/>
        <v>2.2222222222222223</v>
      </c>
      <c r="I5" s="1">
        <f t="shared" si="7"/>
        <v>1.9047619047619049</v>
      </c>
      <c r="J5" s="1">
        <f t="shared" si="8"/>
        <v>1.6666666666666667</v>
      </c>
      <c r="K5" s="1">
        <f t="shared" si="9"/>
        <v>1.4814814814814816</v>
      </c>
      <c r="L5" s="1">
        <f t="shared" si="10"/>
        <v>1.3333333333333335</v>
      </c>
      <c r="M5" s="1">
        <f t="shared" si="11"/>
        <v>1.2121212121212122</v>
      </c>
      <c r="N5" s="1">
        <f t="shared" si="12"/>
        <v>1.1111111111111112</v>
      </c>
    </row>
    <row r="6" spans="1:14" x14ac:dyDescent="0.3">
      <c r="A6">
        <v>8</v>
      </c>
      <c r="B6" s="1">
        <f t="shared" si="0"/>
        <v>4.4444444444444446</v>
      </c>
      <c r="C6" s="1">
        <f t="shared" si="1"/>
        <v>17.777777777777779</v>
      </c>
      <c r="D6" s="1">
        <f t="shared" si="2"/>
        <v>8.8888888888888893</v>
      </c>
      <c r="E6" s="1">
        <f t="shared" si="3"/>
        <v>5.9259259259259265</v>
      </c>
      <c r="F6" s="1">
        <f t="shared" si="4"/>
        <v>4.4444444444444446</v>
      </c>
      <c r="G6" s="1">
        <f t="shared" si="5"/>
        <v>3.5555555555555554</v>
      </c>
      <c r="H6" s="1">
        <f t="shared" si="6"/>
        <v>2.9629629629629632</v>
      </c>
      <c r="I6" s="1">
        <f t="shared" si="7"/>
        <v>2.5396825396825395</v>
      </c>
      <c r="J6" s="1">
        <f t="shared" si="8"/>
        <v>2.2222222222222223</v>
      </c>
      <c r="K6" s="1">
        <f t="shared" si="9"/>
        <v>1.9753086419753085</v>
      </c>
      <c r="L6" s="1">
        <f t="shared" si="10"/>
        <v>1.7777777777777777</v>
      </c>
      <c r="M6" s="1">
        <f t="shared" si="11"/>
        <v>1.6161616161616161</v>
      </c>
      <c r="N6" s="1">
        <f t="shared" si="12"/>
        <v>1.4814814814814816</v>
      </c>
    </row>
    <row r="7" spans="1:14" x14ac:dyDescent="0.3">
      <c r="A7">
        <v>10</v>
      </c>
      <c r="B7" s="1">
        <f t="shared" si="0"/>
        <v>5.5555555555555545</v>
      </c>
      <c r="C7" s="1">
        <f t="shared" si="1"/>
        <v>22.222222222222218</v>
      </c>
      <c r="D7" s="1">
        <f t="shared" si="2"/>
        <v>11.111111111111109</v>
      </c>
      <c r="E7" s="1">
        <f t="shared" si="3"/>
        <v>7.4074074074074057</v>
      </c>
      <c r="F7" s="1">
        <f t="shared" si="4"/>
        <v>5.5555555555555545</v>
      </c>
      <c r="G7" s="1">
        <f t="shared" si="5"/>
        <v>4.4444444444444438</v>
      </c>
      <c r="H7" s="1">
        <f t="shared" si="6"/>
        <v>3.7037037037037028</v>
      </c>
      <c r="I7" s="1">
        <f t="shared" si="7"/>
        <v>3.1746031746031735</v>
      </c>
      <c r="J7" s="1">
        <f t="shared" si="8"/>
        <v>2.7777777777777772</v>
      </c>
      <c r="K7" s="1">
        <f t="shared" si="9"/>
        <v>2.4691358024691352</v>
      </c>
      <c r="L7" s="1">
        <f t="shared" si="10"/>
        <v>2.2222222222222219</v>
      </c>
      <c r="M7" s="1">
        <f t="shared" si="11"/>
        <v>2.0202020202020199</v>
      </c>
      <c r="N7" s="1">
        <f t="shared" si="12"/>
        <v>1.8518518518518514</v>
      </c>
    </row>
    <row r="8" spans="1:14" x14ac:dyDescent="0.3">
      <c r="A8">
        <v>12</v>
      </c>
      <c r="B8" s="1">
        <f t="shared" si="0"/>
        <v>6.666666666666667</v>
      </c>
      <c r="C8" s="1">
        <f t="shared" si="1"/>
        <v>26.666666666666668</v>
      </c>
      <c r="D8" s="1">
        <f t="shared" si="2"/>
        <v>13.333333333333334</v>
      </c>
      <c r="E8" s="1">
        <f t="shared" si="3"/>
        <v>8.8888888888888893</v>
      </c>
      <c r="F8" s="1">
        <f t="shared" si="4"/>
        <v>6.666666666666667</v>
      </c>
      <c r="G8" s="1">
        <f t="shared" si="5"/>
        <v>5.3333333333333339</v>
      </c>
      <c r="H8" s="1">
        <f t="shared" si="6"/>
        <v>4.4444444444444446</v>
      </c>
      <c r="I8" s="1">
        <f t="shared" si="7"/>
        <v>3.8095238095238098</v>
      </c>
      <c r="J8" s="1">
        <f t="shared" si="8"/>
        <v>3.3333333333333335</v>
      </c>
      <c r="K8" s="1">
        <f t="shared" si="9"/>
        <v>2.9629629629629632</v>
      </c>
      <c r="L8" s="1">
        <f t="shared" si="10"/>
        <v>2.666666666666667</v>
      </c>
      <c r="M8" s="1">
        <f t="shared" si="11"/>
        <v>2.4242424242424243</v>
      </c>
      <c r="N8" s="1">
        <f t="shared" si="12"/>
        <v>2.2222222222222223</v>
      </c>
    </row>
    <row r="9" spans="1:14" x14ac:dyDescent="0.3">
      <c r="A9">
        <v>14</v>
      </c>
      <c r="B9" s="1">
        <f t="shared" si="0"/>
        <v>7.7777777777777777</v>
      </c>
      <c r="C9" s="1">
        <f t="shared" si="1"/>
        <v>31.111111111111111</v>
      </c>
      <c r="D9" s="1">
        <f t="shared" si="2"/>
        <v>15.555555555555555</v>
      </c>
      <c r="E9" s="1">
        <f t="shared" si="3"/>
        <v>10.37037037037037</v>
      </c>
      <c r="F9" s="1">
        <f t="shared" si="4"/>
        <v>7.7777777777777777</v>
      </c>
      <c r="G9" s="1">
        <f t="shared" si="5"/>
        <v>6.2222222222222223</v>
      </c>
      <c r="H9" s="1">
        <f t="shared" si="6"/>
        <v>5.1851851851851851</v>
      </c>
      <c r="I9" s="1">
        <f t="shared" si="7"/>
        <v>4.4444444444444446</v>
      </c>
      <c r="J9" s="1">
        <f t="shared" si="8"/>
        <v>3.8888888888888888</v>
      </c>
      <c r="K9" s="1">
        <f t="shared" si="9"/>
        <v>3.4567901234567899</v>
      </c>
      <c r="L9" s="1">
        <f t="shared" si="10"/>
        <v>3.1111111111111112</v>
      </c>
      <c r="M9" s="1">
        <f t="shared" si="11"/>
        <v>2.8282828282828283</v>
      </c>
      <c r="N9" s="1">
        <f t="shared" si="12"/>
        <v>2.5925925925925926</v>
      </c>
    </row>
    <row r="10" spans="1:14" x14ac:dyDescent="0.3">
      <c r="A10">
        <v>16</v>
      </c>
      <c r="B10" s="1">
        <f t="shared" si="0"/>
        <v>8.8888888888888893</v>
      </c>
      <c r="C10" s="1">
        <f t="shared" si="1"/>
        <v>35.555555555555557</v>
      </c>
      <c r="D10" s="1">
        <f t="shared" si="2"/>
        <v>17.777777777777779</v>
      </c>
      <c r="E10" s="1">
        <f t="shared" si="3"/>
        <v>11.851851851851853</v>
      </c>
      <c r="F10" s="1">
        <f t="shared" si="4"/>
        <v>8.8888888888888893</v>
      </c>
      <c r="G10" s="1">
        <f t="shared" si="5"/>
        <v>7.1111111111111107</v>
      </c>
      <c r="H10" s="1">
        <f t="shared" si="6"/>
        <v>5.9259259259259265</v>
      </c>
      <c r="I10" s="1">
        <f t="shared" si="7"/>
        <v>5.0793650793650791</v>
      </c>
      <c r="J10" s="1">
        <f t="shared" si="8"/>
        <v>4.4444444444444446</v>
      </c>
      <c r="K10" s="1">
        <f t="shared" si="9"/>
        <v>3.9506172839506171</v>
      </c>
      <c r="L10" s="1">
        <f t="shared" si="10"/>
        <v>3.5555555555555554</v>
      </c>
      <c r="M10" s="1">
        <f t="shared" si="11"/>
        <v>3.2323232323232323</v>
      </c>
      <c r="N10" s="1">
        <f t="shared" si="12"/>
        <v>2.9629629629629632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Buch</dc:creator>
  <cp:lastModifiedBy>Nicholas Buch</cp:lastModifiedBy>
  <dcterms:created xsi:type="dcterms:W3CDTF">2023-02-09T18:04:55Z</dcterms:created>
  <dcterms:modified xsi:type="dcterms:W3CDTF">2023-02-09T18:13:07Z</dcterms:modified>
</cp:coreProperties>
</file>