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WORKSPACES\nachc\_PROJECT\cosmos\"/>
    </mc:Choice>
  </mc:AlternateContent>
  <xr:revisionPtr revIDLastSave="0" documentId="13_ncr:1_{0DCF8C20-164F-4A09-8E34-FB655FEC808C}" xr6:coauthVersionLast="46" xr6:coauthVersionMax="46" xr10:uidLastSave="{00000000-0000-0000-0000-000000000000}"/>
  <bookViews>
    <workbookView xWindow="-120" yWindow="-16320" windowWidth="29040" windowHeight="15840" activeTab="5" xr2:uid="{E6F03B6D-3F8C-4826-A54B-756341CCCA24}"/>
  </bookViews>
  <sheets>
    <sheet name="TEMPLATE" sheetId="7" r:id="rId1"/>
    <sheet name="NACH Tables" sheetId="15" r:id="rId2"/>
    <sheet name="demo" sheetId="1" r:id="rId3"/>
    <sheet name="enc" sheetId="8" r:id="rId4"/>
    <sheet name="sdoh" sheetId="3" r:id="rId5"/>
    <sheet name="dx" sheetId="9" r:id="rId6"/>
    <sheet name="lab" sheetId="11" r:id="rId7"/>
    <sheet name="symp" sheetId="12" r:id="rId8"/>
    <sheet name="vacc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9" l="1"/>
  <c r="D12" i="9"/>
  <c r="E23" i="11"/>
  <c r="E24" i="11"/>
  <c r="E25" i="11"/>
  <c r="E26" i="11"/>
  <c r="E27" i="11"/>
  <c r="E28" i="11"/>
  <c r="E29" i="11"/>
  <c r="D28" i="11"/>
  <c r="D29" i="11"/>
  <c r="D27" i="11"/>
  <c r="D26" i="11"/>
  <c r="D25" i="11"/>
  <c r="D24" i="11"/>
  <c r="D23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E17" i="3"/>
  <c r="D17" i="3"/>
  <c r="E4" i="15"/>
  <c r="D4" i="15"/>
  <c r="E3" i="15"/>
  <c r="D3" i="15"/>
  <c r="E2" i="15"/>
  <c r="D2" i="15"/>
  <c r="E25" i="1"/>
  <c r="E24" i="1"/>
  <c r="D25" i="1"/>
  <c r="D24" i="1"/>
  <c r="E11" i="1"/>
  <c r="E10" i="1"/>
  <c r="D11" i="1"/>
  <c r="D10" i="1"/>
  <c r="E9" i="1"/>
  <c r="E8" i="1"/>
  <c r="D9" i="1"/>
  <c r="D8" i="1"/>
  <c r="E23" i="12"/>
  <c r="D23" i="12"/>
  <c r="E14" i="9"/>
  <c r="E15" i="9"/>
  <c r="E16" i="9"/>
  <c r="D16" i="9"/>
  <c r="D15" i="9"/>
  <c r="D14" i="9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3" i="11"/>
  <c r="E4" i="11"/>
  <c r="E5" i="11"/>
  <c r="E6" i="11"/>
  <c r="E7" i="11"/>
  <c r="E8" i="11"/>
  <c r="E9" i="11"/>
  <c r="E10" i="11"/>
  <c r="E11" i="11"/>
  <c r="E12" i="11"/>
  <c r="E3" i="9"/>
  <c r="E4" i="9"/>
  <c r="E5" i="9"/>
  <c r="E6" i="9"/>
  <c r="E7" i="9"/>
  <c r="E8" i="9"/>
  <c r="E9" i="9"/>
  <c r="E10" i="9"/>
  <c r="E11" i="9"/>
  <c r="E13" i="9"/>
  <c r="E17" i="9"/>
  <c r="E18" i="9"/>
  <c r="E19" i="9"/>
  <c r="E20" i="9"/>
  <c r="E21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" i="13"/>
  <c r="E2" i="12"/>
  <c r="E2" i="11"/>
  <c r="E2" i="9"/>
  <c r="E2" i="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E3" i="1"/>
  <c r="E4" i="1"/>
  <c r="E5" i="1"/>
  <c r="E6" i="1"/>
  <c r="E7" i="1"/>
  <c r="E12" i="1"/>
  <c r="E13" i="1"/>
  <c r="E14" i="1"/>
  <c r="E15" i="1"/>
  <c r="E16" i="1"/>
  <c r="E17" i="1"/>
  <c r="E18" i="1"/>
  <c r="E19" i="1"/>
  <c r="E20" i="1"/>
  <c r="E21" i="1"/>
  <c r="E22" i="1"/>
  <c r="E23" i="1"/>
  <c r="E26" i="1"/>
  <c r="E27" i="1"/>
  <c r="E28" i="1"/>
  <c r="E29" i="1"/>
  <c r="E30" i="1"/>
  <c r="E31" i="1"/>
  <c r="E32" i="1"/>
  <c r="E33" i="1"/>
  <c r="E2" i="1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2" i="11"/>
  <c r="D11" i="11"/>
  <c r="D10" i="11"/>
  <c r="D9" i="11"/>
  <c r="D8" i="11"/>
  <c r="D7" i="11"/>
  <c r="D6" i="11"/>
  <c r="D5" i="11"/>
  <c r="D4" i="11"/>
  <c r="D3" i="11"/>
  <c r="D2" i="11"/>
  <c r="D21" i="9"/>
  <c r="D20" i="9"/>
  <c r="D19" i="9"/>
  <c r="D18" i="9"/>
  <c r="D17" i="9"/>
  <c r="D13" i="9"/>
  <c r="D11" i="9"/>
  <c r="D10" i="9"/>
  <c r="D9" i="9"/>
  <c r="D8" i="9"/>
  <c r="D7" i="9"/>
  <c r="D6" i="9"/>
  <c r="D5" i="9"/>
  <c r="D4" i="9"/>
  <c r="D3" i="9"/>
  <c r="D2" i="9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4" i="7"/>
  <c r="C13" i="7"/>
  <c r="C12" i="7"/>
  <c r="C11" i="7"/>
  <c r="C10" i="7"/>
  <c r="C9" i="7"/>
  <c r="C8" i="7"/>
  <c r="C7" i="7"/>
  <c r="C6" i="7"/>
  <c r="C5" i="7"/>
  <c r="C4" i="7"/>
  <c r="C3" i="7"/>
  <c r="C2" i="7"/>
  <c r="D27" i="1"/>
  <c r="D28" i="1"/>
  <c r="D29" i="1"/>
  <c r="D30" i="1"/>
  <c r="D31" i="1"/>
  <c r="D32" i="1"/>
  <c r="D33" i="1"/>
  <c r="D26" i="1"/>
  <c r="D23" i="1"/>
  <c r="D22" i="1"/>
  <c r="D21" i="1"/>
  <c r="D20" i="1"/>
  <c r="D19" i="1"/>
  <c r="D18" i="1"/>
  <c r="D17" i="1"/>
  <c r="D16" i="1"/>
  <c r="D15" i="1"/>
  <c r="D14" i="1"/>
  <c r="D13" i="1"/>
  <c r="D1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<sst xmlns="http://schemas.openxmlformats.org/spreadsheetml/2006/main" count="568" uniqueCount="176">
  <si>
    <t>patient_id</t>
  </si>
  <si>
    <t>org</t>
  </si>
  <si>
    <t>Organization provideing the data (e.g. ac, ochin, denver, etc.)</t>
  </si>
  <si>
    <t>org_patient_id</t>
  </si>
  <si>
    <t>Patient ID provided by the source data</t>
  </si>
  <si>
    <t>Concatination of the org and the org_patient_id (separated by pipe)</t>
  </si>
  <si>
    <t>gender_identity</t>
  </si>
  <si>
    <t>Gender identity</t>
  </si>
  <si>
    <t>year_of_birth</t>
  </si>
  <si>
    <t>Birth year of patient (derived from age when necessary)</t>
  </si>
  <si>
    <t>year_of_death</t>
  </si>
  <si>
    <t>race</t>
  </si>
  <si>
    <t>ethnicity</t>
  </si>
  <si>
    <t>city</t>
  </si>
  <si>
    <t>state</t>
  </si>
  <si>
    <t>zip</t>
  </si>
  <si>
    <t>Year of death</t>
  </si>
  <si>
    <t>Race</t>
  </si>
  <si>
    <t>Ethnicity</t>
  </si>
  <si>
    <t>City part of patients address</t>
  </si>
  <si>
    <t>State part of patients address</t>
  </si>
  <si>
    <t>Zip code part of patients address</t>
  </si>
  <si>
    <t>address1</t>
  </si>
  <si>
    <t>address2</t>
  </si>
  <si>
    <t>Address line one of patients address</t>
  </si>
  <si>
    <t>Address line two of the patients address</t>
  </si>
  <si>
    <t>Column Name</t>
  </si>
  <si>
    <t>Description</t>
  </si>
  <si>
    <t>raw_table</t>
  </si>
  <si>
    <t>data_lot</t>
  </si>
  <si>
    <t>Name of the Databricks raw data table that represents the original data file from the org</t>
  </si>
  <si>
    <t>All data are assigned to a lot (e.g. 2021-01_data_pull)</t>
  </si>
  <si>
    <t>sexual_orientation</t>
  </si>
  <si>
    <t>Sexual Orientation</t>
  </si>
  <si>
    <t>health_center_id</t>
  </si>
  <si>
    <t>sex</t>
  </si>
  <si>
    <t>patient_status</t>
  </si>
  <si>
    <t>language</t>
  </si>
  <si>
    <t>description</t>
  </si>
  <si>
    <t>provider_type</t>
  </si>
  <si>
    <t>observation_date</t>
  </si>
  <si>
    <t>observation_value</t>
  </si>
  <si>
    <t>name</t>
  </si>
  <si>
    <t>observation_name</t>
  </si>
  <si>
    <t>observation_description</t>
  </si>
  <si>
    <t>procedure_date</t>
  </si>
  <si>
    <t>dose</t>
  </si>
  <si>
    <t>dose_units</t>
  </si>
  <si>
    <t>Mapped to NACHC Standard Mappings</t>
  </si>
  <si>
    <t>linkage_id</t>
  </si>
  <si>
    <t>PPRL linkage_id for the patient</t>
  </si>
  <si>
    <t>Sex a birth</t>
  </si>
  <si>
    <t>health_center_name</t>
  </si>
  <si>
    <t>survey_question</t>
  </si>
  <si>
    <t>survey_question_standardized</t>
  </si>
  <si>
    <t>ID of the health center</t>
  </si>
  <si>
    <t>Name of the health center</t>
  </si>
  <si>
    <t>Name of the SDOH</t>
  </si>
  <si>
    <t>Date the information was obtained</t>
  </si>
  <si>
    <t>Observation value (questionairre response)</t>
  </si>
  <si>
    <t>Question as provided by the data source</t>
  </si>
  <si>
    <t>Standardized verion of the question</t>
  </si>
  <si>
    <t>encounter_id</t>
  </si>
  <si>
    <t>encounter_start_date</t>
  </si>
  <si>
    <t>encounter_end_date</t>
  </si>
  <si>
    <t>encounter_type</t>
  </si>
  <si>
    <t>provider_id</t>
  </si>
  <si>
    <t>provider_npi</t>
  </si>
  <si>
    <t>provider_tin</t>
  </si>
  <si>
    <t>ID of the encounter</t>
  </si>
  <si>
    <t>NPI of the provider</t>
  </si>
  <si>
    <t>TIN of the provider</t>
  </si>
  <si>
    <t>Start date of the encounter</t>
  </si>
  <si>
    <t>End date of the encounter</t>
  </si>
  <si>
    <t>Encounter type</t>
  </si>
  <si>
    <t>Provider ID provided by data source</t>
  </si>
  <si>
    <t>SQL Template</t>
  </si>
  <si>
    <t>Provider type</t>
  </si>
  <si>
    <t>gender_identity_nachc</t>
  </si>
  <si>
    <t>sexual_orientation_nachc</t>
  </si>
  <si>
    <t>ethnicity_nachc</t>
  </si>
  <si>
    <t>city_nachc</t>
  </si>
  <si>
    <t>state_nachc</t>
  </si>
  <si>
    <t>sex_nachc</t>
  </si>
  <si>
    <t>race_nachc</t>
  </si>
  <si>
    <t>zip_nachc</t>
  </si>
  <si>
    <t>observation_name_nachc</t>
  </si>
  <si>
    <t>observation_value_nachc</t>
  </si>
  <si>
    <t>encounter_type_nachc</t>
  </si>
  <si>
    <t>provider_id_nachc</t>
  </si>
  <si>
    <t>provider_type_nachc</t>
  </si>
  <si>
    <t>Description provided by data source</t>
  </si>
  <si>
    <t>start_date</t>
  </si>
  <si>
    <t>end_date</t>
  </si>
  <si>
    <t>End date for the diagnosis</t>
  </si>
  <si>
    <t>Start date for the diagnosis</t>
  </si>
  <si>
    <t>dx_date</t>
  </si>
  <si>
    <t>Date of the diagnosis</t>
  </si>
  <si>
    <t>Encounter associated with this diagnosis</t>
  </si>
  <si>
    <t>observation_category</t>
  </si>
  <si>
    <t>observation_category_nachc</t>
  </si>
  <si>
    <t>Date of the test</t>
  </si>
  <si>
    <t>date_ordered</t>
  </si>
  <si>
    <t>Date the test was ordered</t>
  </si>
  <si>
    <t>Encounter associated with the test</t>
  </si>
  <si>
    <t>dx_category</t>
  </si>
  <si>
    <t>dx_category_nachc</t>
  </si>
  <si>
    <t>Categorization of dx provided by data source</t>
  </si>
  <si>
    <t>observation_description_nachc</t>
  </si>
  <si>
    <t>Name of observation provided by data source</t>
  </si>
  <si>
    <t>Description of observation provided by data source</t>
  </si>
  <si>
    <t>Value of the observation</t>
  </si>
  <si>
    <t>Observation category provided by data source</t>
  </si>
  <si>
    <t>procedure_code</t>
  </si>
  <si>
    <t>administered</t>
  </si>
  <si>
    <t>Was the vaccination actually given</t>
  </si>
  <si>
    <t>Date of vaccination</t>
  </si>
  <si>
    <t>Dose of vaccination</t>
  </si>
  <si>
    <t>Procedure code for vaccination</t>
  </si>
  <si>
    <t>Units for doce of vaccination</t>
  </si>
  <si>
    <t>Description of the vaccination</t>
  </si>
  <si>
    <t>administered_nachc</t>
  </si>
  <si>
    <t>dose_units_nachc</t>
  </si>
  <si>
    <t>description_nachc</t>
  </si>
  <si>
    <t>name_nachc</t>
  </si>
  <si>
    <t>Name or code for vaccination</t>
  </si>
  <si>
    <t>not_administered_reason</t>
  </si>
  <si>
    <t>not_administered_reason_nachc</t>
  </si>
  <si>
    <t>Reason a vaccination was not given</t>
  </si>
  <si>
    <t>Data Type</t>
  </si>
  <si>
    <t>Create Table SQL Template</t>
  </si>
  <si>
    <t>string</t>
  </si>
  <si>
    <t>int</t>
  </si>
  <si>
    <t>date</t>
  </si>
  <si>
    <t>Name provided by the data source</t>
  </si>
  <si>
    <t>observation_code</t>
  </si>
  <si>
    <t>Code for observation</t>
  </si>
  <si>
    <t>Identifier for the health center</t>
  </si>
  <si>
    <t>patient_status_nachc</t>
  </si>
  <si>
    <t>Status of the patient</t>
  </si>
  <si>
    <t>language_nachc</t>
  </si>
  <si>
    <t>preferred language of the patient</t>
  </si>
  <si>
    <t>nachc_value</t>
  </si>
  <si>
    <t>reported_value</t>
  </si>
  <si>
    <t>src_org</t>
  </si>
  <si>
    <t>Other columns required to corretly map/interpret values will be added as needed to individual tables</t>
  </si>
  <si>
    <t>Foreign key to encounter table</t>
  </si>
  <si>
    <t>code</t>
  </si>
  <si>
    <t>code_system</t>
  </si>
  <si>
    <t>test_name</t>
  </si>
  <si>
    <t>test_description</t>
  </si>
  <si>
    <t>test_category</t>
  </si>
  <si>
    <t>code_nachc</t>
  </si>
  <si>
    <t>code_system_nachc</t>
  </si>
  <si>
    <t>test_name_nachc</t>
  </si>
  <si>
    <t>test_description_nachc</t>
  </si>
  <si>
    <t>test_category_nachc</t>
  </si>
  <si>
    <t>Code for the test (e.g. loinc code)</t>
  </si>
  <si>
    <t>Code system used for the test (e.g. loinc)</t>
  </si>
  <si>
    <t>Name of the test</t>
  </si>
  <si>
    <t>Description of the test</t>
  </si>
  <si>
    <t>Categorization of test</t>
  </si>
  <si>
    <t>test_date</t>
  </si>
  <si>
    <t>test_result</t>
  </si>
  <si>
    <t>test_result_description</t>
  </si>
  <si>
    <t>test_result_nachc</t>
  </si>
  <si>
    <t>Result of the test</t>
  </si>
  <si>
    <t>Notes, interpretation, etc.</t>
  </si>
  <si>
    <t>test_result_code</t>
  </si>
  <si>
    <t>test_result_code_system</t>
  </si>
  <si>
    <t>test_result_code_nachc</t>
  </si>
  <si>
    <t>test_result_code_system_nachc</t>
  </si>
  <si>
    <t>Code for the result</t>
  </si>
  <si>
    <t>Code system for the result</t>
  </si>
  <si>
    <t>code for the dx</t>
  </si>
  <si>
    <t>code system (e.g. ICD9, ICD10,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</si>
</sst>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0F8D-51A2-449C-99F0-66C9F15DF109}">
  <dimension ref="A1:C14"/>
  <sheetViews>
    <sheetView workbookViewId="0"/>
  </sheetViews>
  <sheetFormatPr defaultRowHeight="14.4" x14ac:dyDescent="0.3"/>
  <cols>
    <col min="1" max="1" width="35.44140625" customWidth="1"/>
    <col min="2" max="2" width="74.21875" bestFit="1" customWidth="1"/>
    <col min="3" max="3" width="57.6640625" customWidth="1"/>
  </cols>
  <sheetData>
    <row r="1" spans="1:3" s="1" customFormat="1" x14ac:dyDescent="0.3">
      <c r="A1" s="2" t="s">
        <v>26</v>
      </c>
      <c r="B1" s="2" t="s">
        <v>27</v>
      </c>
      <c r="C1" s="2" t="s">
        <v>76</v>
      </c>
    </row>
    <row r="2" spans="1:3" x14ac:dyDescent="0.3">
      <c r="A2" t="s">
        <v>1</v>
      </c>
      <c r="B2" t="s">
        <v>2</v>
      </c>
      <c r="C2" t="str">
        <f xml:space="preserve"> "  " &amp; A2 &amp; ","</f>
        <v xml:space="preserve">  org,</v>
      </c>
    </row>
    <row r="3" spans="1:3" x14ac:dyDescent="0.3">
      <c r="A3" t="s">
        <v>29</v>
      </c>
      <c r="B3" t="s">
        <v>31</v>
      </c>
      <c r="C3" t="str">
        <f t="shared" ref="C3:C14" si="0" xml:space="preserve"> "  " &amp; A3 &amp; ","</f>
        <v xml:space="preserve">  data_lot,</v>
      </c>
    </row>
    <row r="4" spans="1:3" x14ac:dyDescent="0.3">
      <c r="A4" t="s">
        <v>28</v>
      </c>
      <c r="B4" t="s">
        <v>30</v>
      </c>
      <c r="C4" t="str">
        <f t="shared" si="0"/>
        <v xml:space="preserve">  raw_table,</v>
      </c>
    </row>
    <row r="5" spans="1:3" x14ac:dyDescent="0.3">
      <c r="A5" t="s">
        <v>3</v>
      </c>
      <c r="B5" t="s">
        <v>4</v>
      </c>
      <c r="C5" t="str">
        <f t="shared" si="0"/>
        <v xml:space="preserve">  org_patient_id,</v>
      </c>
    </row>
    <row r="6" spans="1:3" x14ac:dyDescent="0.3">
      <c r="A6" t="s">
        <v>0</v>
      </c>
      <c r="B6" t="s">
        <v>5</v>
      </c>
      <c r="C6" t="str">
        <f t="shared" si="0"/>
        <v xml:space="preserve">  patient_id,</v>
      </c>
    </row>
    <row r="7" spans="1:3" x14ac:dyDescent="0.3">
      <c r="A7" t="s">
        <v>49</v>
      </c>
      <c r="B7" t="s">
        <v>50</v>
      </c>
      <c r="C7" t="str">
        <f t="shared" si="0"/>
        <v xml:space="preserve">  linkage_id,</v>
      </c>
    </row>
    <row r="8" spans="1:3" x14ac:dyDescent="0.3">
      <c r="A8" t="s">
        <v>62</v>
      </c>
      <c r="B8" t="s">
        <v>104</v>
      </c>
      <c r="C8" t="str">
        <f t="shared" si="0"/>
        <v xml:space="preserve">  encounter_id,</v>
      </c>
    </row>
    <row r="9" spans="1:3" x14ac:dyDescent="0.3">
      <c r="A9" t="s">
        <v>34</v>
      </c>
      <c r="B9" t="s">
        <v>55</v>
      </c>
      <c r="C9" t="str">
        <f t="shared" si="0"/>
        <v xml:space="preserve">  health_center_id,</v>
      </c>
    </row>
    <row r="10" spans="1:3" x14ac:dyDescent="0.3">
      <c r="A10" t="s">
        <v>52</v>
      </c>
      <c r="B10" t="s">
        <v>56</v>
      </c>
      <c r="C10" t="str">
        <f t="shared" si="0"/>
        <v xml:space="preserve">  health_center_name,</v>
      </c>
    </row>
    <row r="11" spans="1:3" x14ac:dyDescent="0.3">
      <c r="A11" t="s">
        <v>66</v>
      </c>
      <c r="B11" t="s">
        <v>75</v>
      </c>
      <c r="C11" t="str">
        <f t="shared" si="0"/>
        <v xml:space="preserve">  provider_id,</v>
      </c>
    </row>
    <row r="12" spans="1:3" x14ac:dyDescent="0.3">
      <c r="A12" t="s">
        <v>67</v>
      </c>
      <c r="B12" t="s">
        <v>70</v>
      </c>
      <c r="C12" t="str">
        <f t="shared" si="0"/>
        <v xml:space="preserve">  provider_npi,</v>
      </c>
    </row>
    <row r="13" spans="1:3" x14ac:dyDescent="0.3">
      <c r="A13" t="s">
        <v>68</v>
      </c>
      <c r="B13" t="s">
        <v>71</v>
      </c>
      <c r="C13" t="str">
        <f t="shared" si="0"/>
        <v xml:space="preserve">  provider_tin,</v>
      </c>
    </row>
    <row r="14" spans="1:3" x14ac:dyDescent="0.3">
      <c r="A14" t="s">
        <v>89</v>
      </c>
      <c r="B14" t="s">
        <v>48</v>
      </c>
      <c r="C14" t="str">
        <f t="shared" si="0"/>
        <v xml:space="preserve">  provider_id_nachc,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051A-4348-47BF-A551-9DBF289F925A}">
  <dimension ref="A1:E5"/>
  <sheetViews>
    <sheetView workbookViewId="0"/>
  </sheetViews>
  <sheetFormatPr defaultRowHeight="14.4" x14ac:dyDescent="0.3"/>
  <cols>
    <col min="1" max="1" width="35.44140625" style="5" customWidth="1"/>
    <col min="2" max="2" width="78.44140625" style="5" bestFit="1" customWidth="1"/>
    <col min="3" max="3" width="13.21875" style="5" customWidth="1"/>
    <col min="4" max="4" width="23.6640625" style="5" bestFit="1" customWidth="1"/>
    <col min="5" max="5" width="29.109375" style="5" bestFit="1" customWidth="1"/>
    <col min="6" max="16384" width="8.88671875" style="5"/>
  </cols>
  <sheetData>
    <row r="1" spans="1:5" s="4" customFormat="1" x14ac:dyDescent="0.3">
      <c r="A1" s="3" t="s">
        <v>26</v>
      </c>
      <c r="B1" s="3" t="s">
        <v>27</v>
      </c>
      <c r="C1" s="3" t="s">
        <v>129</v>
      </c>
      <c r="D1" s="3" t="s">
        <v>76</v>
      </c>
      <c r="E1" s="3" t="s">
        <v>130</v>
      </c>
    </row>
    <row r="2" spans="1:5" x14ac:dyDescent="0.3">
      <c r="A2" s="5" t="s">
        <v>142</v>
      </c>
      <c r="B2" s="5" t="s">
        <v>2</v>
      </c>
      <c r="C2" s="5" t="s">
        <v>131</v>
      </c>
      <c r="D2" s="5" t="str">
        <f xml:space="preserve"> "  " &amp; A2 &amp; ","</f>
        <v xml:space="preserve">  nachc_value,</v>
      </c>
      <c r="E2" s="5" t="str">
        <f xml:space="preserve"> "  " &amp; A2 &amp; " " &amp; C2 &amp; ", "</f>
        <v xml:space="preserve">  nachc_value string, </v>
      </c>
    </row>
    <row r="3" spans="1:5" x14ac:dyDescent="0.3">
      <c r="A3" s="5" t="s">
        <v>143</v>
      </c>
      <c r="B3" s="5" t="s">
        <v>31</v>
      </c>
      <c r="C3" s="5" t="s">
        <v>131</v>
      </c>
      <c r="D3" s="5" t="str">
        <f t="shared" ref="D3:D4" si="0" xml:space="preserve"> "  " &amp; A3 &amp; ","</f>
        <v xml:space="preserve">  reported_value,</v>
      </c>
      <c r="E3" s="5" t="str">
        <f t="shared" ref="E3:E4" si="1" xml:space="preserve"> "  " &amp; A3 &amp; " " &amp; C3 &amp; ", "</f>
        <v xml:space="preserve">  reported_value string, </v>
      </c>
    </row>
    <row r="4" spans="1:5" x14ac:dyDescent="0.3">
      <c r="A4" s="5" t="s">
        <v>144</v>
      </c>
      <c r="B4" s="5" t="s">
        <v>30</v>
      </c>
      <c r="C4" s="5" t="s">
        <v>131</v>
      </c>
      <c r="D4" s="5" t="str">
        <f t="shared" si="0"/>
        <v xml:space="preserve">  src_org,</v>
      </c>
      <c r="E4" s="5" t="str">
        <f t="shared" si="1"/>
        <v xml:space="preserve">  src_org string, </v>
      </c>
    </row>
    <row r="5" spans="1:5" ht="28.8" x14ac:dyDescent="0.3">
      <c r="B5" s="6" t="s">
        <v>145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6A35-F79F-4A77-B891-1661D694E4DB}">
  <dimension ref="A1:E33"/>
  <sheetViews>
    <sheetView workbookViewId="0"/>
  </sheetViews>
  <sheetFormatPr defaultRowHeight="14.4" x14ac:dyDescent="0.3"/>
  <cols>
    <col min="1" max="1" width="35.44140625" customWidth="1"/>
    <col min="2" max="2" width="78.44140625" bestFit="1" customWidth="1"/>
    <col min="3" max="3" width="13.21875" customWidth="1"/>
    <col min="4" max="4" width="23.6640625" bestFit="1" customWidth="1"/>
    <col min="5" max="5" width="29.109375" bestFit="1" customWidth="1"/>
  </cols>
  <sheetData>
    <row r="1" spans="1:5" s="1" customFormat="1" x14ac:dyDescent="0.3">
      <c r="A1" s="2" t="s">
        <v>26</v>
      </c>
      <c r="B1" s="2" t="s">
        <v>27</v>
      </c>
      <c r="C1" s="2" t="s">
        <v>129</v>
      </c>
      <c r="D1" s="2" t="s">
        <v>76</v>
      </c>
      <c r="E1" s="2" t="s">
        <v>130</v>
      </c>
    </row>
    <row r="2" spans="1:5" x14ac:dyDescent="0.3">
      <c r="A2" t="s">
        <v>1</v>
      </c>
      <c r="B2" t="s">
        <v>2</v>
      </c>
      <c r="C2" t="s">
        <v>131</v>
      </c>
      <c r="D2" t="str">
        <f xml:space="preserve"> "  " &amp; A2 &amp; ","</f>
        <v xml:space="preserve">  org,</v>
      </c>
      <c r="E2" t="str">
        <f xml:space="preserve"> "  " &amp; A2 &amp; " " &amp; C2 &amp; ", "</f>
        <v xml:space="preserve">  org string, </v>
      </c>
    </row>
    <row r="3" spans="1:5" x14ac:dyDescent="0.3">
      <c r="A3" t="s">
        <v>29</v>
      </c>
      <c r="B3" t="s">
        <v>31</v>
      </c>
      <c r="C3" t="s">
        <v>131</v>
      </c>
      <c r="D3" t="str">
        <f t="shared" ref="D3:D33" si="0" xml:space="preserve"> "  " &amp; A3 &amp; ","</f>
        <v xml:space="preserve">  data_lot,</v>
      </c>
      <c r="E3" t="str">
        <f t="shared" ref="E3:E33" si="1" xml:space="preserve"> "  " &amp; A3 &amp; " " &amp; C3 &amp; ", "</f>
        <v xml:space="preserve">  data_lot string, </v>
      </c>
    </row>
    <row r="4" spans="1:5" x14ac:dyDescent="0.3">
      <c r="A4" t="s">
        <v>28</v>
      </c>
      <c r="B4" t="s">
        <v>30</v>
      </c>
      <c r="C4" t="s">
        <v>131</v>
      </c>
      <c r="D4" t="str">
        <f t="shared" si="0"/>
        <v xml:space="preserve">  raw_table,</v>
      </c>
      <c r="E4" t="str">
        <f t="shared" si="1"/>
        <v xml:space="preserve">  raw_table string, </v>
      </c>
    </row>
    <row r="5" spans="1:5" x14ac:dyDescent="0.3">
      <c r="A5" t="s">
        <v>3</v>
      </c>
      <c r="B5" t="s">
        <v>4</v>
      </c>
      <c r="C5" t="s">
        <v>131</v>
      </c>
      <c r="D5" t="str">
        <f t="shared" si="0"/>
        <v xml:space="preserve">  org_patient_id,</v>
      </c>
      <c r="E5" t="str">
        <f t="shared" si="1"/>
        <v xml:space="preserve">  org_patient_id string, </v>
      </c>
    </row>
    <row r="6" spans="1:5" x14ac:dyDescent="0.3">
      <c r="A6" t="s">
        <v>0</v>
      </c>
      <c r="B6" t="s">
        <v>5</v>
      </c>
      <c r="C6" t="s">
        <v>131</v>
      </c>
      <c r="D6" t="str">
        <f t="shared" si="0"/>
        <v xml:space="preserve">  patient_id,</v>
      </c>
      <c r="E6" t="str">
        <f t="shared" si="1"/>
        <v xml:space="preserve">  patient_id string, </v>
      </c>
    </row>
    <row r="7" spans="1:5" x14ac:dyDescent="0.3">
      <c r="A7" t="s">
        <v>49</v>
      </c>
      <c r="B7" t="s">
        <v>50</v>
      </c>
      <c r="C7" t="s">
        <v>131</v>
      </c>
      <c r="D7" t="str">
        <f t="shared" si="0"/>
        <v xml:space="preserve">  linkage_id,</v>
      </c>
      <c r="E7" t="str">
        <f t="shared" si="1"/>
        <v xml:space="preserve">  linkage_id string, </v>
      </c>
    </row>
    <row r="8" spans="1:5" x14ac:dyDescent="0.3">
      <c r="A8" t="s">
        <v>34</v>
      </c>
      <c r="B8" t="s">
        <v>137</v>
      </c>
      <c r="C8" t="s">
        <v>131</v>
      </c>
      <c r="D8" t="str">
        <f t="shared" si="0"/>
        <v xml:space="preserve">  health_center_id,</v>
      </c>
      <c r="E8" t="str">
        <f t="shared" si="1"/>
        <v xml:space="preserve">  health_center_id string, </v>
      </c>
    </row>
    <row r="9" spans="1:5" x14ac:dyDescent="0.3">
      <c r="A9" t="s">
        <v>52</v>
      </c>
      <c r="B9" t="s">
        <v>56</v>
      </c>
      <c r="C9" t="s">
        <v>131</v>
      </c>
      <c r="D9" t="str">
        <f t="shared" si="0"/>
        <v xml:space="preserve">  health_center_name,</v>
      </c>
      <c r="E9" t="str">
        <f t="shared" si="1"/>
        <v xml:space="preserve">  health_center_name string, </v>
      </c>
    </row>
    <row r="10" spans="1:5" x14ac:dyDescent="0.3">
      <c r="A10" t="s">
        <v>36</v>
      </c>
      <c r="B10" t="s">
        <v>139</v>
      </c>
      <c r="C10" t="s">
        <v>131</v>
      </c>
      <c r="D10" t="str">
        <f t="shared" si="0"/>
        <v xml:space="preserve">  patient_status,</v>
      </c>
      <c r="E10" t="str">
        <f t="shared" si="1"/>
        <v xml:space="preserve">  patient_status string, </v>
      </c>
    </row>
    <row r="11" spans="1:5" x14ac:dyDescent="0.3">
      <c r="A11" t="s">
        <v>138</v>
      </c>
      <c r="B11" t="s">
        <v>48</v>
      </c>
      <c r="C11" t="s">
        <v>131</v>
      </c>
      <c r="D11" t="str">
        <f t="shared" si="0"/>
        <v xml:space="preserve">  patient_status_nachc,</v>
      </c>
      <c r="E11" t="str">
        <f t="shared" si="1"/>
        <v xml:space="preserve">  patient_status_nachc string, </v>
      </c>
    </row>
    <row r="12" spans="1:5" x14ac:dyDescent="0.3">
      <c r="A12" t="s">
        <v>35</v>
      </c>
      <c r="B12" t="s">
        <v>51</v>
      </c>
      <c r="C12" t="s">
        <v>131</v>
      </c>
      <c r="D12" t="str">
        <f t="shared" si="0"/>
        <v xml:space="preserve">  sex,</v>
      </c>
      <c r="E12" t="str">
        <f t="shared" si="1"/>
        <v xml:space="preserve">  sex string, </v>
      </c>
    </row>
    <row r="13" spans="1:5" x14ac:dyDescent="0.3">
      <c r="A13" t="s">
        <v>83</v>
      </c>
      <c r="B13" t="s">
        <v>48</v>
      </c>
      <c r="C13" t="s">
        <v>131</v>
      </c>
      <c r="D13" t="str">
        <f t="shared" si="0"/>
        <v xml:space="preserve">  sex_nachc,</v>
      </c>
      <c r="E13" t="str">
        <f t="shared" si="1"/>
        <v xml:space="preserve">  sex_nachc string, </v>
      </c>
    </row>
    <row r="14" spans="1:5" x14ac:dyDescent="0.3">
      <c r="A14" t="s">
        <v>6</v>
      </c>
      <c r="B14" t="s">
        <v>7</v>
      </c>
      <c r="C14" t="s">
        <v>131</v>
      </c>
      <c r="D14" t="str">
        <f t="shared" si="0"/>
        <v xml:space="preserve">  gender_identity,</v>
      </c>
      <c r="E14" t="str">
        <f t="shared" si="1"/>
        <v xml:space="preserve">  gender_identity string, </v>
      </c>
    </row>
    <row r="15" spans="1:5" x14ac:dyDescent="0.3">
      <c r="A15" t="s">
        <v>78</v>
      </c>
      <c r="B15" t="s">
        <v>48</v>
      </c>
      <c r="C15" t="s">
        <v>131</v>
      </c>
      <c r="D15" t="str">
        <f t="shared" si="0"/>
        <v xml:space="preserve">  gender_identity_nachc,</v>
      </c>
      <c r="E15" t="str">
        <f t="shared" si="1"/>
        <v xml:space="preserve">  gender_identity_nachc string, </v>
      </c>
    </row>
    <row r="16" spans="1:5" x14ac:dyDescent="0.3">
      <c r="A16" t="s">
        <v>32</v>
      </c>
      <c r="B16" t="s">
        <v>33</v>
      </c>
      <c r="C16" t="s">
        <v>131</v>
      </c>
      <c r="D16" t="str">
        <f t="shared" si="0"/>
        <v xml:space="preserve">  sexual_orientation,</v>
      </c>
      <c r="E16" t="str">
        <f t="shared" si="1"/>
        <v xml:space="preserve">  sexual_orientation string, </v>
      </c>
    </row>
    <row r="17" spans="1:5" x14ac:dyDescent="0.3">
      <c r="A17" t="s">
        <v>79</v>
      </c>
      <c r="B17" t="s">
        <v>48</v>
      </c>
      <c r="C17" t="s">
        <v>131</v>
      </c>
      <c r="D17" t="str">
        <f t="shared" si="0"/>
        <v xml:space="preserve">  sexual_orientation_nachc,</v>
      </c>
      <c r="E17" t="str">
        <f t="shared" si="1"/>
        <v xml:space="preserve">  sexual_orientation_nachc string, </v>
      </c>
    </row>
    <row r="18" spans="1:5" x14ac:dyDescent="0.3">
      <c r="A18" t="s">
        <v>8</v>
      </c>
      <c r="B18" t="s">
        <v>9</v>
      </c>
      <c r="C18" t="s">
        <v>132</v>
      </c>
      <c r="D18" t="str">
        <f t="shared" si="0"/>
        <v xml:space="preserve">  year_of_birth,</v>
      </c>
      <c r="E18" t="str">
        <f t="shared" si="1"/>
        <v xml:space="preserve">  year_of_birth int, </v>
      </c>
    </row>
    <row r="19" spans="1:5" x14ac:dyDescent="0.3">
      <c r="A19" t="s">
        <v>10</v>
      </c>
      <c r="B19" t="s">
        <v>16</v>
      </c>
      <c r="C19" t="s">
        <v>132</v>
      </c>
      <c r="D19" t="str">
        <f t="shared" si="0"/>
        <v xml:space="preserve">  year_of_death,</v>
      </c>
      <c r="E19" t="str">
        <f t="shared" si="1"/>
        <v xml:space="preserve">  year_of_death int, </v>
      </c>
    </row>
    <row r="20" spans="1:5" x14ac:dyDescent="0.3">
      <c r="A20" t="s">
        <v>11</v>
      </c>
      <c r="B20" t="s">
        <v>17</v>
      </c>
      <c r="C20" t="s">
        <v>131</v>
      </c>
      <c r="D20" t="str">
        <f t="shared" si="0"/>
        <v xml:space="preserve">  race,</v>
      </c>
      <c r="E20" t="str">
        <f t="shared" si="1"/>
        <v xml:space="preserve">  race string, </v>
      </c>
    </row>
    <row r="21" spans="1:5" x14ac:dyDescent="0.3">
      <c r="A21" t="s">
        <v>84</v>
      </c>
      <c r="B21" t="s">
        <v>48</v>
      </c>
      <c r="C21" t="s">
        <v>131</v>
      </c>
      <c r="D21" t="str">
        <f t="shared" si="0"/>
        <v xml:space="preserve">  race_nachc,</v>
      </c>
      <c r="E21" t="str">
        <f t="shared" si="1"/>
        <v xml:space="preserve">  race_nachc string, </v>
      </c>
    </row>
    <row r="22" spans="1:5" x14ac:dyDescent="0.3">
      <c r="A22" t="s">
        <v>12</v>
      </c>
      <c r="B22" t="s">
        <v>18</v>
      </c>
      <c r="C22" t="s">
        <v>131</v>
      </c>
      <c r="D22" t="str">
        <f t="shared" si="0"/>
        <v xml:space="preserve">  ethnicity,</v>
      </c>
      <c r="E22" t="str">
        <f t="shared" si="1"/>
        <v xml:space="preserve">  ethnicity string, </v>
      </c>
    </row>
    <row r="23" spans="1:5" x14ac:dyDescent="0.3">
      <c r="A23" t="s">
        <v>80</v>
      </c>
      <c r="B23" t="s">
        <v>48</v>
      </c>
      <c r="C23" t="s">
        <v>131</v>
      </c>
      <c r="D23" t="str">
        <f t="shared" si="0"/>
        <v xml:space="preserve">  ethnicity_nachc,</v>
      </c>
      <c r="E23" t="str">
        <f t="shared" si="1"/>
        <v xml:space="preserve">  ethnicity_nachc string, </v>
      </c>
    </row>
    <row r="24" spans="1:5" x14ac:dyDescent="0.3">
      <c r="A24" t="s">
        <v>37</v>
      </c>
      <c r="B24" t="s">
        <v>141</v>
      </c>
      <c r="C24" t="s">
        <v>131</v>
      </c>
      <c r="D24" t="str">
        <f t="shared" si="0"/>
        <v xml:space="preserve">  language,</v>
      </c>
      <c r="E24" t="str">
        <f t="shared" si="1"/>
        <v xml:space="preserve">  language string, </v>
      </c>
    </row>
    <row r="25" spans="1:5" x14ac:dyDescent="0.3">
      <c r="A25" t="s">
        <v>140</v>
      </c>
      <c r="B25" t="s">
        <v>48</v>
      </c>
      <c r="C25" t="s">
        <v>131</v>
      </c>
      <c r="D25" t="str">
        <f t="shared" si="0"/>
        <v xml:space="preserve">  language_nachc,</v>
      </c>
      <c r="E25" t="str">
        <f t="shared" si="1"/>
        <v xml:space="preserve">  language_nachc string, </v>
      </c>
    </row>
    <row r="26" spans="1:5" x14ac:dyDescent="0.3">
      <c r="A26" t="s">
        <v>13</v>
      </c>
      <c r="B26" t="s">
        <v>19</v>
      </c>
      <c r="C26" t="s">
        <v>131</v>
      </c>
      <c r="D26" t="str">
        <f t="shared" si="0"/>
        <v xml:space="preserve">  city,</v>
      </c>
      <c r="E26" t="str">
        <f t="shared" si="1"/>
        <v xml:space="preserve">  city string, </v>
      </c>
    </row>
    <row r="27" spans="1:5" x14ac:dyDescent="0.3">
      <c r="A27" t="s">
        <v>81</v>
      </c>
      <c r="B27" t="s">
        <v>48</v>
      </c>
      <c r="C27" t="s">
        <v>131</v>
      </c>
      <c r="D27" t="str">
        <f t="shared" si="0"/>
        <v xml:space="preserve">  city_nachc,</v>
      </c>
      <c r="E27" t="str">
        <f t="shared" si="1"/>
        <v xml:space="preserve">  city_nachc string, </v>
      </c>
    </row>
    <row r="28" spans="1:5" x14ac:dyDescent="0.3">
      <c r="A28" t="s">
        <v>14</v>
      </c>
      <c r="B28" t="s">
        <v>20</v>
      </c>
      <c r="C28" t="s">
        <v>131</v>
      </c>
      <c r="D28" t="str">
        <f t="shared" si="0"/>
        <v xml:space="preserve">  state,</v>
      </c>
      <c r="E28" t="str">
        <f t="shared" si="1"/>
        <v xml:space="preserve">  state string, </v>
      </c>
    </row>
    <row r="29" spans="1:5" x14ac:dyDescent="0.3">
      <c r="A29" t="s">
        <v>82</v>
      </c>
      <c r="B29" t="s">
        <v>48</v>
      </c>
      <c r="C29" t="s">
        <v>131</v>
      </c>
      <c r="D29" t="str">
        <f t="shared" si="0"/>
        <v xml:space="preserve">  state_nachc,</v>
      </c>
      <c r="E29" t="str">
        <f t="shared" si="1"/>
        <v xml:space="preserve">  state_nachc string, </v>
      </c>
    </row>
    <row r="30" spans="1:5" x14ac:dyDescent="0.3">
      <c r="A30" t="s">
        <v>15</v>
      </c>
      <c r="B30" t="s">
        <v>21</v>
      </c>
      <c r="C30" t="s">
        <v>131</v>
      </c>
      <c r="D30" t="str">
        <f t="shared" si="0"/>
        <v xml:space="preserve">  zip,</v>
      </c>
      <c r="E30" t="str">
        <f t="shared" si="1"/>
        <v xml:space="preserve">  zip string, </v>
      </c>
    </row>
    <row r="31" spans="1:5" x14ac:dyDescent="0.3">
      <c r="A31" t="s">
        <v>85</v>
      </c>
      <c r="B31" t="s">
        <v>48</v>
      </c>
      <c r="C31" t="s">
        <v>131</v>
      </c>
      <c r="D31" t="str">
        <f t="shared" si="0"/>
        <v xml:space="preserve">  zip_nachc,</v>
      </c>
      <c r="E31" t="str">
        <f t="shared" si="1"/>
        <v xml:space="preserve">  zip_nachc string, </v>
      </c>
    </row>
    <row r="32" spans="1:5" x14ac:dyDescent="0.3">
      <c r="A32" t="s">
        <v>22</v>
      </c>
      <c r="B32" t="s">
        <v>24</v>
      </c>
      <c r="C32" t="s">
        <v>131</v>
      </c>
      <c r="D32" t="str">
        <f t="shared" si="0"/>
        <v xml:space="preserve">  address1,</v>
      </c>
      <c r="E32" t="str">
        <f t="shared" si="1"/>
        <v xml:space="preserve">  address1 string, </v>
      </c>
    </row>
    <row r="33" spans="1:5" x14ac:dyDescent="0.3">
      <c r="A33" t="s">
        <v>23</v>
      </c>
      <c r="B33" t="s">
        <v>25</v>
      </c>
      <c r="C33" t="s">
        <v>131</v>
      </c>
      <c r="D33" t="str">
        <f t="shared" si="0"/>
        <v xml:space="preserve">  address2,</v>
      </c>
      <c r="E33" t="str">
        <f t="shared" si="1"/>
        <v xml:space="preserve">  address2 string,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F3B2-D426-42AF-AE26-EA8892B578BD}">
  <dimension ref="A1:E20"/>
  <sheetViews>
    <sheetView workbookViewId="0"/>
  </sheetViews>
  <sheetFormatPr defaultRowHeight="14.4" x14ac:dyDescent="0.3"/>
  <cols>
    <col min="1" max="1" width="35.44140625" customWidth="1"/>
    <col min="2" max="2" width="78.44140625" bestFit="1" customWidth="1"/>
    <col min="3" max="3" width="13.21875" customWidth="1"/>
    <col min="4" max="4" width="23.6640625" bestFit="1" customWidth="1"/>
    <col min="5" max="5" width="23.77734375" bestFit="1" customWidth="1"/>
  </cols>
  <sheetData>
    <row r="1" spans="1:5" s="1" customFormat="1" x14ac:dyDescent="0.3">
      <c r="A1" s="2" t="s">
        <v>26</v>
      </c>
      <c r="B1" s="2" t="s">
        <v>27</v>
      </c>
      <c r="C1" s="2" t="s">
        <v>129</v>
      </c>
      <c r="D1" s="2" t="s">
        <v>76</v>
      </c>
      <c r="E1" s="2" t="s">
        <v>130</v>
      </c>
    </row>
    <row r="2" spans="1:5" x14ac:dyDescent="0.3">
      <c r="A2" t="s">
        <v>1</v>
      </c>
      <c r="B2" t="s">
        <v>2</v>
      </c>
      <c r="C2" t="s">
        <v>131</v>
      </c>
      <c r="D2" t="str">
        <f xml:space="preserve"> "  " &amp; A2 &amp; ","</f>
        <v xml:space="preserve">  org,</v>
      </c>
      <c r="E2" t="str">
        <f xml:space="preserve"> "  " &amp; A2 &amp; " " &amp; C2 &amp; ", "</f>
        <v xml:space="preserve">  org string, </v>
      </c>
    </row>
    <row r="3" spans="1:5" x14ac:dyDescent="0.3">
      <c r="A3" t="s">
        <v>29</v>
      </c>
      <c r="B3" t="s">
        <v>31</v>
      </c>
      <c r="C3" t="s">
        <v>131</v>
      </c>
      <c r="D3" t="str">
        <f t="shared" ref="D3:D20" si="0" xml:space="preserve"> "  " &amp; A3 &amp; ","</f>
        <v xml:space="preserve">  data_lot,</v>
      </c>
      <c r="E3" t="str">
        <f t="shared" ref="E3:E20" si="1" xml:space="preserve"> "  " &amp; A3 &amp; " " &amp; C3 &amp; ", "</f>
        <v xml:space="preserve">  data_lot string, </v>
      </c>
    </row>
    <row r="4" spans="1:5" x14ac:dyDescent="0.3">
      <c r="A4" t="s">
        <v>28</v>
      </c>
      <c r="B4" t="s">
        <v>30</v>
      </c>
      <c r="C4" t="s">
        <v>131</v>
      </c>
      <c r="D4" t="str">
        <f t="shared" si="0"/>
        <v xml:space="preserve">  raw_table,</v>
      </c>
      <c r="E4" t="str">
        <f t="shared" si="1"/>
        <v xml:space="preserve">  raw_table string, </v>
      </c>
    </row>
    <row r="5" spans="1:5" x14ac:dyDescent="0.3">
      <c r="A5" t="s">
        <v>3</v>
      </c>
      <c r="B5" t="s">
        <v>4</v>
      </c>
      <c r="C5" t="s">
        <v>131</v>
      </c>
      <c r="D5" t="str">
        <f t="shared" si="0"/>
        <v xml:space="preserve">  org_patient_id,</v>
      </c>
      <c r="E5" t="str">
        <f t="shared" si="1"/>
        <v xml:space="preserve">  org_patient_id string, </v>
      </c>
    </row>
    <row r="6" spans="1:5" x14ac:dyDescent="0.3">
      <c r="A6" t="s">
        <v>0</v>
      </c>
      <c r="B6" t="s">
        <v>5</v>
      </c>
      <c r="C6" t="s">
        <v>131</v>
      </c>
      <c r="D6" t="str">
        <f t="shared" si="0"/>
        <v xml:space="preserve">  patient_id,</v>
      </c>
      <c r="E6" t="str">
        <f t="shared" si="1"/>
        <v xml:space="preserve">  patient_id string, </v>
      </c>
    </row>
    <row r="7" spans="1:5" x14ac:dyDescent="0.3">
      <c r="A7" t="s">
        <v>49</v>
      </c>
      <c r="B7" t="s">
        <v>50</v>
      </c>
      <c r="C7" t="s">
        <v>131</v>
      </c>
      <c r="D7" t="str">
        <f t="shared" si="0"/>
        <v xml:space="preserve">  linkage_id,</v>
      </c>
      <c r="E7" t="str">
        <f t="shared" si="1"/>
        <v xml:space="preserve">  linkage_id string, </v>
      </c>
    </row>
    <row r="8" spans="1:5" x14ac:dyDescent="0.3">
      <c r="A8" t="s">
        <v>34</v>
      </c>
      <c r="B8" t="s">
        <v>55</v>
      </c>
      <c r="C8" t="s">
        <v>131</v>
      </c>
      <c r="D8" t="str">
        <f t="shared" si="0"/>
        <v xml:space="preserve">  health_center_id,</v>
      </c>
      <c r="E8" t="str">
        <f t="shared" si="1"/>
        <v xml:space="preserve">  health_center_id string, </v>
      </c>
    </row>
    <row r="9" spans="1:5" x14ac:dyDescent="0.3">
      <c r="A9" t="s">
        <v>52</v>
      </c>
      <c r="B9" t="s">
        <v>56</v>
      </c>
      <c r="C9" t="s">
        <v>131</v>
      </c>
      <c r="D9" t="str">
        <f t="shared" si="0"/>
        <v xml:space="preserve">  health_center_name,</v>
      </c>
      <c r="E9" t="str">
        <f t="shared" si="1"/>
        <v xml:space="preserve">  health_center_name string, </v>
      </c>
    </row>
    <row r="10" spans="1:5" x14ac:dyDescent="0.3">
      <c r="A10" t="s">
        <v>62</v>
      </c>
      <c r="B10" t="s">
        <v>69</v>
      </c>
      <c r="C10" t="s">
        <v>131</v>
      </c>
      <c r="D10" t="str">
        <f t="shared" si="0"/>
        <v xml:space="preserve">  encounter_id,</v>
      </c>
      <c r="E10" t="str">
        <f t="shared" si="1"/>
        <v xml:space="preserve">  encounter_id string, </v>
      </c>
    </row>
    <row r="11" spans="1:5" x14ac:dyDescent="0.3">
      <c r="A11" t="s">
        <v>63</v>
      </c>
      <c r="B11" t="s">
        <v>72</v>
      </c>
      <c r="C11" t="s">
        <v>133</v>
      </c>
      <c r="D11" t="str">
        <f t="shared" si="0"/>
        <v xml:space="preserve">  encounter_start_date,</v>
      </c>
      <c r="E11" t="str">
        <f t="shared" si="1"/>
        <v xml:space="preserve">  encounter_start_date date, </v>
      </c>
    </row>
    <row r="12" spans="1:5" x14ac:dyDescent="0.3">
      <c r="A12" t="s">
        <v>64</v>
      </c>
      <c r="B12" t="s">
        <v>73</v>
      </c>
      <c r="C12" t="s">
        <v>133</v>
      </c>
      <c r="D12" t="str">
        <f t="shared" si="0"/>
        <v xml:space="preserve">  encounter_end_date,</v>
      </c>
      <c r="E12" t="str">
        <f t="shared" si="1"/>
        <v xml:space="preserve">  encounter_end_date date, </v>
      </c>
    </row>
    <row r="13" spans="1:5" x14ac:dyDescent="0.3">
      <c r="A13" t="s">
        <v>65</v>
      </c>
      <c r="B13" t="s">
        <v>74</v>
      </c>
      <c r="C13" t="s">
        <v>131</v>
      </c>
      <c r="D13" t="str">
        <f t="shared" si="0"/>
        <v xml:space="preserve">  encounter_type,</v>
      </c>
      <c r="E13" t="str">
        <f t="shared" si="1"/>
        <v xml:space="preserve">  encounter_type string, </v>
      </c>
    </row>
    <row r="14" spans="1:5" x14ac:dyDescent="0.3">
      <c r="A14" t="s">
        <v>88</v>
      </c>
      <c r="B14" t="s">
        <v>48</v>
      </c>
      <c r="C14" t="s">
        <v>131</v>
      </c>
      <c r="D14" t="str">
        <f t="shared" si="0"/>
        <v xml:space="preserve">  encounter_type_nachc,</v>
      </c>
      <c r="E14" t="str">
        <f t="shared" si="1"/>
        <v xml:space="preserve">  encounter_type_nachc string, </v>
      </c>
    </row>
    <row r="15" spans="1:5" x14ac:dyDescent="0.3">
      <c r="A15" t="s">
        <v>66</v>
      </c>
      <c r="B15" t="s">
        <v>75</v>
      </c>
      <c r="C15" t="s">
        <v>131</v>
      </c>
      <c r="D15" t="str">
        <f t="shared" si="0"/>
        <v xml:space="preserve">  provider_id,</v>
      </c>
      <c r="E15" t="str">
        <f t="shared" si="1"/>
        <v xml:space="preserve">  provider_id string, </v>
      </c>
    </row>
    <row r="16" spans="1:5" x14ac:dyDescent="0.3">
      <c r="A16" t="s">
        <v>67</v>
      </c>
      <c r="B16" t="s">
        <v>70</v>
      </c>
      <c r="C16" t="s">
        <v>131</v>
      </c>
      <c r="D16" t="str">
        <f t="shared" si="0"/>
        <v xml:space="preserve">  provider_npi,</v>
      </c>
      <c r="E16" t="str">
        <f t="shared" si="1"/>
        <v xml:space="preserve">  provider_npi string, </v>
      </c>
    </row>
    <row r="17" spans="1:5" x14ac:dyDescent="0.3">
      <c r="A17" t="s">
        <v>68</v>
      </c>
      <c r="B17" t="s">
        <v>71</v>
      </c>
      <c r="C17" t="s">
        <v>131</v>
      </c>
      <c r="D17" t="str">
        <f t="shared" si="0"/>
        <v xml:space="preserve">  provider_tin,</v>
      </c>
      <c r="E17" t="str">
        <f t="shared" si="1"/>
        <v xml:space="preserve">  provider_tin string, </v>
      </c>
    </row>
    <row r="18" spans="1:5" x14ac:dyDescent="0.3">
      <c r="A18" t="s">
        <v>89</v>
      </c>
      <c r="B18" t="s">
        <v>48</v>
      </c>
      <c r="C18" t="s">
        <v>131</v>
      </c>
      <c r="D18" t="str">
        <f t="shared" si="0"/>
        <v xml:space="preserve">  provider_id_nachc,</v>
      </c>
      <c r="E18" t="str">
        <f t="shared" si="1"/>
        <v xml:space="preserve">  provider_id_nachc string, </v>
      </c>
    </row>
    <row r="19" spans="1:5" x14ac:dyDescent="0.3">
      <c r="A19" t="s">
        <v>39</v>
      </c>
      <c r="B19" t="s">
        <v>77</v>
      </c>
      <c r="C19" t="s">
        <v>131</v>
      </c>
      <c r="D19" t="str">
        <f t="shared" si="0"/>
        <v xml:space="preserve">  provider_type,</v>
      </c>
      <c r="E19" t="str">
        <f t="shared" si="1"/>
        <v xml:space="preserve">  provider_type string, </v>
      </c>
    </row>
    <row r="20" spans="1:5" x14ac:dyDescent="0.3">
      <c r="A20" t="s">
        <v>90</v>
      </c>
      <c r="B20" t="s">
        <v>48</v>
      </c>
      <c r="C20" t="s">
        <v>131</v>
      </c>
      <c r="D20" t="str">
        <f t="shared" si="0"/>
        <v xml:space="preserve">  provider_type_nachc,</v>
      </c>
      <c r="E20" t="str">
        <f t="shared" si="1"/>
        <v xml:space="preserve">  provider_type_nachc string, 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0B72-8BFF-4B9B-861B-C1D0F4F7AA40}">
  <dimension ref="A1:E17"/>
  <sheetViews>
    <sheetView workbookViewId="0"/>
  </sheetViews>
  <sheetFormatPr defaultRowHeight="14.4" x14ac:dyDescent="0.3"/>
  <cols>
    <col min="1" max="1" width="35.44140625" customWidth="1"/>
    <col min="2" max="2" width="78.44140625" bestFit="1" customWidth="1"/>
    <col min="3" max="3" width="13.21875" customWidth="1"/>
    <col min="4" max="4" width="27.33203125" bestFit="1" customWidth="1"/>
    <col min="5" max="5" width="32.77734375" bestFit="1" customWidth="1"/>
  </cols>
  <sheetData>
    <row r="1" spans="1:5" s="1" customFormat="1" x14ac:dyDescent="0.3">
      <c r="A1" s="2" t="s">
        <v>26</v>
      </c>
      <c r="B1" s="2" t="s">
        <v>27</v>
      </c>
      <c r="C1" s="2" t="s">
        <v>129</v>
      </c>
      <c r="D1" s="2" t="s">
        <v>76</v>
      </c>
      <c r="E1" s="2" t="s">
        <v>130</v>
      </c>
    </row>
    <row r="2" spans="1:5" x14ac:dyDescent="0.3">
      <c r="A2" t="s">
        <v>1</v>
      </c>
      <c r="B2" t="s">
        <v>2</v>
      </c>
      <c r="C2" t="s">
        <v>131</v>
      </c>
      <c r="D2" t="str">
        <f xml:space="preserve"> "  " &amp; A2 &amp; ","</f>
        <v xml:space="preserve">  org,</v>
      </c>
      <c r="E2" t="str">
        <f xml:space="preserve"> "  " &amp; A2 &amp; " " &amp; C2 &amp; ", "</f>
        <v xml:space="preserve">  org string, </v>
      </c>
    </row>
    <row r="3" spans="1:5" x14ac:dyDescent="0.3">
      <c r="A3" t="s">
        <v>29</v>
      </c>
      <c r="B3" t="s">
        <v>31</v>
      </c>
      <c r="C3" t="s">
        <v>131</v>
      </c>
      <c r="D3" t="str">
        <f t="shared" ref="D3:D17" si="0" xml:space="preserve"> "  " &amp; A3 &amp; ","</f>
        <v xml:space="preserve">  data_lot,</v>
      </c>
      <c r="E3" t="str">
        <f t="shared" ref="E3:E17" si="1" xml:space="preserve"> "  " &amp; A3 &amp; " " &amp; C3 &amp; ", "</f>
        <v xml:space="preserve">  data_lot string, </v>
      </c>
    </row>
    <row r="4" spans="1:5" x14ac:dyDescent="0.3">
      <c r="A4" t="s">
        <v>28</v>
      </c>
      <c r="B4" t="s">
        <v>30</v>
      </c>
      <c r="C4" t="s">
        <v>131</v>
      </c>
      <c r="D4" t="str">
        <f t="shared" si="0"/>
        <v xml:space="preserve">  raw_table,</v>
      </c>
      <c r="E4" t="str">
        <f t="shared" si="1"/>
        <v xml:space="preserve">  raw_table string, </v>
      </c>
    </row>
    <row r="5" spans="1:5" x14ac:dyDescent="0.3">
      <c r="A5" t="s">
        <v>3</v>
      </c>
      <c r="B5" t="s">
        <v>4</v>
      </c>
      <c r="C5" t="s">
        <v>131</v>
      </c>
      <c r="D5" t="str">
        <f t="shared" si="0"/>
        <v xml:space="preserve">  org_patient_id,</v>
      </c>
      <c r="E5" t="str">
        <f t="shared" si="1"/>
        <v xml:space="preserve">  org_patient_id string, </v>
      </c>
    </row>
    <row r="6" spans="1:5" x14ac:dyDescent="0.3">
      <c r="A6" t="s">
        <v>0</v>
      </c>
      <c r="B6" t="s">
        <v>5</v>
      </c>
      <c r="C6" t="s">
        <v>131</v>
      </c>
      <c r="D6" t="str">
        <f t="shared" si="0"/>
        <v xml:space="preserve">  patient_id,</v>
      </c>
      <c r="E6" t="str">
        <f t="shared" si="1"/>
        <v xml:space="preserve">  patient_id string, </v>
      </c>
    </row>
    <row r="7" spans="1:5" x14ac:dyDescent="0.3">
      <c r="A7" t="s">
        <v>49</v>
      </c>
      <c r="B7" t="s">
        <v>50</v>
      </c>
      <c r="C7" t="s">
        <v>131</v>
      </c>
      <c r="D7" t="str">
        <f t="shared" si="0"/>
        <v xml:space="preserve">  linkage_id,</v>
      </c>
      <c r="E7" t="str">
        <f t="shared" si="1"/>
        <v xml:space="preserve">  linkage_id string, </v>
      </c>
    </row>
    <row r="8" spans="1:5" x14ac:dyDescent="0.3">
      <c r="A8" t="s">
        <v>34</v>
      </c>
      <c r="B8" t="s">
        <v>55</v>
      </c>
      <c r="C8" t="s">
        <v>131</v>
      </c>
      <c r="D8" t="str">
        <f t="shared" si="0"/>
        <v xml:space="preserve">  health_center_id,</v>
      </c>
      <c r="E8" t="str">
        <f t="shared" si="1"/>
        <v xml:space="preserve">  health_center_id string, </v>
      </c>
    </row>
    <row r="9" spans="1:5" x14ac:dyDescent="0.3">
      <c r="A9" t="s">
        <v>52</v>
      </c>
      <c r="B9" t="s">
        <v>56</v>
      </c>
      <c r="C9" t="s">
        <v>131</v>
      </c>
      <c r="D9" t="str">
        <f t="shared" si="0"/>
        <v xml:space="preserve">  health_center_name,</v>
      </c>
      <c r="E9" t="str">
        <f t="shared" si="1"/>
        <v xml:space="preserve">  health_center_name string, </v>
      </c>
    </row>
    <row r="10" spans="1:5" x14ac:dyDescent="0.3">
      <c r="A10" t="s">
        <v>43</v>
      </c>
      <c r="B10" t="s">
        <v>57</v>
      </c>
      <c r="C10" t="s">
        <v>131</v>
      </c>
      <c r="D10" t="str">
        <f t="shared" si="0"/>
        <v xml:space="preserve">  observation_name,</v>
      </c>
      <c r="E10" t="str">
        <f t="shared" si="1"/>
        <v xml:space="preserve">  observation_name string, </v>
      </c>
    </row>
    <row r="11" spans="1:5" x14ac:dyDescent="0.3">
      <c r="A11" t="s">
        <v>86</v>
      </c>
      <c r="B11" t="s">
        <v>48</v>
      </c>
      <c r="C11" t="s">
        <v>131</v>
      </c>
      <c r="D11" t="str">
        <f t="shared" si="0"/>
        <v xml:space="preserve">  observation_name_nachc,</v>
      </c>
      <c r="E11" t="str">
        <f t="shared" si="1"/>
        <v xml:space="preserve">  observation_name_nachc string, </v>
      </c>
    </row>
    <row r="12" spans="1:5" x14ac:dyDescent="0.3">
      <c r="A12" t="s">
        <v>40</v>
      </c>
      <c r="B12" t="s">
        <v>58</v>
      </c>
      <c r="C12" t="s">
        <v>133</v>
      </c>
      <c r="D12" t="str">
        <f t="shared" si="0"/>
        <v xml:space="preserve">  observation_date,</v>
      </c>
      <c r="E12" t="str">
        <f t="shared" si="1"/>
        <v xml:space="preserve">  observation_date date, </v>
      </c>
    </row>
    <row r="13" spans="1:5" x14ac:dyDescent="0.3">
      <c r="A13" t="s">
        <v>41</v>
      </c>
      <c r="B13" t="s">
        <v>59</v>
      </c>
      <c r="C13" t="s">
        <v>131</v>
      </c>
      <c r="D13" t="str">
        <f t="shared" si="0"/>
        <v xml:space="preserve">  observation_value,</v>
      </c>
      <c r="E13" t="str">
        <f t="shared" si="1"/>
        <v xml:space="preserve">  observation_value string, </v>
      </c>
    </row>
    <row r="14" spans="1:5" x14ac:dyDescent="0.3">
      <c r="A14" t="s">
        <v>87</v>
      </c>
      <c r="B14" t="s">
        <v>48</v>
      </c>
      <c r="C14" t="s">
        <v>131</v>
      </c>
      <c r="D14" t="str">
        <f t="shared" si="0"/>
        <v xml:space="preserve">  observation_value_nachc,</v>
      </c>
      <c r="E14" t="str">
        <f t="shared" si="1"/>
        <v xml:space="preserve">  observation_value_nachc string, </v>
      </c>
    </row>
    <row r="15" spans="1:5" x14ac:dyDescent="0.3">
      <c r="A15" t="s">
        <v>53</v>
      </c>
      <c r="B15" t="s">
        <v>60</v>
      </c>
      <c r="C15" t="s">
        <v>131</v>
      </c>
      <c r="D15" t="str">
        <f t="shared" si="0"/>
        <v xml:space="preserve">  survey_question,</v>
      </c>
      <c r="E15" t="str">
        <f t="shared" si="1"/>
        <v xml:space="preserve">  survey_question string, </v>
      </c>
    </row>
    <row r="16" spans="1:5" x14ac:dyDescent="0.3">
      <c r="A16" t="s">
        <v>54</v>
      </c>
      <c r="B16" t="s">
        <v>61</v>
      </c>
      <c r="C16" t="s">
        <v>131</v>
      </c>
      <c r="D16" t="str">
        <f t="shared" si="0"/>
        <v xml:space="preserve">  survey_question_standardized,</v>
      </c>
      <c r="E16" t="str">
        <f t="shared" si="1"/>
        <v xml:space="preserve">  survey_question_standardized string, </v>
      </c>
    </row>
    <row r="17" spans="1:5" x14ac:dyDescent="0.3">
      <c r="A17" t="s">
        <v>62</v>
      </c>
      <c r="B17" t="s">
        <v>146</v>
      </c>
      <c r="C17" t="s">
        <v>131</v>
      </c>
      <c r="D17" t="str">
        <f t="shared" si="0"/>
        <v xml:space="preserve">  encounter_id,</v>
      </c>
      <c r="E17" t="str">
        <f t="shared" si="1"/>
        <v xml:space="preserve">  encounter_id string, 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B1BE-8F0D-475D-9988-8A75C55F66B4}">
  <dimension ref="A1:E21"/>
  <sheetViews>
    <sheetView tabSelected="1" workbookViewId="0">
      <selection activeCell="A11" sqref="A11"/>
    </sheetView>
  </sheetViews>
  <sheetFormatPr defaultRowHeight="14.4" x14ac:dyDescent="0.3"/>
  <cols>
    <col min="1" max="1" width="35.44140625" customWidth="1"/>
    <col min="2" max="2" width="74.21875" bestFit="1" customWidth="1"/>
    <col min="3" max="3" width="13.21875" customWidth="1"/>
    <col min="4" max="4" width="23.6640625" bestFit="1" customWidth="1"/>
    <col min="5" max="5" width="23.77734375" bestFit="1" customWidth="1"/>
  </cols>
  <sheetData>
    <row r="1" spans="1:5" s="1" customFormat="1" x14ac:dyDescent="0.3">
      <c r="A1" s="2" t="s">
        <v>26</v>
      </c>
      <c r="B1" s="2" t="s">
        <v>27</v>
      </c>
      <c r="C1" s="2" t="s">
        <v>129</v>
      </c>
      <c r="D1" s="2" t="s">
        <v>76</v>
      </c>
      <c r="E1" s="2" t="s">
        <v>130</v>
      </c>
    </row>
    <row r="2" spans="1:5" x14ac:dyDescent="0.3">
      <c r="A2" t="s">
        <v>1</v>
      </c>
      <c r="B2" t="s">
        <v>2</v>
      </c>
      <c r="C2" t="s">
        <v>131</v>
      </c>
      <c r="D2" t="str">
        <f xml:space="preserve"> "  " &amp; A2 &amp; ","</f>
        <v xml:space="preserve">  org,</v>
      </c>
      <c r="E2" t="str">
        <f xml:space="preserve"> "  " &amp; A2 &amp; " " &amp; C2 &amp; ", "</f>
        <v xml:space="preserve">  org string, </v>
      </c>
    </row>
    <row r="3" spans="1:5" x14ac:dyDescent="0.3">
      <c r="A3" t="s">
        <v>29</v>
      </c>
      <c r="B3" t="s">
        <v>31</v>
      </c>
      <c r="C3" t="s">
        <v>131</v>
      </c>
      <c r="D3" t="str">
        <f t="shared" ref="D3:D21" si="0" xml:space="preserve"> "  " &amp; A3 &amp; ","</f>
        <v xml:space="preserve">  data_lot,</v>
      </c>
      <c r="E3" t="str">
        <f t="shared" ref="E3:E21" si="1" xml:space="preserve"> "  " &amp; A3 &amp; " " &amp; C3 &amp; ", "</f>
        <v xml:space="preserve">  data_lot string, </v>
      </c>
    </row>
    <row r="4" spans="1:5" x14ac:dyDescent="0.3">
      <c r="A4" t="s">
        <v>28</v>
      </c>
      <c r="B4" t="s">
        <v>30</v>
      </c>
      <c r="C4" t="s">
        <v>131</v>
      </c>
      <c r="D4" t="str">
        <f t="shared" si="0"/>
        <v xml:space="preserve">  raw_table,</v>
      </c>
      <c r="E4" t="str">
        <f t="shared" si="1"/>
        <v xml:space="preserve">  raw_table string, </v>
      </c>
    </row>
    <row r="5" spans="1:5" x14ac:dyDescent="0.3">
      <c r="A5" t="s">
        <v>3</v>
      </c>
      <c r="B5" t="s">
        <v>4</v>
      </c>
      <c r="C5" t="s">
        <v>131</v>
      </c>
      <c r="D5" t="str">
        <f t="shared" si="0"/>
        <v xml:space="preserve">  org_patient_id,</v>
      </c>
      <c r="E5" t="str">
        <f t="shared" si="1"/>
        <v xml:space="preserve">  org_patient_id string, </v>
      </c>
    </row>
    <row r="6" spans="1:5" x14ac:dyDescent="0.3">
      <c r="A6" t="s">
        <v>0</v>
      </c>
      <c r="B6" t="s">
        <v>5</v>
      </c>
      <c r="C6" t="s">
        <v>131</v>
      </c>
      <c r="D6" t="str">
        <f t="shared" si="0"/>
        <v xml:space="preserve">  patient_id,</v>
      </c>
      <c r="E6" t="str">
        <f t="shared" si="1"/>
        <v xml:space="preserve">  patient_id string, </v>
      </c>
    </row>
    <row r="7" spans="1:5" x14ac:dyDescent="0.3">
      <c r="A7" t="s">
        <v>49</v>
      </c>
      <c r="B7" t="s">
        <v>50</v>
      </c>
      <c r="C7" t="s">
        <v>131</v>
      </c>
      <c r="D7" t="str">
        <f t="shared" si="0"/>
        <v xml:space="preserve">  linkage_id,</v>
      </c>
      <c r="E7" t="str">
        <f t="shared" si="1"/>
        <v xml:space="preserve">  linkage_id string, </v>
      </c>
    </row>
    <row r="8" spans="1:5" x14ac:dyDescent="0.3">
      <c r="A8" t="s">
        <v>34</v>
      </c>
      <c r="B8" t="s">
        <v>55</v>
      </c>
      <c r="C8" t="s">
        <v>131</v>
      </c>
      <c r="D8" t="str">
        <f t="shared" si="0"/>
        <v xml:space="preserve">  health_center_id,</v>
      </c>
      <c r="E8" t="str">
        <f t="shared" si="1"/>
        <v xml:space="preserve">  health_center_id string, </v>
      </c>
    </row>
    <row r="9" spans="1:5" x14ac:dyDescent="0.3">
      <c r="A9" t="s">
        <v>52</v>
      </c>
      <c r="B9" t="s">
        <v>56</v>
      </c>
      <c r="C9" t="s">
        <v>131</v>
      </c>
      <c r="D9" t="str">
        <f t="shared" si="0"/>
        <v xml:space="preserve">  health_center_name,</v>
      </c>
      <c r="E9" t="str">
        <f t="shared" si="1"/>
        <v xml:space="preserve">  health_center_name string, </v>
      </c>
    </row>
    <row r="10" spans="1:5" x14ac:dyDescent="0.3">
      <c r="A10" t="s">
        <v>62</v>
      </c>
      <c r="B10" t="s">
        <v>98</v>
      </c>
      <c r="C10" t="s">
        <v>131</v>
      </c>
      <c r="D10" t="str">
        <f t="shared" si="0"/>
        <v xml:space="preserve">  encounter_id,</v>
      </c>
      <c r="E10" t="str">
        <f t="shared" si="1"/>
        <v xml:space="preserve">  encounter_id string, </v>
      </c>
    </row>
    <row r="11" spans="1:5" x14ac:dyDescent="0.3">
      <c r="A11" t="s">
        <v>147</v>
      </c>
      <c r="B11" t="s">
        <v>174</v>
      </c>
      <c r="C11" t="s">
        <v>131</v>
      </c>
      <c r="D11" t="str">
        <f xml:space="preserve"> "  " &amp; A11 &amp; ","</f>
        <v xml:space="preserve">  code,</v>
      </c>
      <c r="E11" t="str">
        <f xml:space="preserve"> "  " &amp; A11 &amp; " " &amp; C11 &amp; ", "</f>
        <v xml:space="preserve">  code string, </v>
      </c>
    </row>
    <row r="12" spans="1:5" x14ac:dyDescent="0.3">
      <c r="A12" t="s">
        <v>148</v>
      </c>
      <c r="B12" t="s">
        <v>175</v>
      </c>
      <c r="C12" t="s">
        <v>131</v>
      </c>
      <c r="D12" t="str">
        <f xml:space="preserve"> "  " &amp; A12 &amp; ","</f>
        <v xml:space="preserve">  code_system,</v>
      </c>
      <c r="E12" t="str">
        <f xml:space="preserve"> "  " &amp; A12 &amp; " " &amp; C12 &amp; ", "</f>
        <v xml:space="preserve">  code_system string, </v>
      </c>
    </row>
    <row r="13" spans="1:5" x14ac:dyDescent="0.3">
      <c r="A13" t="s">
        <v>38</v>
      </c>
      <c r="B13" t="s">
        <v>91</v>
      </c>
      <c r="C13" t="s">
        <v>131</v>
      </c>
      <c r="D13" t="str">
        <f t="shared" si="0"/>
        <v xml:space="preserve">  description,</v>
      </c>
      <c r="E13" t="str">
        <f t="shared" si="1"/>
        <v xml:space="preserve">  description string, </v>
      </c>
    </row>
    <row r="14" spans="1:5" x14ac:dyDescent="0.3">
      <c r="A14" t="s">
        <v>123</v>
      </c>
      <c r="B14" t="s">
        <v>48</v>
      </c>
      <c r="C14" t="s">
        <v>131</v>
      </c>
      <c r="D14" t="str">
        <f t="shared" si="0"/>
        <v xml:space="preserve">  description_nachc,</v>
      </c>
      <c r="E14" t="str">
        <f t="shared" si="1"/>
        <v xml:space="preserve">  description_nachc string, </v>
      </c>
    </row>
    <row r="15" spans="1:5" x14ac:dyDescent="0.3">
      <c r="A15" t="s">
        <v>42</v>
      </c>
      <c r="B15" t="s">
        <v>134</v>
      </c>
      <c r="C15" t="s">
        <v>131</v>
      </c>
      <c r="D15" t="str">
        <f t="shared" si="0"/>
        <v xml:space="preserve">  name,</v>
      </c>
      <c r="E15" t="str">
        <f t="shared" si="1"/>
        <v xml:space="preserve">  name string, </v>
      </c>
    </row>
    <row r="16" spans="1:5" x14ac:dyDescent="0.3">
      <c r="A16" t="s">
        <v>124</v>
      </c>
      <c r="B16" t="s">
        <v>48</v>
      </c>
      <c r="C16" t="s">
        <v>131</v>
      </c>
      <c r="D16" t="str">
        <f t="shared" si="0"/>
        <v xml:space="preserve">  name_nachc,</v>
      </c>
      <c r="E16" t="str">
        <f t="shared" si="1"/>
        <v xml:space="preserve">  name_nachc string, </v>
      </c>
    </row>
    <row r="17" spans="1:5" x14ac:dyDescent="0.3">
      <c r="A17" t="s">
        <v>92</v>
      </c>
      <c r="B17" t="s">
        <v>95</v>
      </c>
      <c r="C17" t="s">
        <v>133</v>
      </c>
      <c r="D17" t="str">
        <f t="shared" si="0"/>
        <v xml:space="preserve">  start_date,</v>
      </c>
      <c r="E17" t="str">
        <f t="shared" si="1"/>
        <v xml:space="preserve">  start_date date, </v>
      </c>
    </row>
    <row r="18" spans="1:5" x14ac:dyDescent="0.3">
      <c r="A18" t="s">
        <v>93</v>
      </c>
      <c r="B18" t="s">
        <v>94</v>
      </c>
      <c r="C18" t="s">
        <v>133</v>
      </c>
      <c r="D18" t="str">
        <f t="shared" si="0"/>
        <v xml:space="preserve">  end_date,</v>
      </c>
      <c r="E18" t="str">
        <f t="shared" si="1"/>
        <v xml:space="preserve">  end_date date, </v>
      </c>
    </row>
    <row r="19" spans="1:5" x14ac:dyDescent="0.3">
      <c r="A19" t="s">
        <v>96</v>
      </c>
      <c r="B19" t="s">
        <v>97</v>
      </c>
      <c r="C19" t="s">
        <v>133</v>
      </c>
      <c r="D19" t="str">
        <f t="shared" si="0"/>
        <v xml:space="preserve">  dx_date,</v>
      </c>
      <c r="E19" t="str">
        <f t="shared" si="1"/>
        <v xml:space="preserve">  dx_date date, </v>
      </c>
    </row>
    <row r="20" spans="1:5" x14ac:dyDescent="0.3">
      <c r="A20" t="s">
        <v>105</v>
      </c>
      <c r="B20" t="s">
        <v>107</v>
      </c>
      <c r="C20" t="s">
        <v>131</v>
      </c>
      <c r="D20" t="str">
        <f t="shared" si="0"/>
        <v xml:space="preserve">  dx_category,</v>
      </c>
      <c r="E20" t="str">
        <f t="shared" si="1"/>
        <v xml:space="preserve">  dx_category string, </v>
      </c>
    </row>
    <row r="21" spans="1:5" x14ac:dyDescent="0.3">
      <c r="A21" t="s">
        <v>106</v>
      </c>
      <c r="B21" t="s">
        <v>48</v>
      </c>
      <c r="C21" t="s">
        <v>131</v>
      </c>
      <c r="D21" t="str">
        <f t="shared" si="0"/>
        <v xml:space="preserve">  dx_category_nachc,</v>
      </c>
      <c r="E21" t="str">
        <f t="shared" si="1"/>
        <v xml:space="preserve">  dx_category_nachc string, 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7C8B-9653-4E74-BA06-FB84ED6B0FED}">
  <dimension ref="A1:E29"/>
  <sheetViews>
    <sheetView workbookViewId="0">
      <selection activeCell="A30" sqref="A30"/>
    </sheetView>
  </sheetViews>
  <sheetFormatPr defaultRowHeight="14.4" x14ac:dyDescent="0.3"/>
  <cols>
    <col min="1" max="1" width="29" bestFit="1" customWidth="1"/>
    <col min="2" max="2" width="78.44140625" bestFit="1" customWidth="1"/>
    <col min="3" max="3" width="9.44140625" bestFit="1" customWidth="1"/>
    <col min="4" max="4" width="30.44140625" bestFit="1" customWidth="1"/>
    <col min="5" max="5" width="36.21875" bestFit="1" customWidth="1"/>
  </cols>
  <sheetData>
    <row r="1" spans="1:5" s="1" customFormat="1" x14ac:dyDescent="0.3">
      <c r="A1" s="2" t="s">
        <v>26</v>
      </c>
      <c r="B1" s="2" t="s">
        <v>27</v>
      </c>
      <c r="C1" s="2" t="s">
        <v>129</v>
      </c>
      <c r="D1" s="2" t="s">
        <v>76</v>
      </c>
      <c r="E1" s="2" t="s">
        <v>130</v>
      </c>
    </row>
    <row r="2" spans="1:5" x14ac:dyDescent="0.3">
      <c r="A2" t="s">
        <v>1</v>
      </c>
      <c r="B2" t="s">
        <v>2</v>
      </c>
      <c r="C2" t="s">
        <v>131</v>
      </c>
      <c r="D2" t="str">
        <f xml:space="preserve"> "  " &amp; A2 &amp; ","</f>
        <v xml:space="preserve">  org,</v>
      </c>
      <c r="E2" t="str">
        <f xml:space="preserve"> "  " &amp; A2 &amp; " " &amp; C2 &amp; ", "</f>
        <v xml:space="preserve">  org string, </v>
      </c>
    </row>
    <row r="3" spans="1:5" x14ac:dyDescent="0.3">
      <c r="A3" t="s">
        <v>29</v>
      </c>
      <c r="B3" t="s">
        <v>31</v>
      </c>
      <c r="C3" t="s">
        <v>131</v>
      </c>
      <c r="D3" t="str">
        <f t="shared" ref="D3:D12" si="0" xml:space="preserve"> "  " &amp; A3 &amp; ","</f>
        <v xml:space="preserve">  data_lot,</v>
      </c>
      <c r="E3" t="str">
        <f t="shared" ref="E3:E12" si="1" xml:space="preserve"> "  " &amp; A3 &amp; " " &amp; C3 &amp; ", "</f>
        <v xml:space="preserve">  data_lot string, </v>
      </c>
    </row>
    <row r="4" spans="1:5" x14ac:dyDescent="0.3">
      <c r="A4" t="s">
        <v>28</v>
      </c>
      <c r="B4" t="s">
        <v>30</v>
      </c>
      <c r="C4" t="s">
        <v>131</v>
      </c>
      <c r="D4" t="str">
        <f t="shared" si="0"/>
        <v xml:space="preserve">  raw_table,</v>
      </c>
      <c r="E4" t="str">
        <f t="shared" si="1"/>
        <v xml:space="preserve">  raw_table string, </v>
      </c>
    </row>
    <row r="5" spans="1:5" x14ac:dyDescent="0.3">
      <c r="A5" t="s">
        <v>3</v>
      </c>
      <c r="B5" t="s">
        <v>4</v>
      </c>
      <c r="C5" t="s">
        <v>131</v>
      </c>
      <c r="D5" t="str">
        <f t="shared" si="0"/>
        <v xml:space="preserve">  org_patient_id,</v>
      </c>
      <c r="E5" t="str">
        <f t="shared" si="1"/>
        <v xml:space="preserve">  org_patient_id string, </v>
      </c>
    </row>
    <row r="6" spans="1:5" x14ac:dyDescent="0.3">
      <c r="A6" t="s">
        <v>0</v>
      </c>
      <c r="B6" t="s">
        <v>5</v>
      </c>
      <c r="C6" t="s">
        <v>131</v>
      </c>
      <c r="D6" t="str">
        <f t="shared" si="0"/>
        <v xml:space="preserve">  patient_id,</v>
      </c>
      <c r="E6" t="str">
        <f t="shared" si="1"/>
        <v xml:space="preserve">  patient_id string, </v>
      </c>
    </row>
    <row r="7" spans="1:5" x14ac:dyDescent="0.3">
      <c r="A7" t="s">
        <v>49</v>
      </c>
      <c r="B7" t="s">
        <v>50</v>
      </c>
      <c r="C7" t="s">
        <v>131</v>
      </c>
      <c r="D7" t="str">
        <f t="shared" si="0"/>
        <v xml:space="preserve">  linkage_id,</v>
      </c>
      <c r="E7" t="str">
        <f t="shared" si="1"/>
        <v xml:space="preserve">  linkage_id string, </v>
      </c>
    </row>
    <row r="8" spans="1:5" x14ac:dyDescent="0.3">
      <c r="A8" t="s">
        <v>62</v>
      </c>
      <c r="B8" t="s">
        <v>104</v>
      </c>
      <c r="C8" t="s">
        <v>131</v>
      </c>
      <c r="D8" t="str">
        <f t="shared" si="0"/>
        <v xml:space="preserve">  encounter_id,</v>
      </c>
      <c r="E8" t="str">
        <f t="shared" si="1"/>
        <v xml:space="preserve">  encounter_id string, </v>
      </c>
    </row>
    <row r="9" spans="1:5" x14ac:dyDescent="0.3">
      <c r="A9" t="s">
        <v>34</v>
      </c>
      <c r="B9" t="s">
        <v>55</v>
      </c>
      <c r="C9" t="s">
        <v>131</v>
      </c>
      <c r="D9" t="str">
        <f t="shared" si="0"/>
        <v xml:space="preserve">  health_center_id,</v>
      </c>
      <c r="E9" t="str">
        <f t="shared" si="1"/>
        <v xml:space="preserve">  health_center_id string, </v>
      </c>
    </row>
    <row r="10" spans="1:5" x14ac:dyDescent="0.3">
      <c r="A10" t="s">
        <v>52</v>
      </c>
      <c r="B10" t="s">
        <v>56</v>
      </c>
      <c r="C10" t="s">
        <v>131</v>
      </c>
      <c r="D10" t="str">
        <f t="shared" si="0"/>
        <v xml:space="preserve">  health_center_name,</v>
      </c>
      <c r="E10" t="str">
        <f t="shared" si="1"/>
        <v xml:space="preserve">  health_center_name string, </v>
      </c>
    </row>
    <row r="11" spans="1:5" x14ac:dyDescent="0.3">
      <c r="A11" t="s">
        <v>102</v>
      </c>
      <c r="B11" t="s">
        <v>103</v>
      </c>
      <c r="C11" t="s">
        <v>133</v>
      </c>
      <c r="D11" t="str">
        <f t="shared" si="0"/>
        <v xml:space="preserve">  date_ordered,</v>
      </c>
      <c r="E11" t="str">
        <f t="shared" si="1"/>
        <v xml:space="preserve">  date_ordered date, </v>
      </c>
    </row>
    <row r="12" spans="1:5" x14ac:dyDescent="0.3">
      <c r="A12" t="s">
        <v>162</v>
      </c>
      <c r="B12" t="s">
        <v>101</v>
      </c>
      <c r="C12" t="s">
        <v>133</v>
      </c>
      <c r="D12" t="str">
        <f t="shared" si="0"/>
        <v xml:space="preserve">  test_date,</v>
      </c>
      <c r="E12" t="str">
        <f t="shared" si="1"/>
        <v xml:space="preserve">  test_date date, </v>
      </c>
    </row>
    <row r="13" spans="1:5" x14ac:dyDescent="0.3">
      <c r="A13" t="s">
        <v>147</v>
      </c>
      <c r="B13" t="s">
        <v>157</v>
      </c>
      <c r="C13" t="s">
        <v>131</v>
      </c>
      <c r="D13" t="str">
        <f t="shared" ref="D13:D29" si="2" xml:space="preserve"> "  " &amp; A13 &amp; ","</f>
        <v xml:space="preserve">  code,</v>
      </c>
      <c r="E13" t="str">
        <f t="shared" ref="E13:E29" si="3" xml:space="preserve"> "  " &amp; A13 &amp; " " &amp; C13 &amp; ", "</f>
        <v xml:space="preserve">  code string, </v>
      </c>
    </row>
    <row r="14" spans="1:5" x14ac:dyDescent="0.3">
      <c r="A14" t="s">
        <v>152</v>
      </c>
      <c r="B14" t="s">
        <v>48</v>
      </c>
      <c r="C14" t="s">
        <v>131</v>
      </c>
      <c r="D14" t="str">
        <f t="shared" si="2"/>
        <v xml:space="preserve">  code_nachc,</v>
      </c>
      <c r="E14" t="str">
        <f t="shared" si="3"/>
        <v xml:space="preserve">  code_nachc string, </v>
      </c>
    </row>
    <row r="15" spans="1:5" x14ac:dyDescent="0.3">
      <c r="A15" t="s">
        <v>148</v>
      </c>
      <c r="B15" t="s">
        <v>158</v>
      </c>
      <c r="C15" t="s">
        <v>131</v>
      </c>
      <c r="D15" t="str">
        <f t="shared" si="2"/>
        <v xml:space="preserve">  code_system,</v>
      </c>
      <c r="E15" t="str">
        <f t="shared" si="3"/>
        <v xml:space="preserve">  code_system string, </v>
      </c>
    </row>
    <row r="16" spans="1:5" x14ac:dyDescent="0.3">
      <c r="A16" t="s">
        <v>153</v>
      </c>
      <c r="B16" t="s">
        <v>48</v>
      </c>
      <c r="C16" t="s">
        <v>131</v>
      </c>
      <c r="D16" t="str">
        <f t="shared" si="2"/>
        <v xml:space="preserve">  code_system_nachc,</v>
      </c>
      <c r="E16" t="str">
        <f t="shared" si="3"/>
        <v xml:space="preserve">  code_system_nachc string, </v>
      </c>
    </row>
    <row r="17" spans="1:5" x14ac:dyDescent="0.3">
      <c r="A17" t="s">
        <v>149</v>
      </c>
      <c r="B17" t="s">
        <v>159</v>
      </c>
      <c r="C17" t="s">
        <v>131</v>
      </c>
      <c r="D17" t="str">
        <f t="shared" si="2"/>
        <v xml:space="preserve">  test_name,</v>
      </c>
      <c r="E17" t="str">
        <f t="shared" si="3"/>
        <v xml:space="preserve">  test_name string, </v>
      </c>
    </row>
    <row r="18" spans="1:5" x14ac:dyDescent="0.3">
      <c r="A18" t="s">
        <v>154</v>
      </c>
      <c r="B18" t="s">
        <v>48</v>
      </c>
      <c r="C18" t="s">
        <v>131</v>
      </c>
      <c r="D18" t="str">
        <f t="shared" si="2"/>
        <v xml:space="preserve">  test_name_nachc,</v>
      </c>
      <c r="E18" t="str">
        <f t="shared" si="3"/>
        <v xml:space="preserve">  test_name_nachc string, </v>
      </c>
    </row>
    <row r="19" spans="1:5" x14ac:dyDescent="0.3">
      <c r="A19" t="s">
        <v>150</v>
      </c>
      <c r="B19" t="s">
        <v>160</v>
      </c>
      <c r="C19" t="s">
        <v>131</v>
      </c>
      <c r="D19" t="str">
        <f t="shared" si="2"/>
        <v xml:space="preserve">  test_description,</v>
      </c>
      <c r="E19" t="str">
        <f t="shared" si="3"/>
        <v xml:space="preserve">  test_description string, </v>
      </c>
    </row>
    <row r="20" spans="1:5" x14ac:dyDescent="0.3">
      <c r="A20" t="s">
        <v>155</v>
      </c>
      <c r="B20" t="s">
        <v>48</v>
      </c>
      <c r="C20" t="s">
        <v>131</v>
      </c>
      <c r="D20" t="str">
        <f t="shared" si="2"/>
        <v xml:space="preserve">  test_description_nachc,</v>
      </c>
      <c r="E20" t="str">
        <f t="shared" si="3"/>
        <v xml:space="preserve">  test_description_nachc string, </v>
      </c>
    </row>
    <row r="21" spans="1:5" x14ac:dyDescent="0.3">
      <c r="A21" t="s">
        <v>151</v>
      </c>
      <c r="B21" t="s">
        <v>161</v>
      </c>
      <c r="C21" t="s">
        <v>131</v>
      </c>
      <c r="D21" t="str">
        <f t="shared" si="2"/>
        <v xml:space="preserve">  test_category,</v>
      </c>
      <c r="E21" t="str">
        <f t="shared" si="3"/>
        <v xml:space="preserve">  test_category string, </v>
      </c>
    </row>
    <row r="22" spans="1:5" x14ac:dyDescent="0.3">
      <c r="A22" t="s">
        <v>156</v>
      </c>
      <c r="B22" t="s">
        <v>48</v>
      </c>
      <c r="C22" t="s">
        <v>131</v>
      </c>
      <c r="D22" t="str">
        <f t="shared" si="2"/>
        <v xml:space="preserve">  test_category_nachc,</v>
      </c>
      <c r="E22" t="str">
        <f t="shared" si="3"/>
        <v xml:space="preserve">  test_category_nachc string, </v>
      </c>
    </row>
    <row r="23" spans="1:5" x14ac:dyDescent="0.3">
      <c r="A23" t="s">
        <v>163</v>
      </c>
      <c r="B23" t="s">
        <v>166</v>
      </c>
      <c r="C23" t="s">
        <v>131</v>
      </c>
      <c r="D23" t="str">
        <f t="shared" si="2"/>
        <v xml:space="preserve">  test_result,</v>
      </c>
      <c r="E23" t="str">
        <f t="shared" si="3"/>
        <v xml:space="preserve">  test_result string, </v>
      </c>
    </row>
    <row r="24" spans="1:5" x14ac:dyDescent="0.3">
      <c r="A24" t="s">
        <v>165</v>
      </c>
      <c r="B24" t="s">
        <v>48</v>
      </c>
      <c r="C24" t="s">
        <v>131</v>
      </c>
      <c r="D24" t="str">
        <f t="shared" si="2"/>
        <v xml:space="preserve">  test_result_nachc,</v>
      </c>
      <c r="E24" t="str">
        <f t="shared" si="3"/>
        <v xml:space="preserve">  test_result_nachc string, </v>
      </c>
    </row>
    <row r="25" spans="1:5" x14ac:dyDescent="0.3">
      <c r="A25" t="s">
        <v>164</v>
      </c>
      <c r="B25" t="s">
        <v>167</v>
      </c>
      <c r="C25" t="s">
        <v>131</v>
      </c>
      <c r="D25" t="str">
        <f t="shared" si="2"/>
        <v xml:space="preserve">  test_result_description,</v>
      </c>
      <c r="E25" t="str">
        <f t="shared" si="3"/>
        <v xml:space="preserve">  test_result_description string, </v>
      </c>
    </row>
    <row r="26" spans="1:5" x14ac:dyDescent="0.3">
      <c r="A26" t="s">
        <v>168</v>
      </c>
      <c r="B26" t="s">
        <v>172</v>
      </c>
      <c r="C26" t="s">
        <v>131</v>
      </c>
      <c r="D26" t="str">
        <f t="shared" si="2"/>
        <v xml:space="preserve">  test_result_code,</v>
      </c>
      <c r="E26" t="str">
        <f t="shared" si="3"/>
        <v xml:space="preserve">  test_result_code string, </v>
      </c>
    </row>
    <row r="27" spans="1:5" x14ac:dyDescent="0.3">
      <c r="A27" t="s">
        <v>170</v>
      </c>
      <c r="B27" t="s">
        <v>48</v>
      </c>
      <c r="C27" t="s">
        <v>131</v>
      </c>
      <c r="D27" t="str">
        <f t="shared" si="2"/>
        <v xml:space="preserve">  test_result_code_nachc,</v>
      </c>
      <c r="E27" t="str">
        <f t="shared" si="3"/>
        <v xml:space="preserve">  test_result_code_nachc string, </v>
      </c>
    </row>
    <row r="28" spans="1:5" x14ac:dyDescent="0.3">
      <c r="A28" t="s">
        <v>169</v>
      </c>
      <c r="B28" t="s">
        <v>173</v>
      </c>
      <c r="C28" t="s">
        <v>131</v>
      </c>
      <c r="D28" t="str">
        <f t="shared" si="2"/>
        <v xml:space="preserve">  test_result_code_system,</v>
      </c>
      <c r="E28" t="str">
        <f t="shared" si="3"/>
        <v xml:space="preserve">  test_result_code_system string, </v>
      </c>
    </row>
    <row r="29" spans="1:5" x14ac:dyDescent="0.3">
      <c r="A29" t="s">
        <v>171</v>
      </c>
      <c r="B29" t="s">
        <v>48</v>
      </c>
      <c r="C29" t="s">
        <v>131</v>
      </c>
      <c r="D29" t="str">
        <f t="shared" si="2"/>
        <v xml:space="preserve">  test_result_code_system_nachc,</v>
      </c>
      <c r="E29" t="str">
        <f t="shared" si="3"/>
        <v xml:space="preserve">  test_result_code_system_nachc string, 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3235-734F-4662-8DC7-ABB7B7CEFCA7}">
  <dimension ref="A1:E23"/>
  <sheetViews>
    <sheetView workbookViewId="0"/>
  </sheetViews>
  <sheetFormatPr defaultRowHeight="14.4" x14ac:dyDescent="0.3"/>
  <cols>
    <col min="1" max="1" width="35.44140625" customWidth="1"/>
    <col min="2" max="2" width="74.21875" bestFit="1" customWidth="1"/>
    <col min="3" max="3" width="13.21875" customWidth="1"/>
    <col min="4" max="4" width="28.21875" bestFit="1" customWidth="1"/>
    <col min="5" max="5" width="33.77734375" bestFit="1" customWidth="1"/>
  </cols>
  <sheetData>
    <row r="1" spans="1:5" s="1" customFormat="1" x14ac:dyDescent="0.3">
      <c r="A1" s="2" t="s">
        <v>26</v>
      </c>
      <c r="B1" s="2" t="s">
        <v>27</v>
      </c>
      <c r="C1" s="2" t="s">
        <v>129</v>
      </c>
      <c r="D1" s="2" t="s">
        <v>76</v>
      </c>
      <c r="E1" s="2" t="s">
        <v>130</v>
      </c>
    </row>
    <row r="2" spans="1:5" x14ac:dyDescent="0.3">
      <c r="A2" t="s">
        <v>1</v>
      </c>
      <c r="B2" t="s">
        <v>2</v>
      </c>
      <c r="C2" t="s">
        <v>131</v>
      </c>
      <c r="D2" t="str">
        <f xml:space="preserve"> "  " &amp; A2 &amp; ","</f>
        <v xml:space="preserve">  org,</v>
      </c>
      <c r="E2" t="str">
        <f xml:space="preserve"> "  " &amp; A2 &amp; " " &amp; C2 &amp; ", "</f>
        <v xml:space="preserve">  org string, </v>
      </c>
    </row>
    <row r="3" spans="1:5" x14ac:dyDescent="0.3">
      <c r="A3" t="s">
        <v>29</v>
      </c>
      <c r="B3" t="s">
        <v>31</v>
      </c>
      <c r="C3" t="s">
        <v>131</v>
      </c>
      <c r="D3" t="str">
        <f t="shared" ref="D3:D23" si="0" xml:space="preserve"> "  " &amp; A3 &amp; ","</f>
        <v xml:space="preserve">  data_lot,</v>
      </c>
      <c r="E3" t="str">
        <f t="shared" ref="E3:E23" si="1" xml:space="preserve"> "  " &amp; A3 &amp; " " &amp; C3 &amp; ", "</f>
        <v xml:space="preserve">  data_lot string, </v>
      </c>
    </row>
    <row r="4" spans="1:5" x14ac:dyDescent="0.3">
      <c r="A4" t="s">
        <v>28</v>
      </c>
      <c r="B4" t="s">
        <v>30</v>
      </c>
      <c r="C4" t="s">
        <v>131</v>
      </c>
      <c r="D4" t="str">
        <f t="shared" si="0"/>
        <v xml:space="preserve">  raw_table,</v>
      </c>
      <c r="E4" t="str">
        <f t="shared" si="1"/>
        <v xml:space="preserve">  raw_table string, </v>
      </c>
    </row>
    <row r="5" spans="1:5" x14ac:dyDescent="0.3">
      <c r="A5" t="s">
        <v>3</v>
      </c>
      <c r="B5" t="s">
        <v>4</v>
      </c>
      <c r="C5" t="s">
        <v>131</v>
      </c>
      <c r="D5" t="str">
        <f t="shared" si="0"/>
        <v xml:space="preserve">  org_patient_id,</v>
      </c>
      <c r="E5" t="str">
        <f t="shared" si="1"/>
        <v xml:space="preserve">  org_patient_id string, </v>
      </c>
    </row>
    <row r="6" spans="1:5" x14ac:dyDescent="0.3">
      <c r="A6" t="s">
        <v>0</v>
      </c>
      <c r="B6" t="s">
        <v>5</v>
      </c>
      <c r="C6" t="s">
        <v>131</v>
      </c>
      <c r="D6" t="str">
        <f t="shared" si="0"/>
        <v xml:space="preserve">  patient_id,</v>
      </c>
      <c r="E6" t="str">
        <f t="shared" si="1"/>
        <v xml:space="preserve">  patient_id string, </v>
      </c>
    </row>
    <row r="7" spans="1:5" x14ac:dyDescent="0.3">
      <c r="A7" t="s">
        <v>49</v>
      </c>
      <c r="B7" t="s">
        <v>50</v>
      </c>
      <c r="C7" t="s">
        <v>131</v>
      </c>
      <c r="D7" t="str">
        <f t="shared" si="0"/>
        <v xml:space="preserve">  linkage_id,</v>
      </c>
      <c r="E7" t="str">
        <f t="shared" si="1"/>
        <v xml:space="preserve">  linkage_id string, </v>
      </c>
    </row>
    <row r="8" spans="1:5" x14ac:dyDescent="0.3">
      <c r="A8" t="s">
        <v>62</v>
      </c>
      <c r="B8" t="s">
        <v>104</v>
      </c>
      <c r="C8" t="s">
        <v>131</v>
      </c>
      <c r="D8" t="str">
        <f t="shared" si="0"/>
        <v xml:space="preserve">  encounter_id,</v>
      </c>
      <c r="E8" t="str">
        <f t="shared" si="1"/>
        <v xml:space="preserve">  encounter_id string, </v>
      </c>
    </row>
    <row r="9" spans="1:5" x14ac:dyDescent="0.3">
      <c r="A9" t="s">
        <v>66</v>
      </c>
      <c r="B9" t="s">
        <v>75</v>
      </c>
      <c r="C9" t="s">
        <v>131</v>
      </c>
      <c r="D9" t="str">
        <f t="shared" si="0"/>
        <v xml:space="preserve">  provider_id,</v>
      </c>
      <c r="E9" t="str">
        <f t="shared" si="1"/>
        <v xml:space="preserve">  provider_id string, </v>
      </c>
    </row>
    <row r="10" spans="1:5" x14ac:dyDescent="0.3">
      <c r="A10" t="s">
        <v>67</v>
      </c>
      <c r="B10" t="s">
        <v>70</v>
      </c>
      <c r="C10" t="s">
        <v>131</v>
      </c>
      <c r="D10" t="str">
        <f t="shared" si="0"/>
        <v xml:space="preserve">  provider_npi,</v>
      </c>
      <c r="E10" t="str">
        <f t="shared" si="1"/>
        <v xml:space="preserve">  provider_npi string, </v>
      </c>
    </row>
    <row r="11" spans="1:5" x14ac:dyDescent="0.3">
      <c r="A11" t="s">
        <v>68</v>
      </c>
      <c r="B11" t="s">
        <v>71</v>
      </c>
      <c r="C11" t="s">
        <v>131</v>
      </c>
      <c r="D11" t="str">
        <f t="shared" si="0"/>
        <v xml:space="preserve">  provider_tin,</v>
      </c>
      <c r="E11" t="str">
        <f t="shared" si="1"/>
        <v xml:space="preserve">  provider_tin string, </v>
      </c>
    </row>
    <row r="12" spans="1:5" x14ac:dyDescent="0.3">
      <c r="A12" t="s">
        <v>89</v>
      </c>
      <c r="B12" t="s">
        <v>48</v>
      </c>
      <c r="C12" t="s">
        <v>131</v>
      </c>
      <c r="D12" t="str">
        <f t="shared" si="0"/>
        <v xml:space="preserve">  provider_id_nachc,</v>
      </c>
      <c r="E12" t="str">
        <f t="shared" si="1"/>
        <v xml:space="preserve">  provider_id_nachc string, </v>
      </c>
    </row>
    <row r="13" spans="1:5" x14ac:dyDescent="0.3">
      <c r="A13" t="s">
        <v>34</v>
      </c>
      <c r="B13" t="s">
        <v>55</v>
      </c>
      <c r="C13" t="s">
        <v>131</v>
      </c>
      <c r="D13" t="str">
        <f t="shared" si="0"/>
        <v xml:space="preserve">  health_center_id,</v>
      </c>
      <c r="E13" t="str">
        <f t="shared" si="1"/>
        <v xml:space="preserve">  health_center_id string, </v>
      </c>
    </row>
    <row r="14" spans="1:5" x14ac:dyDescent="0.3">
      <c r="A14" t="s">
        <v>52</v>
      </c>
      <c r="B14" t="s">
        <v>56</v>
      </c>
      <c r="C14" t="s">
        <v>131</v>
      </c>
      <c r="D14" t="str">
        <f t="shared" si="0"/>
        <v xml:space="preserve">  health_center_name,</v>
      </c>
      <c r="E14" t="str">
        <f t="shared" si="1"/>
        <v xml:space="preserve">  health_center_name string, </v>
      </c>
    </row>
    <row r="15" spans="1:5" x14ac:dyDescent="0.3">
      <c r="A15" t="s">
        <v>43</v>
      </c>
      <c r="B15" t="s">
        <v>109</v>
      </c>
      <c r="C15" t="s">
        <v>131</v>
      </c>
      <c r="D15" t="str">
        <f t="shared" si="0"/>
        <v xml:space="preserve">  observation_name,</v>
      </c>
      <c r="E15" t="str">
        <f t="shared" si="1"/>
        <v xml:space="preserve">  observation_name string, </v>
      </c>
    </row>
    <row r="16" spans="1:5" x14ac:dyDescent="0.3">
      <c r="A16" t="s">
        <v>86</v>
      </c>
      <c r="B16" t="s">
        <v>48</v>
      </c>
      <c r="C16" t="s">
        <v>131</v>
      </c>
      <c r="D16" t="str">
        <f t="shared" si="0"/>
        <v xml:space="preserve">  observation_name_nachc,</v>
      </c>
      <c r="E16" t="str">
        <f t="shared" si="1"/>
        <v xml:space="preserve">  observation_name_nachc string, </v>
      </c>
    </row>
    <row r="17" spans="1:5" x14ac:dyDescent="0.3">
      <c r="A17" t="s">
        <v>44</v>
      </c>
      <c r="B17" t="s">
        <v>110</v>
      </c>
      <c r="C17" t="s">
        <v>131</v>
      </c>
      <c r="D17" t="str">
        <f t="shared" si="0"/>
        <v xml:space="preserve">  observation_description,</v>
      </c>
      <c r="E17" t="str">
        <f t="shared" si="1"/>
        <v xml:space="preserve">  observation_description string, </v>
      </c>
    </row>
    <row r="18" spans="1:5" x14ac:dyDescent="0.3">
      <c r="A18" t="s">
        <v>108</v>
      </c>
      <c r="B18" t="s">
        <v>48</v>
      </c>
      <c r="C18" t="s">
        <v>131</v>
      </c>
      <c r="D18" t="str">
        <f t="shared" si="0"/>
        <v xml:space="preserve">  observation_description_nachc,</v>
      </c>
      <c r="E18" t="str">
        <f t="shared" si="1"/>
        <v xml:space="preserve">  observation_description_nachc string, </v>
      </c>
    </row>
    <row r="19" spans="1:5" x14ac:dyDescent="0.3">
      <c r="A19" t="s">
        <v>41</v>
      </c>
      <c r="B19" t="s">
        <v>111</v>
      </c>
      <c r="C19" t="s">
        <v>131</v>
      </c>
      <c r="D19" t="str">
        <f t="shared" si="0"/>
        <v xml:space="preserve">  observation_value,</v>
      </c>
      <c r="E19" t="str">
        <f t="shared" si="1"/>
        <v xml:space="preserve">  observation_value string, </v>
      </c>
    </row>
    <row r="20" spans="1:5" x14ac:dyDescent="0.3">
      <c r="A20" t="s">
        <v>87</v>
      </c>
      <c r="B20" t="s">
        <v>48</v>
      </c>
      <c r="C20" t="s">
        <v>131</v>
      </c>
      <c r="D20" t="str">
        <f t="shared" si="0"/>
        <v xml:space="preserve">  observation_value_nachc,</v>
      </c>
      <c r="E20" t="str">
        <f t="shared" si="1"/>
        <v xml:space="preserve">  observation_value_nachc string, </v>
      </c>
    </row>
    <row r="21" spans="1:5" x14ac:dyDescent="0.3">
      <c r="A21" t="s">
        <v>99</v>
      </c>
      <c r="B21" t="s">
        <v>112</v>
      </c>
      <c r="C21" t="s">
        <v>131</v>
      </c>
      <c r="D21" t="str">
        <f t="shared" si="0"/>
        <v xml:space="preserve">  observation_category,</v>
      </c>
      <c r="E21" t="str">
        <f t="shared" si="1"/>
        <v xml:space="preserve">  observation_category string, </v>
      </c>
    </row>
    <row r="22" spans="1:5" x14ac:dyDescent="0.3">
      <c r="A22" t="s">
        <v>100</v>
      </c>
      <c r="B22" t="s">
        <v>48</v>
      </c>
      <c r="C22" t="s">
        <v>131</v>
      </c>
      <c r="D22" t="str">
        <f t="shared" si="0"/>
        <v xml:space="preserve">  observation_category_nachc,</v>
      </c>
      <c r="E22" t="str">
        <f t="shared" si="1"/>
        <v xml:space="preserve">  observation_category_nachc string, </v>
      </c>
    </row>
    <row r="23" spans="1:5" x14ac:dyDescent="0.3">
      <c r="A23" t="s">
        <v>135</v>
      </c>
      <c r="B23" t="s">
        <v>136</v>
      </c>
      <c r="C23" t="s">
        <v>131</v>
      </c>
      <c r="D23" t="str">
        <f t="shared" si="0"/>
        <v xml:space="preserve">  observation_code,</v>
      </c>
      <c r="E23" t="str">
        <f t="shared" si="1"/>
        <v xml:space="preserve">  observation_code string, 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31A5-DD86-40E4-B594-4204CD3722B0}">
  <dimension ref="A1:E27"/>
  <sheetViews>
    <sheetView workbookViewId="0"/>
  </sheetViews>
  <sheetFormatPr defaultRowHeight="14.4" x14ac:dyDescent="0.3"/>
  <cols>
    <col min="1" max="1" width="35.44140625" customWidth="1"/>
    <col min="2" max="2" width="74.21875" bestFit="1" customWidth="1"/>
    <col min="3" max="3" width="13.21875" customWidth="1"/>
    <col min="4" max="4" width="29.5546875" bestFit="1" customWidth="1"/>
    <col min="5" max="5" width="35" bestFit="1" customWidth="1"/>
  </cols>
  <sheetData>
    <row r="1" spans="1:5" s="1" customFormat="1" x14ac:dyDescent="0.3">
      <c r="A1" s="2" t="s">
        <v>26</v>
      </c>
      <c r="B1" s="2" t="s">
        <v>27</v>
      </c>
      <c r="C1" s="2" t="s">
        <v>129</v>
      </c>
      <c r="D1" s="2" t="s">
        <v>76</v>
      </c>
      <c r="E1" s="2" t="s">
        <v>130</v>
      </c>
    </row>
    <row r="2" spans="1:5" x14ac:dyDescent="0.3">
      <c r="A2" t="s">
        <v>1</v>
      </c>
      <c r="B2" t="s">
        <v>2</v>
      </c>
      <c r="C2" t="s">
        <v>131</v>
      </c>
      <c r="D2" t="str">
        <f xml:space="preserve"> "  " &amp; A2 &amp; ","</f>
        <v xml:space="preserve">  org,</v>
      </c>
      <c r="E2" t="str">
        <f xml:space="preserve"> "  " &amp; A2 &amp; " " &amp; C2 &amp; ", "</f>
        <v xml:space="preserve">  org string, </v>
      </c>
    </row>
    <row r="3" spans="1:5" x14ac:dyDescent="0.3">
      <c r="A3" t="s">
        <v>29</v>
      </c>
      <c r="B3" t="s">
        <v>31</v>
      </c>
      <c r="C3" t="s">
        <v>131</v>
      </c>
      <c r="D3" t="str">
        <f t="shared" ref="D3:D27" si="0" xml:space="preserve"> "  " &amp; A3 &amp; ","</f>
        <v xml:space="preserve">  data_lot,</v>
      </c>
      <c r="E3" t="str">
        <f t="shared" ref="E3:E27" si="1" xml:space="preserve"> "  " &amp; A3 &amp; " " &amp; C3 &amp; ", "</f>
        <v xml:space="preserve">  data_lot string, </v>
      </c>
    </row>
    <row r="4" spans="1:5" x14ac:dyDescent="0.3">
      <c r="A4" t="s">
        <v>28</v>
      </c>
      <c r="B4" t="s">
        <v>30</v>
      </c>
      <c r="C4" t="s">
        <v>131</v>
      </c>
      <c r="D4" t="str">
        <f t="shared" si="0"/>
        <v xml:space="preserve">  raw_table,</v>
      </c>
      <c r="E4" t="str">
        <f t="shared" si="1"/>
        <v xml:space="preserve">  raw_table string, </v>
      </c>
    </row>
    <row r="5" spans="1:5" x14ac:dyDescent="0.3">
      <c r="A5" t="s">
        <v>3</v>
      </c>
      <c r="B5" t="s">
        <v>4</v>
      </c>
      <c r="C5" t="s">
        <v>131</v>
      </c>
      <c r="D5" t="str">
        <f t="shared" si="0"/>
        <v xml:space="preserve">  org_patient_id,</v>
      </c>
      <c r="E5" t="str">
        <f t="shared" si="1"/>
        <v xml:space="preserve">  org_patient_id string, </v>
      </c>
    </row>
    <row r="6" spans="1:5" x14ac:dyDescent="0.3">
      <c r="A6" t="s">
        <v>0</v>
      </c>
      <c r="B6" t="s">
        <v>5</v>
      </c>
      <c r="C6" t="s">
        <v>131</v>
      </c>
      <c r="D6" t="str">
        <f t="shared" si="0"/>
        <v xml:space="preserve">  patient_id,</v>
      </c>
      <c r="E6" t="str">
        <f t="shared" si="1"/>
        <v xml:space="preserve">  patient_id string, </v>
      </c>
    </row>
    <row r="7" spans="1:5" x14ac:dyDescent="0.3">
      <c r="A7" t="s">
        <v>49</v>
      </c>
      <c r="B7" t="s">
        <v>50</v>
      </c>
      <c r="C7" t="s">
        <v>131</v>
      </c>
      <c r="D7" t="str">
        <f t="shared" si="0"/>
        <v xml:space="preserve">  linkage_id,</v>
      </c>
      <c r="E7" t="str">
        <f t="shared" si="1"/>
        <v xml:space="preserve">  linkage_id string, </v>
      </c>
    </row>
    <row r="8" spans="1:5" x14ac:dyDescent="0.3">
      <c r="A8" t="s">
        <v>62</v>
      </c>
      <c r="B8" t="s">
        <v>104</v>
      </c>
      <c r="C8" t="s">
        <v>131</v>
      </c>
      <c r="D8" t="str">
        <f t="shared" si="0"/>
        <v xml:space="preserve">  encounter_id,</v>
      </c>
      <c r="E8" t="str">
        <f t="shared" si="1"/>
        <v xml:space="preserve">  encounter_id string, </v>
      </c>
    </row>
    <row r="9" spans="1:5" x14ac:dyDescent="0.3">
      <c r="A9" t="s">
        <v>34</v>
      </c>
      <c r="B9" t="s">
        <v>55</v>
      </c>
      <c r="C9" t="s">
        <v>131</v>
      </c>
      <c r="D9" t="str">
        <f t="shared" si="0"/>
        <v xml:space="preserve">  health_center_id,</v>
      </c>
      <c r="E9" t="str">
        <f t="shared" si="1"/>
        <v xml:space="preserve">  health_center_id string, </v>
      </c>
    </row>
    <row r="10" spans="1:5" x14ac:dyDescent="0.3">
      <c r="A10" t="s">
        <v>52</v>
      </c>
      <c r="B10" t="s">
        <v>56</v>
      </c>
      <c r="C10" t="s">
        <v>131</v>
      </c>
      <c r="D10" t="str">
        <f t="shared" si="0"/>
        <v xml:space="preserve">  health_center_name,</v>
      </c>
      <c r="E10" t="str">
        <f t="shared" si="1"/>
        <v xml:space="preserve">  health_center_name string, </v>
      </c>
    </row>
    <row r="11" spans="1:5" x14ac:dyDescent="0.3">
      <c r="A11" t="s">
        <v>66</v>
      </c>
      <c r="B11" t="s">
        <v>75</v>
      </c>
      <c r="C11" t="s">
        <v>131</v>
      </c>
      <c r="D11" t="str">
        <f t="shared" si="0"/>
        <v xml:space="preserve">  provider_id,</v>
      </c>
      <c r="E11" t="str">
        <f t="shared" si="1"/>
        <v xml:space="preserve">  provider_id string, </v>
      </c>
    </row>
    <row r="12" spans="1:5" x14ac:dyDescent="0.3">
      <c r="A12" t="s">
        <v>67</v>
      </c>
      <c r="B12" t="s">
        <v>70</v>
      </c>
      <c r="C12" t="s">
        <v>131</v>
      </c>
      <c r="D12" t="str">
        <f t="shared" si="0"/>
        <v xml:space="preserve">  provider_npi,</v>
      </c>
      <c r="E12" t="str">
        <f t="shared" si="1"/>
        <v xml:space="preserve">  provider_npi string, </v>
      </c>
    </row>
    <row r="13" spans="1:5" x14ac:dyDescent="0.3">
      <c r="A13" t="s">
        <v>68</v>
      </c>
      <c r="B13" t="s">
        <v>71</v>
      </c>
      <c r="C13" t="s">
        <v>131</v>
      </c>
      <c r="D13" t="str">
        <f t="shared" si="0"/>
        <v xml:space="preserve">  provider_tin,</v>
      </c>
      <c r="E13" t="str">
        <f t="shared" si="1"/>
        <v xml:space="preserve">  provider_tin string, </v>
      </c>
    </row>
    <row r="14" spans="1:5" x14ac:dyDescent="0.3">
      <c r="A14" t="s">
        <v>89</v>
      </c>
      <c r="B14" t="s">
        <v>48</v>
      </c>
      <c r="C14" t="s">
        <v>131</v>
      </c>
      <c r="D14" t="str">
        <f t="shared" si="0"/>
        <v xml:space="preserve">  provider_id_nachc,</v>
      </c>
      <c r="E14" t="str">
        <f t="shared" si="1"/>
        <v xml:space="preserve">  provider_id_nachc string, </v>
      </c>
    </row>
    <row r="15" spans="1:5" x14ac:dyDescent="0.3">
      <c r="A15" t="s">
        <v>45</v>
      </c>
      <c r="B15" t="s">
        <v>116</v>
      </c>
      <c r="C15" t="s">
        <v>133</v>
      </c>
      <c r="D15" t="str">
        <f t="shared" si="0"/>
        <v xml:space="preserve">  procedure_date,</v>
      </c>
      <c r="E15" t="str">
        <f t="shared" si="1"/>
        <v xml:space="preserve">  procedure_date date, </v>
      </c>
    </row>
    <row r="16" spans="1:5" x14ac:dyDescent="0.3">
      <c r="A16" t="s">
        <v>113</v>
      </c>
      <c r="B16" t="s">
        <v>118</v>
      </c>
      <c r="C16" t="s">
        <v>131</v>
      </c>
      <c r="D16" t="str">
        <f t="shared" si="0"/>
        <v xml:space="preserve">  procedure_code,</v>
      </c>
      <c r="E16" t="str">
        <f t="shared" si="1"/>
        <v xml:space="preserve">  procedure_code string, </v>
      </c>
    </row>
    <row r="17" spans="1:5" x14ac:dyDescent="0.3">
      <c r="A17" t="s">
        <v>42</v>
      </c>
      <c r="B17" t="s">
        <v>125</v>
      </c>
      <c r="C17" t="s">
        <v>131</v>
      </c>
      <c r="D17" t="str">
        <f t="shared" si="0"/>
        <v xml:space="preserve">  name,</v>
      </c>
      <c r="E17" t="str">
        <f t="shared" si="1"/>
        <v xml:space="preserve">  name string, </v>
      </c>
    </row>
    <row r="18" spans="1:5" x14ac:dyDescent="0.3">
      <c r="A18" t="s">
        <v>124</v>
      </c>
      <c r="B18" t="s">
        <v>48</v>
      </c>
      <c r="C18" t="s">
        <v>131</v>
      </c>
      <c r="D18" t="str">
        <f t="shared" si="0"/>
        <v xml:space="preserve">  name_nachc,</v>
      </c>
      <c r="E18" t="str">
        <f t="shared" si="1"/>
        <v xml:space="preserve">  name_nachc string, </v>
      </c>
    </row>
    <row r="19" spans="1:5" x14ac:dyDescent="0.3">
      <c r="A19" t="s">
        <v>46</v>
      </c>
      <c r="B19" t="s">
        <v>117</v>
      </c>
      <c r="C19" t="s">
        <v>131</v>
      </c>
      <c r="D19" t="str">
        <f t="shared" si="0"/>
        <v xml:space="preserve">  dose,</v>
      </c>
      <c r="E19" t="str">
        <f t="shared" si="1"/>
        <v xml:space="preserve">  dose string, </v>
      </c>
    </row>
    <row r="20" spans="1:5" x14ac:dyDescent="0.3">
      <c r="A20" t="s">
        <v>47</v>
      </c>
      <c r="B20" t="s">
        <v>119</v>
      </c>
      <c r="C20" t="s">
        <v>131</v>
      </c>
      <c r="D20" t="str">
        <f t="shared" si="0"/>
        <v xml:space="preserve">  dose_units,</v>
      </c>
      <c r="E20" t="str">
        <f t="shared" si="1"/>
        <v xml:space="preserve">  dose_units string, </v>
      </c>
    </row>
    <row r="21" spans="1:5" x14ac:dyDescent="0.3">
      <c r="A21" t="s">
        <v>122</v>
      </c>
      <c r="B21" t="s">
        <v>48</v>
      </c>
      <c r="C21" t="s">
        <v>131</v>
      </c>
      <c r="D21" t="str">
        <f t="shared" si="0"/>
        <v xml:space="preserve">  dose_units_nachc,</v>
      </c>
      <c r="E21" t="str">
        <f t="shared" si="1"/>
        <v xml:space="preserve">  dose_units_nachc string, </v>
      </c>
    </row>
    <row r="22" spans="1:5" x14ac:dyDescent="0.3">
      <c r="A22" t="s">
        <v>38</v>
      </c>
      <c r="B22" t="s">
        <v>120</v>
      </c>
      <c r="C22" t="s">
        <v>131</v>
      </c>
      <c r="D22" t="str">
        <f t="shared" si="0"/>
        <v xml:space="preserve">  description,</v>
      </c>
      <c r="E22" t="str">
        <f t="shared" si="1"/>
        <v xml:space="preserve">  description string, </v>
      </c>
    </row>
    <row r="23" spans="1:5" x14ac:dyDescent="0.3">
      <c r="A23" t="s">
        <v>123</v>
      </c>
      <c r="B23" t="s">
        <v>48</v>
      </c>
      <c r="C23" t="s">
        <v>131</v>
      </c>
      <c r="D23" t="str">
        <f t="shared" si="0"/>
        <v xml:space="preserve">  description_nachc,</v>
      </c>
      <c r="E23" t="str">
        <f t="shared" si="1"/>
        <v xml:space="preserve">  description_nachc string, </v>
      </c>
    </row>
    <row r="24" spans="1:5" x14ac:dyDescent="0.3">
      <c r="A24" t="s">
        <v>114</v>
      </c>
      <c r="B24" t="s">
        <v>115</v>
      </c>
      <c r="C24" t="s">
        <v>131</v>
      </c>
      <c r="D24" t="str">
        <f t="shared" si="0"/>
        <v xml:space="preserve">  administered,</v>
      </c>
      <c r="E24" t="str">
        <f t="shared" si="1"/>
        <v xml:space="preserve">  administered string, </v>
      </c>
    </row>
    <row r="25" spans="1:5" x14ac:dyDescent="0.3">
      <c r="A25" t="s">
        <v>121</v>
      </c>
      <c r="B25" t="s">
        <v>48</v>
      </c>
      <c r="C25" t="s">
        <v>131</v>
      </c>
      <c r="D25" t="str">
        <f t="shared" si="0"/>
        <v xml:space="preserve">  administered_nachc,</v>
      </c>
      <c r="E25" t="str">
        <f t="shared" si="1"/>
        <v xml:space="preserve">  administered_nachc string, </v>
      </c>
    </row>
    <row r="26" spans="1:5" x14ac:dyDescent="0.3">
      <c r="A26" t="s">
        <v>126</v>
      </c>
      <c r="B26" t="s">
        <v>128</v>
      </c>
      <c r="C26" t="s">
        <v>131</v>
      </c>
      <c r="D26" t="str">
        <f t="shared" si="0"/>
        <v xml:space="preserve">  not_administered_reason,</v>
      </c>
      <c r="E26" t="str">
        <f t="shared" si="1"/>
        <v xml:space="preserve">  not_administered_reason string, </v>
      </c>
    </row>
    <row r="27" spans="1:5" x14ac:dyDescent="0.3">
      <c r="A27" t="s">
        <v>127</v>
      </c>
      <c r="B27" t="s">
        <v>48</v>
      </c>
      <c r="C27" t="s">
        <v>131</v>
      </c>
      <c r="D27" t="str">
        <f t="shared" si="0"/>
        <v xml:space="preserve">  not_administered_reason_nachc,</v>
      </c>
      <c r="E27" t="str">
        <f t="shared" si="1"/>
        <v xml:space="preserve">  not_administered_reason_nachc string,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</vt:lpstr>
      <vt:lpstr>NACH Tables</vt:lpstr>
      <vt:lpstr>demo</vt:lpstr>
      <vt:lpstr>enc</vt:lpstr>
      <vt:lpstr>sdoh</vt:lpstr>
      <vt:lpstr>dx</vt:lpstr>
      <vt:lpstr>lab</vt:lpstr>
      <vt:lpstr>symp</vt:lpstr>
      <vt:lpstr>vacc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greshje</dc:creator>
  <cp:lastModifiedBy>greshje</cp:lastModifiedBy>
  <dcterms:created xsi:type="dcterms:W3CDTF">2021-02-21T14:22:13Z</dcterms:created>
  <dcterms:modified xsi:type="dcterms:W3CDTF">2021-03-19T13:23:45Z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09bd042c-9640-4c40-8bba-dc49a0ec4fa6</vt:lpwstr>
  </property>
</Properties>
</file>