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PycharmProjects\pythonProject2\EKB_Y3\"/>
    </mc:Choice>
  </mc:AlternateContent>
  <xr:revisionPtr revIDLastSave="0" documentId="13_ncr:1_{42999D12-7842-4B23-AF3B-231058A2CA57}" xr6:coauthVersionLast="47" xr6:coauthVersionMax="47" xr10:uidLastSave="{00000000-0000-0000-0000-000000000000}"/>
  <bookViews>
    <workbookView xWindow="8070" yWindow="2625" windowWidth="18900" windowHeight="10200" activeTab="3" xr2:uid="{033EDAB1-FA8F-4700-98BF-D9546C17D9DB}"/>
  </bookViews>
  <sheets>
    <sheet name="Data From Lazy" sheetId="1" r:id="rId1"/>
    <sheet name="Normalized" sheetId="2" r:id="rId2"/>
    <sheet name="R^2" sheetId="6" r:id="rId3"/>
    <sheet name="RMSE" sheetId="8" r:id="rId4"/>
    <sheet name="Time Taken (s)" sheetId="9" r:id="rId5"/>
  </sheets>
  <definedNames>
    <definedName name="_xlnm._FilterDatabase" localSheetId="1" hidden="1">Normalized!$A$1:$H$1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M2" i="1" s="1"/>
  <c r="L2" i="1"/>
  <c r="K3" i="1"/>
  <c r="L3" i="1"/>
  <c r="M3" i="1"/>
  <c r="N3" i="1"/>
  <c r="O3" i="1"/>
  <c r="K4" i="1"/>
  <c r="L4" i="1"/>
  <c r="M4" i="1"/>
  <c r="O4" i="1" s="1"/>
  <c r="N4" i="1"/>
  <c r="K5" i="1"/>
  <c r="N5" i="1" s="1"/>
  <c r="L5" i="1"/>
  <c r="M5" i="1"/>
  <c r="K6" i="1"/>
  <c r="M6" i="1" s="1"/>
  <c r="O6" i="1" s="1"/>
  <c r="L6" i="1"/>
  <c r="N6" i="1"/>
  <c r="K7" i="1"/>
  <c r="M7" i="1" s="1"/>
  <c r="L7" i="1"/>
  <c r="K8" i="1"/>
  <c r="O8" i="1" s="1"/>
  <c r="L8" i="1"/>
  <c r="M8" i="1"/>
  <c r="N8" i="1"/>
  <c r="K9" i="1"/>
  <c r="N9" i="1" s="1"/>
  <c r="L9" i="1"/>
  <c r="M9" i="1"/>
  <c r="O9" i="1"/>
  <c r="K10" i="1"/>
  <c r="M10" i="1" s="1"/>
  <c r="L10" i="1"/>
  <c r="K11" i="1"/>
  <c r="N11" i="1" s="1"/>
  <c r="L11" i="1"/>
  <c r="M11" i="1"/>
  <c r="O11" i="1"/>
  <c r="K12" i="1"/>
  <c r="L12" i="1"/>
  <c r="O12" i="1" s="1"/>
  <c r="M12" i="1"/>
  <c r="N12" i="1"/>
  <c r="K13" i="1"/>
  <c r="N13" i="1" s="1"/>
  <c r="L13" i="1"/>
  <c r="M13" i="1"/>
  <c r="K14" i="1"/>
  <c r="M14" i="1" s="1"/>
  <c r="L14" i="1"/>
  <c r="O14" i="1" s="1"/>
  <c r="N14" i="1"/>
  <c r="K15" i="1"/>
  <c r="M15" i="1" s="1"/>
  <c r="L15" i="1"/>
  <c r="K16" i="1"/>
  <c r="O16" i="1" s="1"/>
  <c r="L16" i="1"/>
  <c r="M16" i="1"/>
  <c r="N16" i="1"/>
  <c r="K17" i="1"/>
  <c r="L17" i="1"/>
  <c r="N17" i="1" s="1"/>
  <c r="M17" i="1"/>
  <c r="O17" i="1"/>
  <c r="K18" i="1"/>
  <c r="M18" i="1" s="1"/>
  <c r="L18" i="1"/>
  <c r="K19" i="1"/>
  <c r="L19" i="1"/>
  <c r="M19" i="1"/>
  <c r="N19" i="1"/>
  <c r="O19" i="1"/>
  <c r="K20" i="1"/>
  <c r="L20" i="1"/>
  <c r="M20" i="1"/>
  <c r="O20" i="1" s="1"/>
  <c r="N20" i="1"/>
  <c r="K21" i="1"/>
  <c r="N21" i="1" s="1"/>
  <c r="L21" i="1"/>
  <c r="M21" i="1"/>
  <c r="K22" i="1"/>
  <c r="M22" i="1" s="1"/>
  <c r="O22" i="1" s="1"/>
  <c r="L22" i="1"/>
  <c r="N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O10" i="1" l="1"/>
  <c r="N7" i="1"/>
  <c r="O7" i="1"/>
  <c r="O13" i="1"/>
  <c r="N10" i="1"/>
  <c r="O15" i="1"/>
  <c r="O18" i="1"/>
  <c r="N15" i="1"/>
  <c r="O2" i="1"/>
  <c r="O21" i="1"/>
  <c r="N18" i="1"/>
  <c r="O5" i="1"/>
  <c r="N2" i="1"/>
</calcChain>
</file>

<file path=xl/sharedStrings.xml><?xml version="1.0" encoding="utf-8"?>
<sst xmlns="http://schemas.openxmlformats.org/spreadsheetml/2006/main" count="110" uniqueCount="19">
  <si>
    <t>Seq+MD</t>
  </si>
  <si>
    <t>Seq</t>
  </si>
  <si>
    <t>MD</t>
  </si>
  <si>
    <t>Mdpocket</t>
  </si>
  <si>
    <t>Seq+MDpocket</t>
  </si>
  <si>
    <t>MD+MDpocket</t>
  </si>
  <si>
    <t>Seq+MD+MDpocket</t>
  </si>
  <si>
    <t>RMSE</t>
  </si>
  <si>
    <t>R^2</t>
  </si>
  <si>
    <t>time taken (s)</t>
  </si>
  <si>
    <t>MDpocket</t>
  </si>
  <si>
    <t>Clustering</t>
  </si>
  <si>
    <t>Decision Trees</t>
  </si>
  <si>
    <t>Kernel</t>
  </si>
  <si>
    <t>Linear</t>
  </si>
  <si>
    <t>Tree</t>
  </si>
  <si>
    <t>Neural Net</t>
  </si>
  <si>
    <t>R-squared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</si>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</sst>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1151-27CA-460E-8567-BF2AC449C714}">
  <dimension ref="A1:O22"/>
  <sheetViews>
    <sheetView workbookViewId="0">
      <selection activeCell="A2" sqref="A2:A4"/>
    </sheetView>
  </sheetViews>
  <sheetFormatPr defaultRowHeight="15" x14ac:dyDescent="0.25"/>
  <cols>
    <col min="1" max="1" width="18.5703125" bestFit="1" customWidth="1"/>
    <col min="2" max="2" width="18.5703125" customWidth="1"/>
    <col min="3" max="3" width="10" bestFit="1" customWidth="1"/>
    <col min="4" max="4" width="14" bestFit="1" customWidth="1"/>
    <col min="7" max="7" width="15.28515625" bestFit="1" customWidth="1"/>
  </cols>
  <sheetData>
    <row r="1" spans="1:15" s="1" customFormat="1" x14ac:dyDescent="0.25">
      <c r="A1" s="3"/>
      <c r="B1" s="3"/>
      <c r="C1" s="3" t="s">
        <v>11</v>
      </c>
      <c r="D1" s="3" t="s">
        <v>12</v>
      </c>
      <c r="E1" s="3" t="s">
        <v>13</v>
      </c>
      <c r="F1" s="3" t="s">
        <v>14</v>
      </c>
      <c r="G1" s="4" t="s">
        <v>16</v>
      </c>
      <c r="H1" s="3" t="s">
        <v>15</v>
      </c>
    </row>
    <row r="2" spans="1:15" x14ac:dyDescent="0.25">
      <c r="A2" s="8" t="s">
        <v>6</v>
      </c>
      <c r="B2" s="2" t="s">
        <v>7</v>
      </c>
      <c r="C2">
        <v>0.31</v>
      </c>
      <c r="D2">
        <v>1.07</v>
      </c>
      <c r="E2">
        <v>1.2</v>
      </c>
      <c r="F2">
        <v>1.27</v>
      </c>
      <c r="G2">
        <v>1.31</v>
      </c>
      <c r="H2">
        <v>1.43</v>
      </c>
      <c r="J2">
        <f>(C2-MIN(C2:H2))/(MAX(C2:H2)-(MIN(C2:H2)))</f>
        <v>0</v>
      </c>
      <c r="K2">
        <f t="shared" ref="K2:O17" si="0">(D2-MIN(D2:I2))/(MAX(D2:I2)-(MIN(D2:I2)))</f>
        <v>0</v>
      </c>
      <c r="L2">
        <f t="shared" si="0"/>
        <v>0.83916083916083917</v>
      </c>
      <c r="M2">
        <f t="shared" si="0"/>
        <v>0.88811188811188813</v>
      </c>
      <c r="N2">
        <f t="shared" si="0"/>
        <v>0.91608391608391615</v>
      </c>
      <c r="O2">
        <f t="shared" si="0"/>
        <v>1</v>
      </c>
    </row>
    <row r="3" spans="1:15" x14ac:dyDescent="0.25">
      <c r="A3" s="8"/>
      <c r="B3" s="2" t="s">
        <v>8</v>
      </c>
      <c r="C3">
        <v>0.31</v>
      </c>
      <c r="D3">
        <v>0.5</v>
      </c>
      <c r="E3">
        <v>0.39</v>
      </c>
      <c r="F3">
        <v>0.31</v>
      </c>
      <c r="G3">
        <v>0.28000000000000003</v>
      </c>
      <c r="H3">
        <v>0.14000000000000001</v>
      </c>
      <c r="J3">
        <f t="shared" ref="J3:J22" si="1">(C3-MIN(C3:H3))/(MAX(C3:H3)-(MIN(C3:H3)))</f>
        <v>0.47222222222222221</v>
      </c>
      <c r="K3">
        <f t="shared" si="0"/>
        <v>1</v>
      </c>
      <c r="L3">
        <f t="shared" si="0"/>
        <v>0.75250836120401343</v>
      </c>
      <c r="M3">
        <f t="shared" si="0"/>
        <v>0.19767441860465115</v>
      </c>
      <c r="N3">
        <f t="shared" si="0"/>
        <v>0.16279069767441862</v>
      </c>
      <c r="O3">
        <f t="shared" si="0"/>
        <v>0</v>
      </c>
    </row>
    <row r="4" spans="1:15" x14ac:dyDescent="0.25">
      <c r="A4" s="8"/>
      <c r="B4" s="2" t="s">
        <v>9</v>
      </c>
      <c r="C4">
        <v>0.01</v>
      </c>
      <c r="D4">
        <v>0.34</v>
      </c>
      <c r="E4">
        <v>0.02</v>
      </c>
      <c r="F4">
        <v>0.22</v>
      </c>
      <c r="G4">
        <v>0.2</v>
      </c>
      <c r="H4">
        <v>0.02</v>
      </c>
      <c r="J4">
        <f t="shared" si="1"/>
        <v>0</v>
      </c>
      <c r="K4">
        <f t="shared" si="0"/>
        <v>1</v>
      </c>
      <c r="L4">
        <f t="shared" si="0"/>
        <v>9.0909090909090912E-2</v>
      </c>
      <c r="M4">
        <f t="shared" si="0"/>
        <v>0.22</v>
      </c>
      <c r="N4">
        <f t="shared" si="0"/>
        <v>0.2</v>
      </c>
      <c r="O4">
        <f t="shared" si="0"/>
        <v>0.02</v>
      </c>
    </row>
    <row r="5" spans="1:15" x14ac:dyDescent="0.25">
      <c r="A5" s="8" t="s">
        <v>0</v>
      </c>
      <c r="B5" s="2" t="s">
        <v>7</v>
      </c>
      <c r="C5" s="2">
        <v>1.3</v>
      </c>
      <c r="D5" s="2">
        <v>1.24</v>
      </c>
      <c r="E5" s="2">
        <v>1.21</v>
      </c>
      <c r="F5" s="2">
        <v>1.36</v>
      </c>
      <c r="G5" s="2">
        <v>4</v>
      </c>
      <c r="H5" s="2">
        <v>1.56</v>
      </c>
      <c r="J5">
        <f t="shared" si="1"/>
        <v>3.2258064516129059E-2</v>
      </c>
      <c r="K5">
        <f t="shared" si="0"/>
        <v>1.075268817204302E-2</v>
      </c>
      <c r="L5">
        <f t="shared" si="0"/>
        <v>0.29682926829268291</v>
      </c>
      <c r="M5">
        <f t="shared" si="0"/>
        <v>0.33822102425876016</v>
      </c>
      <c r="N5">
        <f t="shared" si="0"/>
        <v>1</v>
      </c>
      <c r="O5">
        <f t="shared" si="0"/>
        <v>1</v>
      </c>
    </row>
    <row r="6" spans="1:15" x14ac:dyDescent="0.25">
      <c r="A6" s="8"/>
      <c r="B6" s="2" t="s">
        <v>8</v>
      </c>
      <c r="C6" s="2">
        <v>0.39</v>
      </c>
      <c r="D6" s="2">
        <v>0.45</v>
      </c>
      <c r="E6" s="2">
        <v>0.48</v>
      </c>
      <c r="F6" s="2">
        <v>0.34</v>
      </c>
      <c r="G6" s="2">
        <v>0</v>
      </c>
      <c r="H6" s="2">
        <v>0.15</v>
      </c>
      <c r="J6">
        <f t="shared" si="1"/>
        <v>0.81250000000000011</v>
      </c>
      <c r="K6">
        <f t="shared" si="0"/>
        <v>0.93750000000000011</v>
      </c>
      <c r="L6">
        <f t="shared" si="0"/>
        <v>0.59076923076923071</v>
      </c>
      <c r="M6">
        <f t="shared" si="0"/>
        <v>0.36266666666666664</v>
      </c>
      <c r="N6">
        <f t="shared" si="0"/>
        <v>0</v>
      </c>
      <c r="O6">
        <f t="shared" si="0"/>
        <v>0</v>
      </c>
    </row>
    <row r="7" spans="1:15" x14ac:dyDescent="0.25">
      <c r="A7" s="8"/>
      <c r="B7" s="2" t="s">
        <v>9</v>
      </c>
      <c r="C7" s="2">
        <v>0.01</v>
      </c>
      <c r="D7" s="2">
        <v>0.25</v>
      </c>
      <c r="E7" s="2">
        <v>0.01</v>
      </c>
      <c r="F7" s="2">
        <v>0.06</v>
      </c>
      <c r="G7" s="2">
        <v>4</v>
      </c>
      <c r="H7" s="2">
        <v>0.01</v>
      </c>
      <c r="J7">
        <f t="shared" si="1"/>
        <v>0</v>
      </c>
      <c r="K7">
        <f t="shared" si="0"/>
        <v>6.0150375939849621E-2</v>
      </c>
      <c r="L7">
        <f t="shared" si="0"/>
        <v>2.5000000000000001E-3</v>
      </c>
      <c r="M7">
        <f t="shared" si="0"/>
        <v>1.4999999999999999E-2</v>
      </c>
      <c r="N7">
        <f t="shared" si="0"/>
        <v>1</v>
      </c>
      <c r="O7">
        <f t="shared" si="0"/>
        <v>0.16625000000000001</v>
      </c>
    </row>
    <row r="8" spans="1:15" x14ac:dyDescent="0.25">
      <c r="A8" s="8" t="s">
        <v>5</v>
      </c>
      <c r="B8" s="2" t="s">
        <v>7</v>
      </c>
      <c r="C8" s="2">
        <v>1.34</v>
      </c>
      <c r="D8" s="2">
        <v>1.35</v>
      </c>
      <c r="E8" s="2">
        <v>1.4</v>
      </c>
      <c r="F8" s="2">
        <v>1.4</v>
      </c>
      <c r="G8" s="2">
        <v>4</v>
      </c>
      <c r="H8" s="2">
        <v>4</v>
      </c>
      <c r="J8">
        <f t="shared" si="1"/>
        <v>0</v>
      </c>
      <c r="K8">
        <f t="shared" si="0"/>
        <v>0</v>
      </c>
      <c r="L8">
        <f t="shared" si="0"/>
        <v>0.35</v>
      </c>
      <c r="M8">
        <f t="shared" si="0"/>
        <v>0.35</v>
      </c>
      <c r="N8">
        <f t="shared" si="0"/>
        <v>1</v>
      </c>
      <c r="O8">
        <f t="shared" si="0"/>
        <v>1</v>
      </c>
    </row>
    <row r="9" spans="1:15" x14ac:dyDescent="0.25">
      <c r="A9" s="8"/>
      <c r="B9" s="2" t="s">
        <v>8</v>
      </c>
      <c r="C9" s="2">
        <v>0.36</v>
      </c>
      <c r="D9" s="2">
        <v>0.34</v>
      </c>
      <c r="E9" s="2">
        <v>0.31</v>
      </c>
      <c r="F9" s="2">
        <v>0.28999999999999998</v>
      </c>
      <c r="G9" s="2">
        <v>0</v>
      </c>
      <c r="H9" s="2">
        <v>0</v>
      </c>
      <c r="J9">
        <f t="shared" si="1"/>
        <v>1</v>
      </c>
      <c r="K9">
        <f t="shared" si="0"/>
        <v>1</v>
      </c>
      <c r="L9">
        <f t="shared" si="0"/>
        <v>0.31</v>
      </c>
      <c r="M9">
        <f t="shared" si="0"/>
        <v>0.28999999999999998</v>
      </c>
      <c r="N9">
        <f t="shared" si="0"/>
        <v>0</v>
      </c>
      <c r="O9">
        <f t="shared" si="0"/>
        <v>0</v>
      </c>
    </row>
    <row r="10" spans="1:15" x14ac:dyDescent="0.25">
      <c r="A10" s="8"/>
      <c r="B10" s="2" t="s">
        <v>9</v>
      </c>
      <c r="C10" s="2">
        <v>0.01</v>
      </c>
      <c r="D10" s="2">
        <v>0.28999999999999998</v>
      </c>
      <c r="E10" s="2">
        <v>0.01</v>
      </c>
      <c r="F10" s="2">
        <v>0.22</v>
      </c>
      <c r="G10" s="2">
        <v>4</v>
      </c>
      <c r="H10" s="2">
        <v>4</v>
      </c>
      <c r="J10">
        <f t="shared" si="1"/>
        <v>0</v>
      </c>
      <c r="K10">
        <f t="shared" si="0"/>
        <v>7.017543859649121E-2</v>
      </c>
      <c r="L10">
        <f t="shared" si="0"/>
        <v>2.5000000000000001E-3</v>
      </c>
      <c r="M10">
        <f t="shared" si="0"/>
        <v>5.5E-2</v>
      </c>
      <c r="N10">
        <f t="shared" si="0"/>
        <v>1</v>
      </c>
      <c r="O10">
        <f t="shared" si="0"/>
        <v>1</v>
      </c>
    </row>
    <row r="11" spans="1:15" x14ac:dyDescent="0.25">
      <c r="A11" s="8" t="s">
        <v>4</v>
      </c>
      <c r="B11" s="2" t="s">
        <v>7</v>
      </c>
      <c r="C11" s="2">
        <v>1.37</v>
      </c>
      <c r="D11" s="2">
        <v>1.27</v>
      </c>
      <c r="E11" s="2">
        <v>1.31</v>
      </c>
      <c r="F11" s="2">
        <v>1.37</v>
      </c>
      <c r="G11" s="2">
        <v>4</v>
      </c>
      <c r="H11" s="2">
        <v>1.64</v>
      </c>
      <c r="J11">
        <f t="shared" si="1"/>
        <v>3.6630036630036659E-2</v>
      </c>
      <c r="K11">
        <f t="shared" si="0"/>
        <v>0</v>
      </c>
      <c r="L11">
        <f t="shared" si="0"/>
        <v>0.32128465804066542</v>
      </c>
      <c r="M11">
        <f t="shared" si="0"/>
        <v>0.34250000000000003</v>
      </c>
      <c r="N11">
        <f t="shared" si="0"/>
        <v>1</v>
      </c>
      <c r="O11">
        <f t="shared" si="0"/>
        <v>1</v>
      </c>
    </row>
    <row r="12" spans="1:15" x14ac:dyDescent="0.25">
      <c r="A12" s="8"/>
      <c r="B12" s="2" t="s">
        <v>8</v>
      </c>
      <c r="C12" s="2">
        <v>0.33</v>
      </c>
      <c r="D12" s="2">
        <v>0.42</v>
      </c>
      <c r="E12" s="2">
        <v>0.38</v>
      </c>
      <c r="F12" s="2">
        <v>0.32</v>
      </c>
      <c r="G12" s="2">
        <v>0</v>
      </c>
      <c r="H12" s="2">
        <v>0.03</v>
      </c>
      <c r="J12">
        <f t="shared" si="1"/>
        <v>0.78571428571428581</v>
      </c>
      <c r="K12">
        <f t="shared" si="0"/>
        <v>1</v>
      </c>
      <c r="L12">
        <f t="shared" si="0"/>
        <v>0.48363636363636359</v>
      </c>
      <c r="M12">
        <f t="shared" si="0"/>
        <v>0.32</v>
      </c>
      <c r="N12">
        <f t="shared" si="0"/>
        <v>0</v>
      </c>
      <c r="O12">
        <f t="shared" si="0"/>
        <v>0</v>
      </c>
    </row>
    <row r="13" spans="1:15" x14ac:dyDescent="0.25">
      <c r="A13" s="8"/>
      <c r="B13" s="2" t="s">
        <v>9</v>
      </c>
      <c r="C13" s="2">
        <v>0.02</v>
      </c>
      <c r="D13" s="2">
        <v>0.33500000000000002</v>
      </c>
      <c r="E13" s="2">
        <v>1.4999999999999999E-2</v>
      </c>
      <c r="F13" s="2">
        <v>0.21</v>
      </c>
      <c r="G13" s="2">
        <v>4</v>
      </c>
      <c r="H13" s="2">
        <v>0.01</v>
      </c>
      <c r="J13">
        <f t="shared" si="1"/>
        <v>2.5062656641604009E-3</v>
      </c>
      <c r="K13">
        <f t="shared" si="0"/>
        <v>8.1453634085213028E-2</v>
      </c>
      <c r="L13">
        <f t="shared" si="0"/>
        <v>3.1253918495297802E-3</v>
      </c>
      <c r="M13">
        <f t="shared" si="0"/>
        <v>5.1905956112852661E-2</v>
      </c>
      <c r="N13">
        <f t="shared" si="0"/>
        <v>1</v>
      </c>
      <c r="O13">
        <f t="shared" si="0"/>
        <v>9.4920634920634933E-2</v>
      </c>
    </row>
    <row r="14" spans="1:15" x14ac:dyDescent="0.25">
      <c r="A14" s="8" t="s">
        <v>1</v>
      </c>
      <c r="B14" s="2" t="s">
        <v>7</v>
      </c>
      <c r="C14" s="2">
        <v>1.28</v>
      </c>
      <c r="D14" s="2">
        <v>1.21</v>
      </c>
      <c r="E14" s="2">
        <v>1.19</v>
      </c>
      <c r="F14" s="2">
        <v>1.1499999999999999</v>
      </c>
      <c r="G14" s="2">
        <v>1.17</v>
      </c>
      <c r="H14" s="2">
        <v>1.34</v>
      </c>
      <c r="J14">
        <f t="shared" si="1"/>
        <v>0.68421052631578949</v>
      </c>
      <c r="K14">
        <f t="shared" si="0"/>
        <v>0.31578947368421051</v>
      </c>
      <c r="L14">
        <f t="shared" si="0"/>
        <v>0.77126805778491159</v>
      </c>
      <c r="M14">
        <f t="shared" si="0"/>
        <v>0.81449126413155171</v>
      </c>
      <c r="N14">
        <f t="shared" si="0"/>
        <v>0.83401849948612516</v>
      </c>
      <c r="O14">
        <f t="shared" si="0"/>
        <v>1</v>
      </c>
    </row>
    <row r="15" spans="1:15" x14ac:dyDescent="0.25">
      <c r="A15" s="8"/>
      <c r="B15" s="2" t="s">
        <v>8</v>
      </c>
      <c r="C15" s="2">
        <v>0.4</v>
      </c>
      <c r="D15" s="2">
        <v>0.47</v>
      </c>
      <c r="E15" s="2">
        <v>0.49</v>
      </c>
      <c r="F15" s="2">
        <v>0.35</v>
      </c>
      <c r="G15" s="2">
        <v>0.51</v>
      </c>
      <c r="H15" s="2">
        <v>0.36</v>
      </c>
      <c r="J15">
        <f t="shared" si="1"/>
        <v>0.31250000000000022</v>
      </c>
      <c r="K15">
        <f t="shared" si="0"/>
        <v>0.74999999999999978</v>
      </c>
      <c r="L15">
        <f t="shared" si="0"/>
        <v>0.89873417721518967</v>
      </c>
      <c r="M15">
        <f t="shared" si="0"/>
        <v>8.5714285714285243E-2</v>
      </c>
      <c r="N15">
        <f t="shared" si="0"/>
        <v>0.33689608636977048</v>
      </c>
      <c r="O15">
        <f t="shared" si="0"/>
        <v>0.33736654804270511</v>
      </c>
    </row>
    <row r="16" spans="1:15" x14ac:dyDescent="0.25">
      <c r="A16" s="8"/>
      <c r="B16" s="2" t="s">
        <v>9</v>
      </c>
      <c r="C16" s="2">
        <v>0.01</v>
      </c>
      <c r="D16" s="2">
        <v>0.15</v>
      </c>
      <c r="E16" s="2">
        <v>0.01</v>
      </c>
      <c r="F16" s="2">
        <v>0.02</v>
      </c>
      <c r="G16" s="2">
        <v>0.46</v>
      </c>
      <c r="H16" s="2">
        <v>0.01</v>
      </c>
      <c r="J16">
        <f t="shared" si="1"/>
        <v>0</v>
      </c>
      <c r="K16">
        <f t="shared" si="0"/>
        <v>0.31111111111111106</v>
      </c>
      <c r="L16">
        <f t="shared" si="0"/>
        <v>2.1739130434782608E-2</v>
      </c>
      <c r="M16">
        <f t="shared" si="0"/>
        <v>4.3478260869565216E-2</v>
      </c>
      <c r="N16">
        <f t="shared" si="0"/>
        <v>1</v>
      </c>
      <c r="O16">
        <f t="shared" si="0"/>
        <v>3.2142857142857147E-2</v>
      </c>
    </row>
    <row r="17" spans="1:15" x14ac:dyDescent="0.25">
      <c r="A17" s="8" t="s">
        <v>2</v>
      </c>
      <c r="B17" s="2" t="s">
        <v>7</v>
      </c>
      <c r="C17" s="2">
        <v>1.32</v>
      </c>
      <c r="D17" s="2">
        <v>1.37</v>
      </c>
      <c r="E17" s="2">
        <v>1.26</v>
      </c>
      <c r="F17" s="2">
        <v>1.42</v>
      </c>
      <c r="G17" s="2">
        <v>4</v>
      </c>
      <c r="H17" s="2">
        <v>4</v>
      </c>
      <c r="J17">
        <f t="shared" si="1"/>
        <v>2.1897810218978121E-2</v>
      </c>
      <c r="K17">
        <f t="shared" si="0"/>
        <v>4.0145985401459888E-2</v>
      </c>
      <c r="L17">
        <f t="shared" si="0"/>
        <v>0.31122935779816513</v>
      </c>
      <c r="M17">
        <f t="shared" si="0"/>
        <v>0.35144954128440364</v>
      </c>
      <c r="N17">
        <f t="shared" si="0"/>
        <v>1</v>
      </c>
      <c r="O17">
        <f t="shared" si="0"/>
        <v>1</v>
      </c>
    </row>
    <row r="18" spans="1:15" x14ac:dyDescent="0.25">
      <c r="A18" s="8"/>
      <c r="B18" s="2" t="s">
        <v>8</v>
      </c>
      <c r="C18" s="2">
        <v>0.37</v>
      </c>
      <c r="D18" s="2">
        <v>0.33</v>
      </c>
      <c r="E18" s="2">
        <v>0.44</v>
      </c>
      <c r="F18" s="2">
        <v>0.28000000000000003</v>
      </c>
      <c r="G18" s="2">
        <v>0</v>
      </c>
      <c r="H18" s="2">
        <v>0</v>
      </c>
      <c r="J18">
        <f t="shared" si="1"/>
        <v>0.84090909090909094</v>
      </c>
      <c r="K18">
        <f t="shared" ref="K18:K22" si="2">(D18-MIN(D18:I18))/(MAX(D18:I18)-(MIN(D18:I18)))</f>
        <v>0.75</v>
      </c>
      <c r="L18">
        <f t="shared" ref="L18:L22" si="3">(E18-MIN(E18:J18))/(MAX(E18:J18)-(MIN(E18:J18)))</f>
        <v>0.52324324324324323</v>
      </c>
      <c r="M18">
        <f t="shared" ref="M18:M22" si="4">(F18-MIN(F18:K18))/(MAX(F18:K18)-(MIN(F18:K18)))</f>
        <v>0.33297297297297301</v>
      </c>
      <c r="N18">
        <f t="shared" ref="N18:N22" si="5">(G18-MIN(G18:L18))/(MAX(G18:L18)-(MIN(G18:L18)))</f>
        <v>0</v>
      </c>
      <c r="O18">
        <f t="shared" ref="O18:O22" si="6">(H18-MIN(H18:M18))/(MAX(H18:M18)-(MIN(H18:M18)))</f>
        <v>0</v>
      </c>
    </row>
    <row r="19" spans="1:15" x14ac:dyDescent="0.25">
      <c r="A19" s="8"/>
      <c r="B19" s="2" t="s">
        <v>9</v>
      </c>
      <c r="C19" s="2">
        <v>0.01</v>
      </c>
      <c r="D19" s="2">
        <v>0.13</v>
      </c>
      <c r="E19" s="2">
        <v>0.01</v>
      </c>
      <c r="F19" s="2">
        <v>0.02</v>
      </c>
      <c r="G19" s="2">
        <v>4</v>
      </c>
      <c r="H19" s="2">
        <v>4</v>
      </c>
      <c r="J19">
        <f t="shared" si="1"/>
        <v>0</v>
      </c>
      <c r="K19">
        <f t="shared" si="2"/>
        <v>3.0075187969924814E-2</v>
      </c>
      <c r="L19">
        <f t="shared" si="3"/>
        <v>2.5000000000000001E-3</v>
      </c>
      <c r="M19">
        <f t="shared" si="4"/>
        <v>5.0000000000000001E-3</v>
      </c>
      <c r="N19">
        <f t="shared" si="5"/>
        <v>1</v>
      </c>
      <c r="O19">
        <f t="shared" si="6"/>
        <v>1</v>
      </c>
    </row>
    <row r="20" spans="1:15" x14ac:dyDescent="0.25">
      <c r="A20" s="8" t="s">
        <v>10</v>
      </c>
      <c r="B20" s="2" t="s">
        <v>7</v>
      </c>
      <c r="C20" s="2">
        <v>1.34</v>
      </c>
      <c r="D20" s="2">
        <v>1.35</v>
      </c>
      <c r="E20" s="2">
        <v>1.39</v>
      </c>
      <c r="F20" s="2">
        <v>1.4</v>
      </c>
      <c r="G20" s="2">
        <v>4</v>
      </c>
      <c r="H20" s="2">
        <v>4</v>
      </c>
      <c r="J20">
        <f t="shared" si="1"/>
        <v>0</v>
      </c>
      <c r="K20">
        <f t="shared" si="2"/>
        <v>0</v>
      </c>
      <c r="L20">
        <f t="shared" si="3"/>
        <v>0.34749999999999998</v>
      </c>
      <c r="M20">
        <f t="shared" si="4"/>
        <v>0.35</v>
      </c>
      <c r="N20">
        <f t="shared" si="5"/>
        <v>1</v>
      </c>
      <c r="O20">
        <f t="shared" si="6"/>
        <v>1</v>
      </c>
    </row>
    <row r="21" spans="1:15" x14ac:dyDescent="0.25">
      <c r="A21" s="8"/>
      <c r="B21" s="2" t="s">
        <v>8</v>
      </c>
      <c r="C21" s="2">
        <v>0.36</v>
      </c>
      <c r="D21" s="2">
        <v>0.34</v>
      </c>
      <c r="E21" s="2">
        <v>0.31</v>
      </c>
      <c r="F21" s="2">
        <v>0.28999999999999998</v>
      </c>
      <c r="G21" s="2">
        <v>0</v>
      </c>
      <c r="H21" s="2">
        <v>0</v>
      </c>
      <c r="J21">
        <f t="shared" si="1"/>
        <v>1</v>
      </c>
      <c r="K21">
        <f t="shared" si="2"/>
        <v>1</v>
      </c>
      <c r="L21">
        <f t="shared" si="3"/>
        <v>0.31</v>
      </c>
      <c r="M21">
        <f t="shared" si="4"/>
        <v>0.28999999999999998</v>
      </c>
      <c r="N21">
        <f t="shared" si="5"/>
        <v>0</v>
      </c>
      <c r="O21">
        <f t="shared" si="6"/>
        <v>0</v>
      </c>
    </row>
    <row r="22" spans="1:15" x14ac:dyDescent="0.25">
      <c r="A22" s="8"/>
      <c r="B22" s="2" t="s">
        <v>9</v>
      </c>
      <c r="C22" s="2">
        <v>0.01</v>
      </c>
      <c r="D22" s="2">
        <v>0.28999999999999998</v>
      </c>
      <c r="E22" s="2">
        <v>0.01</v>
      </c>
      <c r="F22" s="2">
        <v>0.22</v>
      </c>
      <c r="G22" s="2">
        <v>4</v>
      </c>
      <c r="H22" s="2">
        <v>4</v>
      </c>
      <c r="J22">
        <f t="shared" si="1"/>
        <v>0</v>
      </c>
      <c r="K22">
        <f t="shared" si="2"/>
        <v>7.017543859649121E-2</v>
      </c>
      <c r="L22">
        <f t="shared" si="3"/>
        <v>2.5000000000000001E-3</v>
      </c>
      <c r="M22">
        <f t="shared" si="4"/>
        <v>5.5E-2</v>
      </c>
      <c r="N22">
        <f t="shared" si="5"/>
        <v>1</v>
      </c>
      <c r="O22">
        <f t="shared" si="6"/>
        <v>1</v>
      </c>
    </row>
  </sheetData>
  <mergeCells count="7">
    <mergeCell ref="A20:A22"/>
    <mergeCell ref="A2:A4"/>
    <mergeCell ref="A5:A7"/>
    <mergeCell ref="A8:A10"/>
    <mergeCell ref="A11:A13"/>
    <mergeCell ref="A14:A16"/>
    <mergeCell ref="A17:A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7128-9328-49ED-A80F-76561EDAD924}">
  <dimension ref="A1:H22"/>
  <sheetViews>
    <sheetView workbookViewId="0">
      <selection activeCell="C1" sqref="C1:H1"/>
    </sheetView>
  </sheetViews>
  <sheetFormatPr defaultRowHeight="15" x14ac:dyDescent="0.25"/>
  <cols>
    <col min="1" max="1" width="18.5703125" bestFit="1" customWidth="1"/>
    <col min="2" max="2" width="18.5703125" customWidth="1"/>
    <col min="3" max="3" width="14.5703125" bestFit="1" customWidth="1"/>
    <col min="4" max="4" width="14" bestFit="1" customWidth="1"/>
    <col min="5" max="8" width="12" bestFit="1" customWidth="1"/>
  </cols>
  <sheetData>
    <row r="1" spans="1:8" x14ac:dyDescent="0.25">
      <c r="A1" s="3"/>
      <c r="B1" s="3"/>
      <c r="C1" s="3" t="s">
        <v>11</v>
      </c>
      <c r="D1" s="3" t="s">
        <v>12</v>
      </c>
      <c r="E1" s="3" t="s">
        <v>13</v>
      </c>
      <c r="F1" s="3" t="s">
        <v>14</v>
      </c>
      <c r="G1" s="4" t="s">
        <v>16</v>
      </c>
      <c r="H1" s="3" t="s">
        <v>15</v>
      </c>
    </row>
    <row r="2" spans="1:8" x14ac:dyDescent="0.25">
      <c r="A2" s="8" t="s">
        <v>6</v>
      </c>
      <c r="B2" s="2" t="s">
        <v>7</v>
      </c>
      <c r="C2">
        <v>0</v>
      </c>
      <c r="D2">
        <v>0</v>
      </c>
      <c r="E2">
        <v>0.83916083916083917</v>
      </c>
      <c r="F2">
        <v>0.88811188811188813</v>
      </c>
      <c r="G2">
        <v>0.91608391608391615</v>
      </c>
      <c r="H2">
        <v>1</v>
      </c>
    </row>
    <row r="3" spans="1:8" x14ac:dyDescent="0.25">
      <c r="A3" s="8"/>
      <c r="B3" s="2" t="s">
        <v>17</v>
      </c>
      <c r="C3">
        <v>0.47222222222222221</v>
      </c>
      <c r="D3">
        <v>1</v>
      </c>
      <c r="E3">
        <v>0.75250836120401343</v>
      </c>
      <c r="F3">
        <v>0.19767441860465115</v>
      </c>
      <c r="G3">
        <v>0.16279069767441862</v>
      </c>
      <c r="H3">
        <v>0</v>
      </c>
    </row>
    <row r="4" spans="1:8" x14ac:dyDescent="0.25">
      <c r="A4" s="8"/>
      <c r="B4" s="2" t="s">
        <v>9</v>
      </c>
      <c r="C4">
        <v>0</v>
      </c>
      <c r="D4">
        <v>1</v>
      </c>
      <c r="E4">
        <v>9.0909090909090912E-2</v>
      </c>
      <c r="F4">
        <v>0.22</v>
      </c>
      <c r="G4">
        <v>0.2</v>
      </c>
      <c r="H4">
        <v>0.02</v>
      </c>
    </row>
    <row r="5" spans="1:8" x14ac:dyDescent="0.25">
      <c r="A5" s="8" t="s">
        <v>0</v>
      </c>
      <c r="B5" s="2" t="s">
        <v>7</v>
      </c>
      <c r="C5">
        <v>3.2258064516129059E-2</v>
      </c>
      <c r="D5">
        <v>1.075268817204302E-2</v>
      </c>
      <c r="E5">
        <v>0.29682926829268291</v>
      </c>
      <c r="F5">
        <v>0.33822102425876016</v>
      </c>
      <c r="G5">
        <v>1</v>
      </c>
      <c r="H5">
        <v>1</v>
      </c>
    </row>
    <row r="6" spans="1:8" x14ac:dyDescent="0.25">
      <c r="A6" s="8"/>
      <c r="B6" s="2" t="s">
        <v>17</v>
      </c>
      <c r="C6">
        <v>0.81250000000000011</v>
      </c>
      <c r="D6">
        <v>0.93750000000000011</v>
      </c>
      <c r="E6">
        <v>0.59076923076923071</v>
      </c>
      <c r="F6">
        <v>0.36266666666666664</v>
      </c>
      <c r="G6">
        <v>0</v>
      </c>
      <c r="H6">
        <v>0</v>
      </c>
    </row>
    <row r="7" spans="1:8" x14ac:dyDescent="0.25">
      <c r="A7" s="8"/>
      <c r="B7" s="2" t="s">
        <v>9</v>
      </c>
      <c r="C7">
        <v>0</v>
      </c>
      <c r="D7">
        <v>6.0150375939849621E-2</v>
      </c>
      <c r="E7">
        <v>2.5000000000000001E-3</v>
      </c>
      <c r="F7">
        <v>1.4999999999999999E-2</v>
      </c>
      <c r="G7">
        <v>1</v>
      </c>
      <c r="H7">
        <v>0.16625000000000001</v>
      </c>
    </row>
    <row r="8" spans="1:8" x14ac:dyDescent="0.25">
      <c r="A8" s="8" t="s">
        <v>5</v>
      </c>
      <c r="B8" s="2" t="s">
        <v>7</v>
      </c>
      <c r="C8">
        <v>0</v>
      </c>
      <c r="D8">
        <v>0</v>
      </c>
      <c r="E8">
        <v>0.35</v>
      </c>
      <c r="F8">
        <v>0.35</v>
      </c>
      <c r="G8">
        <v>1</v>
      </c>
      <c r="H8">
        <v>1</v>
      </c>
    </row>
    <row r="9" spans="1:8" x14ac:dyDescent="0.25">
      <c r="A9" s="8"/>
      <c r="B9" s="2" t="s">
        <v>17</v>
      </c>
      <c r="C9">
        <v>1</v>
      </c>
      <c r="D9">
        <v>1</v>
      </c>
      <c r="E9">
        <v>0.31</v>
      </c>
      <c r="F9">
        <v>0.28999999999999998</v>
      </c>
      <c r="G9">
        <v>0</v>
      </c>
      <c r="H9">
        <v>0</v>
      </c>
    </row>
    <row r="10" spans="1:8" x14ac:dyDescent="0.25">
      <c r="A10" s="8"/>
      <c r="B10" s="2" t="s">
        <v>9</v>
      </c>
      <c r="C10">
        <v>0</v>
      </c>
      <c r="D10">
        <v>7.017543859649121E-2</v>
      </c>
      <c r="E10">
        <v>2.5000000000000001E-3</v>
      </c>
      <c r="F10">
        <v>5.5E-2</v>
      </c>
      <c r="G10">
        <v>1</v>
      </c>
      <c r="H10">
        <v>1</v>
      </c>
    </row>
    <row r="11" spans="1:8" x14ac:dyDescent="0.25">
      <c r="A11" s="8" t="s">
        <v>4</v>
      </c>
      <c r="B11" s="2" t="s">
        <v>7</v>
      </c>
      <c r="C11">
        <v>3.6630036630036659E-2</v>
      </c>
      <c r="D11">
        <v>0</v>
      </c>
      <c r="E11">
        <v>0.32128465804066542</v>
      </c>
      <c r="F11">
        <v>0.34250000000000003</v>
      </c>
      <c r="G11">
        <v>1</v>
      </c>
      <c r="H11">
        <v>1</v>
      </c>
    </row>
    <row r="12" spans="1:8" x14ac:dyDescent="0.25">
      <c r="A12" s="8"/>
      <c r="B12" s="2" t="s">
        <v>17</v>
      </c>
      <c r="C12">
        <v>0.78571428571428581</v>
      </c>
      <c r="D12">
        <v>1</v>
      </c>
      <c r="E12">
        <v>0.48363636363636359</v>
      </c>
      <c r="F12">
        <v>0.32</v>
      </c>
      <c r="G12">
        <v>0</v>
      </c>
      <c r="H12">
        <v>0</v>
      </c>
    </row>
    <row r="13" spans="1:8" x14ac:dyDescent="0.25">
      <c r="A13" s="8"/>
      <c r="B13" s="2" t="s">
        <v>9</v>
      </c>
      <c r="C13">
        <v>2.5062656641604009E-3</v>
      </c>
      <c r="D13">
        <v>8.1453634085213028E-2</v>
      </c>
      <c r="E13">
        <v>3.1253918495297802E-3</v>
      </c>
      <c r="F13">
        <v>5.1905956112852661E-2</v>
      </c>
      <c r="G13">
        <v>1</v>
      </c>
      <c r="H13">
        <v>9.4920634920634933E-2</v>
      </c>
    </row>
    <row r="14" spans="1:8" x14ac:dyDescent="0.25">
      <c r="A14" s="8" t="s">
        <v>1</v>
      </c>
      <c r="B14" s="2" t="s">
        <v>7</v>
      </c>
      <c r="C14">
        <v>0.68421052631578949</v>
      </c>
      <c r="D14">
        <v>0.31578947368421051</v>
      </c>
      <c r="E14">
        <v>0.77126805778491159</v>
      </c>
      <c r="F14">
        <v>0.81449126413155171</v>
      </c>
      <c r="G14">
        <v>0.83401849948612516</v>
      </c>
      <c r="H14">
        <v>1</v>
      </c>
    </row>
    <row r="15" spans="1:8" x14ac:dyDescent="0.25">
      <c r="A15" s="8"/>
      <c r="B15" s="2" t="s">
        <v>17</v>
      </c>
      <c r="C15">
        <v>0.31250000000000022</v>
      </c>
      <c r="D15">
        <v>0.74999999999999978</v>
      </c>
      <c r="E15">
        <v>0.89873417721518967</v>
      </c>
      <c r="F15">
        <v>8.5714285714285243E-2</v>
      </c>
      <c r="G15">
        <v>0.33689608636977048</v>
      </c>
      <c r="H15">
        <v>0.33736654804270511</v>
      </c>
    </row>
    <row r="16" spans="1:8" x14ac:dyDescent="0.25">
      <c r="A16" s="8"/>
      <c r="B16" s="2" t="s">
        <v>9</v>
      </c>
      <c r="C16">
        <v>0</v>
      </c>
      <c r="D16">
        <v>0.31111111111111106</v>
      </c>
      <c r="E16">
        <v>2.1739130434782608E-2</v>
      </c>
      <c r="F16">
        <v>4.3478260869565216E-2</v>
      </c>
      <c r="G16">
        <v>1</v>
      </c>
      <c r="H16">
        <v>3.2142857142857147E-2</v>
      </c>
    </row>
    <row r="17" spans="1:8" x14ac:dyDescent="0.25">
      <c r="A17" s="8" t="s">
        <v>2</v>
      </c>
      <c r="B17" s="2" t="s">
        <v>7</v>
      </c>
      <c r="C17">
        <v>2.1897810218978121E-2</v>
      </c>
      <c r="D17">
        <v>4.0145985401459888E-2</v>
      </c>
      <c r="E17">
        <v>0.31122935779816513</v>
      </c>
      <c r="F17">
        <v>0.35144954128440364</v>
      </c>
      <c r="G17">
        <v>1</v>
      </c>
      <c r="H17">
        <v>1</v>
      </c>
    </row>
    <row r="18" spans="1:8" x14ac:dyDescent="0.25">
      <c r="A18" s="8"/>
      <c r="B18" s="2" t="s">
        <v>17</v>
      </c>
      <c r="C18">
        <v>0.84090909090909094</v>
      </c>
      <c r="D18">
        <v>0.75</v>
      </c>
      <c r="E18">
        <v>0.52324324324324323</v>
      </c>
      <c r="F18">
        <v>0.33297297297297301</v>
      </c>
      <c r="G18">
        <v>0</v>
      </c>
      <c r="H18">
        <v>0</v>
      </c>
    </row>
    <row r="19" spans="1:8" x14ac:dyDescent="0.25">
      <c r="A19" s="8"/>
      <c r="B19" s="2" t="s">
        <v>9</v>
      </c>
      <c r="C19">
        <v>0</v>
      </c>
      <c r="D19">
        <v>3.0075187969924814E-2</v>
      </c>
      <c r="E19">
        <v>2.5000000000000001E-3</v>
      </c>
      <c r="F19">
        <v>5.0000000000000001E-3</v>
      </c>
      <c r="G19">
        <v>1</v>
      </c>
      <c r="H19">
        <v>1</v>
      </c>
    </row>
    <row r="20" spans="1:8" x14ac:dyDescent="0.25">
      <c r="A20" s="8" t="s">
        <v>10</v>
      </c>
      <c r="B20" s="2" t="s">
        <v>7</v>
      </c>
      <c r="C20">
        <v>0</v>
      </c>
      <c r="D20">
        <v>0</v>
      </c>
      <c r="E20">
        <v>0.34749999999999998</v>
      </c>
      <c r="F20">
        <v>0.35</v>
      </c>
      <c r="G20">
        <v>1</v>
      </c>
      <c r="H20">
        <v>1</v>
      </c>
    </row>
    <row r="21" spans="1:8" x14ac:dyDescent="0.25">
      <c r="A21" s="8"/>
      <c r="B21" s="2" t="s">
        <v>17</v>
      </c>
      <c r="C21">
        <v>1</v>
      </c>
      <c r="D21">
        <v>1</v>
      </c>
      <c r="E21">
        <v>0.31</v>
      </c>
      <c r="F21">
        <v>0.28999999999999998</v>
      </c>
      <c r="G21">
        <v>0</v>
      </c>
      <c r="H21">
        <v>0</v>
      </c>
    </row>
    <row r="22" spans="1:8" x14ac:dyDescent="0.25">
      <c r="A22" s="8"/>
      <c r="B22" s="2" t="s">
        <v>9</v>
      </c>
      <c r="C22">
        <v>0</v>
      </c>
      <c r="D22">
        <v>7.017543859649121E-2</v>
      </c>
      <c r="E22">
        <v>2.5000000000000001E-3</v>
      </c>
      <c r="F22">
        <v>5.5E-2</v>
      </c>
      <c r="G22">
        <v>1</v>
      </c>
      <c r="H22">
        <v>1</v>
      </c>
    </row>
  </sheetData>
  <autoFilter ref="A1:H1" xr:uid="{00597128-9328-49ED-A80F-76561EDAD924}"/>
  <mergeCells count="7">
    <mergeCell ref="A20:A22"/>
    <mergeCell ref="A2:A4"/>
    <mergeCell ref="A5:A7"/>
    <mergeCell ref="A8:A10"/>
    <mergeCell ref="A11:A13"/>
    <mergeCell ref="A14:A16"/>
    <mergeCell ref="A17:A19"/>
  </mergeCells>
  <conditionalFormatting sqref="C2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4B20-C700-4DCC-A324-5E39386F3A4D}">
  <dimension ref="A1:L18"/>
  <sheetViews>
    <sheetView workbookViewId="0">
      <selection activeCell="A5" sqref="A5"/>
    </sheetView>
  </sheetViews>
  <sheetFormatPr defaultRowHeight="15" x14ac:dyDescent="0.25"/>
  <cols>
    <col min="1" max="1" width="18.42578125" style="2" bestFit="1" customWidth="1"/>
    <col min="2" max="2" width="12.5703125" bestFit="1" customWidth="1"/>
    <col min="3" max="3" width="14.42578125" bestFit="1" customWidth="1"/>
    <col min="4" max="7" width="12.5703125" bestFit="1" customWidth="1"/>
  </cols>
  <sheetData>
    <row r="1" spans="1:7" x14ac:dyDescent="0.25">
      <c r="A1" s="2" t="s">
        <v>18</v>
      </c>
      <c r="B1" s="3" t="s">
        <v>11</v>
      </c>
      <c r="C1" s="3" t="s">
        <v>12</v>
      </c>
      <c r="D1" s="3" t="s">
        <v>13</v>
      </c>
      <c r="E1" s="3" t="s">
        <v>14</v>
      </c>
      <c r="F1" s="4" t="s">
        <v>16</v>
      </c>
      <c r="G1" s="3" t="s">
        <v>15</v>
      </c>
    </row>
    <row r="2" spans="1:7" x14ac:dyDescent="0.25">
      <c r="A2" s="2" t="s">
        <v>6</v>
      </c>
      <c r="B2" s="6">
        <v>0.47222222222222221</v>
      </c>
      <c r="C2" s="6">
        <v>1</v>
      </c>
      <c r="D2" s="6">
        <v>0.75250836120401343</v>
      </c>
      <c r="E2" s="6">
        <v>0.19767441860465115</v>
      </c>
      <c r="F2" s="6">
        <v>0.16279069767441862</v>
      </c>
      <c r="G2" s="6">
        <v>0</v>
      </c>
    </row>
    <row r="3" spans="1:7" x14ac:dyDescent="0.25">
      <c r="A3" s="2" t="s">
        <v>0</v>
      </c>
      <c r="B3" s="6">
        <v>0.81250000000000011</v>
      </c>
      <c r="C3" s="6">
        <v>0.93750000000000011</v>
      </c>
      <c r="D3" s="6">
        <v>0.59076923076923071</v>
      </c>
      <c r="E3" s="6">
        <v>0.36266666666666664</v>
      </c>
      <c r="F3" s="6">
        <v>0</v>
      </c>
      <c r="G3" s="6">
        <v>0</v>
      </c>
    </row>
    <row r="4" spans="1:7" x14ac:dyDescent="0.25">
      <c r="A4" s="2" t="s">
        <v>5</v>
      </c>
      <c r="B4" s="6">
        <v>1</v>
      </c>
      <c r="C4" s="6">
        <v>1</v>
      </c>
      <c r="D4" s="6">
        <v>0.31</v>
      </c>
      <c r="E4" s="6">
        <v>0.28999999999999998</v>
      </c>
      <c r="F4" s="6">
        <v>0</v>
      </c>
      <c r="G4" s="6">
        <v>0</v>
      </c>
    </row>
    <row r="5" spans="1:7" x14ac:dyDescent="0.25">
      <c r="A5" s="2" t="s">
        <v>4</v>
      </c>
      <c r="B5" s="6">
        <v>0.78571428571428581</v>
      </c>
      <c r="C5" s="6">
        <v>1</v>
      </c>
      <c r="D5" s="6">
        <v>0.48363636363636359</v>
      </c>
      <c r="E5" s="6">
        <v>0.32</v>
      </c>
      <c r="F5" s="6">
        <v>0</v>
      </c>
      <c r="G5" s="6">
        <v>0</v>
      </c>
    </row>
    <row r="6" spans="1:7" x14ac:dyDescent="0.25">
      <c r="A6" s="2" t="s">
        <v>1</v>
      </c>
      <c r="B6" s="6">
        <v>0.31250000000000022</v>
      </c>
      <c r="C6" s="6">
        <v>0.74999999999999978</v>
      </c>
      <c r="D6" s="6">
        <v>0.89873417721518967</v>
      </c>
      <c r="E6" s="6">
        <v>8.5714285714285243E-2</v>
      </c>
      <c r="F6" s="6">
        <v>0.33689608636977048</v>
      </c>
      <c r="G6" s="6">
        <v>0.33736654804270511</v>
      </c>
    </row>
    <row r="7" spans="1:7" x14ac:dyDescent="0.25">
      <c r="A7" s="2" t="s">
        <v>2</v>
      </c>
      <c r="B7" s="6">
        <v>0.84090909090909094</v>
      </c>
      <c r="C7" s="6">
        <v>0.75</v>
      </c>
      <c r="D7" s="6">
        <v>0.52324324324324323</v>
      </c>
      <c r="E7" s="6">
        <v>0.33297297297297301</v>
      </c>
      <c r="F7" s="6">
        <v>0</v>
      </c>
      <c r="G7" s="6">
        <v>0</v>
      </c>
    </row>
    <row r="8" spans="1:7" x14ac:dyDescent="0.25">
      <c r="A8" s="2" t="s">
        <v>3</v>
      </c>
      <c r="B8" s="6">
        <v>1</v>
      </c>
      <c r="C8" s="6">
        <v>1</v>
      </c>
      <c r="D8" s="6">
        <v>0.31</v>
      </c>
      <c r="E8" s="6">
        <v>0.28999999999999998</v>
      </c>
      <c r="F8" s="6">
        <v>0</v>
      </c>
      <c r="G8" s="6">
        <v>0</v>
      </c>
    </row>
    <row r="18" spans="7:12" x14ac:dyDescent="0.25">
      <c r="G18" s="3"/>
      <c r="H18" s="3"/>
      <c r="I18" s="3"/>
      <c r="J18" s="3"/>
      <c r="K18" s="4"/>
      <c r="L18" s="3"/>
    </row>
  </sheetData>
  <conditionalFormatting sqref="B2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37C3-F3FE-471D-B545-D64F6AD3191F}">
  <dimension ref="A1:G8"/>
  <sheetViews>
    <sheetView tabSelected="1" workbookViewId="0">
      <selection activeCell="C14" sqref="C14"/>
    </sheetView>
  </sheetViews>
  <sheetFormatPr defaultRowHeight="15" x14ac:dyDescent="0.25"/>
  <cols>
    <col min="1" max="1" width="18.7109375" bestFit="1" customWidth="1"/>
    <col min="2" max="2" width="12.42578125" bestFit="1" customWidth="1"/>
    <col min="3" max="3" width="14.42578125" bestFit="1" customWidth="1"/>
    <col min="4" max="6" width="12.42578125" bestFit="1" customWidth="1"/>
    <col min="7" max="7" width="7.5703125" bestFit="1" customWidth="1"/>
  </cols>
  <sheetData>
    <row r="1" spans="1:7" x14ac:dyDescent="0.25">
      <c r="A1" s="2" t="s">
        <v>18</v>
      </c>
      <c r="B1" s="3" t="s">
        <v>11</v>
      </c>
      <c r="C1" s="3" t="s">
        <v>12</v>
      </c>
      <c r="D1" s="3" t="s">
        <v>13</v>
      </c>
      <c r="E1" s="3" t="s">
        <v>14</v>
      </c>
      <c r="F1" s="4" t="s">
        <v>16</v>
      </c>
      <c r="G1" s="3" t="s">
        <v>15</v>
      </c>
    </row>
    <row r="2" spans="1:7" x14ac:dyDescent="0.25">
      <c r="A2" s="2" t="s">
        <v>6</v>
      </c>
      <c r="B2" s="6">
        <v>0</v>
      </c>
      <c r="C2" s="6">
        <v>0</v>
      </c>
      <c r="D2" s="6">
        <v>0.83916083916083917</v>
      </c>
      <c r="E2" s="6">
        <v>0.88811188811188813</v>
      </c>
      <c r="F2" s="6">
        <v>0.91608391608391615</v>
      </c>
      <c r="G2" s="6">
        <v>1</v>
      </c>
    </row>
    <row r="3" spans="1:7" x14ac:dyDescent="0.25">
      <c r="A3" s="2" t="s">
        <v>0</v>
      </c>
      <c r="B3" s="6">
        <v>3.2258064516129059E-2</v>
      </c>
      <c r="C3" s="6">
        <v>1.075268817204302E-2</v>
      </c>
      <c r="D3" s="6">
        <v>0.29682926829268291</v>
      </c>
      <c r="E3" s="6">
        <v>0.33822102425876016</v>
      </c>
      <c r="F3" s="6">
        <v>1</v>
      </c>
      <c r="G3" s="6">
        <v>1</v>
      </c>
    </row>
    <row r="4" spans="1:7" x14ac:dyDescent="0.25">
      <c r="A4" s="2" t="s">
        <v>5</v>
      </c>
      <c r="B4" s="6">
        <v>0</v>
      </c>
      <c r="C4" s="6">
        <v>0</v>
      </c>
      <c r="D4" s="6">
        <v>0.35</v>
      </c>
      <c r="E4" s="6">
        <v>0.35</v>
      </c>
      <c r="F4" s="6">
        <v>1</v>
      </c>
      <c r="G4" s="6">
        <v>1</v>
      </c>
    </row>
    <row r="5" spans="1:7" x14ac:dyDescent="0.25">
      <c r="A5" s="2" t="s">
        <v>4</v>
      </c>
      <c r="B5" s="6">
        <v>3.6630036630036659E-2</v>
      </c>
      <c r="C5" s="6">
        <v>0</v>
      </c>
      <c r="D5" s="6">
        <v>0.32128465804066542</v>
      </c>
      <c r="E5" s="6">
        <v>0.34250000000000003</v>
      </c>
      <c r="F5" s="6">
        <v>1</v>
      </c>
      <c r="G5" s="6">
        <v>1</v>
      </c>
    </row>
    <row r="6" spans="1:7" x14ac:dyDescent="0.25">
      <c r="A6" s="2" t="s">
        <v>1</v>
      </c>
      <c r="B6" s="6">
        <v>0.68421052631578949</v>
      </c>
      <c r="C6" s="6">
        <v>0.31578947368421051</v>
      </c>
      <c r="D6" s="6">
        <v>0.77126805778491159</v>
      </c>
      <c r="E6" s="6">
        <v>0.81449126413155171</v>
      </c>
      <c r="F6" s="6">
        <v>0.83401849948612516</v>
      </c>
      <c r="G6" s="6">
        <v>1</v>
      </c>
    </row>
    <row r="7" spans="1:7" x14ac:dyDescent="0.25">
      <c r="A7" s="2" t="s">
        <v>2</v>
      </c>
      <c r="B7" s="6">
        <v>2.1897810218978121E-2</v>
      </c>
      <c r="C7" s="6">
        <v>4.0145985401459888E-2</v>
      </c>
      <c r="D7" s="6">
        <v>0.31122935779816513</v>
      </c>
      <c r="E7" s="6">
        <v>0.35144954128440364</v>
      </c>
      <c r="F7" s="6">
        <v>1</v>
      </c>
      <c r="G7" s="6">
        <v>1</v>
      </c>
    </row>
    <row r="8" spans="1:7" x14ac:dyDescent="0.25">
      <c r="A8" s="2" t="s">
        <v>3</v>
      </c>
      <c r="B8" s="6">
        <v>0</v>
      </c>
      <c r="C8" s="6">
        <v>0</v>
      </c>
      <c r="D8" s="6">
        <v>0.34749999999999998</v>
      </c>
      <c r="E8" s="6">
        <v>0.35</v>
      </c>
      <c r="F8" s="6">
        <v>1</v>
      </c>
      <c r="G8" s="6">
        <v>1</v>
      </c>
    </row>
  </sheetData>
  <conditionalFormatting sqref="B2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AE28-1326-4B3F-806D-B3819E09D6CE}">
  <dimension ref="A1:G8"/>
  <sheetViews>
    <sheetView workbookViewId="0">
      <selection activeCell="B10" sqref="B10"/>
    </sheetView>
  </sheetViews>
  <sheetFormatPr defaultRowHeight="15" x14ac:dyDescent="0.25"/>
  <cols>
    <col min="1" max="1" width="18.7109375" style="1" bestFit="1" customWidth="1"/>
    <col min="2" max="2" width="12" style="1" bestFit="1" customWidth="1"/>
    <col min="3" max="3" width="14" style="1" bestFit="1" customWidth="1"/>
    <col min="4" max="5" width="9.140625" style="1"/>
    <col min="6" max="6" width="10.7109375" style="1" bestFit="1" customWidth="1"/>
    <col min="7" max="7" width="9.140625" style="1"/>
  </cols>
  <sheetData>
    <row r="1" spans="1:7" x14ac:dyDescent="0.25">
      <c r="A1" s="5" t="s">
        <v>18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16</v>
      </c>
      <c r="G1" s="3" t="s">
        <v>15</v>
      </c>
    </row>
    <row r="2" spans="1:7" x14ac:dyDescent="0.25">
      <c r="A2" s="3" t="s">
        <v>6</v>
      </c>
      <c r="B2" s="7">
        <v>0</v>
      </c>
      <c r="C2" s="7">
        <v>1</v>
      </c>
      <c r="D2" s="7">
        <v>9.0909090909090912E-2</v>
      </c>
      <c r="E2" s="7">
        <v>0.22</v>
      </c>
      <c r="F2" s="7">
        <v>0.2</v>
      </c>
      <c r="G2" s="7">
        <v>0.02</v>
      </c>
    </row>
    <row r="3" spans="1:7" x14ac:dyDescent="0.25">
      <c r="A3" s="3" t="s">
        <v>0</v>
      </c>
      <c r="B3" s="7">
        <v>0</v>
      </c>
      <c r="C3" s="7">
        <v>6.0150375939849621E-2</v>
      </c>
      <c r="D3" s="7">
        <v>2.5000000000000001E-3</v>
      </c>
      <c r="E3" s="7">
        <v>1.4999999999999999E-2</v>
      </c>
      <c r="F3" s="7">
        <v>1</v>
      </c>
      <c r="G3" s="7">
        <v>0.16625000000000001</v>
      </c>
    </row>
    <row r="4" spans="1:7" x14ac:dyDescent="0.25">
      <c r="A4" s="3" t="s">
        <v>5</v>
      </c>
      <c r="B4" s="7">
        <v>0</v>
      </c>
      <c r="C4" s="7">
        <v>7.017543859649121E-2</v>
      </c>
      <c r="D4" s="7">
        <v>2.5000000000000001E-3</v>
      </c>
      <c r="E4" s="7">
        <v>5.5E-2</v>
      </c>
      <c r="F4" s="7">
        <v>1</v>
      </c>
      <c r="G4" s="7">
        <v>1</v>
      </c>
    </row>
    <row r="5" spans="1:7" x14ac:dyDescent="0.25">
      <c r="A5" s="3" t="s">
        <v>4</v>
      </c>
      <c r="B5" s="7">
        <v>2.5062656641604009E-3</v>
      </c>
      <c r="C5" s="7">
        <v>8.1453634085213028E-2</v>
      </c>
      <c r="D5" s="7">
        <v>3.1253918495297802E-3</v>
      </c>
      <c r="E5" s="7">
        <v>5.1905956112852661E-2</v>
      </c>
      <c r="F5" s="7">
        <v>1</v>
      </c>
      <c r="G5" s="7">
        <v>9.4920634920634933E-2</v>
      </c>
    </row>
    <row r="6" spans="1:7" x14ac:dyDescent="0.25">
      <c r="A6" s="3" t="s">
        <v>1</v>
      </c>
      <c r="B6" s="7">
        <v>0</v>
      </c>
      <c r="C6" s="7">
        <v>0.31111111111111106</v>
      </c>
      <c r="D6" s="7">
        <v>2.1739130434782608E-2</v>
      </c>
      <c r="E6" s="7">
        <v>4.3478260869565216E-2</v>
      </c>
      <c r="F6" s="7">
        <v>1</v>
      </c>
      <c r="G6" s="7">
        <v>3.2142857142857147E-2</v>
      </c>
    </row>
    <row r="7" spans="1:7" x14ac:dyDescent="0.25">
      <c r="A7" s="3" t="s">
        <v>2</v>
      </c>
      <c r="B7" s="7">
        <v>0</v>
      </c>
      <c r="C7" s="7">
        <v>3.0075187969924814E-2</v>
      </c>
      <c r="D7" s="7">
        <v>2.5000000000000001E-3</v>
      </c>
      <c r="E7" s="7">
        <v>5.0000000000000001E-3</v>
      </c>
      <c r="F7" s="7">
        <v>1</v>
      </c>
      <c r="G7" s="7">
        <v>1</v>
      </c>
    </row>
    <row r="8" spans="1:7" x14ac:dyDescent="0.25">
      <c r="A8" s="3" t="s">
        <v>3</v>
      </c>
      <c r="B8" s="7">
        <v>0</v>
      </c>
      <c r="C8" s="7">
        <v>7.017543859649121E-2</v>
      </c>
      <c r="D8" s="7">
        <v>2.5000000000000001E-3</v>
      </c>
      <c r="E8" s="7">
        <v>5.5E-2</v>
      </c>
      <c r="F8" s="7">
        <v>1</v>
      </c>
      <c r="G8" s="7">
        <v>1</v>
      </c>
    </row>
  </sheetData>
  <conditionalFormatting sqref="B2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From Lazy</vt:lpstr>
      <vt:lpstr>Normalized</vt:lpstr>
      <vt:lpstr>R^2</vt:lpstr>
      <vt:lpstr>RMSE</vt:lpstr>
      <vt:lpstr>Time Taken 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2022-08-17T17:18:38Z</dcterms:created>
  <dcterms:modified xsi:type="dcterms:W3CDTF">2022-08-22T21:00:20Z</dcterms:modified>
</cp:coreProperties>
</file>