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NafisAhmad\git\repository8\DataDrivenFramework\src\test\java\utils\"/>
    </mc:Choice>
  </mc:AlternateContent>
  <xr:revisionPtr revIDLastSave="0" documentId="13_ncr:1_{7CAAD781-6427-4A32-8FD9-049085754DEA}" xr6:coauthVersionLast="47" xr6:coauthVersionMax="47" xr10:uidLastSave="{00000000-0000-0000-0000-000000000000}"/>
  <bookViews>
    <workbookView xWindow="-120" yWindow="-120" windowWidth="20730" windowHeight="11040" xr2:uid="{602F28A0-4423-4788-BF5B-40A9633E02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H9" i="2"/>
  <c r="N12" i="2"/>
  <c r="O12" i="2" s="1"/>
  <c r="F12" i="2"/>
  <c r="D12" i="2" s="1"/>
  <c r="H12" i="2" s="1"/>
  <c r="D10" i="2"/>
  <c r="E13" i="2" l="1"/>
</calcChain>
</file>

<file path=xl/sharedStrings.xml><?xml version="1.0" encoding="utf-8"?>
<sst xmlns="http://schemas.openxmlformats.org/spreadsheetml/2006/main" count="43" uniqueCount="35">
  <si>
    <t>TOCACA9997</t>
  </si>
  <si>
    <t>Trip no.</t>
  </si>
  <si>
    <t>Probill no.</t>
  </si>
  <si>
    <t>Term</t>
  </si>
  <si>
    <t>Sequence</t>
  </si>
  <si>
    <t>Shipper ID</t>
  </si>
  <si>
    <t>Consignee ID</t>
  </si>
  <si>
    <t>Third Party ID</t>
  </si>
  <si>
    <t>Quantity</t>
  </si>
  <si>
    <t>Pieces</t>
  </si>
  <si>
    <t>CuFt</t>
  </si>
  <si>
    <t>Description</t>
  </si>
  <si>
    <t>Weight</t>
  </si>
  <si>
    <t>Scaled weight</t>
  </si>
  <si>
    <t>Declared Value</t>
  </si>
  <si>
    <t xml:space="preserve">3 Prepaid </t>
  </si>
  <si>
    <t>Test</t>
  </si>
  <si>
    <t>MLEDED9997</t>
  </si>
  <si>
    <t>24 pcs</t>
  </si>
  <si>
    <t>th</t>
  </si>
  <si>
    <t>be</t>
  </si>
  <si>
    <t>6Pcs</t>
  </si>
  <si>
    <t>MLVAVA9997</t>
  </si>
  <si>
    <t>5pcs</t>
  </si>
  <si>
    <t>MLCACA9997</t>
  </si>
  <si>
    <t>452382 (auto)</t>
  </si>
  <si>
    <t>MLMTMT9997</t>
  </si>
  <si>
    <t>454727 (auto)</t>
  </si>
  <si>
    <t>Full Load</t>
  </si>
  <si>
    <t>QST</t>
  </si>
  <si>
    <t>Dangerous Goods</t>
  </si>
  <si>
    <t>APPOINTMENT CHARGE</t>
  </si>
  <si>
    <t>Heated Freight</t>
  </si>
  <si>
    <t>stampsCheck</t>
  </si>
  <si>
    <t>2pcs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</si>
</sst>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AD38-8FEB-4DAE-9109-5625F403505A}">
  <dimension ref="A1:O11"/>
  <sheetViews>
    <sheetView tabSelected="1" topLeftCell="B1" workbookViewId="0">
      <selection activeCell="N2" sqref="N2"/>
    </sheetView>
  </sheetViews>
  <sheetFormatPr defaultRowHeight="75" customHeight="1" x14ac:dyDescent="0.25"/>
  <cols>
    <col min="1" max="1" width="14.5703125" customWidth="1"/>
    <col min="2" max="2" width="19.140625" customWidth="1"/>
    <col min="3" max="3" width="14.5703125" customWidth="1"/>
    <col min="4" max="4" width="12.5703125" customWidth="1"/>
    <col min="5" max="5" width="15.42578125" customWidth="1"/>
    <col min="6" max="6" width="14.140625" customWidth="1"/>
    <col min="7" max="7" width="16.5703125" customWidth="1"/>
    <col min="8" max="8" width="19.140625" customWidth="1"/>
    <col min="12" max="12" width="21.28515625" customWidth="1"/>
    <col min="14" max="14" width="14.140625" customWidth="1"/>
    <col min="15" max="15" width="16.5703125" customWidth="1"/>
  </cols>
  <sheetData>
    <row r="1" spans="1:15" s="1" customFormat="1" ht="18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1" customFormat="1" ht="48" customHeight="1" x14ac:dyDescent="0.25">
      <c r="A2" s="1" t="s">
        <v>26</v>
      </c>
      <c r="B2" s="1">
        <v>6744453</v>
      </c>
      <c r="C2" s="1" t="s">
        <v>15</v>
      </c>
      <c r="D2" s="1">
        <v>999</v>
      </c>
      <c r="E2" s="1">
        <v>435806</v>
      </c>
      <c r="F2" s="1">
        <v>463022</v>
      </c>
      <c r="G2" s="1">
        <v>454727</v>
      </c>
      <c r="I2" s="1">
        <v>2</v>
      </c>
      <c r="J2" s="1">
        <v>2</v>
      </c>
      <c r="L2" s="1" t="s">
        <v>34</v>
      </c>
      <c r="M2" s="1">
        <v>560</v>
      </c>
    </row>
    <row r="3" spans="1:15" s="1" customFormat="1" ht="75" customHeight="1" x14ac:dyDescent="0.25">
      <c r="A3" s="5" t="s">
        <v>17</v>
      </c>
      <c r="B3" s="1">
        <v>9215141</v>
      </c>
      <c r="C3" s="1" t="s">
        <v>15</v>
      </c>
      <c r="D3" s="5">
        <v>999</v>
      </c>
      <c r="E3" s="5">
        <v>379266</v>
      </c>
      <c r="F3" s="5">
        <v>4136687</v>
      </c>
      <c r="H3" s="1" t="s">
        <v>28</v>
      </c>
      <c r="I3" s="5">
        <v>24</v>
      </c>
      <c r="J3" s="5">
        <v>24</v>
      </c>
      <c r="K3" s="5">
        <v>1560</v>
      </c>
      <c r="L3" s="1" t="s">
        <v>18</v>
      </c>
      <c r="M3" s="5">
        <v>60000</v>
      </c>
    </row>
    <row r="4" spans="1:15" s="1" customFormat="1" ht="75" customHeight="1" x14ac:dyDescent="0.25">
      <c r="A4" s="1" t="s">
        <v>0</v>
      </c>
      <c r="B4" s="1">
        <v>9232052</v>
      </c>
      <c r="C4" s="1" t="s">
        <v>15</v>
      </c>
      <c r="D4" s="1">
        <v>5</v>
      </c>
      <c r="E4" s="1">
        <v>399780</v>
      </c>
      <c r="F4" s="1">
        <v>4133005</v>
      </c>
      <c r="H4" s="1" t="s">
        <v>29</v>
      </c>
      <c r="I4" s="1">
        <v>1</v>
      </c>
      <c r="J4" s="1">
        <v>1</v>
      </c>
      <c r="K4" s="1">
        <v>86</v>
      </c>
      <c r="L4" s="1" t="s">
        <v>16</v>
      </c>
      <c r="M4" s="1">
        <v>1900</v>
      </c>
    </row>
    <row r="5" spans="1:15" s="1" customFormat="1" ht="75" customHeight="1" x14ac:dyDescent="0.25">
      <c r="A5" s="7" t="s">
        <v>0</v>
      </c>
      <c r="B5" s="7">
        <v>6043645</v>
      </c>
      <c r="C5" s="1" t="s">
        <v>15</v>
      </c>
      <c r="D5" s="7">
        <v>999</v>
      </c>
      <c r="E5" s="7">
        <v>449151</v>
      </c>
      <c r="F5" s="7">
        <v>476931</v>
      </c>
      <c r="G5" s="8">
        <v>304118</v>
      </c>
      <c r="H5" s="1" t="s">
        <v>31</v>
      </c>
      <c r="I5" s="1">
        <v>6</v>
      </c>
      <c r="J5" s="1">
        <v>6</v>
      </c>
      <c r="K5" s="1">
        <v>400</v>
      </c>
      <c r="L5" s="1" t="s">
        <v>21</v>
      </c>
      <c r="M5" s="7">
        <v>7164</v>
      </c>
    </row>
    <row r="6" spans="1:15" s="1" customFormat="1" ht="75" customHeight="1" x14ac:dyDescent="0.25">
      <c r="A6" s="9" t="s">
        <v>22</v>
      </c>
      <c r="B6" s="9">
        <v>10685597</v>
      </c>
      <c r="C6" s="1" t="s">
        <v>15</v>
      </c>
      <c r="D6" s="9">
        <v>999</v>
      </c>
      <c r="E6" s="9">
        <v>373652</v>
      </c>
      <c r="F6" s="9">
        <v>405402</v>
      </c>
      <c r="H6" s="1" t="s">
        <v>30</v>
      </c>
      <c r="I6" s="1">
        <v>5</v>
      </c>
      <c r="J6" s="1">
        <v>5</v>
      </c>
      <c r="K6" s="1">
        <v>236</v>
      </c>
      <c r="L6" s="1" t="s">
        <v>23</v>
      </c>
      <c r="M6" s="9">
        <v>11659</v>
      </c>
    </row>
    <row r="7" spans="1:15" s="4" customFormat="1" ht="75" customHeight="1" x14ac:dyDescent="0.25">
      <c r="A7" s="7" t="s">
        <v>24</v>
      </c>
      <c r="B7" s="7">
        <v>10644268</v>
      </c>
      <c r="C7" s="1" t="s">
        <v>15</v>
      </c>
      <c r="D7" s="7">
        <v>10</v>
      </c>
      <c r="E7" s="7">
        <v>422018</v>
      </c>
      <c r="F7" s="7">
        <v>486694</v>
      </c>
      <c r="G7" s="7" t="s">
        <v>25</v>
      </c>
      <c r="H7" s="1" t="s">
        <v>32</v>
      </c>
      <c r="I7" s="3">
        <v>4</v>
      </c>
      <c r="J7" s="3">
        <v>4</v>
      </c>
      <c r="K7" s="3">
        <v>213</v>
      </c>
      <c r="L7" s="1"/>
      <c r="M7" s="3">
        <v>400</v>
      </c>
      <c r="N7" s="3"/>
      <c r="O7" s="3"/>
    </row>
    <row r="8" spans="1:15" s="1" customFormat="1" ht="75" customHeight="1" x14ac:dyDescent="0.25">
      <c r="A8" s="7" t="s">
        <v>26</v>
      </c>
      <c r="B8" s="7">
        <v>10502123</v>
      </c>
      <c r="C8" s="1" t="s">
        <v>15</v>
      </c>
      <c r="D8" s="7">
        <v>999</v>
      </c>
      <c r="E8" s="7">
        <v>435806</v>
      </c>
      <c r="F8" s="7">
        <v>463022</v>
      </c>
      <c r="G8" s="7" t="s">
        <v>27</v>
      </c>
      <c r="I8" s="1">
        <v>3</v>
      </c>
      <c r="J8" s="1">
        <v>3</v>
      </c>
      <c r="M8" s="1">
        <v>200</v>
      </c>
    </row>
    <row r="9" spans="1:15" s="1" customFormat="1" ht="75" customHeight="1" x14ac:dyDescent="0.25">
      <c r="A9" s="6"/>
      <c r="D9" s="3"/>
      <c r="E9" s="6"/>
      <c r="F9" s="6"/>
      <c r="G9" s="6"/>
      <c r="H9" s="6"/>
    </row>
    <row r="10" spans="1:15" s="1" customFormat="1" ht="75" customHeight="1" x14ac:dyDescent="0.25">
      <c r="A10" s="5"/>
      <c r="D10" s="3"/>
      <c r="E10" s="5"/>
      <c r="F10" s="5"/>
      <c r="G10" s="5"/>
      <c r="H10" s="5"/>
    </row>
    <row r="11" spans="1:15" s="1" customFormat="1" ht="75" customHeight="1" x14ac:dyDescent="0.25">
      <c r="A11" s="5"/>
      <c r="D11" s="2"/>
      <c r="E11" s="5"/>
      <c r="F11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D62B-AA67-4CA4-AE72-32DE5630DB55}">
  <dimension ref="D3:O15"/>
  <sheetViews>
    <sheetView workbookViewId="0">
      <selection activeCell="P14" sqref="P14"/>
    </sheetView>
  </sheetViews>
  <sheetFormatPr defaultRowHeight="15" x14ac:dyDescent="0.25"/>
  <sheetData>
    <row r="3" spans="4:15" x14ac:dyDescent="0.25">
      <c r="N3">
        <v>0</v>
      </c>
    </row>
    <row r="4" spans="4:15" x14ac:dyDescent="0.25">
      <c r="D4">
        <v>5445.07</v>
      </c>
      <c r="F4">
        <v>101</v>
      </c>
      <c r="N4">
        <v>291.60000000000002</v>
      </c>
    </row>
    <row r="5" spans="4:15" x14ac:dyDescent="0.25">
      <c r="D5">
        <v>2368.61</v>
      </c>
      <c r="F5">
        <v>102</v>
      </c>
      <c r="N5">
        <v>62.4</v>
      </c>
    </row>
    <row r="6" spans="4:15" x14ac:dyDescent="0.25">
      <c r="D6">
        <v>179.69</v>
      </c>
      <c r="F6">
        <v>103</v>
      </c>
      <c r="N6">
        <v>9.6199999999999992</v>
      </c>
    </row>
    <row r="7" spans="4:15" x14ac:dyDescent="0.25">
      <c r="D7">
        <v>5</v>
      </c>
      <c r="F7">
        <v>104</v>
      </c>
      <c r="M7" t="s">
        <v>20</v>
      </c>
      <c r="N7">
        <v>0</v>
      </c>
      <c r="O7">
        <v>114.71</v>
      </c>
    </row>
    <row r="8" spans="4:15" x14ac:dyDescent="0.25">
      <c r="F8">
        <v>105</v>
      </c>
      <c r="M8" t="s">
        <v>19</v>
      </c>
      <c r="O8">
        <v>103.2</v>
      </c>
    </row>
    <row r="9" spans="4:15" x14ac:dyDescent="0.25">
      <c r="F9">
        <v>106</v>
      </c>
      <c r="H9">
        <f>D10-F7</f>
        <v>7894.37</v>
      </c>
      <c r="N9">
        <v>0</v>
      </c>
    </row>
    <row r="10" spans="4:15" x14ac:dyDescent="0.25">
      <c r="D10">
        <f>SUM(D4:D9)</f>
        <v>7998.37</v>
      </c>
    </row>
    <row r="12" spans="4:15" x14ac:dyDescent="0.25">
      <c r="D12">
        <f>D10+F12</f>
        <v>8619.369999999999</v>
      </c>
      <c r="F12">
        <f>SUM(F4:F11)</f>
        <v>621</v>
      </c>
      <c r="H12">
        <f>D12-F12</f>
        <v>7998.369999999999</v>
      </c>
      <c r="N12">
        <f>SUM(N3:N11)</f>
        <v>363.62</v>
      </c>
      <c r="O12">
        <f>N12-O7</f>
        <v>248.91000000000003</v>
      </c>
    </row>
    <row r="13" spans="4:15" x14ac:dyDescent="0.25">
      <c r="E13">
        <f>D12-104</f>
        <v>8515.369999999999</v>
      </c>
      <c r="N13">
        <v>18.18</v>
      </c>
    </row>
    <row r="15" spans="4:15" x14ac:dyDescent="0.25">
      <c r="N15">
        <f>SUM(N12:N14)</f>
        <v>381.8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Faizan  Hussain</dc:creator>
  <cp:lastModifiedBy>Mohd Faizan  Hussain</cp:lastModifiedBy>
  <dcterms:created xsi:type="dcterms:W3CDTF">2024-10-16T06:08:18Z</dcterms:created>
  <dcterms:modified xsi:type="dcterms:W3CDTF">2025-01-06T08:18:56Z</dcterms:modified>
</cp:coreProperties>
</file>