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180" firstSheet="2" activeTab="2"/>
  </bookViews>
  <sheets>
    <sheet name="All p" sheetId="1" state="hidden" r:id="rId1"/>
    <sheet name="All (2) R" sheetId="4" state="hidden" r:id="rId2"/>
    <sheet name="Add_Contractor" sheetId="5" r:id="rId3"/>
  </sheets>
  <definedNames>
    <definedName name="_xlnm._FilterDatabase" localSheetId="0" hidden="1">'All p'!$A$1:$K$56</definedName>
    <definedName name="_xlnm._FilterDatabase" localSheetId="1" hidden="1">'All (2) R'!$A$1:$K$55</definedName>
    <definedName name="_xlnm._FilterDatabase" localSheetId="2" hidden="1">Add_Contractor!$A$1:$H$30</definedName>
    <definedName name="_xlnm.Print_Titles" localSheetId="1">'All (2) R'!$1:$1</definedName>
    <definedName name="_xlnm.Print_Titles" localSheetId="2">Add_Contractor!$1:$1</definedName>
    <definedName name="_xlnm.Print_Titles" localSheetId="0">'All 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<sst xmlns="http://schemas.openxmlformats.org/spreadsheetml/2006/main" count="1010" uniqueCount="277">
  <si>
    <t>S.NO.</t>
  </si>
  <si>
    <t>FIRM NAME</t>
  </si>
  <si>
    <t>NATURE OF WORK</t>
  </si>
  <si>
    <t>UNIT</t>
  </si>
  <si>
    <t>DAILY WAGES</t>
  </si>
  <si>
    <t>PRODUCTION BASIS</t>
  </si>
  <si>
    <t>EXCEPTIONAL</t>
  </si>
  <si>
    <t>EXCEPTIONAL CASES</t>
  </si>
  <si>
    <t>PAYMENT METHOD FOR EXCEPTIONAL CASES</t>
  </si>
  <si>
    <t>SHIFT HOURS</t>
  </si>
  <si>
    <t>REMARKS</t>
  </si>
  <si>
    <t>Star Classic Corporation</t>
  </si>
  <si>
    <t>Housekeeping</t>
  </si>
  <si>
    <t>M1M</t>
  </si>
  <si>
    <t></t>
  </si>
  <si>
    <t>N/A</t>
  </si>
  <si>
    <t>9 - For H/K Helpers
10 - For Peons</t>
  </si>
  <si>
    <t>Gogaji Enterprises</t>
  </si>
  <si>
    <t>Prod., H/K,Driver etc.</t>
  </si>
  <si>
    <t>M2N</t>
  </si>
  <si>
    <t>8 - For All workers
10 - For Driver</t>
  </si>
  <si>
    <t>Balaji Contractors</t>
  </si>
  <si>
    <t>Stitching, Printing, Driver &amp; etc.</t>
  </si>
  <si>
    <t>M3B</t>
  </si>
  <si>
    <r>
      <rPr>
        <sz val="10"/>
        <color theme="1"/>
        <rFont val="Calibri"/>
        <charset val="134"/>
        <scheme val="minor"/>
      </rPr>
      <t xml:space="preserve">1- </t>
    </r>
    <r>
      <rPr>
        <b/>
        <sz val="10"/>
        <color theme="1"/>
        <rFont val="Calibri"/>
        <charset val="134"/>
        <scheme val="minor"/>
      </rPr>
      <t>Handle bag extra labour</t>
    </r>
    <r>
      <rPr>
        <sz val="10"/>
        <color theme="1"/>
        <rFont val="Calibri"/>
        <charset val="134"/>
        <scheme val="minor"/>
      </rPr>
      <t xml:space="preserve"> - because of they cannot get minimum production/supply/order and extra work related with handle bags which rate has not been decided.
2- </t>
    </r>
    <r>
      <rPr>
        <b/>
        <sz val="10"/>
        <color theme="1"/>
        <rFont val="Calibri"/>
        <charset val="134"/>
        <scheme val="minor"/>
      </rPr>
      <t>Shorting Difference</t>
    </r>
    <r>
      <rPr>
        <sz val="10"/>
        <color theme="1"/>
        <rFont val="Calibri"/>
        <charset val="134"/>
        <scheme val="minor"/>
      </rPr>
      <t xml:space="preserve"> - because of they cannot get minimum production/supply.
3- </t>
    </r>
    <r>
      <rPr>
        <b/>
        <sz val="10"/>
        <color theme="1"/>
        <rFont val="Calibri"/>
        <charset val="134"/>
        <scheme val="minor"/>
      </rPr>
      <t>Additional Work like print clean form bags, liner removal or any type of additional work</t>
    </r>
    <r>
      <rPr>
        <sz val="10"/>
        <color theme="1"/>
        <rFont val="Calibri"/>
        <charset val="134"/>
        <scheme val="minor"/>
      </rPr>
      <t xml:space="preserve">
4- </t>
    </r>
    <r>
      <rPr>
        <b/>
        <sz val="10"/>
        <color theme="1"/>
        <rFont val="Calibri"/>
        <charset val="134"/>
        <scheme val="minor"/>
      </rPr>
      <t>Room Rent</t>
    </r>
    <r>
      <rPr>
        <sz val="10"/>
        <color theme="1"/>
        <rFont val="Calibri"/>
        <charset val="134"/>
        <scheme val="minor"/>
      </rPr>
      <t xml:space="preserve">
5- </t>
    </r>
    <r>
      <rPr>
        <b/>
        <sz val="10"/>
        <color theme="1"/>
        <rFont val="Calibri"/>
        <charset val="134"/>
        <scheme val="minor"/>
      </rPr>
      <t xml:space="preserve">Printing Difference- </t>
    </r>
    <r>
      <rPr>
        <sz val="10"/>
        <color theme="1"/>
        <rFont val="Calibri"/>
        <charset val="134"/>
        <scheme val="minor"/>
      </rPr>
      <t xml:space="preserve">Printing on Production basis - In production wage sheet workers get paid on minimum wage rate and actual rate is high but due to some issues workers cannot get bags to print so difference payment is paid 
</t>
    </r>
  </si>
  <si>
    <r>
      <rPr>
        <sz val="10"/>
        <color theme="1"/>
        <rFont val="Calibri"/>
        <charset val="134"/>
        <scheme val="minor"/>
      </rPr>
      <t xml:space="preserve">1- </t>
    </r>
    <r>
      <rPr>
        <b/>
        <sz val="10"/>
        <color theme="1"/>
        <rFont val="Calibri"/>
        <charset val="134"/>
        <scheme val="minor"/>
      </rPr>
      <t>Handle bag extra labour</t>
    </r>
    <r>
      <rPr>
        <sz val="10"/>
        <color theme="1"/>
        <rFont val="Calibri"/>
        <charset val="134"/>
        <scheme val="minor"/>
      </rPr>
      <t xml:space="preserve"> - Rate X Days
2- </t>
    </r>
    <r>
      <rPr>
        <b/>
        <sz val="10"/>
        <color theme="1"/>
        <rFont val="Calibri"/>
        <charset val="134"/>
        <scheme val="minor"/>
      </rPr>
      <t xml:space="preserve">Shorting Difference - </t>
    </r>
    <r>
      <rPr>
        <sz val="10"/>
        <color theme="1"/>
        <rFont val="Calibri"/>
        <charset val="134"/>
        <scheme val="minor"/>
      </rPr>
      <t xml:space="preserve">Rate X Days ( If on any day there are no bags for sorting or there are very few bags then those bags are reduced from the total sorted bags and the payment for that day is given from labour supply on hourly basis)
3- </t>
    </r>
    <r>
      <rPr>
        <b/>
        <sz val="10"/>
        <color theme="1"/>
        <rFont val="Calibri"/>
        <charset val="134"/>
        <scheme val="minor"/>
      </rPr>
      <t xml:space="preserve">Additional Work - </t>
    </r>
    <r>
      <rPr>
        <sz val="10"/>
        <color theme="1"/>
        <rFont val="Calibri"/>
        <charset val="134"/>
        <scheme val="minor"/>
      </rPr>
      <t xml:space="preserve">Rate X Days
4- </t>
    </r>
    <r>
      <rPr>
        <b/>
        <sz val="10"/>
        <color theme="1"/>
        <rFont val="Calibri"/>
        <charset val="134"/>
        <scheme val="minor"/>
      </rPr>
      <t xml:space="preserve">Room Rent - </t>
    </r>
    <r>
      <rPr>
        <sz val="10"/>
        <color theme="1"/>
        <rFont val="Calibri"/>
        <charset val="134"/>
        <scheme val="minor"/>
      </rPr>
      <t xml:space="preserve">each eligible worker having attendance (including Present+WOP+HP) 20 or more then 500/-
                                </t>
    </r>
    <r>
      <rPr>
        <b/>
        <sz val="10"/>
        <color theme="1"/>
        <rFont val="Calibri"/>
        <charset val="134"/>
        <scheme val="minor"/>
      </rPr>
      <t xml:space="preserve">or
</t>
    </r>
    <r>
      <rPr>
        <sz val="10"/>
        <color theme="1"/>
        <rFont val="Calibri"/>
        <charset val="134"/>
        <scheme val="minor"/>
      </rPr>
      <t xml:space="preserve">less than 20 attandance then 
total attendance of remaining workers / 20 X 500
Apart from this one specific worker (CMM2551 - Sarat Daitari Nayak) gets 1200/- calculated as above 
5 </t>
    </r>
    <r>
      <rPr>
        <b/>
        <sz val="10"/>
        <color theme="1"/>
        <rFont val="Calibri"/>
        <charset val="134"/>
        <scheme val="minor"/>
      </rPr>
      <t>Printing on production basis</t>
    </r>
    <r>
      <rPr>
        <sz val="10"/>
        <color theme="1"/>
        <rFont val="Calibri"/>
        <charset val="134"/>
        <scheme val="minor"/>
      </rPr>
      <t xml:space="preserve"> - Difference payment =  Sum of actual payment of Printing helpers &amp; Operators </t>
    </r>
    <r>
      <rPr>
        <sz val="12"/>
        <color theme="1"/>
        <rFont val="Calibri"/>
        <charset val="134"/>
        <scheme val="minor"/>
      </rPr>
      <t>- Printing payment</t>
    </r>
  </si>
  <si>
    <t>8 - For Daily wage &amp; Production worker
10 - For Driver</t>
  </si>
  <si>
    <t xml:space="preserve">Vikram Singh Sodha </t>
  </si>
  <si>
    <t>Loom, Tapeplant, sorting &amp; loading/ Unloading</t>
  </si>
  <si>
    <t xml:space="preserve">1- Shorting Difference - because of they cannot get minimum production/supply.
</t>
  </si>
  <si>
    <t>1- Shorting Difference - Rate X Days ( If on any day there are no bags for sorting or there are very few bags then those bags are reduced from the total sorted bags and the payment for that day is given from labour supply on hourly basis)</t>
  </si>
  <si>
    <t xml:space="preserve">8 - For All workers
</t>
  </si>
  <si>
    <t>Labour Supply (Loading/Unloading Work)</t>
  </si>
  <si>
    <t>Devendra Singh Bhati</t>
  </si>
  <si>
    <t>Draw Work</t>
  </si>
  <si>
    <t>1.Difference Payment &amp; Room Rent - because of they cannot get minimum production/supply.</t>
  </si>
  <si>
    <t xml:space="preserve">Raj Associates </t>
  </si>
  <si>
    <t>RP Plant Work</t>
  </si>
  <si>
    <t>Shri Raj Associates</t>
  </si>
  <si>
    <t>Loom, Tapeplant, loading/ Unloading, H/K &amp; general etc.</t>
  </si>
  <si>
    <t>S4K</t>
  </si>
  <si>
    <t>Room Rent</t>
  </si>
  <si>
    <r>
      <rPr>
        <sz val="11"/>
        <color theme="1"/>
        <rFont val="Calibri"/>
        <charset val="134"/>
        <scheme val="minor"/>
      </rPr>
      <t xml:space="preserve"> Room Rent - each eligible worker having attendance (including Present+WOP+HP) 20 or more then 1100/- </t>
    </r>
    <r>
      <rPr>
        <b/>
        <sz val="11"/>
        <color theme="1"/>
        <rFont val="Calibri"/>
        <charset val="134"/>
        <scheme val="minor"/>
      </rPr>
      <t xml:space="preserve">Or </t>
    </r>
    <r>
      <rPr>
        <sz val="11"/>
        <color theme="1"/>
        <rFont val="Calibri"/>
        <charset val="134"/>
        <scheme val="minor"/>
      </rPr>
      <t>less than 20 attandance then 
total attendance of remaining workers / 20 X 1100</t>
    </r>
  </si>
  <si>
    <t xml:space="preserve"> MEWAR RESOURCES</t>
  </si>
  <si>
    <t>Loom &amp; Tapeplant</t>
  </si>
  <si>
    <t xml:space="preserve"> Room Rent - each eligible worker having attendance (including Present+WOP+HP) 20 or more then 1100/- Or less than 20 attandance then 
total attendance of remaining workers / 20 X 1100</t>
  </si>
  <si>
    <t>8 - For All workers</t>
  </si>
  <si>
    <t>loading &amp; unloading</t>
  </si>
  <si>
    <t>S5K</t>
  </si>
  <si>
    <t>9 - For L/Unloading helper</t>
  </si>
  <si>
    <t>Bhavya service Corp</t>
  </si>
  <si>
    <t>8 hour for hk worker</t>
  </si>
  <si>
    <t>Pawan Enterprises</t>
  </si>
  <si>
    <t>Bcs,Tuber,Slitting,Printing,Office Boy,Waste bag Sorting,Genral Work,Driver,House Keeping</t>
  </si>
  <si>
    <r>
      <rPr>
        <b/>
        <sz val="11"/>
        <color theme="1"/>
        <rFont val="Calibri"/>
        <charset val="134"/>
        <scheme val="minor"/>
      </rPr>
      <t xml:space="preserve">Attendance Incentive - </t>
    </r>
    <r>
      <rPr>
        <sz val="11"/>
        <color theme="1"/>
        <rFont val="Calibri"/>
        <charset val="134"/>
        <scheme val="minor"/>
      </rPr>
      <t>Only to ladies in housekeeping.</t>
    </r>
  </si>
  <si>
    <t>Calculation Method According To There Attendance -               Present+wop         Rate/Day                                                                                                 26 or more                50                                                 
25                                40                                                                                                       24                                20                                                                                                    23                                15                                                                                                    22                                10                                                                                                        And Less Then 22 Is Consider As 0 Incentive</t>
  </si>
  <si>
    <t xml:space="preserve">Jagrati Grah Udyog </t>
  </si>
  <si>
    <t>Bailing,Box Strip Packing</t>
  </si>
  <si>
    <t xml:space="preserve">8 hour  </t>
  </si>
  <si>
    <t>Ahmad Ali</t>
  </si>
  <si>
    <t>Sttiching Shorting Hamming</t>
  </si>
  <si>
    <t xml:space="preserve">1.Poly Cutting                                                                                                   2.D-Cut                                                                                                                                       3.Print Impression Cleaning                                                                                                                                4.Bcs Reparing Bag                                                                                                5.Bag Shiffting In Quality Department&amp; Bobin Clean                           6.Box Shiffting &amp; Handle Sttiching                                                            7.Room Rent </t>
  </si>
  <si>
    <t>1. Point No 1 To 4th Both Stitcher &amp; Helper Involve In This Work &amp; Payment Will Given According To Their Rate X Days (Stitcher Rate 825 &amp; Helper Rate Is 550.                                                                 2. In 5th &amp; 6th Point Work Helper Are Involve In This Work Payment Given By Rate X Days                                                                3. Room Rent Point No 7-Each Eligible Worker Having Attendance (Including Present+Wop+Hp) 20 Or More Then 1000/-
                                Or
Less Than 20 Attandance Then 
Total Attendance Of Remaining Workers / 20 X 1000
NON PF Sheet</t>
  </si>
  <si>
    <t>8 Hour</t>
  </si>
  <si>
    <t>Raj Associates</t>
  </si>
  <si>
    <t>Production</t>
  </si>
  <si>
    <t>P3M</t>
  </si>
  <si>
    <t>Bholenath Ent.</t>
  </si>
  <si>
    <t>Tape plant, loom,L/U, Driver etc.</t>
  </si>
  <si>
    <t>M3D</t>
  </si>
  <si>
    <t>8 - For All workers 
10 - For Driver</t>
  </si>
  <si>
    <t>Loom, Rewinding, Packing etc.</t>
  </si>
  <si>
    <t>Shri Kesari</t>
  </si>
  <si>
    <t>9 - For H/K</t>
  </si>
  <si>
    <t>Mewar Resources</t>
  </si>
  <si>
    <t>RP &amp; Draw</t>
  </si>
  <si>
    <t>If Work is not available then Daily basis payment.</t>
  </si>
  <si>
    <t>Rate X Days</t>
  </si>
  <si>
    <t>Prod.,Stitching Housekeeping, Driver,Packing, Electrician,sweeper, Helper, General work etc.</t>
  </si>
  <si>
    <t>H1N</t>
  </si>
  <si>
    <r>
      <rPr>
        <b/>
        <sz val="11"/>
        <rFont val="Calibri"/>
        <charset val="134"/>
        <scheme val="minor"/>
      </rPr>
      <t xml:space="preserve">A) For ATK Per Piece:-
</t>
    </r>
    <r>
      <rPr>
        <sz val="11"/>
        <rFont val="Calibri"/>
        <charset val="134"/>
        <scheme val="minor"/>
      </rPr>
      <t xml:space="preserve">1. Payment is made on the basis of Daily Production.                                                                         2. Few workers payment is made on the basis of Monthly total working hours multiplied by Rs 80/hr.for UP &amp; Rs 67/Hr. for RJ.                    
</t>
    </r>
    <r>
      <rPr>
        <b/>
        <sz val="11"/>
        <rFont val="Calibri"/>
        <charset val="134"/>
        <scheme val="minor"/>
      </rPr>
      <t>B) For SS Girls:-</t>
    </r>
    <r>
      <rPr>
        <sz val="11"/>
        <rFont val="Calibri"/>
        <charset val="134"/>
        <scheme val="minor"/>
      </rPr>
      <t xml:space="preserve">
Payment is made on the basis of production rate &amp; adjust in Wages sheet.                                                                                                                                                                                                                                                                    </t>
    </r>
  </si>
  <si>
    <r>
      <rPr>
        <b/>
        <sz val="11"/>
        <rFont val="Calibri"/>
        <charset val="134"/>
        <scheme val="minor"/>
      </rPr>
      <t xml:space="preserve">A) For ATK Per Piece:-
</t>
    </r>
    <r>
      <rPr>
        <sz val="11"/>
        <rFont val="Calibri"/>
        <charset val="134"/>
        <scheme val="minor"/>
      </rPr>
      <t xml:space="preserve">Total Hours X Rate per hour = Amount
Wages sheet prepared on the basis of amount &amp; pf &amp; esic deducted as per norms
</t>
    </r>
    <r>
      <rPr>
        <b/>
        <sz val="11"/>
        <rFont val="Calibri"/>
        <charset val="134"/>
        <scheme val="minor"/>
      </rPr>
      <t>B) For SS Girls:-</t>
    </r>
    <r>
      <rPr>
        <sz val="11"/>
        <rFont val="Calibri"/>
        <charset val="134"/>
        <scheme val="minor"/>
      </rPr>
      <t xml:space="preserve">
Payment is made on the basis of production rate &amp; adjust in Wages sheet                                                                                                                                                                                                                                                               </t>
    </r>
  </si>
  <si>
    <t xml:space="preserve">8 - For All workers
10 - For Driver, ATK Per Piece Maintenance Operator                         </t>
  </si>
  <si>
    <t>Shree Balaji Fabrics</t>
  </si>
  <si>
    <t>Prod., Winder, Helper Operating Spun bond machine etc.</t>
  </si>
  <si>
    <r>
      <rPr>
        <b/>
        <sz val="11"/>
        <rFont val="Calibri"/>
        <charset val="134"/>
        <scheme val="minor"/>
      </rPr>
      <t>SHREE BALAJI 3.2 Plant bill</t>
    </r>
    <r>
      <rPr>
        <sz val="11"/>
        <rFont val="Calibri"/>
        <charset val="134"/>
        <scheme val="minor"/>
      </rPr>
      <t xml:space="preserve"> amount is fixed should be not be more than Rs 627408 for 30 employees daily for 30 or 31 days, then adjust in wages sheet.                             
</t>
    </r>
    <r>
      <rPr>
        <b/>
        <sz val="11"/>
        <rFont val="Calibri"/>
        <charset val="134"/>
        <scheme val="minor"/>
      </rPr>
      <t>SHRI BALAJI 1.6 PLANT BILL</t>
    </r>
    <r>
      <rPr>
        <sz val="11"/>
        <rFont val="Calibri"/>
        <charset val="134"/>
        <scheme val="minor"/>
      </rPr>
      <t xml:space="preserve"> - Daily wages</t>
    </r>
  </si>
  <si>
    <t>Prepared bill on the basis of total month days i.e. 31/30 X 30 workers per day attendance required 627408/monthdays (900/930) X total attendance</t>
  </si>
  <si>
    <t>8 Hours</t>
  </si>
  <si>
    <t>SHREE KHEMRAJ ENTERPRISES</t>
  </si>
  <si>
    <t>Loom/rewinding</t>
  </si>
  <si>
    <t>H2K</t>
  </si>
  <si>
    <t>8 - For All</t>
  </si>
  <si>
    <t>2 different bill prepared both on daily wages</t>
  </si>
  <si>
    <t>due to commission of loom operators 8 %</t>
  </si>
  <si>
    <t>SHREE HINGOR SHYAM ENTERPRISES</t>
  </si>
  <si>
    <t>Tape Plant/Loom Prod/Roll-Packing</t>
  </si>
  <si>
    <t>SHREE DHARMENDRA MANIHAR</t>
  </si>
  <si>
    <t>Re-Process Prod</t>
  </si>
  <si>
    <t>PAWAN ENTERPRISES</t>
  </si>
  <si>
    <t>Lamination Prod.,Driver</t>
  </si>
  <si>
    <t>8 -For All
10- For Drivers</t>
  </si>
  <si>
    <t>TIYA LABOUR SUPPLIERS</t>
  </si>
  <si>
    <t>Prod.H/K.,LOADING/UNLOADING</t>
  </si>
  <si>
    <t xml:space="preserve">8 - For H/K Helpers &amp; Genral Work
9-Loading/Unloading 
</t>
  </si>
  <si>
    <t>ARJUN SINGH RATHORE</t>
  </si>
  <si>
    <t>Loom Prod/ Tape Plant Prod/Draw</t>
  </si>
  <si>
    <t>On the day draw work is not availabe/Loom operator is short then draw worker runs the loom</t>
  </si>
  <si>
    <t xml:space="preserve">on the day the draw worker operate the loom ,
he gets the same payment as a loom opertor
</t>
  </si>
  <si>
    <t>8- For All</t>
  </si>
  <si>
    <t>Only draw work is on production basis &amp; rest all is on daily wage
Commission Loom operator 12.5% other all 10%</t>
  </si>
  <si>
    <t>H/K</t>
  </si>
  <si>
    <t>Housekeeping , Loading/Unloading &amp; Forklift  Operator</t>
  </si>
  <si>
    <t>MP1K</t>
  </si>
  <si>
    <t>8- For H/K Helpers
9 - For Loading Workers</t>
  </si>
  <si>
    <t>Housekeeping , Office Boy , Needle Loom , Stock, Lamination, Electrical Maintainence, Rewinding &amp; Sheet Cutting</t>
  </si>
  <si>
    <t>Kartik Bari</t>
  </si>
  <si>
    <t>FIBC - Stitching , Printing, Needle Loom , Cutting</t>
  </si>
  <si>
    <r>
      <rPr>
        <sz val="11"/>
        <color theme="1"/>
        <rFont val="Calibri"/>
        <charset val="134"/>
        <scheme val="minor"/>
      </rPr>
      <t xml:space="preserve">1. Attendance Incentive.
2. </t>
    </r>
    <r>
      <rPr>
        <b/>
        <sz val="11"/>
        <color theme="1"/>
        <rFont val="Calibri"/>
        <charset val="134"/>
        <scheme val="minor"/>
      </rPr>
      <t>Tailor Incentive</t>
    </r>
    <r>
      <rPr>
        <sz val="11"/>
        <color theme="1"/>
        <rFont val="Calibri"/>
        <charset val="134"/>
        <scheme val="minor"/>
      </rPr>
      <t xml:space="preserve"> is given if any Operator has completed  his target and working after the target achieving till his shift end .</t>
    </r>
  </si>
  <si>
    <r>
      <rPr>
        <b/>
        <sz val="11"/>
        <color theme="1"/>
        <rFont val="Calibri"/>
        <charset val="134"/>
        <scheme val="minor"/>
      </rPr>
      <t xml:space="preserve">1. Attendance Incentive - </t>
    </r>
    <r>
      <rPr>
        <sz val="11"/>
        <color theme="1"/>
        <rFont val="Calibri"/>
        <charset val="134"/>
        <scheme val="minor"/>
      </rPr>
      <t xml:space="preserve">if Operators having attendance (Present + WOP) 25,26,27 then rupees 1000/- will be paid or 
if operators having attendance (Present + WOP) 28,29,30,31 then rupees 1500/-will be paid
2. </t>
    </r>
    <r>
      <rPr>
        <b/>
        <sz val="11"/>
        <color theme="1"/>
        <rFont val="Calibri"/>
        <charset val="134"/>
        <scheme val="minor"/>
      </rPr>
      <t>Tailor Incentive -</t>
    </r>
    <r>
      <rPr>
        <sz val="11"/>
        <color theme="1"/>
        <rFont val="Calibri"/>
        <charset val="134"/>
        <scheme val="minor"/>
      </rPr>
      <t xml:space="preserve"> is calculated on per piece basis.</t>
    </r>
  </si>
  <si>
    <t>FIBC - Stitching ,Bailing, Needle Loom , Cutting</t>
  </si>
  <si>
    <r>
      <rPr>
        <sz val="11"/>
        <color theme="1"/>
        <rFont val="Calibri"/>
        <charset val="134"/>
        <scheme val="minor"/>
      </rPr>
      <t xml:space="preserve">1. Attendance Incentive.
2. </t>
    </r>
    <r>
      <rPr>
        <b/>
        <sz val="11"/>
        <color theme="1"/>
        <rFont val="Calibri"/>
        <charset val="134"/>
        <scheme val="minor"/>
      </rPr>
      <t>Tailor Incentive</t>
    </r>
    <r>
      <rPr>
        <sz val="11"/>
        <color theme="1"/>
        <rFont val="Calibri"/>
        <charset val="134"/>
        <scheme val="minor"/>
      </rPr>
      <t xml:space="preserve"> is given if any Operator has completed  his target and working after the target achieving till his shift end .
3. </t>
    </r>
    <r>
      <rPr>
        <b/>
        <sz val="11"/>
        <color theme="1"/>
        <rFont val="Calibri"/>
        <charset val="134"/>
        <scheme val="minor"/>
      </rPr>
      <t>Room Rent</t>
    </r>
  </si>
  <si>
    <r>
      <rPr>
        <b/>
        <sz val="11"/>
        <color theme="1"/>
        <rFont val="Calibri"/>
        <charset val="134"/>
        <scheme val="minor"/>
      </rPr>
      <t xml:space="preserve">1. Attendance Incentive - </t>
    </r>
    <r>
      <rPr>
        <sz val="11"/>
        <color theme="1"/>
        <rFont val="Calibri"/>
        <charset val="134"/>
        <scheme val="minor"/>
      </rPr>
      <t xml:space="preserve">if Operators having attendance (Present + WOP) 25,26,27 then rupees 1000/- will be paid or 
if operators having attendance (Present + WOP) 28,29,30,31 then rupees 1500/-will be paid
2. </t>
    </r>
    <r>
      <rPr>
        <b/>
        <sz val="11"/>
        <color theme="1"/>
        <rFont val="Calibri"/>
        <charset val="134"/>
        <scheme val="minor"/>
      </rPr>
      <t>Tailor Incentive -</t>
    </r>
    <r>
      <rPr>
        <sz val="11"/>
        <color theme="1"/>
        <rFont val="Calibri"/>
        <charset val="134"/>
        <scheme val="minor"/>
      </rPr>
      <t xml:space="preserve"> is calculated on per piece basis.
3. </t>
    </r>
    <r>
      <rPr>
        <b/>
        <sz val="11"/>
        <color theme="1"/>
        <rFont val="Calibri"/>
        <charset val="134"/>
        <scheme val="minor"/>
      </rPr>
      <t>Room Rent</t>
    </r>
    <r>
      <rPr>
        <sz val="11"/>
        <color theme="1"/>
        <rFont val="Calibri"/>
        <charset val="134"/>
        <scheme val="minor"/>
      </rPr>
      <t xml:space="preserve"> - 20 or more attendance then rupees 1100/-per worker  and
less than 20 attendance then total attendance of all workers divided by 20 X 1100</t>
    </r>
  </si>
  <si>
    <t>Shivansh Enterprises</t>
  </si>
  <si>
    <t>FIBC - Stitching</t>
  </si>
  <si>
    <t>Started w.e.f. 16.aug.2025</t>
  </si>
  <si>
    <t>Ahmed Ali</t>
  </si>
  <si>
    <t>Housekeeping &amp; Loading/ Unloading</t>
  </si>
  <si>
    <t>P1K</t>
  </si>
  <si>
    <t>9 - For Loading
 8 - For Housekeeping</t>
  </si>
  <si>
    <t>BCS(Cutting) &amp; Driver</t>
  </si>
  <si>
    <t>8 - For All workers
10 - For Drivers</t>
  </si>
  <si>
    <t>Arjun Singh Rathore</t>
  </si>
  <si>
    <t>Loom , Rewinding &amp; Tape Plant, twisting, housekeeping</t>
  </si>
  <si>
    <r>
      <rPr>
        <sz val="11"/>
        <color theme="1"/>
        <rFont val="Calibri"/>
        <charset val="134"/>
        <scheme val="minor"/>
      </rPr>
      <t xml:space="preserve">1. </t>
    </r>
    <r>
      <rPr>
        <b/>
        <sz val="11"/>
        <color theme="1"/>
        <rFont val="Calibri"/>
        <charset val="134"/>
        <scheme val="minor"/>
      </rPr>
      <t>Incentive</t>
    </r>
    <r>
      <rPr>
        <sz val="11"/>
        <color theme="1"/>
        <rFont val="Calibri"/>
        <charset val="134"/>
        <scheme val="minor"/>
      </rPr>
      <t xml:space="preserve"> is given to Winderman  &amp; Loom Operators in case they operate machine
2. </t>
    </r>
    <r>
      <rPr>
        <b/>
        <sz val="11"/>
        <color theme="1"/>
        <rFont val="Calibri"/>
        <charset val="134"/>
        <scheme val="minor"/>
      </rPr>
      <t xml:space="preserve">Holiday </t>
    </r>
    <r>
      <rPr>
        <sz val="11"/>
        <color theme="1"/>
        <rFont val="Calibri"/>
        <charset val="134"/>
        <scheme val="minor"/>
      </rPr>
      <t>- is paid on 8 hours gross instead of basic</t>
    </r>
  </si>
  <si>
    <t>1 - in case of absence of winderman or helper, one helper hours distributed among existing
   - in case of absence of any operator , one operator hours distributed among existing
2. Holiday X Gross Rate (8 Hours)</t>
  </si>
  <si>
    <t>8 - For All Workers</t>
  </si>
  <si>
    <t>Maa Ashapura Enterprises</t>
  </si>
  <si>
    <t>Rewinding, Draw Works and Office Boy</t>
  </si>
  <si>
    <t xml:space="preserve">1. Production(Draw Works ) helpers change bobbins which also have two works- Draw and knots both haivng different rates per piece
</t>
  </si>
  <si>
    <t>1. Draw Works  Bill is calculated as =( No. of  Draw X 2.25 ) + ( No. of Knots X 1.5 )</t>
  </si>
  <si>
    <t>Jagruti Grah Udyog</t>
  </si>
  <si>
    <t>Spiral Operation</t>
  </si>
  <si>
    <t>Pooja Grah Udyog</t>
  </si>
  <si>
    <t>Stitching &amp; Cutting</t>
  </si>
  <si>
    <t xml:space="preserve">1. Stitching consists different types of works such as hemming , bottom etc. and every type of bag has different rate of production charge
</t>
  </si>
  <si>
    <t>1.Production Bill is calculated based on Production i.e. Rate X Pieces</t>
  </si>
  <si>
    <t>Pawan Ent.</t>
  </si>
  <si>
    <t>Printing,BCS,H.K</t>
  </si>
  <si>
    <t>S3K</t>
  </si>
  <si>
    <t>8 - For H/K Helpers
10 - For Helpers</t>
  </si>
  <si>
    <t>Jaguriti Grah Udyog</t>
  </si>
  <si>
    <t>Production(Stitching,Bailing)</t>
  </si>
  <si>
    <t xml:space="preserve">1. Stitching consists different types of works such as hemming , bottom etc. and every type of bag has different rate.
</t>
  </si>
  <si>
    <t>Loading/unloading,H.K.</t>
  </si>
  <si>
    <t>9 - For Loading/Unloading
8 - H/K</t>
  </si>
  <si>
    <t>Loom, Lamination, Tapeplant etc.</t>
  </si>
  <si>
    <t>H4H</t>
  </si>
  <si>
    <t>Cril work</t>
  </si>
  <si>
    <t>Manhar Singh Jaswant Singh</t>
  </si>
  <si>
    <t>Cleaner &amp; Officeboy</t>
  </si>
  <si>
    <t>9 - For Cleaner
10 - For Officeboy</t>
  </si>
  <si>
    <t>Jigarkumar Dipaji Chouhan</t>
  </si>
  <si>
    <t>Sweeper &amp; Cleaner</t>
  </si>
  <si>
    <t>9 - For Cleaner</t>
  </si>
  <si>
    <t>Narendra Singh Naruka</t>
  </si>
  <si>
    <t>P2H</t>
  </si>
  <si>
    <t>Shri Sai Manpower</t>
  </si>
  <si>
    <t>H3S</t>
  </si>
  <si>
    <t xml:space="preserve">1- Handle bag extra labour - because of they cannot get minimum production/supply/order and extra work related with handle bags which rate has not been decided.
2- Sorting Difference - because of they cannot get minimum production/supply.
3- Additional Work like print clean form bags, liner removal or any type of additional work
4- Room Rent
5- Printing Difference- Printing on Production basis - In production wage sheet workers get paid on minimum wage rate and actual rate is high but due to some issues workers cannot get bags to print so difference payment is paid 
</t>
  </si>
  <si>
    <t>1- Handle bag extra labour - Rate X Days
2- Sorting Difference - Rate X Days ( If on any day there are no bags for sorting or there are very few bags then those bags are reduced from the total sorted bags and the payment for that day is given from labour supply on hourly basis)
3- Additional Work - Rate X Days
4- Room Rent - each eligible worker having attendance (including Present+WOP+HP) 20 or more then 500/-
                                or
less than 20 attandance then 
total attendance of remaining workers / 20 X 500
Apart from this one specific worker (CMM2551 - Sarat Daitari Nayak) gets 1200/- calculated as above 
5 Printing on production basis - Difference payment =  Sum of actual payment of Printing helpers &amp; Operators - Printing payment</t>
  </si>
  <si>
    <t xml:space="preserve">1- Sorting Difference - because of they cannot get minimum production/supply.
</t>
  </si>
  <si>
    <t>1- Sorting Difference - Rate X Days ( If on any day there are no bags for sorting or there are very few bags then those bags are reduced from the total sorted bags and the payment for that day is given from labour supply on hourly basis)</t>
  </si>
  <si>
    <t>loading &amp; unloading
&amp; Housekeeping</t>
  </si>
  <si>
    <t>Sttiching Sorting Hamming</t>
  </si>
  <si>
    <t>8 Hours
12 Hours</t>
  </si>
  <si>
    <t>Hemang Jha contract biling name may be change</t>
  </si>
  <si>
    <t>Draw work</t>
  </si>
  <si>
    <t>GSTIN</t>
  </si>
  <si>
    <t>PROPRIETOR NAME</t>
  </si>
  <si>
    <t>MOBILE NO</t>
  </si>
  <si>
    <t>PAN NO</t>
  </si>
  <si>
    <t>ADDRESS</t>
  </si>
  <si>
    <t>Star Classic Corp.</t>
  </si>
  <si>
    <t>08AEFFS1153P1ZM</t>
  </si>
  <si>
    <t>Naresh Choudhary</t>
  </si>
  <si>
    <t>AEFFS1153P</t>
  </si>
  <si>
    <t>Near Dhabai Complex M Clay Bedwas Girwa, Udaipur</t>
  </si>
  <si>
    <t>24BAKPR6352R1ZV</t>
  </si>
  <si>
    <t>Dalpat Singh</t>
  </si>
  <si>
    <t>BAKPR6352R</t>
  </si>
  <si>
    <t>Building/Flat No. 822, Gambhoi, Himmatnagar, Gujrat 383030</t>
  </si>
  <si>
    <t>24JYZPS5253P1Z0</t>
  </si>
  <si>
    <t>Yogesh Salvi</t>
  </si>
  <si>
    <t>JYZPS5253P</t>
  </si>
  <si>
    <t>Kumharo Ki Ghati, Salvi Mohalla, Bedla, Udaipur</t>
  </si>
  <si>
    <t>24ANUPS4512Q1Z6</t>
  </si>
  <si>
    <t>Vikram Singh</t>
  </si>
  <si>
    <t>ANUPS4512Q</t>
  </si>
  <si>
    <t>82, Near Jagdamba School, Green Kunj, Nangal Jaisa Bohara, Jhotwara, Jaipur, Rajasthan - 302012</t>
  </si>
  <si>
    <t>Devendra Singh</t>
  </si>
  <si>
    <t>EQUPS2333J</t>
  </si>
  <si>
    <t>69,School Ke Samne, Hemliyawas Khurd, Pali, Rajasthan</t>
  </si>
  <si>
    <t>26ASVPS5936J2ZQ</t>
  </si>
  <si>
    <t>Mahesh N Sharma</t>
  </si>
  <si>
    <t>66 KV, Road, Amli Silvassa - 396230</t>
  </si>
  <si>
    <t>26CXRPJ6120N1ZY</t>
  </si>
  <si>
    <t>Hemant Jha</t>
  </si>
  <si>
    <t>Pramukh Vihar IV C/O SHWETA JHA ,FLAT NO K-1/502 , Silvassa</t>
  </si>
  <si>
    <t>08AABHU3636F1Z5</t>
  </si>
  <si>
    <t>Udai Lal Meena</t>
  </si>
  <si>
    <t>Umarda, Udaipur (Raj.)</t>
  </si>
  <si>
    <t>Jagrati Grah Udyog</t>
  </si>
  <si>
    <t>08ADYPD0998F1Z1</t>
  </si>
  <si>
    <t>Sohan Patel</t>
  </si>
  <si>
    <t>Kaladwas, Udaipur</t>
  </si>
  <si>
    <t>05ASDPA7960J2ZQ</t>
  </si>
  <si>
    <t>Mohalla - Adarsh Mishri Nagar , Kashipur</t>
  </si>
  <si>
    <t>26MZJPS3428L1ZI</t>
  </si>
  <si>
    <t>Sr.No.262/3 262/4 and 263, Wing-E-1, Flat No.506 , , Silvassa</t>
  </si>
  <si>
    <t>26ALKPJ3035H1Z8</t>
  </si>
  <si>
    <t>Flat No.10, Building J, Phase-IV ,Second Floor , Silvassa</t>
  </si>
  <si>
    <t>08AXEPP3790M1ZT</t>
  </si>
  <si>
    <t>Bharat Paliwal</t>
  </si>
  <si>
    <t>A-198, Udaipur</t>
  </si>
  <si>
    <t>10EBTPP5193R1ZN</t>
  </si>
  <si>
    <t>Abhinash Kumar Pandit</t>
  </si>
  <si>
    <t>Tatpowa Thakur Ganj, Kishan Gang, Bihar - 855108</t>
  </si>
  <si>
    <t>Shree Khemraj Enterprises</t>
  </si>
  <si>
    <t>08ETHPB9370N1Z2</t>
  </si>
  <si>
    <t>Khemraj Meena</t>
  </si>
  <si>
    <t xml:space="preserve">Village - Nakoli, PO: Kevda Khurd, Teh: Sarada, </t>
  </si>
  <si>
    <t>Shree Hingor Shyam Enterprises</t>
  </si>
  <si>
    <t>H2K/2526/SR328</t>
  </si>
  <si>
    <t>Devi Lal Dangi</t>
  </si>
  <si>
    <t>Eklingpura, Udaipur</t>
  </si>
  <si>
    <t>Shree Dharmendra Manihar</t>
  </si>
  <si>
    <t>08ALUPM8562C1ZL</t>
  </si>
  <si>
    <t>Dharmendra Manihar</t>
  </si>
  <si>
    <t>Lakhara Chowk, Dhanmandi, Udaipur</t>
  </si>
  <si>
    <t>Tiya Labour Suppliers</t>
  </si>
  <si>
    <t>08AGJPJ2978B1ZC</t>
  </si>
  <si>
    <t>Bhagwan Singh Jhala</t>
  </si>
  <si>
    <t>Purohiton Ki Madri, Udaipur Rajasthan</t>
  </si>
  <si>
    <t>08BCVPR4424B1ZE</t>
  </si>
  <si>
    <t>Arjun Singh</t>
  </si>
  <si>
    <t>Rajeev Nagar, Lankapuri, Shastri Nagar, Jaipur</t>
  </si>
  <si>
    <t>CQXPB0954K</t>
  </si>
  <si>
    <t>PO: Bargodagodar, Sub Dist: Nandakumar, Dist: Purba Medinipur, State: West Bengal, 721652</t>
  </si>
  <si>
    <t>08AGQPD5534L1Z0</t>
  </si>
  <si>
    <t>Moti Singh</t>
  </si>
  <si>
    <t>Bedwas Road, Pratap Nagar, Udaipur</t>
  </si>
  <si>
    <t>Puja Grah Udhyog</t>
  </si>
  <si>
    <t>08AVBPB4544N1ZI</t>
  </si>
  <si>
    <t>Prem Patel</t>
  </si>
  <si>
    <t>08AOUPN1463J1ZD</t>
  </si>
  <si>
    <t>Narendra Singh</t>
  </si>
  <si>
    <t>Post Pachar Via Kalwar, Dist - Jaipur, Rajasthan</t>
  </si>
  <si>
    <t>Manhar Singh</t>
  </si>
  <si>
    <t>APNPC9495B</t>
  </si>
  <si>
    <t>Adapur, Pedhmala, Himmatnagar, Sabarkantha, Gujrat</t>
  </si>
  <si>
    <t>Jigar Kumar</t>
  </si>
  <si>
    <t>CBOPC2083C</t>
  </si>
  <si>
    <t>Sadha, Himmatnagar, Sabarkantha, Gujrat</t>
  </si>
  <si>
    <t>Shree Sai Manpower Solution &amp; Placement</t>
  </si>
  <si>
    <t>24APIPD5846G1ZZ</t>
  </si>
  <si>
    <t>Bhuvnesh Ji</t>
  </si>
  <si>
    <t>G/17, Shivam Building, Siddhi Vinayak Residency, Station Road Sachin, Surat - 394230</t>
  </si>
  <si>
    <t>Manpower Security Services</t>
  </si>
  <si>
    <t>08ABVFM2835P1ZB</t>
  </si>
  <si>
    <t>Damma Ram</t>
  </si>
  <si>
    <t>Plot No. 295, Indira Nagar, Sector - 14, Udaipur, Rajasthan</t>
  </si>
  <si>
    <t>Central 4 Security Services</t>
  </si>
  <si>
    <t>08AATFC6563F1Z1</t>
  </si>
  <si>
    <t>Kamlesh Ji</t>
  </si>
  <si>
    <t>321,3rd Floor, Samridhi Complex, Opp. Krishi Mandi, Near Reti Stand, Udaipur, Rajasthan</t>
  </si>
  <si>
    <t>Unique Security &amp; Manpower Agency</t>
  </si>
  <si>
    <t>1st Floor Durga Bazaar, Himmatnagar, Sabarkantha, Gujrat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</si>
</sst>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FF0000"/>
      <name val="Calibri"/>
      <charset val="134"/>
      <scheme val="minor"/>
    </font>
    <font>
      <b/>
      <sz val="11"/>
      <color theme="1"/>
      <name val="Calibri"/>
      <charset val="134"/>
      <scheme val="minor"/>
    </font>
    <font>
      <sz val="11"/>
      <name val="Calibri"/>
      <charset val="134"/>
      <scheme val="minor"/>
    </font>
    <font>
      <b/>
      <sz val="16"/>
      <color theme="1"/>
      <name val="Segoe MDL2 Assets"/>
      <charset val="134"/>
    </font>
    <font>
      <sz val="10"/>
      <color theme="1"/>
      <name val="Calibri"/>
      <charset val="134"/>
      <scheme val="minor"/>
    </font>
    <font>
      <b/>
      <sz val="16"/>
      <name val="Segoe MDL2 Assets"/>
      <charset val="134"/>
    </font>
    <font>
      <sz val="16"/>
      <color theme="1"/>
      <name val="Segoe MDL2 Assets"/>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name val="Calibri"/>
      <charset val="134"/>
      <scheme val="minor"/>
    </font>
    <font>
      <b/>
      <sz val="10"/>
      <color theme="1"/>
      <name val="Calibri"/>
      <charset val="134"/>
      <scheme val="minor"/>
    </font>
    <font>
      <sz val="12"/>
      <color theme="1"/>
      <name val="Calibri"/>
      <charset val="134"/>
      <scheme val="minor"/>
    </font>
  </fonts>
  <fills count="35">
    <fill>
      <patternFill patternType="none"/>
    </fill>
    <fill>
      <patternFill patternType="gray125"/>
    </fill>
    <fill>
      <patternFill patternType="solid">
        <fgColor rgb="FF92D050"/>
        <bgColor indexed="64"/>
      </patternFill>
    </fill>
    <fill>
      <patternFill patternType="solid">
        <fgColor theme="4"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5" borderId="6" applyNumberFormat="0" applyAlignment="0" applyProtection="0">
      <alignment vertical="center"/>
    </xf>
    <xf numFmtId="0" fontId="17" fillId="6" borderId="7" applyNumberFormat="0" applyAlignment="0" applyProtection="0">
      <alignment vertical="center"/>
    </xf>
    <xf numFmtId="0" fontId="18" fillId="6" borderId="6" applyNumberFormat="0" applyAlignment="0" applyProtection="0">
      <alignment vertical="center"/>
    </xf>
    <xf numFmtId="0" fontId="19" fillId="7" borderId="8"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cellStyleXfs>
  <cellXfs count="45">
    <xf numFmtId="0" fontId="0" fillId="0" borderId="0" xfId="0"/>
    <xf numFmtId="0" fontId="0" fillId="2" borderId="0" xfId="0" applyFill="1" applyAlignment="1">
      <alignment vertical="center"/>
    </xf>
    <xf numFmtId="0" fontId="0" fillId="3" borderId="0" xfId="0" applyFill="1" applyAlignment="1">
      <alignment vertical="center"/>
    </xf>
    <xf numFmtId="0" fontId="1" fillId="0" borderId="0" xfId="0" applyFont="1" applyAlignme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0" fillId="2" borderId="2" xfId="0" applyFill="1" applyBorder="1" applyAlignment="1">
      <alignment horizontal="center" vertical="center"/>
    </xf>
    <xf numFmtId="0" fontId="0" fillId="2" borderId="2" xfId="0"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3" fillId="3" borderId="2" xfId="0" applyFont="1" applyFill="1" applyBorder="1" applyAlignment="1">
      <alignment vertical="center"/>
    </xf>
    <xf numFmtId="0" fontId="0" fillId="3" borderId="2" xfId="0" applyFill="1" applyBorder="1" applyAlignment="1">
      <alignment vertical="center" wrapText="1"/>
    </xf>
    <xf numFmtId="0" fontId="1" fillId="0" borderId="2" xfId="0" applyFont="1" applyBorder="1" applyAlignment="1">
      <alignment vertical="center" wrapText="1"/>
    </xf>
    <xf numFmtId="0" fontId="0" fillId="2" borderId="2" xfId="0" applyFill="1" applyBorder="1" applyAlignment="1">
      <alignment vertical="center" wrapText="1"/>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2" fillId="0" borderId="2" xfId="0" applyFont="1" applyBorder="1"/>
    <xf numFmtId="0" fontId="2" fillId="0" borderId="2" xfId="0" applyFont="1" applyBorder="1" applyAlignment="1">
      <alignment wrapText="1"/>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left"/>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0" fillId="0" borderId="2" xfId="0" applyBorder="1" applyAlignment="1">
      <alignment horizontal="left" vertical="center" wrapText="1"/>
    </xf>
    <xf numFmtId="0" fontId="2" fillId="0" borderId="2" xfId="0" applyFont="1" applyBorder="1" applyAlignment="1">
      <alignment horizontal="left" vertical="center" wrapText="1"/>
    </xf>
    <xf numFmtId="0" fontId="0" fillId="0" borderId="2" xfId="0"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vertical="center" wrapText="1"/>
    </xf>
    <xf numFmtId="0" fontId="6" fillId="0" borderId="2" xfId="0" applyFont="1" applyBorder="1" applyAlignment="1">
      <alignment horizontal="center" vertical="center"/>
    </xf>
    <xf numFmtId="0" fontId="3" fillId="0" borderId="2" xfId="0" applyFont="1" applyBorder="1" applyAlignment="1">
      <alignment horizontal="left" vertical="top" wrapText="1"/>
    </xf>
    <xf numFmtId="0" fontId="7" fillId="0" borderId="2" xfId="0" applyFont="1" applyBorder="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2" xfId="0" applyBorder="1" applyAlignment="1">
      <alignment horizontal="center" vertical="center" wrapText="1"/>
    </xf>
    <xf numFmtId="0" fontId="3" fillId="0" borderId="2"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M61"/>
  <sheetViews>
    <sheetView zoomScale="85" zoomScaleNormal="85" workbookViewId="0">
      <pane ySplit="1" topLeftCell="A8" activePane="bottomLeft" state="frozen"/>
      <selection/>
      <selection pane="bottomLeft" activeCell="H9" sqref="H9"/>
    </sheetView>
  </sheetViews>
  <sheetFormatPr defaultColWidth="9" defaultRowHeight="15"/>
  <cols>
    <col min="1" max="1" width="6" customWidth="1"/>
    <col min="2" max="2" width="22.1428571428571" customWidth="1"/>
    <col min="3" max="3" width="19.4285714285714" style="18" customWidth="1"/>
    <col min="4" max="4" width="7.14285714285714" style="4" customWidth="1"/>
    <col min="5" max="5" width="13.7142857142857" style="19" customWidth="1"/>
    <col min="6" max="6" width="19.4285714285714" style="4" customWidth="1"/>
    <col min="7" max="7" width="16.1428571428571" style="4" customWidth="1"/>
    <col min="8" max="8" width="50.4285714285714" style="20" customWidth="1"/>
    <col min="9" max="9" width="55.5714285714286" customWidth="1"/>
    <col min="10" max="10" width="19.1428571428571" customWidth="1"/>
    <col min="11" max="11" width="16.7142857142857" customWidth="1"/>
  </cols>
  <sheetData>
    <row r="1" spans="1:11">
      <c r="A1" s="21" t="s">
        <v>0</v>
      </c>
      <c r="B1" s="21" t="s">
        <v>1</v>
      </c>
      <c r="C1" s="22" t="s">
        <v>2</v>
      </c>
      <c r="D1" s="23" t="s">
        <v>3</v>
      </c>
      <c r="E1" s="24" t="s">
        <v>4</v>
      </c>
      <c r="F1" s="23" t="s">
        <v>5</v>
      </c>
      <c r="G1" s="23" t="s">
        <v>6</v>
      </c>
      <c r="H1" s="25" t="s">
        <v>7</v>
      </c>
      <c r="I1" s="21" t="s">
        <v>8</v>
      </c>
      <c r="J1" s="21" t="s">
        <v>9</v>
      </c>
      <c r="K1" s="21" t="s">
        <v>10</v>
      </c>
    </row>
    <row r="2" s="17" customFormat="1" ht="30" spans="1:11">
      <c r="A2" s="26">
        <v>1</v>
      </c>
      <c r="B2" s="27" t="s">
        <v>11</v>
      </c>
      <c r="C2" s="28" t="s">
        <v>12</v>
      </c>
      <c r="D2" s="26" t="s">
        <v>13</v>
      </c>
      <c r="E2" s="29" t="s">
        <v>14</v>
      </c>
      <c r="F2" s="26" t="s">
        <v>15</v>
      </c>
      <c r="G2" s="26" t="s">
        <v>15</v>
      </c>
      <c r="H2" s="30"/>
      <c r="I2" s="26"/>
      <c r="J2" s="32" t="s">
        <v>16</v>
      </c>
      <c r="K2" s="27"/>
    </row>
    <row r="3" s="17" customFormat="1" ht="30" spans="1:11">
      <c r="A3" s="26">
        <v>2</v>
      </c>
      <c r="B3" s="27" t="s">
        <v>17</v>
      </c>
      <c r="C3" s="28" t="s">
        <v>18</v>
      </c>
      <c r="D3" s="26" t="s">
        <v>19</v>
      </c>
      <c r="E3" s="29" t="s">
        <v>14</v>
      </c>
      <c r="F3" s="26" t="s">
        <v>15</v>
      </c>
      <c r="G3" s="26" t="s">
        <v>15</v>
      </c>
      <c r="H3" s="30"/>
      <c r="I3" s="26"/>
      <c r="J3" s="32" t="s">
        <v>20</v>
      </c>
      <c r="K3" s="27"/>
    </row>
    <row r="4" s="17" customFormat="1" ht="280.5" spans="1:11">
      <c r="A4" s="26">
        <v>3</v>
      </c>
      <c r="B4" s="27" t="s">
        <v>21</v>
      </c>
      <c r="C4" s="28" t="s">
        <v>22</v>
      </c>
      <c r="D4" s="26" t="s">
        <v>23</v>
      </c>
      <c r="E4" s="29" t="s">
        <v>14</v>
      </c>
      <c r="F4" s="29" t="s">
        <v>14</v>
      </c>
      <c r="G4" s="29" t="s">
        <v>14</v>
      </c>
      <c r="H4" s="31" t="s">
        <v>24</v>
      </c>
      <c r="I4" s="31" t="s">
        <v>25</v>
      </c>
      <c r="J4" s="32" t="s">
        <v>26</v>
      </c>
      <c r="K4" s="27"/>
    </row>
    <row r="5" s="17" customFormat="1" ht="60" spans="1:11">
      <c r="A5" s="26">
        <v>2</v>
      </c>
      <c r="B5" s="27" t="s">
        <v>27</v>
      </c>
      <c r="C5" s="28" t="s">
        <v>28</v>
      </c>
      <c r="D5" s="26" t="s">
        <v>23</v>
      </c>
      <c r="E5" s="29" t="s">
        <v>14</v>
      </c>
      <c r="F5" s="29" t="s">
        <v>14</v>
      </c>
      <c r="G5" s="29" t="s">
        <v>14</v>
      </c>
      <c r="H5" s="32" t="s">
        <v>29</v>
      </c>
      <c r="I5" s="43" t="s">
        <v>30</v>
      </c>
      <c r="J5" s="32" t="s">
        <v>31</v>
      </c>
      <c r="K5" s="28"/>
    </row>
    <row r="6" s="17" customFormat="1" ht="45" spans="1:11">
      <c r="A6" s="26">
        <v>4</v>
      </c>
      <c r="B6" s="27" t="s">
        <v>11</v>
      </c>
      <c r="C6" s="28" t="s">
        <v>32</v>
      </c>
      <c r="D6" s="26" t="s">
        <v>23</v>
      </c>
      <c r="E6" s="29" t="s">
        <v>14</v>
      </c>
      <c r="F6" s="26" t="s">
        <v>15</v>
      </c>
      <c r="G6" s="26" t="s">
        <v>15</v>
      </c>
      <c r="H6" s="32"/>
      <c r="I6" s="43"/>
      <c r="J6" s="32" t="s">
        <v>31</v>
      </c>
      <c r="K6" s="28"/>
    </row>
    <row r="7" s="17" customFormat="1" ht="30" spans="1:11">
      <c r="A7" s="26">
        <v>5</v>
      </c>
      <c r="B7" s="27" t="s">
        <v>33</v>
      </c>
      <c r="C7" s="28" t="s">
        <v>34</v>
      </c>
      <c r="D7" s="26" t="s">
        <v>23</v>
      </c>
      <c r="E7" s="26" t="s">
        <v>15</v>
      </c>
      <c r="F7" s="29" t="s">
        <v>14</v>
      </c>
      <c r="G7" s="29" t="s">
        <v>14</v>
      </c>
      <c r="H7" s="32" t="s">
        <v>35</v>
      </c>
      <c r="I7" s="43"/>
      <c r="J7" s="32" t="s">
        <v>31</v>
      </c>
      <c r="K7" s="28"/>
    </row>
    <row r="8" s="17" customFormat="1" ht="30" spans="1:11">
      <c r="A8" s="26">
        <v>6</v>
      </c>
      <c r="B8" s="27" t="s">
        <v>36</v>
      </c>
      <c r="C8" s="28" t="s">
        <v>37</v>
      </c>
      <c r="D8" s="26" t="s">
        <v>23</v>
      </c>
      <c r="E8" s="26" t="s">
        <v>15</v>
      </c>
      <c r="F8" s="29" t="s">
        <v>14</v>
      </c>
      <c r="G8" s="26" t="s">
        <v>15</v>
      </c>
      <c r="H8" s="32"/>
      <c r="I8" s="43"/>
      <c r="J8" s="32" t="s">
        <v>31</v>
      </c>
      <c r="K8" s="28"/>
    </row>
    <row r="9" s="17" customFormat="1" ht="85.5" customHeight="1" spans="1:11">
      <c r="A9" s="26">
        <v>7</v>
      </c>
      <c r="B9" s="27" t="s">
        <v>38</v>
      </c>
      <c r="C9" s="28" t="s">
        <v>39</v>
      </c>
      <c r="D9" s="26" t="s">
        <v>40</v>
      </c>
      <c r="E9" s="29" t="s">
        <v>14</v>
      </c>
      <c r="F9" s="26" t="s">
        <v>15</v>
      </c>
      <c r="G9" s="29" t="s">
        <v>14</v>
      </c>
      <c r="H9" s="32" t="s">
        <v>41</v>
      </c>
      <c r="I9" s="34" t="s">
        <v>42</v>
      </c>
      <c r="J9" s="32" t="s">
        <v>31</v>
      </c>
      <c r="K9" s="28"/>
    </row>
    <row r="10" s="17" customFormat="1" ht="60" spans="1:11">
      <c r="A10" s="26">
        <v>8</v>
      </c>
      <c r="B10" s="27" t="s">
        <v>43</v>
      </c>
      <c r="C10" s="28" t="s">
        <v>44</v>
      </c>
      <c r="D10" s="26" t="s">
        <v>40</v>
      </c>
      <c r="E10" s="29" t="s">
        <v>14</v>
      </c>
      <c r="F10" s="26" t="s">
        <v>15</v>
      </c>
      <c r="G10" s="29" t="s">
        <v>14</v>
      </c>
      <c r="H10" s="32" t="s">
        <v>41</v>
      </c>
      <c r="I10" s="34" t="s">
        <v>45</v>
      </c>
      <c r="J10" s="32" t="s">
        <v>46</v>
      </c>
      <c r="K10" s="28"/>
    </row>
    <row r="11" s="17" customFormat="1" ht="30" spans="1:11">
      <c r="A11" s="26">
        <f>A10+1</f>
        <v>9</v>
      </c>
      <c r="B11" s="27" t="s">
        <v>11</v>
      </c>
      <c r="C11" s="28" t="s">
        <v>47</v>
      </c>
      <c r="D11" s="26" t="s">
        <v>48</v>
      </c>
      <c r="E11" s="29" t="s">
        <v>14</v>
      </c>
      <c r="F11" s="26" t="s">
        <v>15</v>
      </c>
      <c r="G11" s="26" t="s">
        <v>15</v>
      </c>
      <c r="H11" s="32"/>
      <c r="I11" s="34"/>
      <c r="J11" s="32" t="s">
        <v>49</v>
      </c>
      <c r="K11" s="28"/>
    </row>
    <row r="12" s="17" customFormat="1" ht="19.5" spans="1:11">
      <c r="A12" s="26">
        <f t="shared" ref="A12:A56" si="0">A11+1</f>
        <v>10</v>
      </c>
      <c r="B12" s="27" t="s">
        <v>50</v>
      </c>
      <c r="C12" s="28" t="s">
        <v>12</v>
      </c>
      <c r="D12" s="26" t="s">
        <v>48</v>
      </c>
      <c r="E12" s="29" t="s">
        <v>14</v>
      </c>
      <c r="F12" s="26" t="s">
        <v>15</v>
      </c>
      <c r="G12" s="26" t="s">
        <v>15</v>
      </c>
      <c r="H12" s="32"/>
      <c r="I12" s="34"/>
      <c r="J12" s="32" t="s">
        <v>51</v>
      </c>
      <c r="K12" s="28"/>
    </row>
    <row r="13" s="17" customFormat="1" ht="143.25" customHeight="1" spans="1:11">
      <c r="A13" s="26">
        <f t="shared" si="0"/>
        <v>11</v>
      </c>
      <c r="B13" s="27" t="s">
        <v>52</v>
      </c>
      <c r="C13" s="28" t="s">
        <v>53</v>
      </c>
      <c r="D13" s="26" t="s">
        <v>48</v>
      </c>
      <c r="E13" s="29" t="s">
        <v>14</v>
      </c>
      <c r="F13" s="26" t="s">
        <v>15</v>
      </c>
      <c r="G13" s="26" t="s">
        <v>15</v>
      </c>
      <c r="H13" s="33" t="s">
        <v>54</v>
      </c>
      <c r="I13" s="34" t="s">
        <v>55</v>
      </c>
      <c r="J13" s="32" t="s">
        <v>20</v>
      </c>
      <c r="K13" s="28"/>
    </row>
    <row r="14" s="17" customFormat="1" ht="30" spans="1:11">
      <c r="A14" s="26">
        <f t="shared" si="0"/>
        <v>12</v>
      </c>
      <c r="B14" s="27" t="s">
        <v>56</v>
      </c>
      <c r="C14" s="28" t="s">
        <v>57</v>
      </c>
      <c r="D14" s="26" t="s">
        <v>48</v>
      </c>
      <c r="E14" s="26" t="s">
        <v>15</v>
      </c>
      <c r="F14" s="29" t="s">
        <v>14</v>
      </c>
      <c r="G14" s="26" t="s">
        <v>15</v>
      </c>
      <c r="H14" s="32"/>
      <c r="I14" s="34"/>
      <c r="J14" s="32" t="s">
        <v>58</v>
      </c>
      <c r="K14" s="28"/>
    </row>
    <row r="15" s="17" customFormat="1" ht="185.25" customHeight="1" spans="1:11">
      <c r="A15" s="26">
        <f t="shared" si="0"/>
        <v>13</v>
      </c>
      <c r="B15" s="27" t="s">
        <v>59</v>
      </c>
      <c r="C15" s="28" t="s">
        <v>60</v>
      </c>
      <c r="D15" s="26" t="s">
        <v>48</v>
      </c>
      <c r="E15" s="26" t="s">
        <v>15</v>
      </c>
      <c r="F15" s="29" t="s">
        <v>14</v>
      </c>
      <c r="G15" s="29" t="s">
        <v>14</v>
      </c>
      <c r="H15" s="34" t="s">
        <v>61</v>
      </c>
      <c r="I15" s="34" t="s">
        <v>62</v>
      </c>
      <c r="J15" s="32" t="s">
        <v>63</v>
      </c>
      <c r="K15" s="28"/>
    </row>
    <row r="16" s="17" customFormat="1" ht="19.5" spans="1:11">
      <c r="A16" s="26">
        <f t="shared" si="0"/>
        <v>14</v>
      </c>
      <c r="B16" s="27" t="s">
        <v>64</v>
      </c>
      <c r="C16" s="28" t="s">
        <v>65</v>
      </c>
      <c r="D16" s="26" t="s">
        <v>66</v>
      </c>
      <c r="E16" s="29" t="s">
        <v>14</v>
      </c>
      <c r="F16" s="26" t="s">
        <v>15</v>
      </c>
      <c r="G16" s="26" t="s">
        <v>15</v>
      </c>
      <c r="H16" s="32"/>
      <c r="I16" s="34"/>
      <c r="J16" s="32" t="s">
        <v>46</v>
      </c>
      <c r="K16" s="28"/>
    </row>
    <row r="17" s="17" customFormat="1" ht="30" spans="1:11">
      <c r="A17" s="26">
        <f t="shared" si="0"/>
        <v>15</v>
      </c>
      <c r="B17" s="27" t="s">
        <v>11</v>
      </c>
      <c r="C17" s="28" t="s">
        <v>12</v>
      </c>
      <c r="D17" s="26" t="s">
        <v>66</v>
      </c>
      <c r="E17" s="29" t="s">
        <v>14</v>
      </c>
      <c r="F17" s="26" t="s">
        <v>15</v>
      </c>
      <c r="G17" s="26" t="s">
        <v>15</v>
      </c>
      <c r="H17" s="32"/>
      <c r="I17" s="34"/>
      <c r="J17" s="32" t="s">
        <v>16</v>
      </c>
      <c r="K17" s="28"/>
    </row>
    <row r="18" s="17" customFormat="1" ht="30" spans="1:11">
      <c r="A18" s="26">
        <f t="shared" si="0"/>
        <v>16</v>
      </c>
      <c r="B18" s="27" t="s">
        <v>67</v>
      </c>
      <c r="C18" s="28" t="s">
        <v>68</v>
      </c>
      <c r="D18" s="26" t="s">
        <v>69</v>
      </c>
      <c r="E18" s="29" t="s">
        <v>14</v>
      </c>
      <c r="F18" s="26" t="s">
        <v>15</v>
      </c>
      <c r="G18" s="26" t="s">
        <v>15</v>
      </c>
      <c r="H18" s="32"/>
      <c r="I18" s="34"/>
      <c r="J18" s="32" t="s">
        <v>70</v>
      </c>
      <c r="K18" s="28"/>
    </row>
    <row r="19" s="17" customFormat="1" ht="30" spans="1:11">
      <c r="A19" s="26">
        <f t="shared" si="0"/>
        <v>17</v>
      </c>
      <c r="B19" s="27" t="s">
        <v>17</v>
      </c>
      <c r="C19" s="28" t="s">
        <v>71</v>
      </c>
      <c r="D19" s="26" t="s">
        <v>69</v>
      </c>
      <c r="E19" s="29" t="s">
        <v>14</v>
      </c>
      <c r="F19" s="26" t="s">
        <v>15</v>
      </c>
      <c r="G19" s="26" t="s">
        <v>15</v>
      </c>
      <c r="H19" s="32"/>
      <c r="I19" s="34"/>
      <c r="J19" s="32" t="s">
        <v>46</v>
      </c>
      <c r="K19" s="28"/>
    </row>
    <row r="20" s="17" customFormat="1" ht="19.5" spans="1:11">
      <c r="A20" s="26">
        <f t="shared" si="0"/>
        <v>18</v>
      </c>
      <c r="B20" s="27" t="s">
        <v>72</v>
      </c>
      <c r="C20" s="28" t="s">
        <v>12</v>
      </c>
      <c r="D20" s="26" t="s">
        <v>69</v>
      </c>
      <c r="E20" s="29" t="s">
        <v>14</v>
      </c>
      <c r="F20" s="26" t="s">
        <v>15</v>
      </c>
      <c r="G20" s="26" t="s">
        <v>15</v>
      </c>
      <c r="H20" s="32"/>
      <c r="I20" s="34"/>
      <c r="J20" s="32" t="s">
        <v>73</v>
      </c>
      <c r="K20" s="28"/>
    </row>
    <row r="21" s="17" customFormat="1" ht="19.5" spans="1:11">
      <c r="A21" s="26">
        <f t="shared" si="0"/>
        <v>19</v>
      </c>
      <c r="B21" s="27" t="s">
        <v>74</v>
      </c>
      <c r="C21" s="28" t="s">
        <v>75</v>
      </c>
      <c r="D21" s="26" t="s">
        <v>69</v>
      </c>
      <c r="E21" s="26" t="s">
        <v>15</v>
      </c>
      <c r="F21" s="29" t="s">
        <v>14</v>
      </c>
      <c r="G21" s="29" t="s">
        <v>14</v>
      </c>
      <c r="H21" s="32" t="s">
        <v>76</v>
      </c>
      <c r="I21" s="34" t="s">
        <v>77</v>
      </c>
      <c r="J21" s="32" t="s">
        <v>46</v>
      </c>
      <c r="K21" s="28"/>
    </row>
    <row r="22" s="17" customFormat="1" ht="137.25" customHeight="1" spans="1:11">
      <c r="A22" s="35">
        <f t="shared" si="0"/>
        <v>20</v>
      </c>
      <c r="B22" s="36" t="s">
        <v>17</v>
      </c>
      <c r="C22" s="37" t="s">
        <v>78</v>
      </c>
      <c r="D22" s="35" t="s">
        <v>79</v>
      </c>
      <c r="E22" s="38" t="s">
        <v>14</v>
      </c>
      <c r="F22" s="38" t="s">
        <v>14</v>
      </c>
      <c r="G22" s="38" t="s">
        <v>14</v>
      </c>
      <c r="H22" s="39" t="s">
        <v>80</v>
      </c>
      <c r="I22" s="39" t="s">
        <v>81</v>
      </c>
      <c r="J22" s="44" t="s">
        <v>82</v>
      </c>
      <c r="K22" s="37"/>
    </row>
    <row r="23" s="17" customFormat="1" ht="60" spans="1:11">
      <c r="A23" s="35">
        <f t="shared" si="0"/>
        <v>21</v>
      </c>
      <c r="B23" s="36" t="s">
        <v>83</v>
      </c>
      <c r="C23" s="37" t="s">
        <v>84</v>
      </c>
      <c r="D23" s="35" t="s">
        <v>79</v>
      </c>
      <c r="E23" s="38" t="s">
        <v>14</v>
      </c>
      <c r="F23" s="35" t="s">
        <v>15</v>
      </c>
      <c r="G23" s="38" t="s">
        <v>14</v>
      </c>
      <c r="H23" s="39" t="s">
        <v>85</v>
      </c>
      <c r="I23" s="39" t="s">
        <v>86</v>
      </c>
      <c r="J23" s="44" t="s">
        <v>87</v>
      </c>
      <c r="K23" s="28"/>
    </row>
    <row r="24" s="17" customFormat="1" ht="45" spans="1:13">
      <c r="A24" s="35">
        <f t="shared" si="0"/>
        <v>22</v>
      </c>
      <c r="B24" s="28" t="s">
        <v>88</v>
      </c>
      <c r="C24" s="28" t="s">
        <v>89</v>
      </c>
      <c r="D24" s="26" t="s">
        <v>90</v>
      </c>
      <c r="E24" s="29" t="s">
        <v>14</v>
      </c>
      <c r="F24" s="26" t="s">
        <v>15</v>
      </c>
      <c r="G24" s="26" t="s">
        <v>15</v>
      </c>
      <c r="H24" s="32"/>
      <c r="I24" s="34"/>
      <c r="J24" s="32" t="s">
        <v>91</v>
      </c>
      <c r="K24" s="28" t="s">
        <v>92</v>
      </c>
      <c r="M24" s="17" t="s">
        <v>93</v>
      </c>
    </row>
    <row r="25" s="17" customFormat="1" ht="45" spans="1:13">
      <c r="A25" s="35">
        <f t="shared" si="0"/>
        <v>23</v>
      </c>
      <c r="B25" s="28" t="s">
        <v>94</v>
      </c>
      <c r="C25" s="28" t="s">
        <v>95</v>
      </c>
      <c r="D25" s="26" t="s">
        <v>90</v>
      </c>
      <c r="E25" s="29" t="s">
        <v>14</v>
      </c>
      <c r="F25" s="26" t="s">
        <v>15</v>
      </c>
      <c r="G25" s="26" t="s">
        <v>15</v>
      </c>
      <c r="H25" s="32"/>
      <c r="I25" s="34"/>
      <c r="J25" s="32" t="s">
        <v>91</v>
      </c>
      <c r="K25" s="28" t="s">
        <v>92</v>
      </c>
      <c r="M25" s="17" t="s">
        <v>93</v>
      </c>
    </row>
    <row r="26" s="17" customFormat="1" ht="30" spans="1:11">
      <c r="A26" s="35">
        <f t="shared" si="0"/>
        <v>24</v>
      </c>
      <c r="B26" s="28" t="s">
        <v>96</v>
      </c>
      <c r="C26" s="28" t="s">
        <v>97</v>
      </c>
      <c r="D26" s="26" t="s">
        <v>90</v>
      </c>
      <c r="E26" s="40" t="s">
        <v>15</v>
      </c>
      <c r="F26" s="29" t="s">
        <v>14</v>
      </c>
      <c r="G26" s="26" t="s">
        <v>15</v>
      </c>
      <c r="H26" s="32"/>
      <c r="I26" s="34"/>
      <c r="J26" s="32" t="s">
        <v>91</v>
      </c>
      <c r="K26" s="28"/>
    </row>
    <row r="27" s="17" customFormat="1" ht="120" spans="1:11">
      <c r="A27" s="35">
        <f t="shared" si="0"/>
        <v>25</v>
      </c>
      <c r="B27" s="28" t="s">
        <v>98</v>
      </c>
      <c r="C27" s="28" t="s">
        <v>99</v>
      </c>
      <c r="D27" s="26" t="s">
        <v>90</v>
      </c>
      <c r="E27" s="29" t="s">
        <v>14</v>
      </c>
      <c r="F27" s="26" t="s">
        <v>15</v>
      </c>
      <c r="G27" s="26" t="s">
        <v>15</v>
      </c>
      <c r="H27" s="33" t="s">
        <v>54</v>
      </c>
      <c r="I27" s="34" t="s">
        <v>55</v>
      </c>
      <c r="J27" s="32" t="s">
        <v>100</v>
      </c>
      <c r="K27" s="28"/>
    </row>
    <row r="28" s="17" customFormat="1" ht="60" spans="1:11">
      <c r="A28" s="35">
        <f t="shared" si="0"/>
        <v>26</v>
      </c>
      <c r="B28" s="28" t="s">
        <v>101</v>
      </c>
      <c r="C28" s="28" t="s">
        <v>102</v>
      </c>
      <c r="D28" s="26" t="s">
        <v>90</v>
      </c>
      <c r="E28" s="40" t="s">
        <v>15</v>
      </c>
      <c r="F28" s="29" t="s">
        <v>14</v>
      </c>
      <c r="G28" s="26" t="s">
        <v>15</v>
      </c>
      <c r="H28" s="32"/>
      <c r="I28" s="34"/>
      <c r="J28" s="32" t="s">
        <v>103</v>
      </c>
      <c r="K28" s="28"/>
    </row>
    <row r="29" s="17" customFormat="1" ht="124.5" customHeight="1" spans="1:11">
      <c r="A29" s="35">
        <f t="shared" si="0"/>
        <v>27</v>
      </c>
      <c r="B29" s="28" t="s">
        <v>104</v>
      </c>
      <c r="C29" s="28" t="s">
        <v>105</v>
      </c>
      <c r="D29" s="26" t="s">
        <v>90</v>
      </c>
      <c r="E29" s="29" t="s">
        <v>14</v>
      </c>
      <c r="F29" s="29" t="s">
        <v>14</v>
      </c>
      <c r="G29" s="29" t="s">
        <v>14</v>
      </c>
      <c r="H29" s="32" t="s">
        <v>106</v>
      </c>
      <c r="I29" s="32" t="s">
        <v>107</v>
      </c>
      <c r="J29" s="32" t="s">
        <v>108</v>
      </c>
      <c r="K29" s="28" t="s">
        <v>109</v>
      </c>
    </row>
    <row r="30" s="17" customFormat="1" ht="19.5" spans="1:11">
      <c r="A30" s="35">
        <f t="shared" si="0"/>
        <v>28</v>
      </c>
      <c r="B30" s="27" t="s">
        <v>11</v>
      </c>
      <c r="C30" s="28" t="s">
        <v>110</v>
      </c>
      <c r="D30" s="26" t="s">
        <v>90</v>
      </c>
      <c r="E30" s="29" t="s">
        <v>14</v>
      </c>
      <c r="F30" s="26" t="s">
        <v>15</v>
      </c>
      <c r="G30" s="26" t="s">
        <v>15</v>
      </c>
      <c r="H30" s="32"/>
      <c r="I30" s="34"/>
      <c r="J30" s="32" t="s">
        <v>91</v>
      </c>
      <c r="K30" s="28"/>
    </row>
    <row r="31" s="17" customFormat="1" ht="45" spans="1:11">
      <c r="A31" s="35">
        <f t="shared" si="0"/>
        <v>29</v>
      </c>
      <c r="B31" s="27" t="s">
        <v>11</v>
      </c>
      <c r="C31" s="28" t="s">
        <v>111</v>
      </c>
      <c r="D31" s="26" t="s">
        <v>112</v>
      </c>
      <c r="E31" s="29" t="s">
        <v>14</v>
      </c>
      <c r="F31" s="26" t="s">
        <v>15</v>
      </c>
      <c r="G31" s="26" t="s">
        <v>15</v>
      </c>
      <c r="H31" s="32"/>
      <c r="I31" s="34"/>
      <c r="J31" s="32" t="s">
        <v>113</v>
      </c>
      <c r="K31" s="28"/>
    </row>
    <row r="32" s="17" customFormat="1" ht="120" spans="1:11">
      <c r="A32" s="35">
        <f t="shared" si="0"/>
        <v>30</v>
      </c>
      <c r="B32" s="27" t="s">
        <v>52</v>
      </c>
      <c r="C32" s="28" t="s">
        <v>114</v>
      </c>
      <c r="D32" s="26" t="s">
        <v>112</v>
      </c>
      <c r="E32" s="29" t="s">
        <v>14</v>
      </c>
      <c r="F32" s="26" t="s">
        <v>15</v>
      </c>
      <c r="G32" s="29" t="s">
        <v>14</v>
      </c>
      <c r="H32" s="33" t="s">
        <v>54</v>
      </c>
      <c r="I32" s="34" t="s">
        <v>55</v>
      </c>
      <c r="J32" s="32" t="s">
        <v>46</v>
      </c>
      <c r="K32" s="28"/>
    </row>
    <row r="33" s="17" customFormat="1" ht="90" spans="1:11">
      <c r="A33" s="35">
        <f t="shared" si="0"/>
        <v>31</v>
      </c>
      <c r="B33" s="27" t="s">
        <v>115</v>
      </c>
      <c r="C33" s="28" t="s">
        <v>116</v>
      </c>
      <c r="D33" s="26" t="s">
        <v>112</v>
      </c>
      <c r="E33" s="29" t="s">
        <v>14</v>
      </c>
      <c r="F33" s="29" t="s">
        <v>14</v>
      </c>
      <c r="G33" s="29" t="s">
        <v>14</v>
      </c>
      <c r="H33" s="32" t="s">
        <v>117</v>
      </c>
      <c r="I33" s="34" t="s">
        <v>118</v>
      </c>
      <c r="J33" s="32" t="s">
        <v>46</v>
      </c>
      <c r="K33" s="28"/>
    </row>
    <row r="34" s="17" customFormat="1" ht="150" spans="1:11">
      <c r="A34" s="35">
        <f t="shared" si="0"/>
        <v>32</v>
      </c>
      <c r="B34" s="27" t="s">
        <v>64</v>
      </c>
      <c r="C34" s="28" t="s">
        <v>119</v>
      </c>
      <c r="D34" s="26" t="s">
        <v>112</v>
      </c>
      <c r="E34" s="29" t="s">
        <v>14</v>
      </c>
      <c r="F34" s="29" t="s">
        <v>14</v>
      </c>
      <c r="G34" s="29" t="s">
        <v>14</v>
      </c>
      <c r="H34" s="32" t="s">
        <v>120</v>
      </c>
      <c r="I34" s="34" t="s">
        <v>121</v>
      </c>
      <c r="J34" s="32" t="s">
        <v>46</v>
      </c>
      <c r="K34" s="28"/>
    </row>
    <row r="35" s="17" customFormat="1" ht="19.5" spans="1:11">
      <c r="A35" s="35">
        <f t="shared" si="0"/>
        <v>33</v>
      </c>
      <c r="B35" s="27" t="s">
        <v>122</v>
      </c>
      <c r="C35" s="28" t="s">
        <v>123</v>
      </c>
      <c r="D35" s="26" t="s">
        <v>112</v>
      </c>
      <c r="E35" s="29" t="s">
        <v>14</v>
      </c>
      <c r="F35" s="26" t="s">
        <v>15</v>
      </c>
      <c r="G35" s="26" t="s">
        <v>15</v>
      </c>
      <c r="H35" s="32" t="s">
        <v>124</v>
      </c>
      <c r="I35" s="34"/>
      <c r="J35" s="32" t="s">
        <v>46</v>
      </c>
      <c r="K35" s="28"/>
    </row>
    <row r="36" s="17" customFormat="1" ht="19.5" spans="1:11">
      <c r="A36" s="35">
        <f t="shared" si="0"/>
        <v>34</v>
      </c>
      <c r="B36" s="27" t="s">
        <v>125</v>
      </c>
      <c r="C36" s="28" t="s">
        <v>123</v>
      </c>
      <c r="D36" s="26" t="s">
        <v>112</v>
      </c>
      <c r="E36" s="29" t="s">
        <v>14</v>
      </c>
      <c r="F36" s="26" t="s">
        <v>15</v>
      </c>
      <c r="G36" s="26" t="s">
        <v>15</v>
      </c>
      <c r="H36" s="32" t="s">
        <v>124</v>
      </c>
      <c r="I36" s="34"/>
      <c r="J36" s="32" t="s">
        <v>46</v>
      </c>
      <c r="K36" s="28"/>
    </row>
    <row r="37" s="17" customFormat="1" ht="45" spans="1:11">
      <c r="A37" s="35">
        <f t="shared" si="0"/>
        <v>35</v>
      </c>
      <c r="B37" s="27" t="s">
        <v>11</v>
      </c>
      <c r="C37" s="28" t="s">
        <v>126</v>
      </c>
      <c r="D37" s="26" t="s">
        <v>127</v>
      </c>
      <c r="E37" s="29" t="s">
        <v>14</v>
      </c>
      <c r="F37" s="26" t="s">
        <v>15</v>
      </c>
      <c r="G37" s="26" t="s">
        <v>15</v>
      </c>
      <c r="H37" s="32"/>
      <c r="I37" s="34"/>
      <c r="J37" s="32" t="s">
        <v>128</v>
      </c>
      <c r="K37" s="28"/>
    </row>
    <row r="38" s="17" customFormat="1" ht="30" spans="1:11">
      <c r="A38" s="35">
        <f t="shared" si="0"/>
        <v>36</v>
      </c>
      <c r="B38" s="27" t="s">
        <v>52</v>
      </c>
      <c r="C38" s="28" t="s">
        <v>129</v>
      </c>
      <c r="D38" s="26" t="s">
        <v>127</v>
      </c>
      <c r="E38" s="29" t="s">
        <v>14</v>
      </c>
      <c r="F38" s="26" t="s">
        <v>15</v>
      </c>
      <c r="G38" s="26" t="s">
        <v>15</v>
      </c>
      <c r="H38" s="32"/>
      <c r="I38" s="34"/>
      <c r="J38" s="32" t="s">
        <v>130</v>
      </c>
      <c r="K38" s="28"/>
    </row>
    <row r="39" s="17" customFormat="1" ht="75" spans="1:11">
      <c r="A39" s="35">
        <f t="shared" si="0"/>
        <v>37</v>
      </c>
      <c r="B39" s="27" t="s">
        <v>131</v>
      </c>
      <c r="C39" s="28" t="s">
        <v>132</v>
      </c>
      <c r="D39" s="26" t="s">
        <v>127</v>
      </c>
      <c r="E39" s="29" t="s">
        <v>14</v>
      </c>
      <c r="F39" s="26" t="s">
        <v>15</v>
      </c>
      <c r="G39" s="29" t="s">
        <v>14</v>
      </c>
      <c r="H39" s="32" t="s">
        <v>133</v>
      </c>
      <c r="I39" s="34" t="s">
        <v>134</v>
      </c>
      <c r="J39" s="32" t="s">
        <v>135</v>
      </c>
      <c r="K39" s="28"/>
    </row>
    <row r="40" s="17" customFormat="1" ht="60" spans="1:11">
      <c r="A40" s="35">
        <f t="shared" si="0"/>
        <v>38</v>
      </c>
      <c r="B40" s="28" t="s">
        <v>136</v>
      </c>
      <c r="C40" s="28" t="s">
        <v>137</v>
      </c>
      <c r="D40" s="26" t="s">
        <v>127</v>
      </c>
      <c r="E40" s="29" t="s">
        <v>14</v>
      </c>
      <c r="F40" s="29" t="s">
        <v>14</v>
      </c>
      <c r="G40" s="26" t="s">
        <v>15</v>
      </c>
      <c r="H40" s="32" t="s">
        <v>138</v>
      </c>
      <c r="I40" s="34" t="s">
        <v>139</v>
      </c>
      <c r="J40" s="32" t="s">
        <v>135</v>
      </c>
      <c r="K40" s="28"/>
    </row>
    <row r="41" s="17" customFormat="1" ht="19.5" spans="1:11">
      <c r="A41" s="35">
        <f t="shared" si="0"/>
        <v>39</v>
      </c>
      <c r="B41" s="27" t="s">
        <v>140</v>
      </c>
      <c r="C41" s="28" t="s">
        <v>141</v>
      </c>
      <c r="D41" s="26" t="s">
        <v>127</v>
      </c>
      <c r="E41" s="29" t="s">
        <v>14</v>
      </c>
      <c r="F41" s="26" t="s">
        <v>15</v>
      </c>
      <c r="G41" s="26" t="s">
        <v>15</v>
      </c>
      <c r="H41" s="32"/>
      <c r="I41" s="34"/>
      <c r="J41" s="32" t="s">
        <v>135</v>
      </c>
      <c r="K41" s="28"/>
    </row>
    <row r="42" s="17" customFormat="1" ht="60" spans="1:11">
      <c r="A42" s="35">
        <f t="shared" si="0"/>
        <v>40</v>
      </c>
      <c r="B42" s="27" t="s">
        <v>142</v>
      </c>
      <c r="C42" s="28" t="s">
        <v>143</v>
      </c>
      <c r="D42" s="26" t="s">
        <v>127</v>
      </c>
      <c r="E42" s="29" t="s">
        <v>14</v>
      </c>
      <c r="F42" s="29" t="s">
        <v>14</v>
      </c>
      <c r="G42" s="26" t="s">
        <v>15</v>
      </c>
      <c r="H42" s="32" t="s">
        <v>144</v>
      </c>
      <c r="I42" s="34" t="s">
        <v>145</v>
      </c>
      <c r="J42" s="32" t="s">
        <v>135</v>
      </c>
      <c r="K42" s="28"/>
    </row>
    <row r="43" s="17" customFormat="1" ht="120" spans="1:11">
      <c r="A43" s="35">
        <f t="shared" si="0"/>
        <v>41</v>
      </c>
      <c r="B43" s="27" t="s">
        <v>146</v>
      </c>
      <c r="C43" s="28" t="s">
        <v>147</v>
      </c>
      <c r="D43" s="26" t="s">
        <v>148</v>
      </c>
      <c r="E43" s="29" t="s">
        <v>14</v>
      </c>
      <c r="F43" s="26" t="s">
        <v>15</v>
      </c>
      <c r="G43" s="29" t="s">
        <v>14</v>
      </c>
      <c r="H43" s="33" t="s">
        <v>54</v>
      </c>
      <c r="I43" s="34" t="s">
        <v>55</v>
      </c>
      <c r="J43" s="32" t="s">
        <v>149</v>
      </c>
      <c r="K43" s="28"/>
    </row>
    <row r="44" s="17" customFormat="1" ht="60" spans="1:11">
      <c r="A44" s="35">
        <f t="shared" si="0"/>
        <v>42</v>
      </c>
      <c r="B44" s="27" t="s">
        <v>150</v>
      </c>
      <c r="C44" s="28" t="s">
        <v>151</v>
      </c>
      <c r="D44" s="26" t="s">
        <v>148</v>
      </c>
      <c r="E44" s="26" t="s">
        <v>15</v>
      </c>
      <c r="F44" s="29" t="s">
        <v>14</v>
      </c>
      <c r="G44" s="26" t="s">
        <v>15</v>
      </c>
      <c r="H44" s="32" t="s">
        <v>152</v>
      </c>
      <c r="I44" s="34" t="s">
        <v>145</v>
      </c>
      <c r="J44" s="32" t="s">
        <v>46</v>
      </c>
      <c r="K44" s="28"/>
    </row>
    <row r="45" s="17" customFormat="1" ht="60" spans="1:11">
      <c r="A45" s="35">
        <f t="shared" si="0"/>
        <v>43</v>
      </c>
      <c r="B45" s="27" t="s">
        <v>142</v>
      </c>
      <c r="C45" s="28" t="s">
        <v>65</v>
      </c>
      <c r="D45" s="26" t="s">
        <v>148</v>
      </c>
      <c r="E45" s="26" t="s">
        <v>15</v>
      </c>
      <c r="F45" s="29" t="s">
        <v>14</v>
      </c>
      <c r="G45" s="26" t="s">
        <v>15</v>
      </c>
      <c r="H45" s="32" t="s">
        <v>152</v>
      </c>
      <c r="I45" s="34" t="s">
        <v>145</v>
      </c>
      <c r="J45" s="32" t="s">
        <v>46</v>
      </c>
      <c r="K45" s="28"/>
    </row>
    <row r="46" s="17" customFormat="1" ht="60" spans="1:11">
      <c r="A46" s="35">
        <f t="shared" si="0"/>
        <v>44</v>
      </c>
      <c r="B46" s="27" t="s">
        <v>21</v>
      </c>
      <c r="C46" s="28" t="s">
        <v>65</v>
      </c>
      <c r="D46" s="26" t="s">
        <v>148</v>
      </c>
      <c r="E46" s="26" t="s">
        <v>15</v>
      </c>
      <c r="F46" s="29" t="s">
        <v>14</v>
      </c>
      <c r="G46" s="26" t="s">
        <v>15</v>
      </c>
      <c r="H46" s="32" t="s">
        <v>152</v>
      </c>
      <c r="I46" s="34" t="s">
        <v>145</v>
      </c>
      <c r="J46" s="32" t="s">
        <v>46</v>
      </c>
      <c r="K46" s="28"/>
    </row>
    <row r="47" s="17" customFormat="1" ht="45" spans="1:11">
      <c r="A47" s="35">
        <f t="shared" si="0"/>
        <v>45</v>
      </c>
      <c r="B47" s="27" t="s">
        <v>11</v>
      </c>
      <c r="C47" s="28" t="s">
        <v>153</v>
      </c>
      <c r="D47" s="26" t="s">
        <v>148</v>
      </c>
      <c r="E47" s="29" t="s">
        <v>14</v>
      </c>
      <c r="F47" s="26" t="s">
        <v>15</v>
      </c>
      <c r="G47" s="26" t="s">
        <v>15</v>
      </c>
      <c r="H47" s="32"/>
      <c r="I47" s="34"/>
      <c r="J47" s="32" t="s">
        <v>154</v>
      </c>
      <c r="K47" s="28"/>
    </row>
    <row r="48" s="17" customFormat="1" ht="30" spans="1:11">
      <c r="A48" s="35">
        <f t="shared" si="0"/>
        <v>46</v>
      </c>
      <c r="B48" s="27" t="s">
        <v>27</v>
      </c>
      <c r="C48" s="28" t="s">
        <v>155</v>
      </c>
      <c r="D48" s="26" t="s">
        <v>156</v>
      </c>
      <c r="E48" s="29" t="s">
        <v>14</v>
      </c>
      <c r="F48" s="26" t="s">
        <v>15</v>
      </c>
      <c r="G48" s="26" t="s">
        <v>15</v>
      </c>
      <c r="H48" s="32"/>
      <c r="I48" s="34"/>
      <c r="J48" s="32" t="s">
        <v>46</v>
      </c>
      <c r="K48" s="28"/>
    </row>
    <row r="49" s="17" customFormat="1" ht="19.5" spans="1:11">
      <c r="A49" s="35">
        <f t="shared" si="0"/>
        <v>47</v>
      </c>
      <c r="B49" s="27" t="s">
        <v>74</v>
      </c>
      <c r="C49" s="28" t="s">
        <v>157</v>
      </c>
      <c r="D49" s="26" t="s">
        <v>156</v>
      </c>
      <c r="E49" s="26" t="s">
        <v>15</v>
      </c>
      <c r="F49" s="29" t="s">
        <v>14</v>
      </c>
      <c r="G49" s="26" t="s">
        <v>15</v>
      </c>
      <c r="H49" s="32"/>
      <c r="I49" s="34"/>
      <c r="J49" s="32" t="s">
        <v>46</v>
      </c>
      <c r="K49" s="28"/>
    </row>
    <row r="50" s="17" customFormat="1" ht="30" spans="1:11">
      <c r="A50" s="35">
        <f t="shared" si="0"/>
        <v>48</v>
      </c>
      <c r="B50" s="28" t="s">
        <v>158</v>
      </c>
      <c r="C50" s="28" t="s">
        <v>159</v>
      </c>
      <c r="D50" s="26" t="s">
        <v>156</v>
      </c>
      <c r="E50" s="29" t="s">
        <v>14</v>
      </c>
      <c r="F50" s="26" t="s">
        <v>15</v>
      </c>
      <c r="G50" s="26" t="s">
        <v>15</v>
      </c>
      <c r="H50" s="32"/>
      <c r="I50" s="34"/>
      <c r="J50" s="32" t="s">
        <v>160</v>
      </c>
      <c r="K50" s="28"/>
    </row>
    <row r="51" s="17" customFormat="1" ht="30" spans="1:11">
      <c r="A51" s="35">
        <f t="shared" si="0"/>
        <v>49</v>
      </c>
      <c r="B51" s="28" t="s">
        <v>161</v>
      </c>
      <c r="C51" s="28" t="s">
        <v>162</v>
      </c>
      <c r="D51" s="26" t="s">
        <v>156</v>
      </c>
      <c r="E51" s="29" t="s">
        <v>14</v>
      </c>
      <c r="F51" s="26" t="s">
        <v>15</v>
      </c>
      <c r="G51" s="26" t="s">
        <v>15</v>
      </c>
      <c r="H51" s="32"/>
      <c r="I51" s="34"/>
      <c r="J51" s="32" t="s">
        <v>163</v>
      </c>
      <c r="K51" s="28"/>
    </row>
    <row r="52" s="17" customFormat="1" ht="30" spans="1:11">
      <c r="A52" s="35">
        <f t="shared" si="0"/>
        <v>50</v>
      </c>
      <c r="B52" s="27" t="s">
        <v>164</v>
      </c>
      <c r="C52" s="28" t="s">
        <v>155</v>
      </c>
      <c r="D52" s="26" t="s">
        <v>165</v>
      </c>
      <c r="E52" s="29" t="s">
        <v>14</v>
      </c>
      <c r="F52" s="26" t="s">
        <v>15</v>
      </c>
      <c r="G52" s="26" t="s">
        <v>15</v>
      </c>
      <c r="H52" s="32"/>
      <c r="I52" s="34"/>
      <c r="J52" s="32" t="s">
        <v>46</v>
      </c>
      <c r="K52" s="28"/>
    </row>
    <row r="53" s="17" customFormat="1" ht="19.5" spans="1:11">
      <c r="A53" s="35">
        <f t="shared" si="0"/>
        <v>51</v>
      </c>
      <c r="B53" s="27" t="s">
        <v>74</v>
      </c>
      <c r="C53" s="28" t="s">
        <v>157</v>
      </c>
      <c r="D53" s="26" t="s">
        <v>165</v>
      </c>
      <c r="E53" s="26" t="s">
        <v>15</v>
      </c>
      <c r="F53" s="29" t="s">
        <v>14</v>
      </c>
      <c r="G53" s="26" t="s">
        <v>15</v>
      </c>
      <c r="H53" s="32"/>
      <c r="I53" s="34"/>
      <c r="J53" s="32" t="s">
        <v>46</v>
      </c>
      <c r="K53" s="28"/>
    </row>
    <row r="54" s="17" customFormat="1" ht="30" spans="1:11">
      <c r="A54" s="35">
        <f t="shared" si="0"/>
        <v>52</v>
      </c>
      <c r="B54" s="28" t="s">
        <v>158</v>
      </c>
      <c r="C54" s="28" t="s">
        <v>159</v>
      </c>
      <c r="D54" s="26" t="s">
        <v>165</v>
      </c>
      <c r="E54" s="29" t="s">
        <v>14</v>
      </c>
      <c r="F54" s="26" t="s">
        <v>15</v>
      </c>
      <c r="G54" s="26" t="s">
        <v>15</v>
      </c>
      <c r="H54" s="32"/>
      <c r="I54" s="34"/>
      <c r="J54" s="32" t="s">
        <v>160</v>
      </c>
      <c r="K54" s="28"/>
    </row>
    <row r="55" s="17" customFormat="1" ht="30" spans="1:11">
      <c r="A55" s="35">
        <f t="shared" si="0"/>
        <v>53</v>
      </c>
      <c r="B55" s="28" t="s">
        <v>161</v>
      </c>
      <c r="C55" s="28" t="s">
        <v>162</v>
      </c>
      <c r="D55" s="26" t="s">
        <v>165</v>
      </c>
      <c r="E55" s="29" t="s">
        <v>14</v>
      </c>
      <c r="F55" s="26" t="s">
        <v>15</v>
      </c>
      <c r="G55" s="26" t="s">
        <v>15</v>
      </c>
      <c r="H55" s="32"/>
      <c r="I55" s="34"/>
      <c r="J55" s="32" t="s">
        <v>163</v>
      </c>
      <c r="K55" s="28"/>
    </row>
    <row r="56" s="17" customFormat="1" ht="19.5" spans="1:11">
      <c r="A56" s="35">
        <f t="shared" si="0"/>
        <v>54</v>
      </c>
      <c r="B56" s="28" t="s">
        <v>166</v>
      </c>
      <c r="C56" s="28"/>
      <c r="D56" s="26" t="s">
        <v>167</v>
      </c>
      <c r="E56" s="26" t="s">
        <v>15</v>
      </c>
      <c r="F56" s="29" t="s">
        <v>14</v>
      </c>
      <c r="G56" s="26" t="s">
        <v>15</v>
      </c>
      <c r="H56" s="32"/>
      <c r="I56" s="34"/>
      <c r="J56" s="32" t="s">
        <v>91</v>
      </c>
      <c r="K56" s="28"/>
    </row>
    <row r="57" s="17" customFormat="1" spans="3:8">
      <c r="C57" s="41"/>
      <c r="D57" s="4"/>
      <c r="E57" s="4"/>
      <c r="F57" s="4"/>
      <c r="G57" s="4"/>
      <c r="H57" s="42"/>
    </row>
    <row r="58" s="17" customFormat="1" spans="3:8">
      <c r="C58" s="41"/>
      <c r="D58" s="4"/>
      <c r="E58" s="4"/>
      <c r="F58" s="4"/>
      <c r="G58" s="4"/>
      <c r="H58" s="42"/>
    </row>
    <row r="59" s="17" customFormat="1" spans="3:8">
      <c r="C59" s="41"/>
      <c r="D59" s="4"/>
      <c r="E59" s="4"/>
      <c r="F59" s="4"/>
      <c r="G59" s="4"/>
      <c r="H59" s="42"/>
    </row>
    <row r="60" s="17" customFormat="1" spans="3:8">
      <c r="C60" s="41"/>
      <c r="D60" s="4"/>
      <c r="E60" s="4"/>
      <c r="F60" s="4"/>
      <c r="G60" s="4"/>
      <c r="H60" s="42"/>
    </row>
    <row r="61" s="17" customFormat="1" spans="3:8">
      <c r="C61" s="41"/>
      <c r="D61" s="4"/>
      <c r="E61" s="4"/>
      <c r="F61" s="4"/>
      <c r="G61" s="4"/>
      <c r="H61" s="42"/>
    </row>
  </sheetData>
  <autoFilter xmlns:etc="http://www.wps.cn/officeDocument/2017/etCustomData" ref="A1:K56" etc:filterBottomFollowUsedRange="0">
    <extLst/>
  </autoFilter>
  <pageMargins left="0.47" right="0.12" top="0.29" bottom="0.12" header="0.3" footer="0.3"/>
  <pageSetup paperSize="9" scale="48"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M60"/>
  <sheetViews>
    <sheetView zoomScale="85" zoomScaleNormal="85" workbookViewId="0">
      <pane ySplit="1" topLeftCell="A2" activePane="bottomLeft" state="frozen"/>
      <selection/>
      <selection pane="bottomLeft" activeCell="A1" sqref="A1"/>
    </sheetView>
  </sheetViews>
  <sheetFormatPr defaultColWidth="9" defaultRowHeight="15"/>
  <cols>
    <col min="1" max="1" width="6" customWidth="1"/>
    <col min="2" max="2" width="22.1428571428571" customWidth="1"/>
    <col min="3" max="3" width="19.4285714285714" style="18" customWidth="1"/>
    <col min="4" max="4" width="7.14285714285714" style="4" customWidth="1"/>
    <col min="5" max="5" width="13.7142857142857" style="19" customWidth="1"/>
    <col min="6" max="6" width="19.4285714285714" style="4" customWidth="1"/>
    <col min="7" max="7" width="16.1428571428571" style="4" customWidth="1"/>
    <col min="8" max="8" width="50.4285714285714" style="20" customWidth="1"/>
    <col min="9" max="9" width="55.5714285714286" customWidth="1"/>
    <col min="10" max="10" width="19.1428571428571" customWidth="1"/>
    <col min="11" max="11" width="16.7142857142857" customWidth="1"/>
  </cols>
  <sheetData>
    <row r="1" spans="1:11">
      <c r="A1" s="21" t="s">
        <v>0</v>
      </c>
      <c r="B1" s="21" t="s">
        <v>1</v>
      </c>
      <c r="C1" s="22" t="s">
        <v>2</v>
      </c>
      <c r="D1" s="23" t="s">
        <v>3</v>
      </c>
      <c r="E1" s="24" t="s">
        <v>4</v>
      </c>
      <c r="F1" s="23" t="s">
        <v>5</v>
      </c>
      <c r="G1" s="23" t="s">
        <v>6</v>
      </c>
      <c r="H1" s="25" t="s">
        <v>7</v>
      </c>
      <c r="I1" s="21" t="s">
        <v>8</v>
      </c>
      <c r="J1" s="21" t="s">
        <v>9</v>
      </c>
      <c r="K1" s="21" t="s">
        <v>10</v>
      </c>
    </row>
    <row r="2" s="17" customFormat="1" ht="30" spans="1:11">
      <c r="A2" s="26">
        <v>1</v>
      </c>
      <c r="B2" s="27" t="s">
        <v>11</v>
      </c>
      <c r="C2" s="28" t="s">
        <v>12</v>
      </c>
      <c r="D2" s="26" t="s">
        <v>13</v>
      </c>
      <c r="E2" s="29" t="s">
        <v>14</v>
      </c>
      <c r="F2" s="26" t="s">
        <v>15</v>
      </c>
      <c r="G2" s="26" t="s">
        <v>15</v>
      </c>
      <c r="H2" s="30"/>
      <c r="I2" s="26"/>
      <c r="J2" s="32" t="s">
        <v>16</v>
      </c>
      <c r="K2" s="27"/>
    </row>
    <row r="3" s="17" customFormat="1" ht="30" spans="1:11">
      <c r="A3" s="26">
        <v>2</v>
      </c>
      <c r="B3" s="27" t="s">
        <v>17</v>
      </c>
      <c r="C3" s="28" t="s">
        <v>18</v>
      </c>
      <c r="D3" s="26" t="s">
        <v>19</v>
      </c>
      <c r="E3" s="29" t="s">
        <v>14</v>
      </c>
      <c r="F3" s="26" t="s">
        <v>15</v>
      </c>
      <c r="G3" s="26" t="s">
        <v>15</v>
      </c>
      <c r="H3" s="30"/>
      <c r="I3" s="26"/>
      <c r="J3" s="32" t="s">
        <v>20</v>
      </c>
      <c r="K3" s="27"/>
    </row>
    <row r="4" s="17" customFormat="1" ht="280.5" spans="1:11">
      <c r="A4" s="26">
        <v>3</v>
      </c>
      <c r="B4" s="27" t="s">
        <v>21</v>
      </c>
      <c r="C4" s="28" t="s">
        <v>22</v>
      </c>
      <c r="D4" s="26" t="s">
        <v>23</v>
      </c>
      <c r="E4" s="29" t="s">
        <v>14</v>
      </c>
      <c r="F4" s="29" t="s">
        <v>14</v>
      </c>
      <c r="G4" s="29" t="s">
        <v>14</v>
      </c>
      <c r="H4" s="31" t="s">
        <v>168</v>
      </c>
      <c r="I4" s="31" t="s">
        <v>169</v>
      </c>
      <c r="J4" s="32" t="s">
        <v>26</v>
      </c>
      <c r="K4" s="27"/>
    </row>
    <row r="5" s="17" customFormat="1" ht="60" spans="1:11">
      <c r="A5" s="26">
        <v>2</v>
      </c>
      <c r="B5" s="27" t="s">
        <v>27</v>
      </c>
      <c r="C5" s="28" t="s">
        <v>28</v>
      </c>
      <c r="D5" s="26" t="s">
        <v>23</v>
      </c>
      <c r="E5" s="29" t="s">
        <v>14</v>
      </c>
      <c r="F5" s="29" t="s">
        <v>14</v>
      </c>
      <c r="G5" s="29" t="s">
        <v>14</v>
      </c>
      <c r="H5" s="32" t="s">
        <v>170</v>
      </c>
      <c r="I5" s="43" t="s">
        <v>171</v>
      </c>
      <c r="J5" s="32" t="s">
        <v>31</v>
      </c>
      <c r="K5" s="28"/>
    </row>
    <row r="6" s="17" customFormat="1" ht="45" spans="1:11">
      <c r="A6" s="26">
        <v>4</v>
      </c>
      <c r="B6" s="27" t="s">
        <v>11</v>
      </c>
      <c r="C6" s="28" t="s">
        <v>32</v>
      </c>
      <c r="D6" s="26" t="s">
        <v>23</v>
      </c>
      <c r="E6" s="29" t="s">
        <v>14</v>
      </c>
      <c r="F6" s="26" t="s">
        <v>15</v>
      </c>
      <c r="G6" s="26" t="s">
        <v>15</v>
      </c>
      <c r="H6" s="32"/>
      <c r="I6" s="43"/>
      <c r="J6" s="32" t="s">
        <v>31</v>
      </c>
      <c r="K6" s="28"/>
    </row>
    <row r="7" s="17" customFormat="1" ht="30" spans="1:11">
      <c r="A7" s="26">
        <v>5</v>
      </c>
      <c r="B7" s="27" t="s">
        <v>33</v>
      </c>
      <c r="C7" s="28" t="s">
        <v>34</v>
      </c>
      <c r="D7" s="26" t="s">
        <v>23</v>
      </c>
      <c r="E7" s="26" t="s">
        <v>15</v>
      </c>
      <c r="F7" s="29" t="s">
        <v>14</v>
      </c>
      <c r="G7" s="29" t="s">
        <v>14</v>
      </c>
      <c r="H7" s="32" t="s">
        <v>35</v>
      </c>
      <c r="I7" s="43"/>
      <c r="J7" s="32" t="s">
        <v>31</v>
      </c>
      <c r="K7" s="28"/>
    </row>
    <row r="8" s="17" customFormat="1" ht="30" spans="1:11">
      <c r="A8" s="26">
        <v>6</v>
      </c>
      <c r="B8" s="27" t="s">
        <v>36</v>
      </c>
      <c r="C8" s="28" t="s">
        <v>37</v>
      </c>
      <c r="D8" s="26" t="s">
        <v>23</v>
      </c>
      <c r="E8" s="26" t="s">
        <v>15</v>
      </c>
      <c r="F8" s="29" t="s">
        <v>14</v>
      </c>
      <c r="G8" s="26" t="s">
        <v>15</v>
      </c>
      <c r="H8" s="32"/>
      <c r="I8" s="43"/>
      <c r="J8" s="32" t="s">
        <v>31</v>
      </c>
      <c r="K8" s="28"/>
    </row>
    <row r="9" s="17" customFormat="1" ht="85.5" customHeight="1" spans="1:11">
      <c r="A9" s="26">
        <v>7</v>
      </c>
      <c r="B9" s="27" t="s">
        <v>38</v>
      </c>
      <c r="C9" s="28" t="s">
        <v>39</v>
      </c>
      <c r="D9" s="26" t="s">
        <v>40</v>
      </c>
      <c r="E9" s="29" t="s">
        <v>14</v>
      </c>
      <c r="F9" s="26" t="s">
        <v>15</v>
      </c>
      <c r="G9" s="29" t="s">
        <v>14</v>
      </c>
      <c r="H9" s="32"/>
      <c r="I9" s="34"/>
      <c r="J9" s="32" t="s">
        <v>31</v>
      </c>
      <c r="K9" s="28"/>
    </row>
    <row r="10" s="17" customFormat="1" ht="19.5" spans="1:11">
      <c r="A10" s="26">
        <v>8</v>
      </c>
      <c r="B10" s="27" t="s">
        <v>43</v>
      </c>
      <c r="C10" s="28" t="s">
        <v>44</v>
      </c>
      <c r="D10" s="26" t="s">
        <v>40</v>
      </c>
      <c r="E10" s="29" t="s">
        <v>14</v>
      </c>
      <c r="F10" s="26" t="s">
        <v>15</v>
      </c>
      <c r="G10" s="29" t="s">
        <v>14</v>
      </c>
      <c r="H10" s="32"/>
      <c r="I10" s="34"/>
      <c r="J10" s="32" t="s">
        <v>46</v>
      </c>
      <c r="K10" s="28"/>
    </row>
    <row r="11" s="17" customFormat="1" ht="30" spans="1:11">
      <c r="A11" s="26">
        <f>A10+1</f>
        <v>9</v>
      </c>
      <c r="B11" s="27" t="s">
        <v>11</v>
      </c>
      <c r="C11" s="28" t="s">
        <v>172</v>
      </c>
      <c r="D11" s="26" t="s">
        <v>48</v>
      </c>
      <c r="E11" s="29" t="s">
        <v>14</v>
      </c>
      <c r="F11" s="26" t="s">
        <v>15</v>
      </c>
      <c r="G11" s="26" t="s">
        <v>15</v>
      </c>
      <c r="H11" s="32"/>
      <c r="I11" s="34"/>
      <c r="J11" s="32" t="s">
        <v>49</v>
      </c>
      <c r="K11" s="28"/>
    </row>
    <row r="12" s="17" customFormat="1" ht="143.25" customHeight="1" spans="1:11">
      <c r="A12" s="26">
        <f>A11+1</f>
        <v>10</v>
      </c>
      <c r="B12" s="27" t="s">
        <v>52</v>
      </c>
      <c r="C12" s="28" t="s">
        <v>53</v>
      </c>
      <c r="D12" s="26" t="s">
        <v>48</v>
      </c>
      <c r="E12" s="29" t="s">
        <v>14</v>
      </c>
      <c r="F12" s="26" t="s">
        <v>15</v>
      </c>
      <c r="G12" s="26" t="s">
        <v>15</v>
      </c>
      <c r="H12" s="33" t="s">
        <v>54</v>
      </c>
      <c r="I12" s="34" t="s">
        <v>55</v>
      </c>
      <c r="J12" s="32" t="s">
        <v>20</v>
      </c>
      <c r="K12" s="28"/>
    </row>
    <row r="13" s="17" customFormat="1" ht="30" spans="1:11">
      <c r="A13" s="26">
        <f t="shared" ref="A13:A55" si="0">A12+1</f>
        <v>11</v>
      </c>
      <c r="B13" s="27" t="s">
        <v>56</v>
      </c>
      <c r="C13" s="28" t="s">
        <v>57</v>
      </c>
      <c r="D13" s="26" t="s">
        <v>48</v>
      </c>
      <c r="E13" s="26" t="s">
        <v>15</v>
      </c>
      <c r="F13" s="29" t="s">
        <v>14</v>
      </c>
      <c r="G13" s="26" t="s">
        <v>15</v>
      </c>
      <c r="H13" s="32"/>
      <c r="I13" s="34"/>
      <c r="J13" s="32" t="s">
        <v>58</v>
      </c>
      <c r="K13" s="28"/>
    </row>
    <row r="14" s="17" customFormat="1" ht="185.25" customHeight="1" spans="1:11">
      <c r="A14" s="26">
        <f t="shared" si="0"/>
        <v>12</v>
      </c>
      <c r="B14" s="27" t="s">
        <v>59</v>
      </c>
      <c r="C14" s="28" t="s">
        <v>173</v>
      </c>
      <c r="D14" s="26" t="s">
        <v>48</v>
      </c>
      <c r="E14" s="26" t="s">
        <v>15</v>
      </c>
      <c r="F14" s="29" t="s">
        <v>14</v>
      </c>
      <c r="G14" s="29" t="s">
        <v>14</v>
      </c>
      <c r="H14" s="34" t="s">
        <v>61</v>
      </c>
      <c r="I14" s="34" t="s">
        <v>62</v>
      </c>
      <c r="J14" s="32" t="s">
        <v>63</v>
      </c>
      <c r="K14" s="28"/>
    </row>
    <row r="15" s="17" customFormat="1" ht="19.5" spans="1:11">
      <c r="A15" s="26">
        <f t="shared" si="0"/>
        <v>13</v>
      </c>
      <c r="B15" s="27" t="s">
        <v>64</v>
      </c>
      <c r="C15" s="28" t="s">
        <v>65</v>
      </c>
      <c r="D15" s="26" t="s">
        <v>66</v>
      </c>
      <c r="E15" s="29" t="s">
        <v>14</v>
      </c>
      <c r="F15" s="26" t="s">
        <v>15</v>
      </c>
      <c r="G15" s="26" t="s">
        <v>15</v>
      </c>
      <c r="H15" s="32"/>
      <c r="I15" s="34"/>
      <c r="J15" s="32" t="s">
        <v>46</v>
      </c>
      <c r="K15" s="28"/>
    </row>
    <row r="16" s="17" customFormat="1" ht="30" spans="1:11">
      <c r="A16" s="26">
        <f t="shared" si="0"/>
        <v>14</v>
      </c>
      <c r="B16" s="27" t="s">
        <v>11</v>
      </c>
      <c r="C16" s="28" t="s">
        <v>12</v>
      </c>
      <c r="D16" s="26" t="s">
        <v>66</v>
      </c>
      <c r="E16" s="29" t="s">
        <v>14</v>
      </c>
      <c r="F16" s="26" t="s">
        <v>15</v>
      </c>
      <c r="G16" s="26" t="s">
        <v>15</v>
      </c>
      <c r="H16" s="32"/>
      <c r="I16" s="34"/>
      <c r="J16" s="32" t="s">
        <v>16</v>
      </c>
      <c r="K16" s="28"/>
    </row>
    <row r="17" s="17" customFormat="1" ht="30" spans="1:11">
      <c r="A17" s="26">
        <f t="shared" si="0"/>
        <v>15</v>
      </c>
      <c r="B17" s="27" t="s">
        <v>67</v>
      </c>
      <c r="C17" s="28" t="s">
        <v>68</v>
      </c>
      <c r="D17" s="26" t="s">
        <v>69</v>
      </c>
      <c r="E17" s="29" t="s">
        <v>14</v>
      </c>
      <c r="F17" s="26" t="s">
        <v>15</v>
      </c>
      <c r="G17" s="26" t="s">
        <v>15</v>
      </c>
      <c r="H17" s="32"/>
      <c r="I17" s="34"/>
      <c r="J17" s="32" t="s">
        <v>70</v>
      </c>
      <c r="K17" s="28"/>
    </row>
    <row r="18" s="17" customFormat="1" ht="30" spans="1:11">
      <c r="A18" s="26">
        <f t="shared" si="0"/>
        <v>16</v>
      </c>
      <c r="B18" s="27" t="s">
        <v>17</v>
      </c>
      <c r="C18" s="28" t="s">
        <v>71</v>
      </c>
      <c r="D18" s="26" t="s">
        <v>69</v>
      </c>
      <c r="E18" s="29" t="s">
        <v>14</v>
      </c>
      <c r="F18" s="26" t="s">
        <v>15</v>
      </c>
      <c r="G18" s="26" t="s">
        <v>15</v>
      </c>
      <c r="H18" s="32"/>
      <c r="I18" s="34"/>
      <c r="J18" s="32" t="s">
        <v>46</v>
      </c>
      <c r="K18" s="28"/>
    </row>
    <row r="19" s="17" customFormat="1" ht="19.5" spans="1:11">
      <c r="A19" s="26">
        <f t="shared" si="0"/>
        <v>17</v>
      </c>
      <c r="B19" s="27" t="s">
        <v>72</v>
      </c>
      <c r="C19" s="28" t="s">
        <v>12</v>
      </c>
      <c r="D19" s="26" t="s">
        <v>69</v>
      </c>
      <c r="E19" s="29" t="s">
        <v>14</v>
      </c>
      <c r="F19" s="26" t="s">
        <v>15</v>
      </c>
      <c r="G19" s="26" t="s">
        <v>15</v>
      </c>
      <c r="H19" s="32"/>
      <c r="I19" s="34"/>
      <c r="J19" s="32" t="s">
        <v>73</v>
      </c>
      <c r="K19" s="28"/>
    </row>
    <row r="20" s="17" customFormat="1" ht="19.5" spans="1:11">
      <c r="A20" s="26">
        <f t="shared" si="0"/>
        <v>18</v>
      </c>
      <c r="B20" s="27" t="s">
        <v>74</v>
      </c>
      <c r="C20" s="28" t="s">
        <v>75</v>
      </c>
      <c r="D20" s="26" t="s">
        <v>69</v>
      </c>
      <c r="E20" s="26" t="s">
        <v>15</v>
      </c>
      <c r="F20" s="29" t="s">
        <v>14</v>
      </c>
      <c r="G20" s="29" t="s">
        <v>14</v>
      </c>
      <c r="H20" s="32" t="s">
        <v>76</v>
      </c>
      <c r="I20" s="34" t="s">
        <v>77</v>
      </c>
      <c r="J20" s="32" t="s">
        <v>46</v>
      </c>
      <c r="K20" s="28"/>
    </row>
    <row r="21" s="17" customFormat="1" ht="137.25" customHeight="1" spans="1:11">
      <c r="A21" s="35">
        <f t="shared" si="0"/>
        <v>19</v>
      </c>
      <c r="B21" s="36" t="s">
        <v>17</v>
      </c>
      <c r="C21" s="37" t="s">
        <v>78</v>
      </c>
      <c r="D21" s="35" t="s">
        <v>79</v>
      </c>
      <c r="E21" s="38" t="s">
        <v>14</v>
      </c>
      <c r="F21" s="38" t="s">
        <v>14</v>
      </c>
      <c r="G21" s="38" t="s">
        <v>14</v>
      </c>
      <c r="H21" s="39" t="s">
        <v>80</v>
      </c>
      <c r="I21" s="39" t="s">
        <v>81</v>
      </c>
      <c r="J21" s="44" t="s">
        <v>82</v>
      </c>
      <c r="K21" s="37"/>
    </row>
    <row r="22" s="17" customFormat="1" ht="60" spans="1:11">
      <c r="A22" s="35">
        <f t="shared" si="0"/>
        <v>20</v>
      </c>
      <c r="B22" s="36" t="s">
        <v>83</v>
      </c>
      <c r="C22" s="37" t="s">
        <v>84</v>
      </c>
      <c r="D22" s="35" t="s">
        <v>79</v>
      </c>
      <c r="E22" s="38" t="s">
        <v>14</v>
      </c>
      <c r="F22" s="35" t="s">
        <v>15</v>
      </c>
      <c r="G22" s="38" t="s">
        <v>14</v>
      </c>
      <c r="H22" s="39" t="s">
        <v>85</v>
      </c>
      <c r="I22" s="39" t="s">
        <v>86</v>
      </c>
      <c r="J22" s="44" t="s">
        <v>174</v>
      </c>
      <c r="K22" s="28"/>
    </row>
    <row r="23" s="17" customFormat="1" ht="45" spans="1:13">
      <c r="A23" s="35">
        <f t="shared" si="0"/>
        <v>21</v>
      </c>
      <c r="B23" s="28" t="s">
        <v>88</v>
      </c>
      <c r="C23" s="28" t="s">
        <v>89</v>
      </c>
      <c r="D23" s="26" t="s">
        <v>90</v>
      </c>
      <c r="E23" s="29" t="s">
        <v>14</v>
      </c>
      <c r="F23" s="26" t="s">
        <v>15</v>
      </c>
      <c r="G23" s="26" t="s">
        <v>15</v>
      </c>
      <c r="H23" s="32"/>
      <c r="I23" s="34"/>
      <c r="J23" s="32" t="s">
        <v>91</v>
      </c>
      <c r="K23" s="28" t="s">
        <v>92</v>
      </c>
      <c r="M23" s="17" t="s">
        <v>93</v>
      </c>
    </row>
    <row r="24" s="17" customFormat="1" ht="45" spans="1:13">
      <c r="A24" s="35">
        <f t="shared" si="0"/>
        <v>22</v>
      </c>
      <c r="B24" s="28" t="s">
        <v>94</v>
      </c>
      <c r="C24" s="28" t="s">
        <v>95</v>
      </c>
      <c r="D24" s="26" t="s">
        <v>90</v>
      </c>
      <c r="E24" s="29" t="s">
        <v>14</v>
      </c>
      <c r="F24" s="26" t="s">
        <v>15</v>
      </c>
      <c r="G24" s="26" t="s">
        <v>15</v>
      </c>
      <c r="H24" s="32"/>
      <c r="I24" s="34"/>
      <c r="J24" s="32" t="s">
        <v>91</v>
      </c>
      <c r="K24" s="28" t="s">
        <v>92</v>
      </c>
      <c r="M24" s="17" t="s">
        <v>93</v>
      </c>
    </row>
    <row r="25" s="17" customFormat="1" ht="30" spans="1:11">
      <c r="A25" s="35">
        <f t="shared" si="0"/>
        <v>23</v>
      </c>
      <c r="B25" s="28" t="s">
        <v>96</v>
      </c>
      <c r="C25" s="28" t="s">
        <v>97</v>
      </c>
      <c r="D25" s="26" t="s">
        <v>90</v>
      </c>
      <c r="E25" s="40" t="s">
        <v>15</v>
      </c>
      <c r="F25" s="29" t="s">
        <v>14</v>
      </c>
      <c r="G25" s="26" t="s">
        <v>15</v>
      </c>
      <c r="H25" s="32"/>
      <c r="I25" s="34"/>
      <c r="J25" s="32" t="s">
        <v>91</v>
      </c>
      <c r="K25" s="28"/>
    </row>
    <row r="26" s="17" customFormat="1" ht="120" spans="1:11">
      <c r="A26" s="35">
        <f t="shared" si="0"/>
        <v>24</v>
      </c>
      <c r="B26" s="28" t="s">
        <v>98</v>
      </c>
      <c r="C26" s="28" t="s">
        <v>99</v>
      </c>
      <c r="D26" s="26" t="s">
        <v>90</v>
      </c>
      <c r="E26" s="29" t="s">
        <v>14</v>
      </c>
      <c r="F26" s="26" t="s">
        <v>15</v>
      </c>
      <c r="G26" s="26" t="s">
        <v>15</v>
      </c>
      <c r="H26" s="33" t="s">
        <v>54</v>
      </c>
      <c r="I26" s="34" t="s">
        <v>55</v>
      </c>
      <c r="J26" s="32" t="s">
        <v>100</v>
      </c>
      <c r="K26" s="28"/>
    </row>
    <row r="27" s="17" customFormat="1" ht="60" spans="1:11">
      <c r="A27" s="35">
        <f t="shared" si="0"/>
        <v>25</v>
      </c>
      <c r="B27" s="28" t="s">
        <v>101</v>
      </c>
      <c r="C27" s="28" t="s">
        <v>102</v>
      </c>
      <c r="D27" s="26" t="s">
        <v>90</v>
      </c>
      <c r="E27" s="40" t="s">
        <v>15</v>
      </c>
      <c r="F27" s="29" t="s">
        <v>14</v>
      </c>
      <c r="G27" s="26" t="s">
        <v>15</v>
      </c>
      <c r="H27" s="32"/>
      <c r="I27" s="34"/>
      <c r="J27" s="32" t="s">
        <v>103</v>
      </c>
      <c r="K27" s="28"/>
    </row>
    <row r="28" s="17" customFormat="1" ht="124.5" customHeight="1" spans="1:11">
      <c r="A28" s="35">
        <f t="shared" si="0"/>
        <v>26</v>
      </c>
      <c r="B28" s="28" t="s">
        <v>104</v>
      </c>
      <c r="C28" s="28" t="s">
        <v>105</v>
      </c>
      <c r="D28" s="26" t="s">
        <v>90</v>
      </c>
      <c r="E28" s="29" t="s">
        <v>14</v>
      </c>
      <c r="F28" s="29" t="s">
        <v>14</v>
      </c>
      <c r="G28" s="29" t="s">
        <v>14</v>
      </c>
      <c r="H28" s="32" t="s">
        <v>106</v>
      </c>
      <c r="I28" s="32" t="s">
        <v>107</v>
      </c>
      <c r="J28" s="32" t="s">
        <v>108</v>
      </c>
      <c r="K28" s="28" t="s">
        <v>109</v>
      </c>
    </row>
    <row r="29" s="17" customFormat="1" ht="19.5" spans="1:11">
      <c r="A29" s="35">
        <f t="shared" si="0"/>
        <v>27</v>
      </c>
      <c r="B29" s="27" t="s">
        <v>11</v>
      </c>
      <c r="C29" s="28" t="s">
        <v>110</v>
      </c>
      <c r="D29" s="26" t="s">
        <v>90</v>
      </c>
      <c r="E29" s="29" t="s">
        <v>14</v>
      </c>
      <c r="F29" s="26" t="s">
        <v>15</v>
      </c>
      <c r="G29" s="26" t="s">
        <v>15</v>
      </c>
      <c r="H29" s="32"/>
      <c r="I29" s="34"/>
      <c r="J29" s="32" t="s">
        <v>91</v>
      </c>
      <c r="K29" s="28"/>
    </row>
    <row r="30" s="17" customFormat="1" ht="45" spans="1:11">
      <c r="A30" s="35">
        <f t="shared" si="0"/>
        <v>28</v>
      </c>
      <c r="B30" s="27" t="s">
        <v>11</v>
      </c>
      <c r="C30" s="28" t="s">
        <v>111</v>
      </c>
      <c r="D30" s="26" t="s">
        <v>112</v>
      </c>
      <c r="E30" s="29" t="s">
        <v>14</v>
      </c>
      <c r="F30" s="26" t="s">
        <v>15</v>
      </c>
      <c r="G30" s="26" t="s">
        <v>15</v>
      </c>
      <c r="H30" s="32"/>
      <c r="I30" s="34"/>
      <c r="J30" s="32" t="s">
        <v>113</v>
      </c>
      <c r="K30" s="28"/>
    </row>
    <row r="31" s="17" customFormat="1" ht="120" spans="1:11">
      <c r="A31" s="35">
        <f t="shared" si="0"/>
        <v>29</v>
      </c>
      <c r="B31" s="27" t="s">
        <v>52</v>
      </c>
      <c r="C31" s="28" t="s">
        <v>114</v>
      </c>
      <c r="D31" s="26" t="s">
        <v>112</v>
      </c>
      <c r="E31" s="29" t="s">
        <v>14</v>
      </c>
      <c r="F31" s="26" t="s">
        <v>15</v>
      </c>
      <c r="G31" s="29" t="s">
        <v>14</v>
      </c>
      <c r="H31" s="33" t="s">
        <v>54</v>
      </c>
      <c r="I31" s="34" t="s">
        <v>55</v>
      </c>
      <c r="J31" s="32" t="s">
        <v>46</v>
      </c>
      <c r="K31" s="28"/>
    </row>
    <row r="32" s="17" customFormat="1" ht="90" spans="1:11">
      <c r="A32" s="35">
        <f t="shared" si="0"/>
        <v>30</v>
      </c>
      <c r="B32" s="27" t="s">
        <v>115</v>
      </c>
      <c r="C32" s="28" t="s">
        <v>116</v>
      </c>
      <c r="D32" s="26" t="s">
        <v>112</v>
      </c>
      <c r="E32" s="29" t="s">
        <v>14</v>
      </c>
      <c r="F32" s="29" t="s">
        <v>14</v>
      </c>
      <c r="G32" s="29" t="s">
        <v>14</v>
      </c>
      <c r="H32" s="32" t="s">
        <v>117</v>
      </c>
      <c r="I32" s="34" t="s">
        <v>118</v>
      </c>
      <c r="J32" s="32" t="s">
        <v>46</v>
      </c>
      <c r="K32" s="28"/>
    </row>
    <row r="33" s="17" customFormat="1" ht="150" spans="1:11">
      <c r="A33" s="35">
        <f t="shared" si="0"/>
        <v>31</v>
      </c>
      <c r="B33" s="27" t="s">
        <v>64</v>
      </c>
      <c r="C33" s="28" t="s">
        <v>119</v>
      </c>
      <c r="D33" s="26" t="s">
        <v>112</v>
      </c>
      <c r="E33" s="29" t="s">
        <v>14</v>
      </c>
      <c r="F33" s="29" t="s">
        <v>14</v>
      </c>
      <c r="G33" s="29" t="s">
        <v>14</v>
      </c>
      <c r="H33" s="32" t="s">
        <v>120</v>
      </c>
      <c r="I33" s="34" t="s">
        <v>121</v>
      </c>
      <c r="J33" s="32" t="s">
        <v>46</v>
      </c>
      <c r="K33" s="28"/>
    </row>
    <row r="34" s="17" customFormat="1" ht="19.5" spans="1:11">
      <c r="A34" s="35">
        <f t="shared" si="0"/>
        <v>32</v>
      </c>
      <c r="B34" s="27" t="s">
        <v>122</v>
      </c>
      <c r="C34" s="28" t="s">
        <v>123</v>
      </c>
      <c r="D34" s="26" t="s">
        <v>112</v>
      </c>
      <c r="E34" s="29" t="s">
        <v>14</v>
      </c>
      <c r="F34" s="26" t="s">
        <v>15</v>
      </c>
      <c r="G34" s="26" t="s">
        <v>15</v>
      </c>
      <c r="H34" s="32" t="s">
        <v>124</v>
      </c>
      <c r="I34" s="34" t="s">
        <v>175</v>
      </c>
      <c r="J34" s="32" t="s">
        <v>46</v>
      </c>
      <c r="K34" s="28"/>
    </row>
    <row r="35" s="17" customFormat="1" ht="19.5" spans="1:11">
      <c r="A35" s="35">
        <f t="shared" si="0"/>
        <v>33</v>
      </c>
      <c r="B35" s="27" t="s">
        <v>125</v>
      </c>
      <c r="C35" s="28" t="s">
        <v>123</v>
      </c>
      <c r="D35" s="26" t="s">
        <v>112</v>
      </c>
      <c r="E35" s="29" t="s">
        <v>14</v>
      </c>
      <c r="F35" s="26" t="s">
        <v>15</v>
      </c>
      <c r="G35" s="26" t="s">
        <v>15</v>
      </c>
      <c r="H35" s="32" t="s">
        <v>124</v>
      </c>
      <c r="I35" s="34"/>
      <c r="J35" s="32" t="s">
        <v>46</v>
      </c>
      <c r="K35" s="28"/>
    </row>
    <row r="36" s="17" customFormat="1" ht="45" spans="1:11">
      <c r="A36" s="35">
        <f t="shared" si="0"/>
        <v>34</v>
      </c>
      <c r="B36" s="27" t="s">
        <v>11</v>
      </c>
      <c r="C36" s="28" t="s">
        <v>126</v>
      </c>
      <c r="D36" s="26" t="s">
        <v>127</v>
      </c>
      <c r="E36" s="29" t="s">
        <v>14</v>
      </c>
      <c r="F36" s="26" t="s">
        <v>15</v>
      </c>
      <c r="G36" s="26" t="s">
        <v>15</v>
      </c>
      <c r="H36" s="32"/>
      <c r="I36" s="34"/>
      <c r="J36" s="32" t="s">
        <v>128</v>
      </c>
      <c r="K36" s="28"/>
    </row>
    <row r="37" s="17" customFormat="1" ht="30" spans="1:11">
      <c r="A37" s="35">
        <f t="shared" si="0"/>
        <v>35</v>
      </c>
      <c r="B37" s="27" t="s">
        <v>52</v>
      </c>
      <c r="C37" s="28" t="s">
        <v>129</v>
      </c>
      <c r="D37" s="26" t="s">
        <v>127</v>
      </c>
      <c r="E37" s="29" t="s">
        <v>14</v>
      </c>
      <c r="F37" s="26" t="s">
        <v>15</v>
      </c>
      <c r="G37" s="26" t="s">
        <v>15</v>
      </c>
      <c r="H37" s="32"/>
      <c r="I37" s="34"/>
      <c r="J37" s="32" t="s">
        <v>130</v>
      </c>
      <c r="K37" s="28"/>
    </row>
    <row r="38" s="17" customFormat="1" ht="75" spans="1:11">
      <c r="A38" s="35">
        <f t="shared" si="0"/>
        <v>36</v>
      </c>
      <c r="B38" s="27" t="s">
        <v>131</v>
      </c>
      <c r="C38" s="28" t="s">
        <v>132</v>
      </c>
      <c r="D38" s="26" t="s">
        <v>127</v>
      </c>
      <c r="E38" s="29" t="s">
        <v>14</v>
      </c>
      <c r="F38" s="26" t="s">
        <v>15</v>
      </c>
      <c r="G38" s="29" t="s">
        <v>14</v>
      </c>
      <c r="H38" s="32" t="s">
        <v>133</v>
      </c>
      <c r="I38" s="34" t="s">
        <v>134</v>
      </c>
      <c r="J38" s="32" t="s">
        <v>135</v>
      </c>
      <c r="K38" s="28"/>
    </row>
    <row r="39" s="17" customFormat="1" ht="60" spans="1:11">
      <c r="A39" s="35">
        <f t="shared" si="0"/>
        <v>37</v>
      </c>
      <c r="B39" s="28" t="s">
        <v>136</v>
      </c>
      <c r="C39" s="28" t="s">
        <v>137</v>
      </c>
      <c r="D39" s="26" t="s">
        <v>127</v>
      </c>
      <c r="E39" s="29" t="s">
        <v>14</v>
      </c>
      <c r="F39" s="29" t="s">
        <v>14</v>
      </c>
      <c r="G39" s="26" t="s">
        <v>15</v>
      </c>
      <c r="H39" s="32" t="s">
        <v>138</v>
      </c>
      <c r="I39" s="34" t="s">
        <v>139</v>
      </c>
      <c r="J39" s="32" t="s">
        <v>135</v>
      </c>
      <c r="K39" s="28"/>
    </row>
    <row r="40" s="17" customFormat="1" ht="19.5" spans="1:11">
      <c r="A40" s="35">
        <f t="shared" si="0"/>
        <v>38</v>
      </c>
      <c r="B40" s="27" t="s">
        <v>140</v>
      </c>
      <c r="C40" s="28" t="s">
        <v>141</v>
      </c>
      <c r="D40" s="26" t="s">
        <v>127</v>
      </c>
      <c r="E40" s="29" t="s">
        <v>14</v>
      </c>
      <c r="F40" s="26" t="s">
        <v>15</v>
      </c>
      <c r="G40" s="26" t="s">
        <v>15</v>
      </c>
      <c r="H40" s="32"/>
      <c r="I40" s="34"/>
      <c r="J40" s="32" t="s">
        <v>135</v>
      </c>
      <c r="K40" s="28"/>
    </row>
    <row r="41" s="17" customFormat="1" ht="60" spans="1:11">
      <c r="A41" s="35">
        <f t="shared" si="0"/>
        <v>39</v>
      </c>
      <c r="B41" s="27" t="s">
        <v>142</v>
      </c>
      <c r="C41" s="28" t="s">
        <v>143</v>
      </c>
      <c r="D41" s="26" t="s">
        <v>127</v>
      </c>
      <c r="E41" s="29" t="s">
        <v>14</v>
      </c>
      <c r="F41" s="29" t="s">
        <v>14</v>
      </c>
      <c r="G41" s="26" t="s">
        <v>15</v>
      </c>
      <c r="H41" s="32" t="s">
        <v>144</v>
      </c>
      <c r="I41" s="34" t="s">
        <v>145</v>
      </c>
      <c r="J41" s="32" t="s">
        <v>135</v>
      </c>
      <c r="K41" s="28"/>
    </row>
    <row r="42" s="17" customFormat="1" ht="120" spans="1:11">
      <c r="A42" s="35">
        <f t="shared" si="0"/>
        <v>40</v>
      </c>
      <c r="B42" s="27" t="s">
        <v>146</v>
      </c>
      <c r="C42" s="28" t="s">
        <v>147</v>
      </c>
      <c r="D42" s="26" t="s">
        <v>148</v>
      </c>
      <c r="E42" s="29" t="s">
        <v>14</v>
      </c>
      <c r="F42" s="26" t="s">
        <v>15</v>
      </c>
      <c r="G42" s="29" t="s">
        <v>14</v>
      </c>
      <c r="H42" s="33" t="s">
        <v>54</v>
      </c>
      <c r="I42" s="34" t="s">
        <v>55</v>
      </c>
      <c r="J42" s="32" t="s">
        <v>149</v>
      </c>
      <c r="K42" s="28"/>
    </row>
    <row r="43" s="17" customFormat="1" ht="60" spans="1:11">
      <c r="A43" s="35">
        <f t="shared" si="0"/>
        <v>41</v>
      </c>
      <c r="B43" s="27" t="s">
        <v>150</v>
      </c>
      <c r="C43" s="28" t="s">
        <v>151</v>
      </c>
      <c r="D43" s="26" t="s">
        <v>148</v>
      </c>
      <c r="E43" s="26" t="s">
        <v>15</v>
      </c>
      <c r="F43" s="29" t="s">
        <v>14</v>
      </c>
      <c r="G43" s="26" t="s">
        <v>15</v>
      </c>
      <c r="H43" s="32" t="s">
        <v>152</v>
      </c>
      <c r="I43" s="34" t="s">
        <v>145</v>
      </c>
      <c r="J43" s="32" t="s">
        <v>46</v>
      </c>
      <c r="K43" s="28"/>
    </row>
    <row r="44" s="17" customFormat="1" ht="60" spans="1:11">
      <c r="A44" s="35">
        <f t="shared" si="0"/>
        <v>42</v>
      </c>
      <c r="B44" s="27" t="s">
        <v>142</v>
      </c>
      <c r="C44" s="28" t="s">
        <v>65</v>
      </c>
      <c r="D44" s="26" t="s">
        <v>148</v>
      </c>
      <c r="E44" s="26" t="s">
        <v>15</v>
      </c>
      <c r="F44" s="29" t="s">
        <v>14</v>
      </c>
      <c r="G44" s="26" t="s">
        <v>15</v>
      </c>
      <c r="H44" s="32" t="s">
        <v>152</v>
      </c>
      <c r="I44" s="34" t="s">
        <v>145</v>
      </c>
      <c r="J44" s="32" t="s">
        <v>46</v>
      </c>
      <c r="K44" s="28"/>
    </row>
    <row r="45" s="17" customFormat="1" ht="60" spans="1:11">
      <c r="A45" s="35">
        <f t="shared" si="0"/>
        <v>43</v>
      </c>
      <c r="B45" s="27" t="s">
        <v>21</v>
      </c>
      <c r="C45" s="28" t="s">
        <v>65</v>
      </c>
      <c r="D45" s="26" t="s">
        <v>148</v>
      </c>
      <c r="E45" s="26" t="s">
        <v>15</v>
      </c>
      <c r="F45" s="29" t="s">
        <v>14</v>
      </c>
      <c r="G45" s="26" t="s">
        <v>15</v>
      </c>
      <c r="H45" s="32" t="s">
        <v>152</v>
      </c>
      <c r="I45" s="34" t="s">
        <v>145</v>
      </c>
      <c r="J45" s="32" t="s">
        <v>46</v>
      </c>
      <c r="K45" s="28"/>
    </row>
    <row r="46" s="17" customFormat="1" ht="45" spans="1:11">
      <c r="A46" s="35">
        <f t="shared" si="0"/>
        <v>44</v>
      </c>
      <c r="B46" s="27" t="s">
        <v>11</v>
      </c>
      <c r="C46" s="28" t="s">
        <v>153</v>
      </c>
      <c r="D46" s="26" t="s">
        <v>148</v>
      </c>
      <c r="E46" s="29" t="s">
        <v>14</v>
      </c>
      <c r="F46" s="26" t="s">
        <v>15</v>
      </c>
      <c r="G46" s="26" t="s">
        <v>15</v>
      </c>
      <c r="H46" s="32"/>
      <c r="I46" s="34"/>
      <c r="J46" s="32" t="s">
        <v>154</v>
      </c>
      <c r="K46" s="28"/>
    </row>
    <row r="47" s="17" customFormat="1" ht="30" spans="1:11">
      <c r="A47" s="35">
        <f t="shared" si="0"/>
        <v>45</v>
      </c>
      <c r="B47" s="27" t="s">
        <v>27</v>
      </c>
      <c r="C47" s="28" t="s">
        <v>155</v>
      </c>
      <c r="D47" s="26" t="s">
        <v>156</v>
      </c>
      <c r="E47" s="29" t="s">
        <v>14</v>
      </c>
      <c r="F47" s="26" t="s">
        <v>15</v>
      </c>
      <c r="G47" s="26" t="s">
        <v>15</v>
      </c>
      <c r="H47" s="32"/>
      <c r="I47" s="34"/>
      <c r="J47" s="32" t="s">
        <v>46</v>
      </c>
      <c r="K47" s="28"/>
    </row>
    <row r="48" s="17" customFormat="1" ht="19.5" spans="1:11">
      <c r="A48" s="35">
        <f t="shared" si="0"/>
        <v>46</v>
      </c>
      <c r="B48" s="27" t="s">
        <v>74</v>
      </c>
      <c r="C48" s="28" t="s">
        <v>176</v>
      </c>
      <c r="D48" s="26" t="s">
        <v>156</v>
      </c>
      <c r="E48" s="26" t="s">
        <v>15</v>
      </c>
      <c r="F48" s="29" t="s">
        <v>14</v>
      </c>
      <c r="G48" s="26" t="s">
        <v>15</v>
      </c>
      <c r="H48" s="32"/>
      <c r="I48" s="34"/>
      <c r="J48" s="32" t="s">
        <v>46</v>
      </c>
      <c r="K48" s="28"/>
    </row>
    <row r="49" s="17" customFormat="1" ht="30" spans="1:11">
      <c r="A49" s="35">
        <f t="shared" si="0"/>
        <v>47</v>
      </c>
      <c r="B49" s="28" t="s">
        <v>158</v>
      </c>
      <c r="C49" s="28" t="s">
        <v>159</v>
      </c>
      <c r="D49" s="26" t="s">
        <v>156</v>
      </c>
      <c r="E49" s="29" t="s">
        <v>14</v>
      </c>
      <c r="F49" s="26" t="s">
        <v>15</v>
      </c>
      <c r="G49" s="26" t="s">
        <v>15</v>
      </c>
      <c r="H49" s="32"/>
      <c r="I49" s="34"/>
      <c r="J49" s="32" t="s">
        <v>160</v>
      </c>
      <c r="K49" s="28"/>
    </row>
    <row r="50" s="17" customFormat="1" ht="30" spans="1:11">
      <c r="A50" s="35">
        <f t="shared" si="0"/>
        <v>48</v>
      </c>
      <c r="B50" s="28" t="s">
        <v>161</v>
      </c>
      <c r="C50" s="28" t="s">
        <v>162</v>
      </c>
      <c r="D50" s="26" t="s">
        <v>156</v>
      </c>
      <c r="E50" s="29" t="s">
        <v>14</v>
      </c>
      <c r="F50" s="26" t="s">
        <v>15</v>
      </c>
      <c r="G50" s="26" t="s">
        <v>15</v>
      </c>
      <c r="H50" s="32"/>
      <c r="I50" s="34"/>
      <c r="J50" s="32" t="s">
        <v>163</v>
      </c>
      <c r="K50" s="28"/>
    </row>
    <row r="51" s="17" customFormat="1" ht="30" spans="1:11">
      <c r="A51" s="35">
        <f t="shared" si="0"/>
        <v>49</v>
      </c>
      <c r="B51" s="27" t="s">
        <v>164</v>
      </c>
      <c r="C51" s="28" t="s">
        <v>155</v>
      </c>
      <c r="D51" s="26" t="s">
        <v>165</v>
      </c>
      <c r="E51" s="29" t="s">
        <v>14</v>
      </c>
      <c r="F51" s="26" t="s">
        <v>15</v>
      </c>
      <c r="G51" s="26" t="s">
        <v>15</v>
      </c>
      <c r="H51" s="32"/>
      <c r="I51" s="34"/>
      <c r="J51" s="32" t="s">
        <v>46</v>
      </c>
      <c r="K51" s="28"/>
    </row>
    <row r="52" s="17" customFormat="1" ht="19.5" spans="1:11">
      <c r="A52" s="35">
        <f t="shared" si="0"/>
        <v>50</v>
      </c>
      <c r="B52" s="27" t="s">
        <v>74</v>
      </c>
      <c r="C52" s="28" t="s">
        <v>176</v>
      </c>
      <c r="D52" s="26" t="s">
        <v>165</v>
      </c>
      <c r="E52" s="26" t="s">
        <v>15</v>
      </c>
      <c r="F52" s="29" t="s">
        <v>14</v>
      </c>
      <c r="G52" s="26" t="s">
        <v>15</v>
      </c>
      <c r="H52" s="32"/>
      <c r="I52" s="34"/>
      <c r="J52" s="32" t="s">
        <v>46</v>
      </c>
      <c r="K52" s="28"/>
    </row>
    <row r="53" s="17" customFormat="1" ht="30" spans="1:11">
      <c r="A53" s="35">
        <f t="shared" si="0"/>
        <v>51</v>
      </c>
      <c r="B53" s="28" t="s">
        <v>158</v>
      </c>
      <c r="C53" s="28" t="s">
        <v>159</v>
      </c>
      <c r="D53" s="26" t="s">
        <v>165</v>
      </c>
      <c r="E53" s="29" t="s">
        <v>14</v>
      </c>
      <c r="F53" s="26" t="s">
        <v>15</v>
      </c>
      <c r="G53" s="26" t="s">
        <v>15</v>
      </c>
      <c r="H53" s="32"/>
      <c r="I53" s="34"/>
      <c r="J53" s="32" t="s">
        <v>160</v>
      </c>
      <c r="K53" s="28"/>
    </row>
    <row r="54" s="17" customFormat="1" ht="30" spans="1:11">
      <c r="A54" s="35">
        <f t="shared" si="0"/>
        <v>52</v>
      </c>
      <c r="B54" s="28" t="s">
        <v>161</v>
      </c>
      <c r="C54" s="28" t="s">
        <v>162</v>
      </c>
      <c r="D54" s="26" t="s">
        <v>165</v>
      </c>
      <c r="E54" s="29" t="s">
        <v>14</v>
      </c>
      <c r="F54" s="26" t="s">
        <v>15</v>
      </c>
      <c r="G54" s="26" t="s">
        <v>15</v>
      </c>
      <c r="H54" s="32"/>
      <c r="I54" s="34"/>
      <c r="J54" s="32" t="s">
        <v>163</v>
      </c>
      <c r="K54" s="28"/>
    </row>
    <row r="55" s="17" customFormat="1" ht="19.5" spans="1:11">
      <c r="A55" s="35">
        <f t="shared" si="0"/>
        <v>53</v>
      </c>
      <c r="B55" s="28" t="s">
        <v>166</v>
      </c>
      <c r="C55" s="28"/>
      <c r="D55" s="26" t="s">
        <v>167</v>
      </c>
      <c r="E55" s="26" t="s">
        <v>15</v>
      </c>
      <c r="F55" s="29" t="s">
        <v>14</v>
      </c>
      <c r="G55" s="26" t="s">
        <v>15</v>
      </c>
      <c r="H55" s="32"/>
      <c r="I55" s="34"/>
      <c r="J55" s="32" t="s">
        <v>91</v>
      </c>
      <c r="K55" s="28"/>
    </row>
    <row r="56" s="17" customFormat="1" spans="3:8">
      <c r="C56" s="41"/>
      <c r="D56" s="4"/>
      <c r="E56" s="4"/>
      <c r="F56" s="4"/>
      <c r="G56" s="4"/>
      <c r="H56" s="42"/>
    </row>
    <row r="57" s="17" customFormat="1" spans="3:8">
      <c r="C57" s="41"/>
      <c r="D57" s="4"/>
      <c r="E57" s="4"/>
      <c r="F57" s="4"/>
      <c r="G57" s="4"/>
      <c r="H57" s="42"/>
    </row>
    <row r="58" s="17" customFormat="1" spans="3:8">
      <c r="C58" s="41"/>
      <c r="D58" s="4"/>
      <c r="E58" s="4"/>
      <c r="F58" s="4"/>
      <c r="G58" s="4"/>
      <c r="H58" s="42"/>
    </row>
    <row r="59" s="17" customFormat="1" spans="3:8">
      <c r="C59" s="41"/>
      <c r="D59" s="4"/>
      <c r="E59" s="4"/>
      <c r="F59" s="4"/>
      <c r="G59" s="4"/>
      <c r="H59" s="42"/>
    </row>
    <row r="60" s="17" customFormat="1" spans="3:8">
      <c r="C60" s="41"/>
      <c r="D60" s="4"/>
      <c r="E60" s="4"/>
      <c r="F60" s="4"/>
      <c r="G60" s="4"/>
      <c r="H60" s="42"/>
    </row>
  </sheetData>
  <autoFilter xmlns:etc="http://www.wps.cn/officeDocument/2017/etCustomData" ref="A1:K55" etc:filterBottomFollowUsedRange="0">
    <extLst/>
  </autoFilter>
  <pageMargins left="0.17" right="0.12" top="0.29" bottom="0.12" header="0.3" footer="0.3"/>
  <pageSetup paperSize="9" scale="49"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A1:H30"/>
  <sheetViews>
    <sheetView tabSelected="1" workbookViewId="0">
      <pane ySplit="1" topLeftCell="A2" activePane="bottomLeft" state="frozen"/>
      <selection/>
      <selection pane="bottomLeft" activeCell="D9" sqref="D9"/>
    </sheetView>
  </sheetViews>
  <sheetFormatPr defaultColWidth="9" defaultRowHeight="15" outlineLevelCol="7"/>
  <cols>
    <col min="1" max="1" width="6.42857142857143" style="4" customWidth="1"/>
    <col min="2" max="2" width="22.1428571428571" customWidth="1"/>
    <col min="3" max="3" width="22.1428571428571" hidden="1" customWidth="1"/>
    <col min="4" max="4" width="18.7142857142857" customWidth="1"/>
    <col min="5" max="5" width="22" customWidth="1"/>
    <col min="6" max="6" width="12.2857142857143" customWidth="1"/>
    <col min="7" max="7" width="17.7142857142857" customWidth="1"/>
    <col min="8" max="8" width="88" customWidth="1"/>
  </cols>
  <sheetData>
    <row r="1" spans="1:8">
      <c r="A1" s="5" t="s">
        <v>0</v>
      </c>
      <c r="B1" s="6" t="s">
        <v>1</v>
      </c>
      <c r="C1" s="6"/>
      <c r="D1" s="6" t="s">
        <v>177</v>
      </c>
      <c r="E1" s="6" t="s">
        <v>178</v>
      </c>
      <c r="F1" s="6" t="s">
        <v>179</v>
      </c>
      <c r="G1" s="6" t="s">
        <v>180</v>
      </c>
      <c r="H1" s="6" t="s">
        <v>181</v>
      </c>
    </row>
    <row r="2" s="1" customFormat="1" spans="1:8">
      <c r="A2" s="7">
        <v>1</v>
      </c>
      <c r="B2" s="8" t="s">
        <v>182</v>
      </c>
      <c r="C2" s="8"/>
      <c r="D2" s="8" t="s">
        <v>183</v>
      </c>
      <c r="E2" s="8" t="s">
        <v>184</v>
      </c>
      <c r="F2" s="8">
        <v>7742554437</v>
      </c>
      <c r="G2" s="8" t="s">
        <v>185</v>
      </c>
      <c r="H2" s="8" t="s">
        <v>186</v>
      </c>
    </row>
    <row r="3" s="1" customFormat="1" spans="1:8">
      <c r="A3" s="7">
        <f>A2+1</f>
        <v>2</v>
      </c>
      <c r="B3" s="8" t="s">
        <v>17</v>
      </c>
      <c r="C3" s="8"/>
      <c r="D3" s="8" t="s">
        <v>187</v>
      </c>
      <c r="E3" s="8" t="s">
        <v>188</v>
      </c>
      <c r="F3" s="8">
        <v>9983817139</v>
      </c>
      <c r="G3" s="8" t="s">
        <v>189</v>
      </c>
      <c r="H3" s="8" t="s">
        <v>190</v>
      </c>
    </row>
    <row r="4" s="1" customFormat="1" spans="1:8">
      <c r="A4" s="7">
        <f t="shared" ref="A4:A28" si="0">A3+1</f>
        <v>3</v>
      </c>
      <c r="B4" s="8" t="s">
        <v>21</v>
      </c>
      <c r="C4" s="8"/>
      <c r="D4" s="8" t="s">
        <v>191</v>
      </c>
      <c r="E4" s="8" t="s">
        <v>192</v>
      </c>
      <c r="F4" s="8">
        <v>8094635679</v>
      </c>
      <c r="G4" s="8" t="s">
        <v>193</v>
      </c>
      <c r="H4" s="8" t="s">
        <v>194</v>
      </c>
    </row>
    <row r="5" s="2" customFormat="1" spans="1:8">
      <c r="A5" s="9">
        <f t="shared" si="0"/>
        <v>4</v>
      </c>
      <c r="B5" s="10" t="s">
        <v>27</v>
      </c>
      <c r="C5" s="10"/>
      <c r="D5" s="10" t="s">
        <v>195</v>
      </c>
      <c r="E5" s="10" t="s">
        <v>196</v>
      </c>
      <c r="F5" s="10">
        <v>9414607933</v>
      </c>
      <c r="G5" s="10" t="s">
        <v>197</v>
      </c>
      <c r="H5" s="10" t="s">
        <v>198</v>
      </c>
    </row>
    <row r="6" s="2" customFormat="1" spans="1:8">
      <c r="A6" s="9">
        <f t="shared" si="0"/>
        <v>5</v>
      </c>
      <c r="B6" s="10" t="s">
        <v>33</v>
      </c>
      <c r="C6" s="10"/>
      <c r="D6" s="10" t="s">
        <v>15</v>
      </c>
      <c r="E6" s="10" t="s">
        <v>199</v>
      </c>
      <c r="F6" s="10">
        <v>9725223973</v>
      </c>
      <c r="G6" s="10" t="s">
        <v>200</v>
      </c>
      <c r="H6" s="10" t="s">
        <v>201</v>
      </c>
    </row>
    <row r="7" s="2" customFormat="1" spans="1:8">
      <c r="A7" s="9">
        <f t="shared" si="0"/>
        <v>6</v>
      </c>
      <c r="B7" s="10" t="s">
        <v>38</v>
      </c>
      <c r="C7" s="10"/>
      <c r="D7" s="10" t="s">
        <v>202</v>
      </c>
      <c r="E7" s="10" t="s">
        <v>203</v>
      </c>
      <c r="F7" s="10">
        <v>9824111362</v>
      </c>
      <c r="G7" s="10" t="str">
        <f>MID(D7,3,10)</f>
        <v>ASVPS5936J</v>
      </c>
      <c r="H7" s="10" t="s">
        <v>204</v>
      </c>
    </row>
    <row r="8" s="2" customFormat="1" spans="1:8">
      <c r="A8" s="9">
        <f t="shared" si="0"/>
        <v>7</v>
      </c>
      <c r="B8" s="10" t="s">
        <v>74</v>
      </c>
      <c r="C8" s="10"/>
      <c r="D8" s="10" t="s">
        <v>205</v>
      </c>
      <c r="E8" s="10" t="s">
        <v>206</v>
      </c>
      <c r="F8" s="10">
        <v>7575863006</v>
      </c>
      <c r="G8" s="10" t="str">
        <f t="shared" ref="G8:G29" si="1">MID(D8,3,10)</f>
        <v>CXRPJ6120N</v>
      </c>
      <c r="H8" s="10" t="s">
        <v>207</v>
      </c>
    </row>
    <row r="9" s="2" customFormat="1" spans="1:8">
      <c r="A9" s="9">
        <f t="shared" si="0"/>
        <v>8</v>
      </c>
      <c r="B9" s="10" t="s">
        <v>52</v>
      </c>
      <c r="C9" s="10"/>
      <c r="D9" s="10" t="s">
        <v>208</v>
      </c>
      <c r="E9" s="10" t="s">
        <v>209</v>
      </c>
      <c r="F9" s="10">
        <v>8875020949</v>
      </c>
      <c r="G9" s="10" t="str">
        <f t="shared" si="1"/>
        <v>AABHU3636F</v>
      </c>
      <c r="H9" s="10" t="s">
        <v>210</v>
      </c>
    </row>
    <row r="10" s="2" customFormat="1" spans="1:8">
      <c r="A10" s="9">
        <f t="shared" si="0"/>
        <v>9</v>
      </c>
      <c r="B10" s="10" t="s">
        <v>211</v>
      </c>
      <c r="C10" s="10"/>
      <c r="D10" s="10" t="s">
        <v>212</v>
      </c>
      <c r="E10" s="10" t="s">
        <v>213</v>
      </c>
      <c r="F10" s="10">
        <v>9782829969</v>
      </c>
      <c r="G10" s="10" t="str">
        <f t="shared" si="1"/>
        <v>ADYPD0998F</v>
      </c>
      <c r="H10" s="10" t="s">
        <v>214</v>
      </c>
    </row>
    <row r="11" s="2" customFormat="1" spans="1:8">
      <c r="A11" s="9">
        <f t="shared" si="0"/>
        <v>10</v>
      </c>
      <c r="B11" s="10" t="s">
        <v>59</v>
      </c>
      <c r="C11" s="10"/>
      <c r="D11" s="10" t="s">
        <v>215</v>
      </c>
      <c r="E11" s="10" t="s">
        <v>125</v>
      </c>
      <c r="F11" s="10">
        <v>9837581923</v>
      </c>
      <c r="G11" s="10" t="str">
        <f t="shared" si="1"/>
        <v>ASDPA7960J</v>
      </c>
      <c r="H11" s="10" t="s">
        <v>216</v>
      </c>
    </row>
    <row r="12" s="3" customFormat="1" spans="1:8">
      <c r="A12" s="11">
        <f t="shared" si="0"/>
        <v>11</v>
      </c>
      <c r="B12" s="12" t="s">
        <v>64</v>
      </c>
      <c r="C12" s="12"/>
      <c r="D12" s="12" t="s">
        <v>217</v>
      </c>
      <c r="E12" s="12" t="s">
        <v>203</v>
      </c>
      <c r="F12" s="12">
        <v>9824111362</v>
      </c>
      <c r="G12" s="12" t="str">
        <f t="shared" si="1"/>
        <v>MZJPS3428L</v>
      </c>
      <c r="H12" s="12" t="s">
        <v>218</v>
      </c>
    </row>
    <row r="13" s="3" customFormat="1" spans="1:8">
      <c r="A13" s="11">
        <f t="shared" si="0"/>
        <v>12</v>
      </c>
      <c r="B13" s="12" t="s">
        <v>67</v>
      </c>
      <c r="C13" s="12"/>
      <c r="D13" s="12" t="s">
        <v>219</v>
      </c>
      <c r="E13" s="12" t="s">
        <v>206</v>
      </c>
      <c r="F13" s="12">
        <v>7575863006</v>
      </c>
      <c r="G13" s="12" t="str">
        <f t="shared" si="1"/>
        <v>ALKPJ3035H</v>
      </c>
      <c r="H13" s="12" t="s">
        <v>220</v>
      </c>
    </row>
    <row r="14" s="2" customFormat="1" spans="1:8">
      <c r="A14" s="9">
        <f t="shared" si="0"/>
        <v>13</v>
      </c>
      <c r="B14" s="10" t="s">
        <v>72</v>
      </c>
      <c r="C14" s="10"/>
      <c r="D14" s="10" t="s">
        <v>221</v>
      </c>
      <c r="E14" s="10" t="s">
        <v>222</v>
      </c>
      <c r="F14" s="10">
        <v>8118805524</v>
      </c>
      <c r="G14" s="10" t="str">
        <f t="shared" si="1"/>
        <v>AXEPP3790M</v>
      </c>
      <c r="H14" s="10" t="s">
        <v>223</v>
      </c>
    </row>
    <row r="15" s="2" customFormat="1" spans="1:8">
      <c r="A15" s="9">
        <f t="shared" si="0"/>
        <v>14</v>
      </c>
      <c r="B15" s="13" t="s">
        <v>83</v>
      </c>
      <c r="C15" s="13"/>
      <c r="D15" s="10" t="s">
        <v>224</v>
      </c>
      <c r="E15" s="10" t="s">
        <v>225</v>
      </c>
      <c r="F15" s="10">
        <v>9065880886</v>
      </c>
      <c r="G15" s="10" t="str">
        <f t="shared" si="1"/>
        <v>EBTPP5193R</v>
      </c>
      <c r="H15" s="10" t="s">
        <v>226</v>
      </c>
    </row>
    <row r="16" s="2" customFormat="1" ht="30" spans="1:8">
      <c r="A16" s="9">
        <f t="shared" si="0"/>
        <v>15</v>
      </c>
      <c r="B16" s="14" t="s">
        <v>227</v>
      </c>
      <c r="C16" s="14"/>
      <c r="D16" s="10" t="s">
        <v>228</v>
      </c>
      <c r="E16" s="10" t="s">
        <v>229</v>
      </c>
      <c r="F16" s="10">
        <v>9588291909</v>
      </c>
      <c r="G16" s="10" t="str">
        <f t="shared" si="1"/>
        <v>ETHPB9370N</v>
      </c>
      <c r="H16" s="10" t="s">
        <v>230</v>
      </c>
    </row>
    <row r="17" s="3" customFormat="1" ht="30" spans="1:8">
      <c r="A17" s="11">
        <f t="shared" si="0"/>
        <v>16</v>
      </c>
      <c r="B17" s="15" t="s">
        <v>231</v>
      </c>
      <c r="C17" s="15"/>
      <c r="D17" s="12" t="s">
        <v>232</v>
      </c>
      <c r="E17" s="12" t="s">
        <v>233</v>
      </c>
      <c r="F17" s="12">
        <v>9928430069</v>
      </c>
      <c r="G17" s="12" t="str">
        <f t="shared" si="1"/>
        <v>K/2526/SR3</v>
      </c>
      <c r="H17" s="12" t="s">
        <v>234</v>
      </c>
    </row>
    <row r="18" s="2" customFormat="1" ht="30" spans="1:8">
      <c r="A18" s="9">
        <f t="shared" si="0"/>
        <v>17</v>
      </c>
      <c r="B18" s="14" t="s">
        <v>235</v>
      </c>
      <c r="C18" s="14"/>
      <c r="D18" s="10" t="s">
        <v>236</v>
      </c>
      <c r="E18" s="14" t="s">
        <v>237</v>
      </c>
      <c r="F18" s="10">
        <v>8769153289</v>
      </c>
      <c r="G18" s="10" t="str">
        <f t="shared" si="1"/>
        <v>ALUPM8562C</v>
      </c>
      <c r="H18" s="10" t="s">
        <v>238</v>
      </c>
    </row>
    <row r="19" s="2" customFormat="1" spans="1:8">
      <c r="A19" s="9">
        <f t="shared" si="0"/>
        <v>18</v>
      </c>
      <c r="B19" s="14" t="s">
        <v>239</v>
      </c>
      <c r="C19" s="14"/>
      <c r="D19" s="10" t="s">
        <v>240</v>
      </c>
      <c r="E19" s="14" t="s">
        <v>241</v>
      </c>
      <c r="F19" s="10">
        <v>8094182932</v>
      </c>
      <c r="G19" s="10" t="str">
        <f t="shared" si="1"/>
        <v>AGJPJ2978B</v>
      </c>
      <c r="H19" s="10" t="s">
        <v>242</v>
      </c>
    </row>
    <row r="20" s="2" customFormat="1" spans="1:8">
      <c r="A20" s="9">
        <f t="shared" si="0"/>
        <v>19</v>
      </c>
      <c r="B20" s="14" t="s">
        <v>131</v>
      </c>
      <c r="C20" s="14"/>
      <c r="D20" s="10" t="s">
        <v>243</v>
      </c>
      <c r="E20" s="10" t="s">
        <v>244</v>
      </c>
      <c r="F20" s="10">
        <v>9928539010</v>
      </c>
      <c r="G20" s="10" t="str">
        <f t="shared" si="1"/>
        <v>BCVPR4424B</v>
      </c>
      <c r="H20" s="10" t="s">
        <v>245</v>
      </c>
    </row>
    <row r="21" s="2" customFormat="1" spans="1:8">
      <c r="A21" s="9">
        <f t="shared" si="0"/>
        <v>20</v>
      </c>
      <c r="B21" s="10" t="s">
        <v>115</v>
      </c>
      <c r="C21" s="10"/>
      <c r="D21" s="10" t="s">
        <v>15</v>
      </c>
      <c r="E21" s="10" t="s">
        <v>115</v>
      </c>
      <c r="F21" s="10">
        <v>6296407445</v>
      </c>
      <c r="G21" s="10" t="s">
        <v>246</v>
      </c>
      <c r="H21" s="10" t="s">
        <v>247</v>
      </c>
    </row>
    <row r="22" s="2" customFormat="1" ht="30" spans="1:8">
      <c r="A22" s="9">
        <f t="shared" si="0"/>
        <v>21</v>
      </c>
      <c r="B22" s="14" t="s">
        <v>136</v>
      </c>
      <c r="C22" s="14"/>
      <c r="D22" s="10" t="s">
        <v>248</v>
      </c>
      <c r="E22" s="10" t="s">
        <v>249</v>
      </c>
      <c r="F22" s="10">
        <v>8875020916</v>
      </c>
      <c r="G22" s="10" t="str">
        <f t="shared" si="1"/>
        <v>AGQPD5534L</v>
      </c>
      <c r="H22" s="10" t="s">
        <v>250</v>
      </c>
    </row>
    <row r="23" s="2" customFormat="1" spans="1:8">
      <c r="A23" s="9">
        <f t="shared" si="0"/>
        <v>22</v>
      </c>
      <c r="B23" s="10" t="s">
        <v>251</v>
      </c>
      <c r="C23" s="10"/>
      <c r="D23" s="10" t="s">
        <v>252</v>
      </c>
      <c r="E23" s="10" t="s">
        <v>253</v>
      </c>
      <c r="F23" s="10">
        <v>9784470405</v>
      </c>
      <c r="G23" s="10" t="str">
        <f t="shared" si="1"/>
        <v>AVBPB4544N</v>
      </c>
      <c r="H23" s="10" t="s">
        <v>242</v>
      </c>
    </row>
    <row r="24" s="2" customFormat="1" spans="1:8">
      <c r="A24" s="9">
        <f t="shared" si="0"/>
        <v>23</v>
      </c>
      <c r="B24" s="10" t="s">
        <v>164</v>
      </c>
      <c r="C24" s="10"/>
      <c r="D24" s="10" t="s">
        <v>254</v>
      </c>
      <c r="E24" s="10" t="s">
        <v>255</v>
      </c>
      <c r="F24" s="10">
        <v>9950443662</v>
      </c>
      <c r="G24" s="10" t="str">
        <f t="shared" si="1"/>
        <v>AOUPN1463J</v>
      </c>
      <c r="H24" s="10" t="s">
        <v>256</v>
      </c>
    </row>
    <row r="25" s="2" customFormat="1" ht="30" spans="1:8">
      <c r="A25" s="9">
        <f t="shared" si="0"/>
        <v>24</v>
      </c>
      <c r="B25" s="14" t="s">
        <v>158</v>
      </c>
      <c r="C25" s="14"/>
      <c r="D25" s="10" t="s">
        <v>15</v>
      </c>
      <c r="E25" s="10" t="s">
        <v>257</v>
      </c>
      <c r="F25" s="10">
        <v>9427885664</v>
      </c>
      <c r="G25" s="10" t="s">
        <v>258</v>
      </c>
      <c r="H25" s="10" t="s">
        <v>259</v>
      </c>
    </row>
    <row r="26" s="1" customFormat="1" ht="30" spans="1:8">
      <c r="A26" s="7">
        <f t="shared" si="0"/>
        <v>25</v>
      </c>
      <c r="B26" s="16" t="s">
        <v>161</v>
      </c>
      <c r="C26" s="16"/>
      <c r="D26" s="8" t="s">
        <v>15</v>
      </c>
      <c r="E26" s="8" t="s">
        <v>260</v>
      </c>
      <c r="F26" s="8">
        <v>9586981173</v>
      </c>
      <c r="G26" s="8" t="s">
        <v>261</v>
      </c>
      <c r="H26" s="8" t="s">
        <v>262</v>
      </c>
    </row>
    <row r="27" s="1" customFormat="1" ht="30" spans="1:8">
      <c r="A27" s="7">
        <f t="shared" si="0"/>
        <v>26</v>
      </c>
      <c r="B27" s="16" t="s">
        <v>263</v>
      </c>
      <c r="C27" s="16"/>
      <c r="D27" s="8" t="s">
        <v>264</v>
      </c>
      <c r="E27" s="8" t="s">
        <v>265</v>
      </c>
      <c r="F27" s="8">
        <v>8094245897</v>
      </c>
      <c r="G27" s="8" t="str">
        <f t="shared" si="1"/>
        <v>APIPD5846G</v>
      </c>
      <c r="H27" s="8" t="s">
        <v>266</v>
      </c>
    </row>
    <row r="28" s="1" customFormat="1" ht="30" spans="1:8">
      <c r="A28" s="7">
        <f t="shared" si="0"/>
        <v>27</v>
      </c>
      <c r="B28" s="16" t="s">
        <v>267</v>
      </c>
      <c r="C28" s="16"/>
      <c r="D28" s="8" t="s">
        <v>268</v>
      </c>
      <c r="E28" s="8" t="s">
        <v>269</v>
      </c>
      <c r="F28" s="8">
        <v>8963856532</v>
      </c>
      <c r="G28" s="8" t="str">
        <f t="shared" si="1"/>
        <v>ABVFM2835P</v>
      </c>
      <c r="H28" s="8" t="s">
        <v>270</v>
      </c>
    </row>
    <row r="29" s="1" customFormat="1" ht="30" spans="1:8">
      <c r="A29" s="7">
        <v>29</v>
      </c>
      <c r="B29" s="16" t="s">
        <v>271</v>
      </c>
      <c r="C29" s="16"/>
      <c r="D29" s="8" t="s">
        <v>272</v>
      </c>
      <c r="E29" s="8" t="s">
        <v>273</v>
      </c>
      <c r="F29" s="8">
        <v>9950628382</v>
      </c>
      <c r="G29" s="8" t="str">
        <f t="shared" si="1"/>
        <v>AATFC6563F</v>
      </c>
      <c r="H29" s="8" t="s">
        <v>274</v>
      </c>
    </row>
    <row r="30" s="3" customFormat="1" ht="30" spans="1:8">
      <c r="A30" s="11">
        <v>30</v>
      </c>
      <c r="B30" s="15" t="s">
        <v>275</v>
      </c>
      <c r="C30" s="15"/>
      <c r="D30" s="12" t="s">
        <v>15</v>
      </c>
      <c r="E30" s="12"/>
      <c r="F30" s="12">
        <v>9408803011</v>
      </c>
      <c r="G30" s="12"/>
      <c r="H30" s="12" t="s">
        <v>276</v>
      </c>
    </row>
  </sheetData>
  <conditionalFormatting sqref="B13:C13">
    <cfRule type="duplicateValues" dxfId="0" priority="1"/>
  </conditionalFormatting>
  <conditionalFormatting sqref="B14:C30 B2:C12">
    <cfRule type="duplicateValues" dxfId="0" priority="13"/>
  </conditionalFormatting>
  <pageMargins left="0.17" right="0.12" top="0.29" bottom="0.12" header="0.3" footer="0.3"/>
  <pageSetup paperSize="9" scale="78"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All p</vt:lpstr>
      <vt:lpstr>All (2) R</vt:lpstr>
      <vt:lpstr>Add_Contractor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Bhandari</dc:creator>
  <cp:lastModifiedBy>sandeep.Webanix</cp:lastModifiedBy>
  <dcterms:created xsi:type="dcterms:W3CDTF">2015-06-05T18:17:00Z</dcterms:created>
  <dcterms:modified xsi:type="dcterms:W3CDTF">2025-09-25T11:06:15Z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8F30A06F1813433CA713FC4E3ADABF42_12</vt:lpwstr>
  </property>
  <property fmtid="{D5CDD505-2E9C-101B-9397-08002B2CF9AE}" pid="3" name="KSOProductBuildVer">
    <vt:lpwstr>1033-12.2.0.22549</vt:lpwstr>
  </property>
</Properties>
</file>