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VIS\Desktop\GAME\Ephemeral Courage\Assets\Resources\Items\"/>
    </mc:Choice>
  </mc:AlternateContent>
  <bookViews>
    <workbookView xWindow="0" yWindow="0" windowWidth="28800" windowHeight="12330" firstSheet="8" activeTab="12"/>
  </bookViews>
  <sheets>
    <sheet name="PartDatas" sheetId="1" r:id="rId1"/>
    <sheet name="MainItems" sheetId="2" r:id="rId2"/>
    <sheet name="System" sheetId="4" r:id="rId3"/>
    <sheet name="WeaponBodies" sheetId="19" r:id="rId4"/>
    <sheet name="HandGuards" sheetId="31" r:id="rId5"/>
    <sheet name="Sights" sheetId="26" r:id="rId6"/>
    <sheet name="Lasers_Lights" sheetId="29" r:id="rId7"/>
    <sheet name="Slides" sheetId="28" r:id="rId8"/>
    <sheet name="Barrels" sheetId="27" r:id="rId9"/>
    <sheet name="DustCovers" sheetId="25" r:id="rId10"/>
    <sheet name="VerticalGrips" sheetId="23" r:id="rId11"/>
    <sheet name="MuzzleBreaks" sheetId="24" r:id="rId12"/>
    <sheet name="Grips" sheetId="20" r:id="rId13"/>
    <sheet name="Stoks" sheetId="22" r:id="rId14"/>
    <sheet name="Magasines" sheetId="21" r:id="rId15"/>
    <sheet name="Armors" sheetId="5" r:id="rId16"/>
    <sheet name="Boots" sheetId="7" r:id="rId17"/>
    <sheet name="Backpacks" sheetId="6" r:id="rId18"/>
    <sheet name="Cash" sheetId="8" r:id="rId19"/>
    <sheet name="Fingers" sheetId="9" r:id="rId20"/>
    <sheet name="Headsets" sheetId="10" r:id="rId21"/>
    <sheet name="Helmets" sheetId="11" r:id="rId22"/>
    <sheet name="Masks" sheetId="12" r:id="rId23"/>
    <sheet name="Meds" sheetId="13" r:id="rId24"/>
    <sheet name="Melees" sheetId="14" r:id="rId25"/>
    <sheet name="Pants" sheetId="15" r:id="rId26"/>
    <sheet name="Skins" sheetId="16" r:id="rId27"/>
    <sheet name="Vests" sheetId="17" r:id="rId28"/>
    <sheet name="Ammunitions" sheetId="18" r:id="rId29"/>
  </sheets>
  <calcPr calcId="162913"/>
</workbook>
</file>

<file path=xl/calcChain.xml><?xml version="1.0" encoding="utf-8"?>
<calcChain xmlns="http://schemas.openxmlformats.org/spreadsheetml/2006/main">
  <c r="F10" i="1" l="1"/>
  <c r="F35" i="1" l="1"/>
  <c r="F34" i="1"/>
  <c r="F33" i="1"/>
  <c r="F32" i="1"/>
  <c r="F31" i="1"/>
  <c r="F30" i="1"/>
  <c r="F28" i="1"/>
  <c r="F27" i="1"/>
  <c r="F26" i="1"/>
  <c r="F25" i="1"/>
  <c r="F24" i="1"/>
  <c r="F23" i="1"/>
  <c r="F22" i="1"/>
  <c r="F21" i="1"/>
  <c r="F20" i="1"/>
  <c r="F19" i="1"/>
  <c r="F18" i="1"/>
  <c r="F17" i="1"/>
  <c r="F16" i="1"/>
  <c r="F15" i="1"/>
  <c r="F14" i="1"/>
  <c r="F13" i="1"/>
  <c r="F12" i="1"/>
  <c r="F11" i="1"/>
  <c r="F9" i="1"/>
  <c r="F7" i="1"/>
  <c r="F6" i="1"/>
  <c r="F5" i="1"/>
  <c r="F4" i="1" l="1"/>
  <c r="F3" i="1"/>
  <c r="F2" i="1"/>
  <c r="A11" i="1"/>
  <c r="A9" i="1"/>
  <c r="C2" i="31"/>
  <c r="C3" i="31"/>
  <c r="F2" i="2" l="1"/>
  <c r="A35" i="1"/>
  <c r="C2" i="29"/>
  <c r="A30" i="1"/>
  <c r="C2" i="28"/>
  <c r="A28" i="1"/>
  <c r="C2" i="27"/>
  <c r="A34" i="1"/>
  <c r="A33" i="1"/>
  <c r="A22" i="1"/>
  <c r="C4" i="26"/>
  <c r="C3" i="26"/>
  <c r="C2" i="26"/>
  <c r="A20" i="1"/>
  <c r="A19" i="1"/>
  <c r="C3" i="25"/>
  <c r="C2" i="25"/>
  <c r="A18" i="1"/>
  <c r="C2" i="24"/>
  <c r="A17" i="1"/>
  <c r="C2" i="23"/>
  <c r="A16" i="1"/>
  <c r="A15" i="1"/>
  <c r="C3" i="20"/>
  <c r="C2" i="20"/>
  <c r="A12" i="1"/>
  <c r="C2" i="22"/>
  <c r="A27" i="1"/>
  <c r="A14" i="1"/>
  <c r="A13" i="1"/>
  <c r="C4" i="21"/>
  <c r="C3" i="21"/>
  <c r="C2" i="21"/>
  <c r="A2" i="1"/>
  <c r="A23" i="1"/>
  <c r="C3" i="19"/>
  <c r="C2" i="19"/>
  <c r="A137" i="1" l="1"/>
  <c r="A138" i="1"/>
  <c r="A139" i="1"/>
  <c r="A140" i="1"/>
  <c r="A141" i="1"/>
  <c r="A142" i="1"/>
  <c r="A143" i="1"/>
  <c r="A144" i="1"/>
  <c r="A145" i="1"/>
  <c r="A146" i="1"/>
  <c r="A147" i="1"/>
  <c r="A148" i="1"/>
  <c r="A149" i="1"/>
  <c r="A150" i="1"/>
  <c r="A151" i="1"/>
  <c r="A152" i="1"/>
  <c r="A153" i="1"/>
  <c r="A154" i="1"/>
  <c r="A155" i="1"/>
  <c r="A156" i="1"/>
  <c r="A157" i="1"/>
  <c r="A158" i="1"/>
  <c r="A159" i="1"/>
  <c r="A136" i="1"/>
  <c r="A135" i="1"/>
  <c r="C25" i="18"/>
  <c r="C24" i="18"/>
  <c r="C23" i="18"/>
  <c r="C22" i="18"/>
  <c r="C21" i="18"/>
  <c r="C20" i="18"/>
  <c r="C19" i="18"/>
  <c r="C18" i="18"/>
  <c r="C17" i="18"/>
  <c r="C16" i="18"/>
  <c r="C14" i="18"/>
  <c r="C15" i="18"/>
  <c r="C13" i="18"/>
  <c r="C12" i="18"/>
  <c r="C11" i="18"/>
  <c r="C10" i="18"/>
  <c r="C9" i="18"/>
  <c r="C8" i="18"/>
  <c r="C7" i="18"/>
  <c r="C6" i="18"/>
  <c r="C5" i="18"/>
  <c r="C4" i="18"/>
  <c r="C3" i="18"/>
  <c r="C2" i="18"/>
  <c r="A126" i="1"/>
  <c r="A127" i="1"/>
  <c r="A128" i="1"/>
  <c r="A129" i="1"/>
  <c r="A130" i="1"/>
  <c r="A131" i="1"/>
  <c r="A132" i="1"/>
  <c r="A133" i="1"/>
  <c r="A134" i="1"/>
  <c r="A125" i="1"/>
  <c r="A124" i="1"/>
  <c r="C11" i="17"/>
  <c r="C12" i="17"/>
  <c r="C10" i="17"/>
  <c r="C9" i="17"/>
  <c r="C8" i="17"/>
  <c r="C7" i="17"/>
  <c r="C6" i="17"/>
  <c r="C5" i="17"/>
  <c r="C4" i="17"/>
  <c r="C3" i="17"/>
  <c r="C2" i="17"/>
  <c r="A115" i="1"/>
  <c r="A116" i="1"/>
  <c r="A117" i="1"/>
  <c r="A118" i="1"/>
  <c r="A119" i="1"/>
  <c r="A120" i="1"/>
  <c r="A121" i="1"/>
  <c r="A122" i="1"/>
  <c r="A123" i="1"/>
  <c r="A114" i="1"/>
  <c r="A113" i="1"/>
  <c r="C12" i="16"/>
  <c r="C11" i="16"/>
  <c r="C10" i="16"/>
  <c r="C9" i="16"/>
  <c r="C8" i="16"/>
  <c r="C7" i="16"/>
  <c r="C6" i="16"/>
  <c r="C5" i="16"/>
  <c r="C4" i="16"/>
  <c r="C3" i="16"/>
  <c r="C2" i="16"/>
  <c r="A104" i="1"/>
  <c r="A105" i="1"/>
  <c r="A106" i="1"/>
  <c r="A107" i="1"/>
  <c r="A108" i="1"/>
  <c r="A109" i="1"/>
  <c r="A110" i="1"/>
  <c r="A111" i="1"/>
  <c r="A112" i="1"/>
  <c r="A103" i="1"/>
  <c r="A102" i="1"/>
  <c r="C12" i="15"/>
  <c r="C11" i="15"/>
  <c r="C10" i="15"/>
  <c r="C9" i="15"/>
  <c r="C8" i="15"/>
  <c r="C7" i="15"/>
  <c r="C6" i="15"/>
  <c r="C5" i="15"/>
  <c r="C4" i="15"/>
  <c r="C3" i="15"/>
  <c r="C2" i="15"/>
  <c r="A93" i="1"/>
  <c r="A94" i="1"/>
  <c r="A95" i="1"/>
  <c r="A96" i="1"/>
  <c r="A97" i="1"/>
  <c r="A98" i="1"/>
  <c r="A99" i="1"/>
  <c r="A100" i="1"/>
  <c r="A101" i="1"/>
  <c r="A92" i="1"/>
  <c r="A91" i="1"/>
  <c r="C12" i="14"/>
  <c r="C11" i="14"/>
  <c r="C10" i="14"/>
  <c r="C9" i="14"/>
  <c r="C8" i="14"/>
  <c r="C7" i="14"/>
  <c r="C6" i="14"/>
  <c r="C5" i="14"/>
  <c r="C4" i="14"/>
  <c r="C3" i="14"/>
  <c r="C2" i="14"/>
  <c r="A90" i="1"/>
  <c r="C2" i="13"/>
  <c r="A84" i="1"/>
  <c r="A85" i="1"/>
  <c r="A86" i="1"/>
  <c r="A87" i="1"/>
  <c r="A88" i="1"/>
  <c r="A89" i="1"/>
  <c r="A83" i="1"/>
  <c r="A82" i="1"/>
  <c r="C8" i="12"/>
  <c r="C9" i="12"/>
  <c r="C7" i="12"/>
  <c r="C6" i="12"/>
  <c r="C5" i="12"/>
  <c r="C4" i="12"/>
  <c r="C3" i="12"/>
  <c r="C2" i="12"/>
  <c r="A73" i="1"/>
  <c r="A74" i="1"/>
  <c r="A75" i="1"/>
  <c r="A76" i="1"/>
  <c r="A77" i="1"/>
  <c r="A78" i="1"/>
  <c r="A79" i="1"/>
  <c r="A80" i="1"/>
  <c r="A81" i="1"/>
  <c r="A72" i="1"/>
  <c r="A71" i="1"/>
  <c r="C12" i="11"/>
  <c r="C11" i="11"/>
  <c r="C10" i="11"/>
  <c r="C9" i="11"/>
  <c r="C8" i="11"/>
  <c r="C7" i="11"/>
  <c r="C6" i="11"/>
  <c r="C5" i="11"/>
  <c r="C4" i="11"/>
  <c r="C3" i="11"/>
  <c r="C2" i="11"/>
  <c r="A62" i="1"/>
  <c r="A63" i="1"/>
  <c r="A64" i="1"/>
  <c r="A65" i="1"/>
  <c r="A66" i="1"/>
  <c r="A67" i="1"/>
  <c r="A68" i="1"/>
  <c r="A69" i="1"/>
  <c r="A70" i="1"/>
  <c r="A61" i="1"/>
  <c r="A60" i="1"/>
  <c r="C12" i="10"/>
  <c r="C11" i="10"/>
  <c r="C10" i="10"/>
  <c r="C9" i="10"/>
  <c r="C8" i="10"/>
  <c r="C7" i="10"/>
  <c r="C6" i="10"/>
  <c r="C5" i="10"/>
  <c r="C4" i="10"/>
  <c r="C3" i="10"/>
  <c r="C2" i="10"/>
  <c r="A59" i="1"/>
  <c r="C2" i="9"/>
  <c r="A58" i="1"/>
  <c r="C2" i="8"/>
  <c r="A57" i="1"/>
  <c r="C2" i="7"/>
  <c r="C2" i="6"/>
  <c r="A48" i="1"/>
  <c r="A49" i="1"/>
  <c r="A50" i="1"/>
  <c r="A51" i="1"/>
  <c r="A52" i="1"/>
  <c r="A53" i="1"/>
  <c r="A54" i="1"/>
  <c r="A55" i="1"/>
  <c r="A56" i="1"/>
  <c r="A47" i="1"/>
  <c r="A36" i="1"/>
  <c r="C12" i="6"/>
  <c r="C11" i="6"/>
  <c r="C10" i="6"/>
  <c r="C9" i="6"/>
  <c r="C8" i="6"/>
  <c r="C7" i="6"/>
  <c r="C6" i="6"/>
  <c r="C5" i="6"/>
  <c r="C4" i="6"/>
  <c r="C3" i="6"/>
  <c r="C11" i="5"/>
  <c r="A37" i="1"/>
  <c r="A38" i="1"/>
  <c r="A39" i="1"/>
  <c r="A40" i="1"/>
  <c r="A41" i="1"/>
  <c r="A42" i="1"/>
  <c r="A43" i="1"/>
  <c r="A44" i="1"/>
  <c r="A45" i="1"/>
  <c r="A46" i="1"/>
  <c r="C12" i="5"/>
  <c r="C10" i="5"/>
  <c r="C9" i="5"/>
  <c r="C8" i="5"/>
  <c r="C7" i="5"/>
  <c r="C6" i="5"/>
  <c r="C5" i="5"/>
  <c r="C4" i="5"/>
  <c r="C3" i="5"/>
  <c r="C2" i="5"/>
  <c r="E2" i="2" l="1"/>
  <c r="C2" i="2"/>
</calcChain>
</file>

<file path=xl/sharedStrings.xml><?xml version="1.0" encoding="utf-8"?>
<sst xmlns="http://schemas.openxmlformats.org/spreadsheetml/2006/main" count="1775" uniqueCount="599">
  <si>
    <t>PartName</t>
  </si>
  <si>
    <t>ImageUrl</t>
  </si>
  <si>
    <t>PointNames</t>
  </si>
  <si>
    <t>Layer</t>
  </si>
  <si>
    <t>CompatibleItemList</t>
  </si>
  <si>
    <t>X1</t>
  </si>
  <si>
    <t>Y1</t>
  </si>
  <si>
    <t>X2</t>
  </si>
  <si>
    <t>Y2</t>
  </si>
  <si>
    <t>CP0</t>
  </si>
  <si>
    <t>CP1</t>
  </si>
  <si>
    <t>CP2</t>
  </si>
  <si>
    <t>CP3</t>
  </si>
  <si>
    <t>CP4</t>
  </si>
  <si>
    <t>AK-74_5.45x39_6L20_30-round_magasine</t>
  </si>
  <si>
    <t>CP5</t>
  </si>
  <si>
    <t>AK-105_5.45x39_muzzle_brake-compensator</t>
  </si>
  <si>
    <t>AKS-74U_Body</t>
  </si>
  <si>
    <t>AK-74_5.45x39_6L31_60-round_magasine</t>
  </si>
  <si>
    <t>AK_Zenit_RK-3_pistol_grip</t>
  </si>
  <si>
    <t>AKS-74U_bakelite_pistol_grip</t>
  </si>
  <si>
    <t>AKS-74U_dust_cover</t>
  </si>
  <si>
    <t>AKS-74U_Legal_Arsenal_Pilgrim_railed_dust_cover</t>
  </si>
  <si>
    <t>Walther_MRS_reflex_sight</t>
  </si>
  <si>
    <t>Textures/ItemTextures/Weapons/Bodys/AKS-74U_Body</t>
  </si>
  <si>
    <t>AKS-74U_Skeletonized_Stock</t>
  </si>
  <si>
    <t>Textures/ItemTextures/Weapons/Handguards/AKS-74U_Zenit_B-11_handguard</t>
  </si>
  <si>
    <t>Textures/ItemTextures/Weapons/Magasines/AK-74_5.45x39_6L20_30-round_magasine</t>
  </si>
  <si>
    <t>Textures/ItemTextures/Weapons/Magasines/AK-74_5.45x39_6L31_60-round_magasine</t>
  </si>
  <si>
    <t>Textures/ItemTextures/Weapons/Grips/AKS-74U_bakelite_pistol_grip</t>
  </si>
  <si>
    <t>Textures/ItemTextures/Weapons/Sights/Walther_MRS_reflex_sight</t>
  </si>
  <si>
    <t>Textures/ItemTextures/Weapons/Dustcovers/AKS-74U_Legal_Arsenal_Pilgrim_railed_dust_cover</t>
  </si>
  <si>
    <t>Textures/ItemTextures/Weapons/Dustcovers/AKS-74U_dust_cover</t>
  </si>
  <si>
    <t>Textures/ItemTextures/Weapons/Muzzles/AK-105_5.45x39_muzzle_brake-compensator</t>
  </si>
  <si>
    <t>Textures/ItemTextures/Weapons/Stoks/AKS-74U_Skeletonized_Stock</t>
  </si>
  <si>
    <t>Textures/ItemTextures/Weapons/Handguards/AKS-74U_Wooden_handguard</t>
  </si>
  <si>
    <t>Textures/ItemTextures/Weapons/Grips/AK_Zenit_RK-3_pistol_grip</t>
  </si>
  <si>
    <t>Textures/ItemTextures/Weapons/Modgrips/KAC_vertical_foregrip</t>
  </si>
  <si>
    <t>KAC_vertical_foregrip</t>
  </si>
  <si>
    <t>AKS-74U</t>
  </si>
  <si>
    <t>Type</t>
  </si>
  <si>
    <t>SystemName</t>
  </si>
  <si>
    <t>ItemName</t>
  </si>
  <si>
    <t>WeaponMain</t>
  </si>
  <si>
    <t>NecessaryTypes</t>
  </si>
  <si>
    <t>Description</t>
  </si>
  <si>
    <t>This is a sovjet AKS-74U carabine</t>
  </si>
  <si>
    <t>ConnectedItem</t>
  </si>
  <si>
    <t>PointType</t>
  </si>
  <si>
    <t>CP</t>
  </si>
  <si>
    <t>SP</t>
  </si>
  <si>
    <t>Fire</t>
  </si>
  <si>
    <t>-</t>
  </si>
  <si>
    <t>Glock_19X_9x19_pistol_body</t>
  </si>
  <si>
    <t>Glock_9x19_19-round_magasine_(Coyote)</t>
  </si>
  <si>
    <t>Glock_19X_9x19_barrel</t>
  </si>
  <si>
    <t>Glock_19X_pistol_slide</t>
  </si>
  <si>
    <t>Olight_Baldr_Pro_tactical_flashlight_with_laser_(tan)</t>
  </si>
  <si>
    <t>Glock_19X_front_sight</t>
  </si>
  <si>
    <t>Glock_19X_rear_sight</t>
  </si>
  <si>
    <t>Textures/ItemTextures/Weapons/Sights/Glock_19X_front_sight</t>
  </si>
  <si>
    <t>Textures/ItemTextures/Weapons/Sights/Glock_19X_rear_sight</t>
  </si>
  <si>
    <t>Textures/ItemTextures/Weapons/Bodys/Glock_19X_9x19_pistol_body</t>
  </si>
  <si>
    <t>Textures/ItemTextures/Weapons/Magasines/Glock_9x19_19-round_magasine_(Coyote)</t>
  </si>
  <si>
    <t>Textures/ItemTextures/Weapons/Lasers/Olight_Baldr_Pro_tactical_flashlight_with_laser_(tan)</t>
  </si>
  <si>
    <t>Textures/ItemTextures/Weapons/Barrels/Glock_19X_9x19_barrel</t>
  </si>
  <si>
    <t>Textures/ItemTextures/Weapons/Slides/Glock_19X_pistol_slide</t>
  </si>
  <si>
    <t>SystemNames</t>
  </si>
  <si>
    <t>Quantity</t>
  </si>
  <si>
    <t>Value</t>
  </si>
  <si>
    <t>SizeX</t>
  </si>
  <si>
    <t>SizeY</t>
  </si>
  <si>
    <t>IsDropAble</t>
  </si>
  <si>
    <t>IsRemoveAble</t>
  </si>
  <si>
    <t>IsUnloadAble</t>
  </si>
  <si>
    <t>IsModificationAble</t>
  </si>
  <si>
    <t>SizeChanger</t>
  </si>
  <si>
    <t>IsOpenAble</t>
  </si>
  <si>
    <t>ContainerPath</t>
  </si>
  <si>
    <t>MaxStackSize</t>
  </si>
  <si>
    <t>MagasineSize</t>
  </si>
  <si>
    <t>Spread</t>
  </si>
  <si>
    <t>Fpm</t>
  </si>
  <si>
    <t>Recoil</t>
  </si>
  <si>
    <t>Accturacy</t>
  </si>
  <si>
    <t>Range</t>
  </si>
  <si>
    <t>Ergonomy</t>
  </si>
  <si>
    <t>Caliber</t>
  </si>
  <si>
    <t>UseLeft</t>
  </si>
  <si>
    <t>AKS-74U DC</t>
  </si>
  <si>
    <t>Types</t>
  </si>
  <si>
    <t>Dustcover</t>
  </si>
  <si>
    <t>Grip</t>
  </si>
  <si>
    <t>Handguard</t>
  </si>
  <si>
    <t>WeaponBody</t>
  </si>
  <si>
    <t>…</t>
  </si>
  <si>
    <t>AKS-74U Body</t>
  </si>
  <si>
    <t>Glock 19X Body</t>
  </si>
  <si>
    <t>AKS-74U Skeleton ST</t>
  </si>
  <si>
    <t>AK-74 6L20 M</t>
  </si>
  <si>
    <t>AK-74 6L31 M</t>
  </si>
  <si>
    <t>Walther reflex S</t>
  </si>
  <si>
    <t>Glock 19 19-M</t>
  </si>
  <si>
    <t>Zenit-RK-3</t>
  </si>
  <si>
    <t>AKS-74U Grip</t>
  </si>
  <si>
    <t>KAC VG</t>
  </si>
  <si>
    <t>AK-105 Muzzle B</t>
  </si>
  <si>
    <t>AKS-74U LegalAP DC</t>
  </si>
  <si>
    <t>Glock 19X Barrel</t>
  </si>
  <si>
    <t>Glock 19X rear S</t>
  </si>
  <si>
    <t>Glock 19X front S</t>
  </si>
  <si>
    <t>Glock 19X slide</t>
  </si>
  <si>
    <t>Olight Pro light/laser</t>
  </si>
  <si>
    <t>1;2;D</t>
  </si>
  <si>
    <t>VerticalGrip</t>
  </si>
  <si>
    <t>Magasine</t>
  </si>
  <si>
    <t>MuzzleBreak</t>
  </si>
  <si>
    <t>Sight</t>
  </si>
  <si>
    <t>Stok</t>
  </si>
  <si>
    <t>2;4;R</t>
  </si>
  <si>
    <t>Barrel</t>
  </si>
  <si>
    <t>5.45x39</t>
  </si>
  <si>
    <t>Slide</t>
  </si>
  <si>
    <t>Laser/Light</t>
  </si>
  <si>
    <t>IsUsAble</t>
  </si>
  <si>
    <t>ReloadAble</t>
  </si>
  <si>
    <t>Armor</t>
  </si>
  <si>
    <t>TestArmor</t>
  </si>
  <si>
    <t>Ez egy Admin Armor, statjai a leheto legjobbak</t>
  </si>
  <si>
    <t>_5_11_Tactical_TacTec_plate_carrier</t>
  </si>
  <si>
    <t>Tactical TacTec Plate</t>
  </si>
  <si>
    <t>A plate carrier with a set of pouches for use with assault rifles. Manufactured by 5.11 Tactical.</t>
  </si>
  <si>
    <t>Textures/ItemTextures/Armors/TestArmor</t>
  </si>
  <si>
    <t>NULL</t>
  </si>
  <si>
    <t>_6B5_16_Zh_86_Uley_armored_rig</t>
  </si>
  <si>
    <t>Uley Armored Rig</t>
  </si>
  <si>
    <t>The 6B5 bulletproof vest was adopted by the armed forces of the USSR in 1986.</t>
  </si>
  <si>
    <t>_6B43_6A_Zabralo_Sh_body_armor</t>
  </si>
  <si>
    <t>Zabralo Sh Body Armor</t>
  </si>
  <si>
    <t>The 6B43 bulletproof vest is designed for protection from light weapon bullets.</t>
  </si>
  <si>
    <t>BNTI_Kirasa_N_bodyarmor</t>
  </si>
  <si>
    <t>BNTI Kirasa N Body Armor</t>
  </si>
  <si>
    <t>The Kirasa N body armor is designed for the army and police special forces.</t>
  </si>
  <si>
    <t>BNTI_Module_3M_body_armor</t>
  </si>
  <si>
    <t>BNTI Module 3M</t>
  </si>
  <si>
    <t>A lightweight bulletproof vest of class 2 of GOST-R protection, used by private security companies and collection services.</t>
  </si>
  <si>
    <t>Crye_Precision_AVS_plate_carrier</t>
  </si>
  <si>
    <t>Crye Precision AVS</t>
  </si>
  <si>
    <t>The Crye Precision AVS plate carrier equipped with Groin Protector and pouches in assault configuration. One of the most comfortable to wear plate carriers.</t>
  </si>
  <si>
    <t>IOTV_Gen4_body_armor_Assault_Kit</t>
  </si>
  <si>
    <t>The Improved Outer Tactical Vest (IOTV) Gen IV is designed to permit maximum freedom of movement required to assume correct firing positions with the agility to execute and maneuver tasks</t>
  </si>
  <si>
    <t>IOTV_Gen4_body_armor_Full_Protection_Kit</t>
  </si>
  <si>
    <t>IOTV Gen4 Full Protect</t>
  </si>
  <si>
    <t>IOTV Gen4 Assault</t>
  </si>
  <si>
    <t>IOTV_Gen4_body_armor_High_Mobility_Kit</t>
  </si>
  <si>
    <t>IOTV Gen4 Mobility</t>
  </si>
  <si>
    <t>PACA_Soft_Armor</t>
  </si>
  <si>
    <t>PACA Soft Armor</t>
  </si>
  <si>
    <t>A light but durable and reliable body armor protecting only the vital areas.</t>
  </si>
  <si>
    <t>Textures/ItemTextures/Armors/_5_11_Tactical_TacTec_plate_carrier</t>
  </si>
  <si>
    <t>Textures/ItemTextures/Armors/_6B5_16_Zh_86_Uley_armored_rig</t>
  </si>
  <si>
    <t>Textures/ItemTextures/Armors/_6B43_6A_Zabralo_Sh_body_armor</t>
  </si>
  <si>
    <t>Textures/ItemTextures/Armors/BNTI_Kirasa_N_bodyarmor</t>
  </si>
  <si>
    <t>Textures/ItemTextures/Armors/BNTI_Module_3M_body_armor</t>
  </si>
  <si>
    <t>Textures/ItemTextures/Armors/Crye_Precision_AVS_plate_carrier</t>
  </si>
  <si>
    <t>Textures/ItemTextures/Armors/IOTV_Gen4_body_armor_Assault_Kit</t>
  </si>
  <si>
    <t>Textures/ItemTextures/Armors/IOTV_Gen4_body_armor_Full_Protection_Kit</t>
  </si>
  <si>
    <t>Textures/ItemTextures/Armors/IOTV_Gen4_body_armor_High_Mobility_Kit</t>
  </si>
  <si>
    <t>Textures/ItemTextures/Armors/PACA_Soft_Armor</t>
  </si>
  <si>
    <t>Backpack</t>
  </si>
  <si>
    <t>TestBackpack</t>
  </si>
  <si>
    <t>Ez egy Admin backpack, statjai a legjobbak</t>
  </si>
  <si>
    <t>Camelback_Tri_Zip_assault_backpack</t>
  </si>
  <si>
    <t>Camelback Assault</t>
  </si>
  <si>
    <t>Ez egy közepes nagyságú backpack</t>
  </si>
  <si>
    <t>Flyye_MBSS_backpack</t>
  </si>
  <si>
    <t>Ez egy kis nagyságú backpack</t>
  </si>
  <si>
    <t>Flyye MBSS backpack</t>
  </si>
  <si>
    <t>Gruppa_99_T30_backpack</t>
  </si>
  <si>
    <t>Gruppa 99 T30</t>
  </si>
  <si>
    <t>Sanitars_bag</t>
  </si>
  <si>
    <t>Scav_backpack</t>
  </si>
  <si>
    <t>Tactical_sling_bag</t>
  </si>
  <si>
    <t>Tactical Sling Bag</t>
  </si>
  <si>
    <t>Scav Backpack</t>
  </si>
  <si>
    <t>Sanitars Bag</t>
  </si>
  <si>
    <t>Transformer_Bag</t>
  </si>
  <si>
    <t>Transformer Bag</t>
  </si>
  <si>
    <t>Vertx_Ready_Pack_Backpack</t>
  </si>
  <si>
    <t>Vertx Ready Pack</t>
  </si>
  <si>
    <t>VKBO_army_bag</t>
  </si>
  <si>
    <t>VKBO Army Bag</t>
  </si>
  <si>
    <t>WARTECH_Berkut_Backpack</t>
  </si>
  <si>
    <t>WARTECH Berkut Backpack</t>
  </si>
  <si>
    <t>Textures/ItemTextures/Backpacks/TestBackpack</t>
  </si>
  <si>
    <t>Textures/ItemTextures/Backpacks/Camelback_Tri_Zip_assault_backpack</t>
  </si>
  <si>
    <t>Textures/ItemTextures/Backpacks/Flyye_MBSS_backpack</t>
  </si>
  <si>
    <t>Textures/ItemTextures/Backpacks/Gruppa_99_T30_backpack</t>
  </si>
  <si>
    <t>Textures/ItemTextures/Backpacks/Scav_backpack</t>
  </si>
  <si>
    <t>Textures/ItemTextures/Backpacks/Vertx_Ready_Pack_Backpack</t>
  </si>
  <si>
    <t>Textures/ItemTextures/Backpacks/WARTECH_Berkut_Backpack</t>
  </si>
  <si>
    <t>Textures/ItemTextures/Backpacks/Sanitars_bag</t>
  </si>
  <si>
    <t>Textures/ItemTextures/Backpacks/Tactical_sling_bag</t>
  </si>
  <si>
    <t>Textures/ItemTextures/Backpacks/Transformer_Bag</t>
  </si>
  <si>
    <t>Textures/ItemTextures/Backpacks/VKBO_army_bag</t>
  </si>
  <si>
    <t>Boots</t>
  </si>
  <si>
    <t>TestBoots</t>
  </si>
  <si>
    <t>Ez egy Admin Boots, statjai a legjobbak</t>
  </si>
  <si>
    <t>Textures/ItemTextures/Boots/TestBoots</t>
  </si>
  <si>
    <t>Cash</t>
  </si>
  <si>
    <t>Dollar_1</t>
  </si>
  <si>
    <t>Dollar</t>
  </si>
  <si>
    <t>Ez itt 1 Amerikai dollár</t>
  </si>
  <si>
    <t>Textures/ItemTextures/Cash/Dollar_1</t>
  </si>
  <si>
    <t>Finger</t>
  </si>
  <si>
    <t>TestFingers</t>
  </si>
  <si>
    <t>Ez egy Admin Finger, statjai a legjobbak</t>
  </si>
  <si>
    <t>Textures/ItemTextures/Fingers/TestFingers</t>
  </si>
  <si>
    <t>Headset</t>
  </si>
  <si>
    <t>TestHeadset</t>
  </si>
  <si>
    <t>Ez egy Admin Headset, statjai a legjobbak</t>
  </si>
  <si>
    <t>GSSh_01_active_headset</t>
  </si>
  <si>
    <t>GSSh 01 Active Headset</t>
  </si>
  <si>
    <t>The GSSh-01 headset is used in the Russian Ratnik military gear set</t>
  </si>
  <si>
    <t>MSA_Sordin_Supreme_headset</t>
  </si>
  <si>
    <t>MSA Sordin Supreme</t>
  </si>
  <si>
    <t>The Sordin Supreme PRO-X/L headset amplifies low-level sounds while suppressing impulse noises.</t>
  </si>
  <si>
    <t>Ops_Core_FAST_RAC_Headset</t>
  </si>
  <si>
    <t>Ops Core FAST RAC</t>
  </si>
  <si>
    <t>A Component for the helmet Ops Core FAST a system of noise reduction and amplification of quiet sounds</t>
  </si>
  <si>
    <t>OPSMEN_Earmor_M32_headset</t>
  </si>
  <si>
    <t>OPSMEN Earmor M32</t>
  </si>
  <si>
    <t>The EARMOR M32 is an activated electronic communication hearing protector, ideal for tactical use.</t>
  </si>
  <si>
    <t>Peltor_ComTac_IV_Hybrid_headset</t>
  </si>
  <si>
    <t>The ComTac IV Hybrid Communication Headset is designed to help reduce exposure to hazardous levels of noise</t>
  </si>
  <si>
    <t>Peltor ComTac IV Hybrid</t>
  </si>
  <si>
    <t>Peltor_ComTac_V_headset</t>
  </si>
  <si>
    <t>Peltor ComTac V</t>
  </si>
  <si>
    <t>A communication headset equipped with a microphone and omnidirectional high-fidelity speakers</t>
  </si>
  <si>
    <t>Peltor_ComTac_VI_headset</t>
  </si>
  <si>
    <t>Peltor ComTac VI</t>
  </si>
  <si>
    <t>An improved version of the ComTac V communication headset</t>
  </si>
  <si>
    <t>Safariland_Liberator_HP_2_0_Headset</t>
  </si>
  <si>
    <t>Safariland Liberator HP</t>
  </si>
  <si>
    <t>A next generation low-profile active headset, designed to protect the user's hearing from external factors</t>
  </si>
  <si>
    <t>Walkers_Razor_Digital_headset</t>
  </si>
  <si>
    <t>Walkers Razor Digital</t>
  </si>
  <si>
    <t>The Razor electronic ear muffs feature an ultra low-profile design and a rubberized coating for additional durability and comfort</t>
  </si>
  <si>
    <t>Walkers_XCEL_500BT_Digital_headset</t>
  </si>
  <si>
    <t>Walkers XCEL 500BT</t>
  </si>
  <si>
    <t>Textures/ItemTextures/Headsets/TestHeadset</t>
  </si>
  <si>
    <t>Textures/ItemTextures/Headsets/GSSh_01_active_headset</t>
  </si>
  <si>
    <t>Textures/ItemTextures/Headsets/MSA_Sordin_Supreme_headset</t>
  </si>
  <si>
    <t>Textures/ItemTextures/Headsets/Ops_Core_FAST_RAC_Headset</t>
  </si>
  <si>
    <t>Textures/ItemTextures/Headsets/OPSMEN_Earmor_M32_headset</t>
  </si>
  <si>
    <t>Textures/ItemTextures/Headsets/Peltor_ComTac_IV_Hybrid_headset</t>
  </si>
  <si>
    <t>Textures/ItemTextures/Headsets/Peltor_ComTac_V_headset</t>
  </si>
  <si>
    <t>Textures/ItemTextures/Headsets/Peltor_ComTac_VI_headset</t>
  </si>
  <si>
    <t>Textures/ItemTextures/Headsets/Safariland_Liberator_HP_2_0_Headset</t>
  </si>
  <si>
    <t>Textures/ItemTextures/Headsets/Walkers_Razor_Digital_headset</t>
  </si>
  <si>
    <t>Textures/ItemTextures/Headsets/Walkers_XCEL_500BT_Digital_headset</t>
  </si>
  <si>
    <t>Helmet</t>
  </si>
  <si>
    <t>TestHelmet</t>
  </si>
  <si>
    <t>Ez egy Admin Helmet, statjai a legjobbak</t>
  </si>
  <si>
    <t>_6B47_Ratnik_BSh_helmet_Olive_Drab</t>
  </si>
  <si>
    <t>6B47 Ratnik BSh</t>
  </si>
  <si>
    <t>6B47 is an aramid helmet of Russian origin</t>
  </si>
  <si>
    <t>Galvion_Caiman_Hybrid_helmet_Grey</t>
  </si>
  <si>
    <t>Galvion Caiman Hybrid</t>
  </si>
  <si>
    <t>The Caiman Hybrid helmet is a new generation of lightweight special forces helmet.</t>
  </si>
  <si>
    <t>Kolpak_1S_riot_helmet</t>
  </si>
  <si>
    <t>Kolpak 1S Riot Helmet</t>
  </si>
  <si>
    <t>Kolpak-1S protects the head from the cold piercing-cutting weapons in a special class of protection GOST R50744-95</t>
  </si>
  <si>
    <t>LShZ_lightweight_helmet_Olive_Drab</t>
  </si>
  <si>
    <t>LShZ Lightweight Helmet</t>
  </si>
  <si>
    <t>A lightweight protective helmet made in Russia</t>
  </si>
  <si>
    <t>PSh_97_DJETA_riot_helmet</t>
  </si>
  <si>
    <t>PSh 97 DJETA</t>
  </si>
  <si>
    <t>The PSH-97 DJETA police helmet is designed to protect the head from being hit by heavy objects, metal rods, etc.</t>
  </si>
  <si>
    <t>ShPM_Firefighter_helmet</t>
  </si>
  <si>
    <t>ShPM Firefighter Helmet</t>
  </si>
  <si>
    <t>Firefighter helmet is an individual means of fire protection</t>
  </si>
  <si>
    <t>SSh_68_steel_helmet_Olive_Drab</t>
  </si>
  <si>
    <t>SSh 68 Steel</t>
  </si>
  <si>
    <t>SSh-68 replaced the general-army SSh-60 helmet</t>
  </si>
  <si>
    <t>Tac_Kek_FAST_MT_helmet_Replica</t>
  </si>
  <si>
    <t>Tac Kek FAST MT</t>
  </si>
  <si>
    <t>A lower protection class replica of the Ops-Core FAST MT Super High Cut Helmet from Tac-Kek</t>
  </si>
  <si>
    <t>TSh_4M_L_soft_tank_crew_helmet</t>
  </si>
  <si>
    <t>TSh 4M L Soft Tank</t>
  </si>
  <si>
    <t>The TSh-4M-L(Z)-01 soft tank crew helmet with headset is designed to provide two-way radiotelephone communication in objects with a high level of noise</t>
  </si>
  <si>
    <t>UNTAR_helmet</t>
  </si>
  <si>
    <t>UNTAR Helmet</t>
  </si>
  <si>
    <t>A standard-issue helmet used by UN soldiers during the UNTAR mission in Tarkov.</t>
  </si>
  <si>
    <t>Textures/ItemTextures/Helmets/TestHelmet</t>
  </si>
  <si>
    <t>Textures/ItemTextures/Helmets/_6B47_Ratnik_BSh_helmet_Olive_Drab</t>
  </si>
  <si>
    <t>Textures/ItemTextures/Helmets/Galvion_Caiman_Hybrid_helmet_Grey</t>
  </si>
  <si>
    <t>Textures/ItemTextures/Helmets/Kolpak_1S_riot_helmet</t>
  </si>
  <si>
    <t>Textures/ItemTextures/Helmets/LShZ_lightweight_helmet_Olive_Drab</t>
  </si>
  <si>
    <t>Textures/ItemTextures/Helmets/PSh_97_DJETA_riot_helmet</t>
  </si>
  <si>
    <t>Textures/ItemTextures/Helmets/ShPM_Firefighter_helmet</t>
  </si>
  <si>
    <t>Textures/ItemTextures/Helmets/SSh_68_steel_helmet_Olive_Drab</t>
  </si>
  <si>
    <t>Textures/ItemTextures/Helmets/Tac_Kek_FAST_MT_helmet_Replica</t>
  </si>
  <si>
    <t>Textures/ItemTextures/Helmets/TSh_4M_L_soft_tank_crew_helmet</t>
  </si>
  <si>
    <t>Textures/ItemTextures/Helmets/UNTAR_helmet</t>
  </si>
  <si>
    <t>Mask</t>
  </si>
  <si>
    <t>TestMask</t>
  </si>
  <si>
    <t>Ez egy Admin Mask, statjai a legjobbak</t>
  </si>
  <si>
    <t>Atomic_Defense_CQCM_ballistic_mask_Black</t>
  </si>
  <si>
    <t>Atomic Defense CQCM</t>
  </si>
  <si>
    <t>Atomic Defense's CQCM ballistic mask provides protection against short-range weapons including pistols, shotguns and knives.</t>
  </si>
  <si>
    <t>Death_Knight_mask</t>
  </si>
  <si>
    <t>Death Knight Mask</t>
  </si>
  <si>
    <t>A unique mask of Knight, the commander of the Goons squad, former USEC operators who decided not to flee Tarkov, but to create their own order.</t>
  </si>
  <si>
    <t>Death_Shadow_lightweight_armored_mask</t>
  </si>
  <si>
    <t>Death Shadow Lightweight</t>
  </si>
  <si>
    <t>The Death Shadow mask for face protection, reinforced with aramid fibers.</t>
  </si>
  <si>
    <t>Glorious_E_lightweight_armored_mask</t>
  </si>
  <si>
    <t>Glorious E Lightweight</t>
  </si>
  <si>
    <t>The Glorious E face protection mask, reinforced with aramid fibers.</t>
  </si>
  <si>
    <t>Shattered_lightweight_armored_mask</t>
  </si>
  <si>
    <t>Shattered Lightweight Armored</t>
  </si>
  <si>
    <t>The Shattered face protection mask, reinforced with aramid fibers</t>
  </si>
  <si>
    <t>Tagillas_welding_mask_Gorilla</t>
  </si>
  <si>
    <t>An armored steel welding mask of Tagilla the Bossman of Factory.</t>
  </si>
  <si>
    <t>Tagillas_welding_mask_UBEY</t>
  </si>
  <si>
    <t>Tagillas Welding Gorilla</t>
  </si>
  <si>
    <t>Tagillas Welding UBEY</t>
  </si>
  <si>
    <t>Textures/ItemTextures/Masks/TestMask</t>
  </si>
  <si>
    <t>Textures/ItemTextures/Masks/Atomic_Defense_CQCM_ballistic_mask_Black</t>
  </si>
  <si>
    <t>Textures/ItemTextures/Masks/Death_Knight_mask</t>
  </si>
  <si>
    <t>Textures/ItemTextures/Masks/Death_Shadow_lightweight_armored_mask</t>
  </si>
  <si>
    <t>Textures/ItemTextures/Masks/Glorious_E_lightweight_armored_mask</t>
  </si>
  <si>
    <t>Textures/ItemTextures/Masks/Shattered_lightweight_armored_mask</t>
  </si>
  <si>
    <t>Textures/ItemTextures/Masks/Tagillas_welding_mask_Gorilla</t>
  </si>
  <si>
    <t>Textures/ItemTextures/Masks/Tagillas_welding_mask_UBEY</t>
  </si>
  <si>
    <t>Med</t>
  </si>
  <si>
    <t>AI_2</t>
  </si>
  <si>
    <t>AI-2</t>
  </si>
  <si>
    <t>This is an AI-2 Medical kit, cheap, robust and there is a lot like a good communist medicine</t>
  </si>
  <si>
    <t>Textures/ItemTextures/Meds/AI_2</t>
  </si>
  <si>
    <t>Melee</t>
  </si>
  <si>
    <t>TestMelee</t>
  </si>
  <si>
    <t>Ez egy Admin Melee, statjai a legjobbak</t>
  </si>
  <si>
    <t>APOK_Tactical_Wasteland_Gladius</t>
  </si>
  <si>
    <t>APOK Tactical Wasteland</t>
  </si>
  <si>
    <t>The Tactical Wasteland Gladius sword, manufactured by APOK. Arena champion's prime melee weapon. Rumors are that this is the exact blade that the gladiator Voron used to fight with. Or at least it looks like one.</t>
  </si>
  <si>
    <t>Unitted_Cutlery_M48_Tactical_Kukri</t>
  </si>
  <si>
    <t>Unitted Cutlery M48</t>
  </si>
  <si>
    <t>A 48 series tactical kukri manufactured by United Cutlery. Features a stainless steel blade and rubberized handle. A great addition to every survivalist's arsenal!</t>
  </si>
  <si>
    <t>PR_Taran_police_baton</t>
  </si>
  <si>
    <t>PR Taran Police Baton</t>
  </si>
  <si>
    <t>The PR-Taran baton with side handle is used by law enforcement agencies for protection and crowd control.</t>
  </si>
  <si>
    <t>SOG_Voodoo_Hawk_tactical_tomahawk</t>
  </si>
  <si>
    <t>SOG Voodoo Tomahawk</t>
  </si>
  <si>
    <t>SOG has combined its three best features: an extended cutting head, compact glass-reinforced nylon handle, and a metal butt cap on the end.</t>
  </si>
  <si>
    <t>UVSR_Taiga_1_survival_machete</t>
  </si>
  <si>
    <t>UVSR Taiga 1 Machete</t>
  </si>
  <si>
    <t>UVSR Device for carrying out rescue operations Taiga-1. A truly versatile survival tool. It is a weapon and a shovel and an axe and everything you can imagine. It was developed and produced in the USSR for various agencies.</t>
  </si>
  <si>
    <t>Cultist_knife</t>
  </si>
  <si>
    <t>Cultist Knife</t>
  </si>
  <si>
    <t>A knife of a strange shape and with strange signs, taken from the cultists. Seems like it is used as a ritual knife, but apparently it's not limited to this use. It has technological changes in the design intended for the use of toxic substances - it's better not to touch the blade.</t>
  </si>
  <si>
    <t>Camper_axe</t>
  </si>
  <si>
    <t>Camper Axe</t>
  </si>
  <si>
    <t>A universal travel axe for use in field conditions or in household. Also works as a melee weapon if things get too desperate.</t>
  </si>
  <si>
    <t>SP_8_Survival_Machete</t>
  </si>
  <si>
    <t>SP 8 Survival Machete</t>
  </si>
  <si>
    <t>SP8 is a survival machete made of a single piece of high carbon steel. Manufactured by Ontario Knife Company.</t>
  </si>
  <si>
    <t>Miller_Bros_Blades_M_2_Tactical_Sword</t>
  </si>
  <si>
    <t>Miller Bros Sword</t>
  </si>
  <si>
    <t>The M - 2 short tactical sword, manufactured by Miller Bros. Blades.</t>
  </si>
  <si>
    <t>ER_FULCRUM_BAYONET</t>
  </si>
  <si>
    <t>ER FULCRUM BAYONET</t>
  </si>
  <si>
    <t>Following on from the successful FULCRUM knife, Extrema Ratio developed a bayonet version of that design.</t>
  </si>
  <si>
    <t>Textures/ItemTextures/Melees/TestMelee</t>
  </si>
  <si>
    <t>Textures/ItemTextures/Melees/APOK_Tactical_Wasteland_Gladius</t>
  </si>
  <si>
    <t>Textures/ItemTextures/Melees/Unitted_Cutlery_M48_Tactical_Kukri</t>
  </si>
  <si>
    <t>Textures/ItemTextures/Melees/PR_Taran_police_baton</t>
  </si>
  <si>
    <t>Textures/ItemTextures/Melees/SOG_Voodoo_Hawk_tactical_tomahawk</t>
  </si>
  <si>
    <t>Textures/ItemTextures/Melees/UVSR_Taiga_1_survival_machete</t>
  </si>
  <si>
    <t>Textures/ItemTextures/Melees/Cultist_knife</t>
  </si>
  <si>
    <t>Textures/ItemTextures/Melees/Camper_axe</t>
  </si>
  <si>
    <t>Textures/ItemTextures/Melees/SP_8_Survival_Machete</t>
  </si>
  <si>
    <t>Textures/ItemTextures/Melees/Miller_Bros_Blades_M_2_Tactical_Sword</t>
  </si>
  <si>
    <t>Textures/ItemTextures/Melees/ER_FULCRUM_BAYONET</t>
  </si>
  <si>
    <t>Pant</t>
  </si>
  <si>
    <t>TestPant</t>
  </si>
  <si>
    <t>Ez egy Admin Pant, statjai a legjobbak</t>
  </si>
  <si>
    <t>USEC_AC_Ranger_Green</t>
  </si>
  <si>
    <t>USEC AC Ranger</t>
  </si>
  <si>
    <t>A simple pant, nothing special.</t>
  </si>
  <si>
    <t>USEC_Base</t>
  </si>
  <si>
    <t>USEC Base</t>
  </si>
  <si>
    <t>USEC_Defender</t>
  </si>
  <si>
    <t>USEC Defender</t>
  </si>
  <si>
    <t>USEC_Legionnaire</t>
  </si>
  <si>
    <t>USEC Legionnaire</t>
  </si>
  <si>
    <t>USEC_Outdoor_Tactical</t>
  </si>
  <si>
    <t>USEC Outdoor Tactical</t>
  </si>
  <si>
    <t>USEC_Rangemaster</t>
  </si>
  <si>
    <t>USEC Rangemaster</t>
  </si>
  <si>
    <t>USEC_Ranger_Jeans</t>
  </si>
  <si>
    <t>USEC Ranger Jeans</t>
  </si>
  <si>
    <t>USEC_Sage_Warrior</t>
  </si>
  <si>
    <t>USEC Sage Warrior</t>
  </si>
  <si>
    <t>USEC_Taclife_Terrain</t>
  </si>
  <si>
    <t>USEC Taclife Terrain</t>
  </si>
  <si>
    <t>USEC_TIER3</t>
  </si>
  <si>
    <t>USEC TIER3</t>
  </si>
  <si>
    <t>Textures/ItemTextures/Pants/TestPant</t>
  </si>
  <si>
    <t>Textures/ItemTextures/Pants/USEC_AC_Ranger_Green</t>
  </si>
  <si>
    <t>Textures/ItemTextures/Pants/USEC_Base</t>
  </si>
  <si>
    <t>Textures/ItemTextures/Pants/USEC_Defender</t>
  </si>
  <si>
    <t>Textures/ItemTextures/Pants/USEC_Legionnaire</t>
  </si>
  <si>
    <t>Textures/ItemTextures/Pants/USEC_Outdoor_Tactical</t>
  </si>
  <si>
    <t>Textures/ItemTextures/Pants/USEC_Rangemaster</t>
  </si>
  <si>
    <t>Textures/ItemTextures/Pants/USEC_Ranger_Jeans</t>
  </si>
  <si>
    <t>Textures/ItemTextures/Pants/USEC_Sage_Warrior</t>
  </si>
  <si>
    <t>Textures/ItemTextures/Pants/USEC_Taclife_Terrain</t>
  </si>
  <si>
    <t>Textures/ItemTextures/Pants/USEC_TIER3</t>
  </si>
  <si>
    <t>Skin</t>
  </si>
  <si>
    <t>TestSkin</t>
  </si>
  <si>
    <t>Ez egy Admin Skin, statjai a legjobbak</t>
  </si>
  <si>
    <t>Makes you different from others.</t>
  </si>
  <si>
    <t>Adik_Tracksuit</t>
  </si>
  <si>
    <t>Adik Tracksuit</t>
  </si>
  <si>
    <t>USEC AC Ranger Green</t>
  </si>
  <si>
    <t>USEC_Adaptive_Combat</t>
  </si>
  <si>
    <t>USEC Adaptive Combat</t>
  </si>
  <si>
    <t>USEC_Aggressor_TAC</t>
  </si>
  <si>
    <t>USEC Aggressor TAC</t>
  </si>
  <si>
    <t>USEC_Base_Upper</t>
  </si>
  <si>
    <t>USEC Base Upper</t>
  </si>
  <si>
    <t>USEC_BOSS_Delta</t>
  </si>
  <si>
    <t>USEC BOSS Delta</t>
  </si>
  <si>
    <t>USEC_Mission</t>
  </si>
  <si>
    <t>USEC Mission</t>
  </si>
  <si>
    <t>USEC_PCU_Ironsight</t>
  </si>
  <si>
    <t>USEC PCU Ironsight</t>
  </si>
  <si>
    <t>USEC_Sandstone</t>
  </si>
  <si>
    <t>USEC Sandstone</t>
  </si>
  <si>
    <t>USEC_Troubleshooter</t>
  </si>
  <si>
    <t>USEC Troubleshooter</t>
  </si>
  <si>
    <t>Textures/ItemTextures/Skins/TestSkin</t>
  </si>
  <si>
    <t>Textures/ItemTextures/Skins/Adik_Tracksuit</t>
  </si>
  <si>
    <t>Textures/ItemTextures/Skins/USEC_AC_Ranger_Green</t>
  </si>
  <si>
    <t>Textures/ItemTextures/Skins/USEC_Adaptive_Combat</t>
  </si>
  <si>
    <t>Textures/ItemTextures/Skins/USEC_Aggressor_TAC</t>
  </si>
  <si>
    <t>Textures/ItemTextures/Skins/USEC_Base_Upper</t>
  </si>
  <si>
    <t>Textures/ItemTextures/Skins/USEC_BOSS_Delta</t>
  </si>
  <si>
    <t>Textures/ItemTextures/Skins/USEC_Mission</t>
  </si>
  <si>
    <t>Textures/ItemTextures/Skins/USEC_PCU_Ironsight</t>
  </si>
  <si>
    <t>Textures/ItemTextures/Skins/USEC_Sandstone</t>
  </si>
  <si>
    <t>Textures/ItemTextures/Skins/USEC_Troubleshooter</t>
  </si>
  <si>
    <t>Vest</t>
  </si>
  <si>
    <t>TestVest</t>
  </si>
  <si>
    <t>Ez egy Admin Vest, statjai a leheto legjobbak</t>
  </si>
  <si>
    <t>_6B5_15_Zh_86_Uley_armored_rig</t>
  </si>
  <si>
    <t>6B5 15 Zh 86Uley</t>
  </si>
  <si>
    <t>ANA_Tactical_M1_plate_carrier</t>
  </si>
  <si>
    <t>ANA Tactical M1</t>
  </si>
  <si>
    <t>The M1 vest is created with the use of the best experience of Russian special forces operators.</t>
  </si>
  <si>
    <t>BlackRock_chest_rig</t>
  </si>
  <si>
    <t>BlackRock Chest Rig</t>
  </si>
  <si>
    <t>A custom-made chest rig for wearing on top of body armor in urban operations.</t>
  </si>
  <si>
    <t>Scav_Vest</t>
  </si>
  <si>
    <t>Scav Vest</t>
  </si>
  <si>
    <t>A fisherman's vest can more or less replace the chest rig, if the need is pressing enough.</t>
  </si>
  <si>
    <t>Security_vest</t>
  </si>
  <si>
    <t>Security Vest</t>
  </si>
  <si>
    <t>The simplest, life-worn vest of the security services.</t>
  </si>
  <si>
    <t>SOE_Micro_Rig</t>
  </si>
  <si>
    <t>SOE Micro Rig</t>
  </si>
  <si>
    <t>An extra lightweight and small chest rig with the necessary minimum of pouches.</t>
  </si>
  <si>
    <t>Stich_Profi_Plate_Carrier_V2</t>
  </si>
  <si>
    <t>Stich Profi Plate Carrier</t>
  </si>
  <si>
    <t>An improved lightweight version of the standard plate carrier manufactured by Stich Profi.</t>
  </si>
  <si>
    <t>Tasmanian_Tiger_Plate_Carrier_MKIII</t>
  </si>
  <si>
    <t>Tasmanian Tiger Plate</t>
  </si>
  <si>
    <t>A lightweight low-profile plate carrier designed to fit SAPI plates. Manufactured by Tasmanian Tiger.</t>
  </si>
  <si>
    <t>Umka_M33_SET1_hunter_vest</t>
  </si>
  <si>
    <t>Umka M33 SET1</t>
  </si>
  <si>
    <t>The Umka M33-SET1 vest is designed for hunters, travelers, field professionals and security officers.</t>
  </si>
  <si>
    <t>Velocity_Systems_MPPV_Multi_Purpose_Patrol_Vest</t>
  </si>
  <si>
    <t>Velocity Systems MPPV</t>
  </si>
  <si>
    <t>Multi-Purpose Patrol Vest is designed for those patrolling situations where armor is not needed.</t>
  </si>
  <si>
    <t>Ammunition</t>
  </si>
  <si>
    <t>Textures/ItemTextures/Vests/TestVest</t>
  </si>
  <si>
    <t>Textures/ItemTextures/Vests/_6B5_15_Zh_86_Uley_armored_rig</t>
  </si>
  <si>
    <t>Textures/ItemTextures/Vests/ANA_Tactical_M1_plate_carrier</t>
  </si>
  <si>
    <t>Textures/ItemTextures/Vests/BlackRock_chest_rig</t>
  </si>
  <si>
    <t>Textures/ItemTextures/Vests/Scav_Vest</t>
  </si>
  <si>
    <t>Textures/ItemTextures/Vests/Security_vest</t>
  </si>
  <si>
    <t>Textures/ItemTextures/Vests/SOE_Micro_Rig</t>
  </si>
  <si>
    <t>Textures/ItemTextures/Vests/Stich_Profi_Plate_Carrier_V2</t>
  </si>
  <si>
    <t>Textures/ItemTextures/Vests/Tasmanian_Tiger_Plate_Carrier_MKIII</t>
  </si>
  <si>
    <t>Textures/ItemTextures/Vests/Umka_M33_SET1_hunter_vest</t>
  </si>
  <si>
    <t>Textures/ItemTextures/Vests/Velocity_Systems_MPPV_Multi_Purpose_Patrol_Vest</t>
  </si>
  <si>
    <t>7.62x39FMJ</t>
  </si>
  <si>
    <t>Real Szovjet power from 1980, worldwide used ammunition. Somewhere just an ammo, somewhere money, but somewhere The mean of the life</t>
  </si>
  <si>
    <t>_12_70_8_5mm_Magnum_buckshot</t>
  </si>
  <si>
    <t>12 70 8 5mm Magnum</t>
  </si>
  <si>
    <t>A 12/70 shell loaded with 16 8.5mm buckshot pellets for 12 gauge shotguns.</t>
  </si>
  <si>
    <t>_12_70_Grizzly_40_slug</t>
  </si>
  <si>
    <t>12 70 Grizzly 40</t>
  </si>
  <si>
    <t>12/70 Grizzly 40 expanding slug shell for 12ga shotguns</t>
  </si>
  <si>
    <t>_20_70_7_5mm_buckshot</t>
  </si>
  <si>
    <t>20 70 7 5mm buckshot</t>
  </si>
  <si>
    <t>A 20/70 gauge shell loaded with 7.5mm buckshot.</t>
  </si>
  <si>
    <t>_23_75mm_Shrapnel_10_buckshot</t>
  </si>
  <si>
    <t>23 75mm Shrapnel</t>
  </si>
  <si>
    <t>A 23x75mmR Shrapnel - 10 buckshot round with a rated maximum effective range of 10 meters.</t>
  </si>
  <si>
    <t>_9x18mm_PM_PSO_gzh</t>
  </si>
  <si>
    <t>9x18mm PM PSO</t>
  </si>
  <si>
    <t>A 9x18mm Makarov PSO gzh cartridge with a 6.1 gram lead core bullet in a bimetallic case, intended for sport shooting and hunting</t>
  </si>
  <si>
    <t>_7_62x25mm_TT_AKBS</t>
  </si>
  <si>
    <t>7 62x25mm</t>
  </si>
  <si>
    <t>A 7.62x25mm Tokarev cartridge with a 5.5 gram non-magnetic bullet in a brass case, intended for sport shooting and hunting</t>
  </si>
  <si>
    <t>_9x19mm_Green_Tracer</t>
  </si>
  <si>
    <t>9x19mm Green Tracer</t>
  </si>
  <si>
    <t>A 9x19mm Parabellum Green Tracer cartridge. Intended for target designation and fire adjustment in battle.</t>
  </si>
  <si>
    <t>_45_ACP_Lasermatch_FMJ</t>
  </si>
  <si>
    <t>45 ACP Lasermatch</t>
  </si>
  <si>
    <t>Tracer .45 ACP full metal jacket round.</t>
  </si>
  <si>
    <t>_50_AE_Hawk_JSP</t>
  </si>
  <si>
    <t>50 AE Hawk</t>
  </si>
  <si>
    <t>A .50 Action Express Hawk JSP cartridge 12.7x33mm with a 400 grain jacketed soft point bullet.</t>
  </si>
  <si>
    <t>The 9x21mm 7U4 round GRAU index 7U4 with reduced bullet velocity.</t>
  </si>
  <si>
    <t>_9x21mm_7U4</t>
  </si>
  <si>
    <t>9x21mm 7U5</t>
  </si>
  <si>
    <t>A .357 Magnum 9x33mm R JHP cartridge with a 8 gram lead core hollow-point bullet with a bimetallic jacket in a steel case.</t>
  </si>
  <si>
    <t>_357_Magnum_JHP</t>
  </si>
  <si>
    <t>357 Magnum JHP</t>
  </si>
  <si>
    <t>A 5.7x28mm FN SS197SR cartridge with a 2.6 gram lead core polymer tipped expansive bullet with a copper metal jacket.</t>
  </si>
  <si>
    <t>_5_7x28mm_SS197SR</t>
  </si>
  <si>
    <t>5 7x28mm</t>
  </si>
  <si>
    <t>_4_6x30mm_JSP_SX</t>
  </si>
  <si>
    <t>4 6x30mm</t>
  </si>
  <si>
    <t>Fibonacci 40gr. Jacketed Soft Point Ammo for the 4.6x30 HK caliber.</t>
  </si>
  <si>
    <t>_9x39mm_PAB_9_gs</t>
  </si>
  <si>
    <t>9x39mm</t>
  </si>
  <si>
    <t>The PAB-9 Patron Avtomatnyy Broneboynyy Automatic Armor-piercing Cartridge is a modification of the SP-6 cartridge.</t>
  </si>
  <si>
    <t>_366_TKM_EKO</t>
  </si>
  <si>
    <t>366 TKM EKO</t>
  </si>
  <si>
    <t>A .366 TKM 9.55x39mm EKO cartridge with a 6 gram bullet made entirely of zinc.</t>
  </si>
  <si>
    <t>_5_45x39mm_FMJ</t>
  </si>
  <si>
    <t>5 45x39mm</t>
  </si>
  <si>
    <t>A 5.45x39mm cartridge with a 3.9 gram lead core full metal jacket FMJ bullet in a steel case</t>
  </si>
  <si>
    <t>_5_56x45mm_M856</t>
  </si>
  <si>
    <t>5 56x45mm</t>
  </si>
  <si>
    <t>5.56x45mm M856 Tracer cartridge.</t>
  </si>
  <si>
    <t>_7_62x39mm_T_45M1_gzh</t>
  </si>
  <si>
    <t>7 62x39mm T 45M1</t>
  </si>
  <si>
    <t>A 7.62x39mm T-45M1 gzh GAU Index 57-T-231PM1 cartridge with a 7.6 gram lead core tracer bullet with a bimetallic jacket.</t>
  </si>
  <si>
    <t>_300_Blackout_V_Max</t>
  </si>
  <si>
    <t>300 Blackout</t>
  </si>
  <si>
    <t>A .300 Blackout 7.62x35mm V Max cartridge with a 7.1 gram lead core polymer tipped expansive bullet with a copper metal jacket.</t>
  </si>
  <si>
    <t>_6_8x51mm_SIG_Hybrid</t>
  </si>
  <si>
    <t>6 8x51mm SIG Hybrid</t>
  </si>
  <si>
    <t>A mil-spec 6.8x51mm .277 FURY rifle round with bi-metallic case stainless steel base coupled to a brass body.</t>
  </si>
  <si>
    <t>_7_62x51mm_M80</t>
  </si>
  <si>
    <t>7 62x51mm M81</t>
  </si>
  <si>
    <t>A 7.62x51mm NATO M80 cartridge with a 9.5 gram lead antimony alloy core bullet with a bimetallic jacket, in a brass case.</t>
  </si>
  <si>
    <t>_7_62x54mm_R_SNB_gzh</t>
  </si>
  <si>
    <t>7 62x54mm</t>
  </si>
  <si>
    <t>A 7.62x54mm R SNB gzh GRAU Index 7N14 cartridge with a 9.8 gram armor piercing bullet with a pointed heat-strengthened steel core over a lead base with a bimetallic jacket, in a bimetallic case.</t>
  </si>
  <si>
    <t>_12_7x55mm_PS12</t>
  </si>
  <si>
    <t>12 7x55mm PS13</t>
  </si>
  <si>
    <t>A 12.7x55mm PS12 special cartridge with a 33 gram subsonic heavy bullet with a lead core and a bimetallic jacket, in a brass case.</t>
  </si>
  <si>
    <t>Textures/ItemTextures/Ammunition/7.62x39FMJ</t>
  </si>
  <si>
    <t>Textures/ItemTextures/Ammunition/_12_70_8_5mm_Magnum_buckshot</t>
  </si>
  <si>
    <t>Textures/ItemTextures/Ammunition/_12_70_Grizzly_40_slug</t>
  </si>
  <si>
    <t>Textures/ItemTextures/Ammunition/_20_70_7_5mm_buckshot</t>
  </si>
  <si>
    <t>Textures/ItemTextures/Ammunition/_23_75mm_Shrapnel_10_buckshot</t>
  </si>
  <si>
    <t>Textures/ItemTextures/Ammunition/_9x18mm_PM_PSO_gzh</t>
  </si>
  <si>
    <t>Textures/ItemTextures/Ammunition/_7_62x25mm_TT_AKBS</t>
  </si>
  <si>
    <t>Textures/ItemTextures/Ammunition/_9x19mm_Green_Tracer</t>
  </si>
  <si>
    <t>Textures/ItemTextures/Ammunition/_45_ACP_Lasermatch_FMJ</t>
  </si>
  <si>
    <t>Textures/ItemTextures/Ammunition/_50_AE_Hawk_JSP</t>
  </si>
  <si>
    <t>Textures/ItemTextures/Ammunition/_9x21mm_7U4</t>
  </si>
  <si>
    <t>Textures/ItemTextures/Ammunition/_357_Magnum_JHP</t>
  </si>
  <si>
    <t>Textures/ItemTextures/Ammunition/_5_7x28mm_SS197SR</t>
  </si>
  <si>
    <t>Textures/ItemTextures/Ammunition/_4_6x30mm_JSP_SX</t>
  </si>
  <si>
    <t>Textures/ItemTextures/Ammunition/_9x39mm_PAB_9_gs</t>
  </si>
  <si>
    <t>Textures/ItemTextures/Ammunition/_366_TKM_EKO</t>
  </si>
  <si>
    <t>Textures/ItemTextures/Ammunition/_5_45x39mm_FMJ</t>
  </si>
  <si>
    <t>Textures/ItemTextures/Ammunition/_5_56x45mm_M856</t>
  </si>
  <si>
    <t>Textures/ItemTextures/Ammunition/_7_62x39mm_T_45M1_gzh</t>
  </si>
  <si>
    <t>Textures/ItemTextures/Ammunition/_300_Blackout_V_Max</t>
  </si>
  <si>
    <t>Textures/ItemTextures/Ammunition/_6_8x51mm_SIG_Hybrid</t>
  </si>
  <si>
    <t>Textures/ItemTextures/Ammunition/_7_62x51mm_M80</t>
  </si>
  <si>
    <t>Textures/ItemTextures/Ammunition/_7_62x54mm_R_SNB_gzh</t>
  </si>
  <si>
    <t>Textures/ItemTextures/Ammunition/_12_7x55mm_PS12</t>
  </si>
  <si>
    <t>AKS-74U_Zenit_B-11_handguard</t>
  </si>
  <si>
    <t>Zenit B-11</t>
  </si>
  <si>
    <t>AKS-74U_Wooden_handguard</t>
  </si>
  <si>
    <t>AKS-74U HG</t>
  </si>
  <si>
    <t>GameElements/ItemContainers/Backpacks/TestBackpack</t>
  </si>
  <si>
    <t>GameElements/ItemContainers/Vests/TestVest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</si>
</sst>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scheme val="minor"/>
    </font>
    <font>
      <sz val="11"/>
      <color theme="1"/>
      <name val="Calibri"/>
      <family val="2"/>
      <charset val="238"/>
      <scheme val="minor"/>
    </font>
    <font>
      <sz val="11"/>
      <color theme="1"/>
      <name val="Calibri"/>
      <family val="2"/>
      <charset val="238"/>
      <scheme val="minor"/>
    </font>
    <font>
      <sz val="11"/>
      <color theme="1"/>
      <name val="Calibri"/>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theme="0"/>
      <name val="Calibri"/>
      <family val="2"/>
      <charset val="238"/>
      <scheme val="minor"/>
    </font>
    <font>
      <sz val="8"/>
      <name val="Calibri"/>
      <family val="2"/>
      <charset val="238"/>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A5A5A5"/>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6">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1" applyNumberFormat="0" applyAlignment="0" applyProtection="0"/>
    <xf numFmtId="0" fontId="8" fillId="6" borderId="2" applyNumberFormat="0" applyAlignment="0" applyProtection="0"/>
  </cellStyleXfs>
  <cellXfs count="9">
    <xf numFmtId="0" fontId="0" fillId="0" borderId="0" xfId="0"/>
    <xf numFmtId="0" fontId="3" fillId="0" borderId="0" xfId="0" applyFont="1"/>
    <xf numFmtId="0" fontId="4" fillId="2" borderId="0" xfId="1" applyAlignment="1"/>
    <xf numFmtId="0" fontId="7" fillId="5" borderId="1" xfId="4" applyAlignment="1"/>
    <xf numFmtId="0" fontId="5" fillId="3" borderId="0" xfId="2" applyAlignment="1"/>
    <xf numFmtId="0" fontId="8" fillId="6" borderId="2" xfId="5" applyAlignment="1"/>
    <xf numFmtId="0" fontId="6" fillId="4" borderId="0" xfId="3" applyAlignment="1"/>
    <xf numFmtId="0" fontId="2" fillId="0" borderId="0" xfId="0" applyFont="1"/>
    <xf numFmtId="0" fontId="1" fillId="0" borderId="0" xfId="0" applyFont="1"/>
  </cellXfs>
  <cellStyles count="6">
    <cellStyle name="Bevitel" xfId="4" builtinId="20"/>
    <cellStyle name="Ellenőrzőcella" xfId="5" builtinId="23"/>
    <cellStyle name="Jó" xfId="1" builtinId="26"/>
    <cellStyle name="Normál" xfId="0" builtinId="0"/>
    <cellStyle name="Rossz" xfId="2" builtinId="27"/>
    <cellStyle name="Semleges"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86"/>
  <sheetViews>
    <sheetView topLeftCell="B1" workbookViewId="0">
      <selection activeCell="F9" sqref="F9"/>
    </sheetView>
  </sheetViews>
  <sheetFormatPr defaultColWidth="14.42578125" defaultRowHeight="15" customHeight="1" x14ac:dyDescent="0.25"/>
  <cols>
    <col min="1" max="1" width="41.140625" customWidth="1"/>
    <col min="2" max="3" width="13.28515625" customWidth="1"/>
    <col min="4" max="4" width="11.7109375" customWidth="1"/>
    <col min="5" max="5" width="8.7109375" customWidth="1"/>
    <col min="6" max="6" width="45.7109375" customWidth="1"/>
    <col min="7" max="27" width="8.7109375" customWidth="1"/>
  </cols>
  <sheetData>
    <row r="1" spans="1:10" ht="14.25" customHeight="1" x14ac:dyDescent="0.25">
      <c r="A1" t="s">
        <v>0</v>
      </c>
      <c r="B1" s="1" t="s">
        <v>1</v>
      </c>
      <c r="C1" t="s">
        <v>48</v>
      </c>
      <c r="D1" s="1" t="s">
        <v>2</v>
      </c>
      <c r="E1" s="1" t="s">
        <v>3</v>
      </c>
      <c r="F1" s="1" t="s">
        <v>4</v>
      </c>
      <c r="G1" s="1" t="s">
        <v>5</v>
      </c>
      <c r="H1" s="1" t="s">
        <v>6</v>
      </c>
      <c r="I1" s="1" t="s">
        <v>7</v>
      </c>
      <c r="J1" s="1" t="s">
        <v>8</v>
      </c>
    </row>
    <row r="2" spans="1:10" ht="14.25" customHeight="1" x14ac:dyDescent="0.25">
      <c r="A2" t="str">
        <f>WeaponBodies!A2</f>
        <v>AKS-74U_Body</v>
      </c>
      <c r="B2" t="s">
        <v>24</v>
      </c>
      <c r="C2" t="s">
        <v>49</v>
      </c>
      <c r="D2" s="1" t="s">
        <v>9</v>
      </c>
      <c r="E2" s="1">
        <v>0</v>
      </c>
      <c r="F2" t="str">
        <f>HandGuards!A2 &amp; ";" &amp; HandGuards!A3</f>
        <v>AKS-74U_Zenit_B-11_handguard;AKS-74U_Wooden_handguard</v>
      </c>
      <c r="G2" s="1">
        <v>205</v>
      </c>
      <c r="H2" s="1">
        <v>45</v>
      </c>
      <c r="I2" s="1">
        <v>205</v>
      </c>
      <c r="J2" s="1">
        <v>75</v>
      </c>
    </row>
    <row r="3" spans="1:10" ht="14.25" customHeight="1" x14ac:dyDescent="0.25">
      <c r="C3" t="s">
        <v>49</v>
      </c>
      <c r="D3" t="s">
        <v>10</v>
      </c>
      <c r="E3" s="1">
        <v>0</v>
      </c>
      <c r="F3" t="str">
        <f>Stoks!A2</f>
        <v>AKS-74U_Skeletonized_Stock</v>
      </c>
      <c r="G3" s="1">
        <v>535</v>
      </c>
      <c r="H3" s="1">
        <v>99</v>
      </c>
      <c r="I3" s="1">
        <v>533</v>
      </c>
      <c r="J3" s="1">
        <v>130</v>
      </c>
    </row>
    <row r="4" spans="1:10" ht="14.25" customHeight="1" x14ac:dyDescent="0.25">
      <c r="C4" t="s">
        <v>49</v>
      </c>
      <c r="D4" t="s">
        <v>11</v>
      </c>
      <c r="E4" s="1">
        <v>0</v>
      </c>
      <c r="F4" s="1" t="str">
        <f>Magasines!A2 &amp; ";" &amp; Magasines!A3</f>
        <v>AK-74_5.45x39_6L20_30-round_magasine;AK-74_5.45x39_6L31_60-round_magasine</v>
      </c>
      <c r="G4" s="1">
        <v>285</v>
      </c>
      <c r="H4" s="1">
        <v>128</v>
      </c>
      <c r="I4" s="1">
        <v>371</v>
      </c>
      <c r="J4" s="1">
        <v>131</v>
      </c>
    </row>
    <row r="5" spans="1:10" ht="14.25" customHeight="1" x14ac:dyDescent="0.25">
      <c r="C5" t="s">
        <v>49</v>
      </c>
      <c r="D5" t="s">
        <v>12</v>
      </c>
      <c r="E5" s="1">
        <v>0</v>
      </c>
      <c r="F5" s="1" t="str">
        <f xml:space="preserve"> Grips!A2  &amp; ";" &amp; Grips!A3</f>
        <v>AK_Zenit_RK-3_pistol_grip;AKS-74U_bakelite_pistol_grip</v>
      </c>
      <c r="G5" s="1">
        <v>453</v>
      </c>
      <c r="H5" s="1">
        <v>137</v>
      </c>
      <c r="I5" s="1">
        <v>516</v>
      </c>
      <c r="J5" s="1">
        <v>134</v>
      </c>
    </row>
    <row r="6" spans="1:10" ht="14.25" customHeight="1" x14ac:dyDescent="0.25">
      <c r="C6" t="s">
        <v>49</v>
      </c>
      <c r="D6" t="s">
        <v>13</v>
      </c>
      <c r="E6" s="1">
        <v>0</v>
      </c>
      <c r="F6" s="1" t="str">
        <f xml:space="preserve"> MuzzleBreaks!A2</f>
        <v>AK-105_5.45x39_muzzle_brake-compensator</v>
      </c>
      <c r="G6" s="1">
        <v>56</v>
      </c>
      <c r="H6" s="1">
        <v>81</v>
      </c>
      <c r="I6" s="1">
        <v>56</v>
      </c>
      <c r="J6" s="1">
        <v>105</v>
      </c>
    </row>
    <row r="7" spans="1:10" ht="14.25" customHeight="1" x14ac:dyDescent="0.25">
      <c r="C7" t="s">
        <v>49</v>
      </c>
      <c r="D7" t="s">
        <v>15</v>
      </c>
      <c r="E7" s="1">
        <v>0</v>
      </c>
      <c r="F7" s="1" t="str">
        <f xml:space="preserve"> DustCovers!A2 &amp; ";" &amp; DustCovers!A3</f>
        <v>AKS-74U_dust_cover;AKS-74U_Legal_Arsenal_Pilgrim_railed_dust_cover</v>
      </c>
      <c r="G7" s="1">
        <v>312</v>
      </c>
      <c r="H7" s="1">
        <v>87</v>
      </c>
      <c r="I7" s="1">
        <v>535</v>
      </c>
      <c r="J7" s="1">
        <v>87</v>
      </c>
    </row>
    <row r="8" spans="1:10" ht="14.25" customHeight="1" x14ac:dyDescent="0.25">
      <c r="C8" t="s">
        <v>50</v>
      </c>
      <c r="D8" t="s">
        <v>51</v>
      </c>
      <c r="E8">
        <v>0</v>
      </c>
      <c r="F8" t="s">
        <v>52</v>
      </c>
      <c r="G8">
        <v>0</v>
      </c>
      <c r="H8">
        <v>0</v>
      </c>
      <c r="I8">
        <v>0</v>
      </c>
      <c r="J8">
        <v>0</v>
      </c>
    </row>
    <row r="9" spans="1:10" ht="14.25" customHeight="1" x14ac:dyDescent="0.25">
      <c r="A9" t="str">
        <f>HandGuards!A2</f>
        <v>AKS-74U_Zenit_B-11_handguard</v>
      </c>
      <c r="B9" t="s">
        <v>26</v>
      </c>
      <c r="C9" t="s">
        <v>49</v>
      </c>
      <c r="D9" s="1" t="s">
        <v>9</v>
      </c>
      <c r="E9" s="1">
        <v>0</v>
      </c>
      <c r="F9" t="str">
        <f xml:space="preserve"> WeaponBodies!A2</f>
        <v>AKS-74U_Body</v>
      </c>
      <c r="G9" s="1">
        <v>196</v>
      </c>
      <c r="H9" s="1">
        <v>30</v>
      </c>
      <c r="I9" s="1">
        <v>196</v>
      </c>
      <c r="J9" s="1">
        <v>78</v>
      </c>
    </row>
    <row r="10" spans="1:10" ht="14.25" customHeight="1" x14ac:dyDescent="0.25">
      <c r="C10" t="s">
        <v>49</v>
      </c>
      <c r="D10" s="1" t="s">
        <v>10</v>
      </c>
      <c r="E10" s="1">
        <v>0</v>
      </c>
      <c r="F10" t="str">
        <f xml:space="preserve"> VerticalGrips!A2</f>
        <v>KAC_vertical_foregrip</v>
      </c>
      <c r="G10" s="1">
        <v>62</v>
      </c>
      <c r="H10" s="1">
        <v>161</v>
      </c>
      <c r="I10" s="1">
        <v>132</v>
      </c>
      <c r="J10" s="1">
        <v>161</v>
      </c>
    </row>
    <row r="11" spans="1:10" ht="14.25" customHeight="1" x14ac:dyDescent="0.25">
      <c r="A11" t="str">
        <f>HandGuards!A3</f>
        <v>AKS-74U_Wooden_handguard</v>
      </c>
      <c r="B11" t="s">
        <v>35</v>
      </c>
      <c r="C11" t="s">
        <v>49</v>
      </c>
      <c r="D11" s="1" t="s">
        <v>9</v>
      </c>
      <c r="E11" s="1">
        <v>0</v>
      </c>
      <c r="F11" t="str">
        <f xml:space="preserve"> WeaponBodies!A2</f>
        <v>AKS-74U_Body</v>
      </c>
      <c r="G11" s="1">
        <v>215</v>
      </c>
      <c r="H11" s="1">
        <v>54</v>
      </c>
      <c r="I11" s="1">
        <v>215</v>
      </c>
      <c r="J11" s="1">
        <v>106</v>
      </c>
    </row>
    <row r="12" spans="1:10" ht="14.25" customHeight="1" x14ac:dyDescent="0.25">
      <c r="A12" t="str">
        <f>Stoks!A2</f>
        <v>AKS-74U_Skeletonized_Stock</v>
      </c>
      <c r="B12" t="s">
        <v>34</v>
      </c>
      <c r="C12" t="s">
        <v>49</v>
      </c>
      <c r="D12" s="1" t="s">
        <v>9</v>
      </c>
      <c r="E12" s="1">
        <v>0</v>
      </c>
      <c r="F12" t="str">
        <f xml:space="preserve"> WeaponBodies!A2</f>
        <v>AKS-74U_Body</v>
      </c>
      <c r="G12" s="1">
        <v>62</v>
      </c>
      <c r="H12" s="1">
        <v>87</v>
      </c>
      <c r="I12" s="1">
        <v>60</v>
      </c>
      <c r="J12" s="1">
        <v>136</v>
      </c>
    </row>
    <row r="13" spans="1:10" ht="14.25" customHeight="1" x14ac:dyDescent="0.25">
      <c r="A13" t="str">
        <f>Magasines!A2</f>
        <v>AK-74_5.45x39_6L20_30-round_magasine</v>
      </c>
      <c r="B13" t="s">
        <v>27</v>
      </c>
      <c r="C13" t="s">
        <v>49</v>
      </c>
      <c r="D13" s="1" t="s">
        <v>9</v>
      </c>
      <c r="E13" s="1">
        <v>0</v>
      </c>
      <c r="F13" t="str">
        <f xml:space="preserve"> WeaponBodies!A2</f>
        <v>AKS-74U_Body</v>
      </c>
      <c r="G13" s="1">
        <v>112</v>
      </c>
      <c r="H13" s="1">
        <v>12</v>
      </c>
      <c r="I13" s="1">
        <v>246</v>
      </c>
      <c r="J13" s="1">
        <v>18</v>
      </c>
    </row>
    <row r="14" spans="1:10" ht="14.25" customHeight="1" x14ac:dyDescent="0.25">
      <c r="A14" t="str">
        <f>Magasines!A3</f>
        <v>AK-74_5.45x39_6L31_60-round_magasine</v>
      </c>
      <c r="B14" t="s">
        <v>28</v>
      </c>
      <c r="C14" t="s">
        <v>49</v>
      </c>
      <c r="D14" s="1" t="s">
        <v>9</v>
      </c>
      <c r="E14" s="1">
        <v>0</v>
      </c>
      <c r="F14" s="1" t="str">
        <f xml:space="preserve"> WeaponBodies!A2</f>
        <v>AKS-74U_Body</v>
      </c>
      <c r="G14" s="1">
        <v>103</v>
      </c>
      <c r="H14" s="1">
        <v>9</v>
      </c>
      <c r="I14" s="1">
        <v>225</v>
      </c>
      <c r="J14" s="1">
        <v>15</v>
      </c>
    </row>
    <row r="15" spans="1:10" ht="14.25" customHeight="1" x14ac:dyDescent="0.25">
      <c r="A15" t="str">
        <f>Grips!A2</f>
        <v>AK_Zenit_RK-3_pistol_grip</v>
      </c>
      <c r="B15" t="s">
        <v>36</v>
      </c>
      <c r="C15" t="s">
        <v>49</v>
      </c>
      <c r="D15" s="1" t="s">
        <v>9</v>
      </c>
      <c r="E15" s="1">
        <v>0</v>
      </c>
      <c r="F15" s="1" t="str">
        <f xml:space="preserve"> WeaponBodies!A2</f>
        <v>AKS-74U_Body</v>
      </c>
      <c r="G15" s="1">
        <v>21</v>
      </c>
      <c r="H15" s="1">
        <v>19</v>
      </c>
      <c r="I15" s="1">
        <v>112</v>
      </c>
      <c r="J15" s="1">
        <v>21</v>
      </c>
    </row>
    <row r="16" spans="1:10" ht="14.25" customHeight="1" x14ac:dyDescent="0.25">
      <c r="A16" t="str">
        <f>Grips!A3</f>
        <v>AKS-74U_bakelite_pistol_grip</v>
      </c>
      <c r="B16" t="s">
        <v>29</v>
      </c>
      <c r="C16" t="s">
        <v>49</v>
      </c>
      <c r="D16" s="1" t="s">
        <v>9</v>
      </c>
      <c r="E16" s="1">
        <v>0</v>
      </c>
      <c r="F16" s="1" t="str">
        <f xml:space="preserve"> WeaponBodies!A2</f>
        <v>AKS-74U_Body</v>
      </c>
      <c r="G16" s="1">
        <v>14</v>
      </c>
      <c r="H16" s="1">
        <v>9</v>
      </c>
      <c r="I16" s="1">
        <v>116</v>
      </c>
      <c r="J16" s="1">
        <v>12</v>
      </c>
    </row>
    <row r="17" spans="1:10" ht="14.25" customHeight="1" x14ac:dyDescent="0.25">
      <c r="A17" t="str">
        <f>VerticalGrips!A2</f>
        <v>KAC_vertical_foregrip</v>
      </c>
      <c r="B17" t="s">
        <v>37</v>
      </c>
      <c r="C17" t="s">
        <v>49</v>
      </c>
      <c r="D17" s="1" t="s">
        <v>9</v>
      </c>
      <c r="E17" s="1">
        <v>0</v>
      </c>
      <c r="F17" s="1" t="str">
        <f>HandGuards!A2</f>
        <v>AKS-74U_Zenit_B-11_handguard</v>
      </c>
      <c r="G17" s="1">
        <v>18</v>
      </c>
      <c r="H17" s="1">
        <v>26</v>
      </c>
      <c r="I17" s="1">
        <v>89</v>
      </c>
      <c r="J17" s="1">
        <v>26</v>
      </c>
    </row>
    <row r="18" spans="1:10" ht="14.25" customHeight="1" x14ac:dyDescent="0.25">
      <c r="A18" t="str">
        <f>MuzzleBreaks!A2</f>
        <v>AK-105_5.45x39_muzzle_brake-compensator</v>
      </c>
      <c r="B18" t="s">
        <v>33</v>
      </c>
      <c r="C18" t="s">
        <v>49</v>
      </c>
      <c r="D18" s="1" t="s">
        <v>9</v>
      </c>
      <c r="E18" s="1">
        <v>0</v>
      </c>
      <c r="F18" s="1" t="str">
        <f xml:space="preserve"> WeaponBodies!A2</f>
        <v>AKS-74U_Body</v>
      </c>
      <c r="G18" s="1">
        <v>138</v>
      </c>
      <c r="H18" s="1">
        <v>12</v>
      </c>
      <c r="I18" s="1">
        <v>138</v>
      </c>
      <c r="J18" s="1">
        <v>59</v>
      </c>
    </row>
    <row r="19" spans="1:10" ht="14.25" customHeight="1" x14ac:dyDescent="0.25">
      <c r="A19" t="str">
        <f>DustCovers!A2</f>
        <v>AKS-74U_dust_cover</v>
      </c>
      <c r="B19" t="s">
        <v>32</v>
      </c>
      <c r="C19" t="s">
        <v>49</v>
      </c>
      <c r="D19" s="1" t="s">
        <v>9</v>
      </c>
      <c r="E19" s="1">
        <v>0</v>
      </c>
      <c r="F19" s="1" t="str">
        <f xml:space="preserve"> WeaponBodies!A2</f>
        <v>AKS-74U_Body</v>
      </c>
      <c r="G19" s="1">
        <v>102</v>
      </c>
      <c r="H19" s="1">
        <v>97</v>
      </c>
      <c r="I19" s="1">
        <v>436</v>
      </c>
      <c r="J19" s="1">
        <v>97</v>
      </c>
    </row>
    <row r="20" spans="1:10" ht="14.25" customHeight="1" x14ac:dyDescent="0.25">
      <c r="A20" t="str">
        <f>DustCovers!A3</f>
        <v>AKS-74U_Legal_Arsenal_Pilgrim_railed_dust_cover</v>
      </c>
      <c r="B20" t="s">
        <v>31</v>
      </c>
      <c r="C20" t="s">
        <v>49</v>
      </c>
      <c r="D20" s="1" t="s">
        <v>9</v>
      </c>
      <c r="E20" s="1">
        <v>0</v>
      </c>
      <c r="F20" s="1" t="str">
        <f xml:space="preserve"> WeaponBodies!A2</f>
        <v>AKS-74U_Body</v>
      </c>
      <c r="G20" s="1">
        <v>105</v>
      </c>
      <c r="H20" s="1">
        <v>97</v>
      </c>
      <c r="I20" s="1">
        <v>443</v>
      </c>
      <c r="J20" s="1">
        <v>97</v>
      </c>
    </row>
    <row r="21" spans="1:10" ht="14.25" customHeight="1" x14ac:dyDescent="0.25">
      <c r="C21" t="s">
        <v>49</v>
      </c>
      <c r="D21" s="1" t="s">
        <v>10</v>
      </c>
      <c r="E21" s="1">
        <v>0</v>
      </c>
      <c r="F21" t="str">
        <f>Sights!A2</f>
        <v>Walther_MRS_reflex_sight</v>
      </c>
      <c r="G21" s="1">
        <v>180</v>
      </c>
      <c r="H21" s="1">
        <v>32</v>
      </c>
      <c r="I21" s="1">
        <v>288</v>
      </c>
      <c r="J21" s="1">
        <v>32</v>
      </c>
    </row>
    <row r="22" spans="1:10" ht="14.25" customHeight="1" x14ac:dyDescent="0.25">
      <c r="A22" t="str">
        <f>Sights!A2</f>
        <v>Walther_MRS_reflex_sight</v>
      </c>
      <c r="B22" t="s">
        <v>30</v>
      </c>
      <c r="C22" t="s">
        <v>49</v>
      </c>
      <c r="D22" s="1" t="s">
        <v>9</v>
      </c>
      <c r="E22" s="1">
        <v>0</v>
      </c>
      <c r="F22" t="str">
        <f xml:space="preserve"> DustCovers!A3</f>
        <v>AKS-74U_Legal_Arsenal_Pilgrim_railed_dust_cover</v>
      </c>
      <c r="G22" s="1">
        <v>6</v>
      </c>
      <c r="H22" s="1">
        <v>95</v>
      </c>
      <c r="I22" s="1">
        <v>115</v>
      </c>
      <c r="J22" s="1">
        <v>95</v>
      </c>
    </row>
    <row r="23" spans="1:10" ht="14.25" customHeight="1" x14ac:dyDescent="0.25">
      <c r="A23" t="str">
        <f>WeaponBodies!A3</f>
        <v>Glock_19X_9x19_pistol_body</v>
      </c>
      <c r="B23" t="s">
        <v>62</v>
      </c>
      <c r="C23" t="s">
        <v>49</v>
      </c>
      <c r="D23" t="s">
        <v>9</v>
      </c>
      <c r="E23">
        <v>0</v>
      </c>
      <c r="F23" t="str">
        <f>Magasines!A4</f>
        <v>Glock_9x19_19-round_magasine_(Coyote)</v>
      </c>
      <c r="G23">
        <v>358</v>
      </c>
      <c r="H23">
        <v>304</v>
      </c>
      <c r="I23">
        <v>460</v>
      </c>
      <c r="J23">
        <v>304</v>
      </c>
    </row>
    <row r="24" spans="1:10" ht="14.25" customHeight="1" x14ac:dyDescent="0.25">
      <c r="C24" t="s">
        <v>49</v>
      </c>
      <c r="D24" t="s">
        <v>10</v>
      </c>
      <c r="E24">
        <v>0</v>
      </c>
      <c r="F24" t="str">
        <f>Barrels!A2</f>
        <v>Glock_19X_9x19_barrel</v>
      </c>
      <c r="G24">
        <v>200</v>
      </c>
      <c r="H24">
        <v>31</v>
      </c>
      <c r="I24">
        <v>267</v>
      </c>
      <c r="J24">
        <v>35</v>
      </c>
    </row>
    <row r="25" spans="1:10" ht="14.25" customHeight="1" x14ac:dyDescent="0.25">
      <c r="C25" t="s">
        <v>49</v>
      </c>
      <c r="D25" t="s">
        <v>11</v>
      </c>
      <c r="E25">
        <v>0</v>
      </c>
      <c r="F25" t="str">
        <f>Slides!A2</f>
        <v>Glock_19X_pistol_slide</v>
      </c>
      <c r="G25">
        <v>14</v>
      </c>
      <c r="H25">
        <v>36</v>
      </c>
      <c r="I25">
        <v>452</v>
      </c>
      <c r="J25">
        <v>36</v>
      </c>
    </row>
    <row r="26" spans="1:10" ht="14.25" customHeight="1" x14ac:dyDescent="0.25">
      <c r="C26" t="s">
        <v>49</v>
      </c>
      <c r="D26" t="s">
        <v>12</v>
      </c>
      <c r="E26">
        <v>0</v>
      </c>
      <c r="F26" t="str">
        <f>Lasers_Lights!A2</f>
        <v>Olight_Baldr_Pro_tactical_flashlight_with_laser_(tan)</v>
      </c>
      <c r="G26">
        <v>17</v>
      </c>
      <c r="H26">
        <v>61</v>
      </c>
      <c r="I26">
        <v>95</v>
      </c>
      <c r="J26">
        <v>61</v>
      </c>
    </row>
    <row r="27" spans="1:10" ht="14.25" customHeight="1" x14ac:dyDescent="0.25">
      <c r="A27" t="str">
        <f>Magasines!A4</f>
        <v>Glock_9x19_19-round_magasine_(Coyote)</v>
      </c>
      <c r="B27" t="s">
        <v>63</v>
      </c>
      <c r="C27" t="s">
        <v>49</v>
      </c>
      <c r="D27" t="s">
        <v>9</v>
      </c>
      <c r="E27">
        <v>0</v>
      </c>
      <c r="F27" t="str">
        <f>WeaponBodies!A3</f>
        <v>Glock_19X_9x19_pistol_body</v>
      </c>
      <c r="G27">
        <v>60</v>
      </c>
      <c r="H27">
        <v>183</v>
      </c>
      <c r="I27">
        <v>121</v>
      </c>
      <c r="J27">
        <v>183</v>
      </c>
    </row>
    <row r="28" spans="1:10" ht="14.25" customHeight="1" x14ac:dyDescent="0.25">
      <c r="A28" t="str">
        <f>Barrels!A2</f>
        <v>Glock_19X_9x19_barrel</v>
      </c>
      <c r="B28" t="s">
        <v>65</v>
      </c>
      <c r="C28" t="s">
        <v>49</v>
      </c>
      <c r="D28" t="s">
        <v>9</v>
      </c>
      <c r="E28">
        <v>0</v>
      </c>
      <c r="F28" t="str">
        <f>WeaponBodies!A3</f>
        <v>Glock_19X_9x19_pistol_body</v>
      </c>
      <c r="G28">
        <v>202</v>
      </c>
      <c r="H28">
        <v>68</v>
      </c>
      <c r="I28">
        <v>267</v>
      </c>
      <c r="J28">
        <v>72</v>
      </c>
    </row>
    <row r="29" spans="1:10" ht="14.25" customHeight="1" x14ac:dyDescent="0.25">
      <c r="C29" t="s">
        <v>50</v>
      </c>
      <c r="D29" t="s">
        <v>51</v>
      </c>
      <c r="E29">
        <v>0</v>
      </c>
      <c r="F29" t="s">
        <v>52</v>
      </c>
      <c r="G29">
        <v>0</v>
      </c>
      <c r="H29">
        <v>0</v>
      </c>
      <c r="I29">
        <v>0</v>
      </c>
      <c r="J29">
        <v>0</v>
      </c>
    </row>
    <row r="30" spans="1:10" ht="14.25" customHeight="1" x14ac:dyDescent="0.25">
      <c r="A30" t="str">
        <f>Slides!A2</f>
        <v>Glock_19X_pistol_slide</v>
      </c>
      <c r="B30" t="s">
        <v>66</v>
      </c>
      <c r="C30" t="s">
        <v>49</v>
      </c>
      <c r="D30" t="s">
        <v>9</v>
      </c>
      <c r="E30">
        <v>0</v>
      </c>
      <c r="F30" t="str">
        <f>WeaponBodies!A3</f>
        <v>Glock_19X_9x19_pistol_body</v>
      </c>
      <c r="G30">
        <v>14</v>
      </c>
      <c r="H30">
        <v>78</v>
      </c>
      <c r="I30">
        <v>462</v>
      </c>
      <c r="J30">
        <v>78</v>
      </c>
    </row>
    <row r="31" spans="1:10" ht="14.25" customHeight="1" x14ac:dyDescent="0.25">
      <c r="C31" t="s">
        <v>49</v>
      </c>
      <c r="D31" t="s">
        <v>10</v>
      </c>
      <c r="E31">
        <v>0</v>
      </c>
      <c r="F31" t="str">
        <f>Sights!A3</f>
        <v>Glock_19X_front_sight</v>
      </c>
      <c r="G31">
        <v>25</v>
      </c>
      <c r="H31">
        <v>22</v>
      </c>
      <c r="I31">
        <v>55</v>
      </c>
      <c r="J31">
        <v>22</v>
      </c>
    </row>
    <row r="32" spans="1:10" ht="14.25" customHeight="1" x14ac:dyDescent="0.25">
      <c r="C32" t="s">
        <v>49</v>
      </c>
      <c r="D32" t="s">
        <v>11</v>
      </c>
      <c r="E32">
        <v>0</v>
      </c>
      <c r="F32" t="str">
        <f>Sights!A4</f>
        <v>Glock_19X_rear_sight</v>
      </c>
      <c r="G32">
        <v>425</v>
      </c>
      <c r="H32">
        <v>25</v>
      </c>
      <c r="I32">
        <v>443</v>
      </c>
      <c r="J32">
        <v>25</v>
      </c>
    </row>
    <row r="33" spans="1:10" ht="14.25" customHeight="1" x14ac:dyDescent="0.25">
      <c r="A33" t="str">
        <f>Sights!A3</f>
        <v>Glock_19X_front_sight</v>
      </c>
      <c r="B33" t="s">
        <v>60</v>
      </c>
      <c r="C33" t="s">
        <v>49</v>
      </c>
      <c r="D33" t="s">
        <v>9</v>
      </c>
      <c r="E33">
        <v>0</v>
      </c>
      <c r="F33" t="str">
        <f>Slides!A2</f>
        <v>Glock_19X_pistol_slide</v>
      </c>
      <c r="G33">
        <v>5</v>
      </c>
      <c r="H33">
        <v>12</v>
      </c>
      <c r="I33">
        <v>36</v>
      </c>
      <c r="J33">
        <v>12</v>
      </c>
    </row>
    <row r="34" spans="1:10" ht="14.25" customHeight="1" x14ac:dyDescent="0.25">
      <c r="A34" t="str">
        <f>Sights!A4</f>
        <v>Glock_19X_rear_sight</v>
      </c>
      <c r="B34" t="s">
        <v>61</v>
      </c>
      <c r="C34" t="s">
        <v>49</v>
      </c>
      <c r="D34" t="s">
        <v>9</v>
      </c>
      <c r="E34">
        <v>0</v>
      </c>
      <c r="F34" t="str">
        <f>Slides!A2</f>
        <v>Glock_19X_pistol_slide</v>
      </c>
      <c r="G34">
        <v>5</v>
      </c>
      <c r="H34">
        <v>21</v>
      </c>
      <c r="I34">
        <v>23</v>
      </c>
      <c r="J34">
        <v>21</v>
      </c>
    </row>
    <row r="35" spans="1:10" ht="14.25" customHeight="1" x14ac:dyDescent="0.25">
      <c r="A35" t="str">
        <f>Lasers_Lights!A2</f>
        <v>Olight_Baldr_Pro_tactical_flashlight_with_laser_(tan)</v>
      </c>
      <c r="B35" t="s">
        <v>64</v>
      </c>
      <c r="C35" t="s">
        <v>49</v>
      </c>
      <c r="D35" t="s">
        <v>9</v>
      </c>
      <c r="E35">
        <v>0</v>
      </c>
      <c r="F35" t="str">
        <f>WeaponBodies!A3</f>
        <v>Glock_19X_9x19_pistol_body</v>
      </c>
      <c r="G35">
        <v>83</v>
      </c>
      <c r="H35">
        <v>8</v>
      </c>
      <c r="I35">
        <v>159</v>
      </c>
      <c r="J35">
        <v>8</v>
      </c>
    </row>
    <row r="36" spans="1:10" ht="14.25" customHeight="1" x14ac:dyDescent="0.25">
      <c r="A36" t="str">
        <f>Armors!A2</f>
        <v>TestArmor</v>
      </c>
      <c r="B36" s="8" t="s">
        <v>132</v>
      </c>
      <c r="C36" s="8" t="s">
        <v>49</v>
      </c>
      <c r="D36" s="8" t="s">
        <v>133</v>
      </c>
      <c r="E36">
        <v>0</v>
      </c>
      <c r="F36" s="8" t="s">
        <v>52</v>
      </c>
      <c r="G36">
        <v>0</v>
      </c>
      <c r="H36">
        <v>0</v>
      </c>
      <c r="I36">
        <v>0</v>
      </c>
      <c r="J36">
        <v>0</v>
      </c>
    </row>
    <row r="37" spans="1:10" ht="14.25" customHeight="1" x14ac:dyDescent="0.25">
      <c r="A37" t="str">
        <f>Armors!A3</f>
        <v>_5_11_Tactical_TacTec_plate_carrier</v>
      </c>
      <c r="B37" t="s">
        <v>159</v>
      </c>
      <c r="C37" s="8" t="s">
        <v>49</v>
      </c>
      <c r="D37" s="8" t="s">
        <v>133</v>
      </c>
      <c r="E37">
        <v>0</v>
      </c>
      <c r="F37" s="8" t="s">
        <v>52</v>
      </c>
      <c r="G37">
        <v>0</v>
      </c>
      <c r="H37">
        <v>0</v>
      </c>
      <c r="I37">
        <v>0</v>
      </c>
      <c r="J37">
        <v>0</v>
      </c>
    </row>
    <row r="38" spans="1:10" ht="14.25" customHeight="1" x14ac:dyDescent="0.25">
      <c r="A38" t="str">
        <f>Armors!A4</f>
        <v>_6B5_16_Zh_86_Uley_armored_rig</v>
      </c>
      <c r="B38" s="8" t="s">
        <v>160</v>
      </c>
      <c r="C38" s="8" t="s">
        <v>49</v>
      </c>
      <c r="D38" s="8" t="s">
        <v>133</v>
      </c>
      <c r="E38">
        <v>0</v>
      </c>
      <c r="F38" s="8" t="s">
        <v>52</v>
      </c>
      <c r="G38">
        <v>0</v>
      </c>
      <c r="H38">
        <v>0</v>
      </c>
      <c r="I38">
        <v>0</v>
      </c>
      <c r="J38">
        <v>0</v>
      </c>
    </row>
    <row r="39" spans="1:10" ht="14.25" customHeight="1" x14ac:dyDescent="0.25">
      <c r="A39" t="str">
        <f>Armors!A5</f>
        <v>_6B43_6A_Zabralo_Sh_body_armor</v>
      </c>
      <c r="B39" t="s">
        <v>161</v>
      </c>
      <c r="C39" s="8" t="s">
        <v>49</v>
      </c>
      <c r="D39" s="8" t="s">
        <v>133</v>
      </c>
      <c r="E39">
        <v>0</v>
      </c>
      <c r="F39" s="8" t="s">
        <v>52</v>
      </c>
      <c r="G39">
        <v>0</v>
      </c>
      <c r="H39">
        <v>0</v>
      </c>
      <c r="I39">
        <v>0</v>
      </c>
      <c r="J39">
        <v>0</v>
      </c>
    </row>
    <row r="40" spans="1:10" ht="14.25" customHeight="1" x14ac:dyDescent="0.25">
      <c r="A40" t="str">
        <f>Armors!A6</f>
        <v>BNTI_Kirasa_N_bodyarmor</v>
      </c>
      <c r="B40" t="s">
        <v>162</v>
      </c>
      <c r="C40" s="8" t="s">
        <v>49</v>
      </c>
      <c r="D40" s="8" t="s">
        <v>133</v>
      </c>
      <c r="E40">
        <v>0</v>
      </c>
      <c r="F40" s="8" t="s">
        <v>52</v>
      </c>
      <c r="G40">
        <v>0</v>
      </c>
      <c r="H40">
        <v>0</v>
      </c>
      <c r="I40">
        <v>0</v>
      </c>
      <c r="J40">
        <v>0</v>
      </c>
    </row>
    <row r="41" spans="1:10" ht="14.25" customHeight="1" x14ac:dyDescent="0.25">
      <c r="A41" t="str">
        <f>Armors!A7</f>
        <v>BNTI_Module_3M_body_armor</v>
      </c>
      <c r="B41" t="s">
        <v>163</v>
      </c>
      <c r="C41" s="8" t="s">
        <v>49</v>
      </c>
      <c r="D41" s="8" t="s">
        <v>133</v>
      </c>
      <c r="E41">
        <v>0</v>
      </c>
      <c r="F41" s="8" t="s">
        <v>52</v>
      </c>
      <c r="G41">
        <v>0</v>
      </c>
      <c r="H41">
        <v>0</v>
      </c>
      <c r="I41">
        <v>0</v>
      </c>
      <c r="J41">
        <v>0</v>
      </c>
    </row>
    <row r="42" spans="1:10" ht="14.25" customHeight="1" x14ac:dyDescent="0.25">
      <c r="A42" t="str">
        <f>Armors!A8</f>
        <v>Crye_Precision_AVS_plate_carrier</v>
      </c>
      <c r="B42" t="s">
        <v>164</v>
      </c>
      <c r="C42" s="8" t="s">
        <v>49</v>
      </c>
      <c r="D42" s="8" t="s">
        <v>133</v>
      </c>
      <c r="E42">
        <v>0</v>
      </c>
      <c r="F42" s="8" t="s">
        <v>52</v>
      </c>
      <c r="G42">
        <v>0</v>
      </c>
      <c r="H42">
        <v>0</v>
      </c>
      <c r="I42">
        <v>0</v>
      </c>
      <c r="J42">
        <v>0</v>
      </c>
    </row>
    <row r="43" spans="1:10" ht="14.25" customHeight="1" x14ac:dyDescent="0.25">
      <c r="A43" t="str">
        <f>Armors!A9</f>
        <v>IOTV_Gen4_body_armor_Assault_Kit</v>
      </c>
      <c r="B43" t="s">
        <v>165</v>
      </c>
      <c r="C43" s="8" t="s">
        <v>49</v>
      </c>
      <c r="D43" s="8" t="s">
        <v>133</v>
      </c>
      <c r="E43">
        <v>0</v>
      </c>
      <c r="F43" s="8" t="s">
        <v>52</v>
      </c>
      <c r="G43">
        <v>0</v>
      </c>
      <c r="H43">
        <v>0</v>
      </c>
      <c r="I43">
        <v>0</v>
      </c>
      <c r="J43">
        <v>0</v>
      </c>
    </row>
    <row r="44" spans="1:10" ht="14.25" customHeight="1" x14ac:dyDescent="0.25">
      <c r="A44" t="str">
        <f>Armors!A10</f>
        <v>IOTV_Gen4_body_armor_Full_Protection_Kit</v>
      </c>
      <c r="B44" t="s">
        <v>166</v>
      </c>
      <c r="C44" s="8" t="s">
        <v>49</v>
      </c>
      <c r="D44" s="8" t="s">
        <v>133</v>
      </c>
      <c r="E44">
        <v>0</v>
      </c>
      <c r="F44" s="8" t="s">
        <v>52</v>
      </c>
      <c r="G44">
        <v>0</v>
      </c>
      <c r="H44">
        <v>0</v>
      </c>
      <c r="I44">
        <v>0</v>
      </c>
      <c r="J44">
        <v>0</v>
      </c>
    </row>
    <row r="45" spans="1:10" ht="14.25" customHeight="1" x14ac:dyDescent="0.25">
      <c r="A45" t="str">
        <f>Armors!A11</f>
        <v>IOTV_Gen4_body_armor_High_Mobility_Kit</v>
      </c>
      <c r="B45" t="s">
        <v>167</v>
      </c>
      <c r="C45" s="8" t="s">
        <v>49</v>
      </c>
      <c r="D45" s="8" t="s">
        <v>133</v>
      </c>
      <c r="E45">
        <v>0</v>
      </c>
      <c r="F45" s="8" t="s">
        <v>52</v>
      </c>
      <c r="G45">
        <v>0</v>
      </c>
      <c r="H45">
        <v>0</v>
      </c>
      <c r="I45">
        <v>0</v>
      </c>
      <c r="J45">
        <v>0</v>
      </c>
    </row>
    <row r="46" spans="1:10" ht="14.25" customHeight="1" x14ac:dyDescent="0.25">
      <c r="A46" t="str">
        <f>Armors!A12</f>
        <v>PACA_Soft_Armor</v>
      </c>
      <c r="B46" t="s">
        <v>168</v>
      </c>
      <c r="C46" s="8" t="s">
        <v>49</v>
      </c>
      <c r="D46" s="8" t="s">
        <v>133</v>
      </c>
      <c r="E46">
        <v>0</v>
      </c>
      <c r="F46" s="8" t="s">
        <v>52</v>
      </c>
      <c r="G46">
        <v>0</v>
      </c>
      <c r="H46">
        <v>0</v>
      </c>
      <c r="I46">
        <v>0</v>
      </c>
      <c r="J46">
        <v>0</v>
      </c>
    </row>
    <row r="47" spans="1:10" ht="14.25" customHeight="1" x14ac:dyDescent="0.25">
      <c r="A47" t="str">
        <f>Backpacks!A2</f>
        <v>TestBackpack</v>
      </c>
      <c r="B47" t="s">
        <v>194</v>
      </c>
      <c r="C47" s="8" t="s">
        <v>49</v>
      </c>
      <c r="D47" s="8" t="s">
        <v>133</v>
      </c>
      <c r="E47">
        <v>0</v>
      </c>
      <c r="F47" s="8" t="s">
        <v>52</v>
      </c>
      <c r="G47">
        <v>0</v>
      </c>
      <c r="H47">
        <v>0</v>
      </c>
      <c r="I47">
        <v>0</v>
      </c>
      <c r="J47">
        <v>0</v>
      </c>
    </row>
    <row r="48" spans="1:10" ht="14.25" customHeight="1" x14ac:dyDescent="0.25">
      <c r="A48" t="str">
        <f>Backpacks!A3</f>
        <v>Camelback_Tri_Zip_assault_backpack</v>
      </c>
      <c r="B48" s="8" t="s">
        <v>195</v>
      </c>
      <c r="C48" s="8" t="s">
        <v>49</v>
      </c>
      <c r="D48" s="8" t="s">
        <v>133</v>
      </c>
      <c r="E48">
        <v>0</v>
      </c>
      <c r="F48" s="8" t="s">
        <v>52</v>
      </c>
      <c r="G48">
        <v>0</v>
      </c>
      <c r="H48">
        <v>0</v>
      </c>
      <c r="I48">
        <v>0</v>
      </c>
      <c r="J48">
        <v>0</v>
      </c>
    </row>
    <row r="49" spans="1:10" ht="14.25" customHeight="1" x14ac:dyDescent="0.25">
      <c r="A49" t="str">
        <f>Backpacks!A4</f>
        <v>Flyye_MBSS_backpack</v>
      </c>
      <c r="B49" t="s">
        <v>196</v>
      </c>
      <c r="C49" s="8" t="s">
        <v>49</v>
      </c>
      <c r="D49" s="8" t="s">
        <v>133</v>
      </c>
      <c r="E49">
        <v>0</v>
      </c>
      <c r="F49" s="8" t="s">
        <v>52</v>
      </c>
      <c r="G49">
        <v>0</v>
      </c>
      <c r="H49">
        <v>0</v>
      </c>
      <c r="I49">
        <v>0</v>
      </c>
      <c r="J49">
        <v>0</v>
      </c>
    </row>
    <row r="50" spans="1:10" ht="14.25" customHeight="1" x14ac:dyDescent="0.25">
      <c r="A50" t="str">
        <f>Backpacks!A5</f>
        <v>Gruppa_99_T30_backpack</v>
      </c>
      <c r="B50" t="s">
        <v>197</v>
      </c>
      <c r="C50" s="8" t="s">
        <v>49</v>
      </c>
      <c r="D50" s="8" t="s">
        <v>133</v>
      </c>
      <c r="E50">
        <v>0</v>
      </c>
      <c r="F50" s="8" t="s">
        <v>52</v>
      </c>
      <c r="G50">
        <v>0</v>
      </c>
      <c r="H50">
        <v>0</v>
      </c>
      <c r="I50">
        <v>0</v>
      </c>
      <c r="J50">
        <v>0</v>
      </c>
    </row>
    <row r="51" spans="1:10" ht="14.25" customHeight="1" x14ac:dyDescent="0.25">
      <c r="A51" t="str">
        <f>Backpacks!A6</f>
        <v>Sanitars_bag</v>
      </c>
      <c r="B51" t="s">
        <v>201</v>
      </c>
      <c r="C51" s="8" t="s">
        <v>49</v>
      </c>
      <c r="D51" s="8" t="s">
        <v>133</v>
      </c>
      <c r="E51">
        <v>0</v>
      </c>
      <c r="F51" s="8" t="s">
        <v>52</v>
      </c>
      <c r="G51">
        <v>0</v>
      </c>
      <c r="H51">
        <v>0</v>
      </c>
      <c r="I51">
        <v>0</v>
      </c>
      <c r="J51">
        <v>0</v>
      </c>
    </row>
    <row r="52" spans="1:10" ht="14.25" customHeight="1" x14ac:dyDescent="0.25">
      <c r="A52" t="str">
        <f>Backpacks!A7</f>
        <v>Scav_backpack</v>
      </c>
      <c r="B52" t="s">
        <v>198</v>
      </c>
      <c r="C52" s="8" t="s">
        <v>49</v>
      </c>
      <c r="D52" s="8" t="s">
        <v>133</v>
      </c>
      <c r="E52">
        <v>0</v>
      </c>
      <c r="F52" s="8" t="s">
        <v>52</v>
      </c>
      <c r="G52">
        <v>0</v>
      </c>
      <c r="H52">
        <v>0</v>
      </c>
      <c r="I52">
        <v>0</v>
      </c>
      <c r="J52">
        <v>0</v>
      </c>
    </row>
    <row r="53" spans="1:10" ht="14.25" customHeight="1" x14ac:dyDescent="0.25">
      <c r="A53" t="str">
        <f>Backpacks!A8</f>
        <v>Tactical_sling_bag</v>
      </c>
      <c r="B53" t="s">
        <v>202</v>
      </c>
      <c r="C53" s="8" t="s">
        <v>49</v>
      </c>
      <c r="D53" s="8" t="s">
        <v>133</v>
      </c>
      <c r="E53">
        <v>0</v>
      </c>
      <c r="F53" s="8" t="s">
        <v>52</v>
      </c>
      <c r="G53">
        <v>0</v>
      </c>
      <c r="H53">
        <v>0</v>
      </c>
      <c r="I53">
        <v>0</v>
      </c>
      <c r="J53">
        <v>0</v>
      </c>
    </row>
    <row r="54" spans="1:10" ht="14.25" customHeight="1" x14ac:dyDescent="0.25">
      <c r="A54" t="str">
        <f>Backpacks!A9</f>
        <v>Transformer_Bag</v>
      </c>
      <c r="B54" t="s">
        <v>203</v>
      </c>
      <c r="C54" s="8" t="s">
        <v>49</v>
      </c>
      <c r="D54" s="8" t="s">
        <v>133</v>
      </c>
      <c r="E54">
        <v>0</v>
      </c>
      <c r="F54" s="8" t="s">
        <v>52</v>
      </c>
      <c r="G54">
        <v>0</v>
      </c>
      <c r="H54">
        <v>0</v>
      </c>
      <c r="I54">
        <v>0</v>
      </c>
      <c r="J54">
        <v>0</v>
      </c>
    </row>
    <row r="55" spans="1:10" ht="14.25" customHeight="1" x14ac:dyDescent="0.25">
      <c r="A55" t="str">
        <f>Backpacks!A10</f>
        <v>Vertx_Ready_Pack_Backpack</v>
      </c>
      <c r="B55" t="s">
        <v>199</v>
      </c>
      <c r="C55" s="8" t="s">
        <v>49</v>
      </c>
      <c r="D55" s="8" t="s">
        <v>133</v>
      </c>
      <c r="E55">
        <v>0</v>
      </c>
      <c r="F55" s="8" t="s">
        <v>52</v>
      </c>
      <c r="G55">
        <v>0</v>
      </c>
      <c r="H55">
        <v>0</v>
      </c>
      <c r="I55">
        <v>0</v>
      </c>
      <c r="J55">
        <v>0</v>
      </c>
    </row>
    <row r="56" spans="1:10" ht="14.25" customHeight="1" x14ac:dyDescent="0.25">
      <c r="A56" t="str">
        <f>Backpacks!A11</f>
        <v>VKBO Army Bag</v>
      </c>
      <c r="B56" t="s">
        <v>204</v>
      </c>
      <c r="C56" s="8" t="s">
        <v>49</v>
      </c>
      <c r="D56" s="8" t="s">
        <v>133</v>
      </c>
      <c r="E56">
        <v>0</v>
      </c>
      <c r="F56" s="8" t="s">
        <v>52</v>
      </c>
      <c r="G56">
        <v>0</v>
      </c>
      <c r="H56">
        <v>0</v>
      </c>
      <c r="I56">
        <v>0</v>
      </c>
      <c r="J56">
        <v>0</v>
      </c>
    </row>
    <row r="57" spans="1:10" ht="14.25" customHeight="1" x14ac:dyDescent="0.25">
      <c r="A57" t="str">
        <f>Backpacks!A12</f>
        <v>WARTECH_Berkut_Backpack</v>
      </c>
      <c r="B57" t="s">
        <v>200</v>
      </c>
      <c r="C57" s="8" t="s">
        <v>49</v>
      </c>
      <c r="D57" s="8" t="s">
        <v>133</v>
      </c>
      <c r="E57">
        <v>0</v>
      </c>
      <c r="F57" s="8" t="s">
        <v>52</v>
      </c>
      <c r="G57">
        <v>0</v>
      </c>
      <c r="H57">
        <v>0</v>
      </c>
      <c r="I57">
        <v>0</v>
      </c>
      <c r="J57">
        <v>0</v>
      </c>
    </row>
    <row r="58" spans="1:10" ht="14.25" customHeight="1" x14ac:dyDescent="0.25">
      <c r="A58" t="str">
        <f>Boots!A2</f>
        <v>TestBoots</v>
      </c>
      <c r="B58" t="s">
        <v>208</v>
      </c>
      <c r="C58" s="8" t="s">
        <v>49</v>
      </c>
      <c r="D58" s="8" t="s">
        <v>133</v>
      </c>
      <c r="E58">
        <v>0</v>
      </c>
      <c r="F58" s="8" t="s">
        <v>52</v>
      </c>
      <c r="G58">
        <v>0</v>
      </c>
      <c r="H58">
        <v>0</v>
      </c>
      <c r="I58">
        <v>0</v>
      </c>
      <c r="J58">
        <v>0</v>
      </c>
    </row>
    <row r="59" spans="1:10" ht="14.25" customHeight="1" x14ac:dyDescent="0.25">
      <c r="A59" t="str">
        <f>Cash!A2</f>
        <v>Dollar_1</v>
      </c>
      <c r="B59" t="s">
        <v>213</v>
      </c>
      <c r="C59" s="8" t="s">
        <v>49</v>
      </c>
      <c r="D59" s="8" t="s">
        <v>133</v>
      </c>
      <c r="E59">
        <v>0</v>
      </c>
      <c r="F59" s="8" t="s">
        <v>52</v>
      </c>
      <c r="G59">
        <v>0</v>
      </c>
      <c r="H59">
        <v>0</v>
      </c>
      <c r="I59">
        <v>0</v>
      </c>
      <c r="J59">
        <v>0</v>
      </c>
    </row>
    <row r="60" spans="1:10" ht="14.25" customHeight="1" x14ac:dyDescent="0.25">
      <c r="A60" t="str">
        <f>Fingers!A2</f>
        <v>TestFingers</v>
      </c>
      <c r="B60" t="s">
        <v>217</v>
      </c>
      <c r="C60" s="8" t="s">
        <v>49</v>
      </c>
      <c r="D60" s="8" t="s">
        <v>133</v>
      </c>
      <c r="E60">
        <v>0</v>
      </c>
      <c r="F60" s="8" t="s">
        <v>52</v>
      </c>
      <c r="G60">
        <v>0</v>
      </c>
      <c r="H60">
        <v>0</v>
      </c>
      <c r="I60">
        <v>0</v>
      </c>
      <c r="J60">
        <v>0</v>
      </c>
    </row>
    <row r="61" spans="1:10" ht="14.25" customHeight="1" x14ac:dyDescent="0.25">
      <c r="A61" t="str">
        <f>Headsets!A2</f>
        <v>TestHeadset</v>
      </c>
      <c r="B61" t="s">
        <v>250</v>
      </c>
      <c r="C61" s="8" t="s">
        <v>49</v>
      </c>
      <c r="D61" s="8" t="s">
        <v>133</v>
      </c>
      <c r="E61">
        <v>0</v>
      </c>
      <c r="F61" s="8" t="s">
        <v>52</v>
      </c>
      <c r="G61">
        <v>0</v>
      </c>
      <c r="H61">
        <v>0</v>
      </c>
      <c r="I61">
        <v>0</v>
      </c>
      <c r="J61">
        <v>0</v>
      </c>
    </row>
    <row r="62" spans="1:10" ht="14.25" customHeight="1" x14ac:dyDescent="0.25">
      <c r="A62" t="str">
        <f>Headsets!A3</f>
        <v>GSSh_01_active_headset</v>
      </c>
      <c r="B62" s="8" t="s">
        <v>251</v>
      </c>
      <c r="C62" s="8" t="s">
        <v>49</v>
      </c>
      <c r="D62" s="8" t="s">
        <v>133</v>
      </c>
      <c r="E62">
        <v>0</v>
      </c>
      <c r="F62" s="8" t="s">
        <v>52</v>
      </c>
      <c r="G62">
        <v>0</v>
      </c>
      <c r="H62">
        <v>0</v>
      </c>
      <c r="I62">
        <v>0</v>
      </c>
      <c r="J62">
        <v>0</v>
      </c>
    </row>
    <row r="63" spans="1:10" ht="14.25" customHeight="1" x14ac:dyDescent="0.25">
      <c r="A63" t="str">
        <f>Headsets!A4</f>
        <v>MSA_Sordin_Supreme_headset</v>
      </c>
      <c r="B63" t="s">
        <v>252</v>
      </c>
      <c r="C63" s="8" t="s">
        <v>49</v>
      </c>
      <c r="D63" s="8" t="s">
        <v>133</v>
      </c>
      <c r="E63">
        <v>0</v>
      </c>
      <c r="F63" s="8" t="s">
        <v>52</v>
      </c>
      <c r="G63">
        <v>0</v>
      </c>
      <c r="H63">
        <v>0</v>
      </c>
      <c r="I63">
        <v>0</v>
      </c>
      <c r="J63">
        <v>0</v>
      </c>
    </row>
    <row r="64" spans="1:10" ht="14.25" customHeight="1" x14ac:dyDescent="0.25">
      <c r="A64" t="str">
        <f>Headsets!A5</f>
        <v>Ops_Core_FAST_RAC_Headset</v>
      </c>
      <c r="B64" t="s">
        <v>253</v>
      </c>
      <c r="C64" s="8" t="s">
        <v>49</v>
      </c>
      <c r="D64" s="8" t="s">
        <v>133</v>
      </c>
      <c r="E64">
        <v>0</v>
      </c>
      <c r="F64" s="8" t="s">
        <v>52</v>
      </c>
      <c r="G64">
        <v>0</v>
      </c>
      <c r="H64">
        <v>0</v>
      </c>
      <c r="I64">
        <v>0</v>
      </c>
      <c r="J64">
        <v>0</v>
      </c>
    </row>
    <row r="65" spans="1:10" ht="14.25" customHeight="1" x14ac:dyDescent="0.25">
      <c r="A65" t="str">
        <f>Headsets!A6</f>
        <v>OPSMEN_Earmor_M32_headset</v>
      </c>
      <c r="B65" s="8" t="s">
        <v>254</v>
      </c>
      <c r="C65" s="8" t="s">
        <v>49</v>
      </c>
      <c r="D65" s="8" t="s">
        <v>133</v>
      </c>
      <c r="E65">
        <v>0</v>
      </c>
      <c r="F65" s="8" t="s">
        <v>52</v>
      </c>
      <c r="G65">
        <v>0</v>
      </c>
      <c r="H65">
        <v>0</v>
      </c>
      <c r="I65">
        <v>0</v>
      </c>
      <c r="J65">
        <v>0</v>
      </c>
    </row>
    <row r="66" spans="1:10" ht="14.25" customHeight="1" x14ac:dyDescent="0.25">
      <c r="A66" t="str">
        <f>Headsets!A7</f>
        <v>Peltor_ComTac_IV_Hybrid_headset</v>
      </c>
      <c r="B66" s="8" t="s">
        <v>255</v>
      </c>
      <c r="C66" s="8" t="s">
        <v>49</v>
      </c>
      <c r="D66" s="8" t="s">
        <v>133</v>
      </c>
      <c r="E66">
        <v>0</v>
      </c>
      <c r="F66" s="8" t="s">
        <v>52</v>
      </c>
      <c r="G66">
        <v>0</v>
      </c>
      <c r="H66">
        <v>0</v>
      </c>
      <c r="I66">
        <v>0</v>
      </c>
      <c r="J66">
        <v>0</v>
      </c>
    </row>
    <row r="67" spans="1:10" ht="14.25" customHeight="1" x14ac:dyDescent="0.25">
      <c r="A67" t="str">
        <f>Headsets!A8</f>
        <v>Peltor_ComTac_V_headset</v>
      </c>
      <c r="B67" t="s">
        <v>256</v>
      </c>
      <c r="C67" s="8" t="s">
        <v>49</v>
      </c>
      <c r="D67" s="8" t="s">
        <v>133</v>
      </c>
      <c r="E67">
        <v>0</v>
      </c>
      <c r="F67" s="8" t="s">
        <v>52</v>
      </c>
      <c r="G67">
        <v>0</v>
      </c>
      <c r="H67">
        <v>0</v>
      </c>
      <c r="I67">
        <v>0</v>
      </c>
      <c r="J67">
        <v>0</v>
      </c>
    </row>
    <row r="68" spans="1:10" ht="14.25" customHeight="1" x14ac:dyDescent="0.25">
      <c r="A68" t="str">
        <f>Headsets!A9</f>
        <v>Peltor_ComTac_VI_headset</v>
      </c>
      <c r="B68" s="8" t="s">
        <v>257</v>
      </c>
      <c r="C68" s="8" t="s">
        <v>49</v>
      </c>
      <c r="D68" s="8" t="s">
        <v>133</v>
      </c>
      <c r="E68">
        <v>0</v>
      </c>
      <c r="F68" s="8" t="s">
        <v>52</v>
      </c>
      <c r="G68">
        <v>0</v>
      </c>
      <c r="H68">
        <v>0</v>
      </c>
      <c r="I68">
        <v>0</v>
      </c>
      <c r="J68">
        <v>0</v>
      </c>
    </row>
    <row r="69" spans="1:10" ht="14.25" customHeight="1" x14ac:dyDescent="0.25">
      <c r="A69" t="str">
        <f>Headsets!A10</f>
        <v>Safariland_Liberator_HP_2_0_Headset</v>
      </c>
      <c r="B69" t="s">
        <v>258</v>
      </c>
      <c r="C69" s="8" t="s">
        <v>49</v>
      </c>
      <c r="D69" s="8" t="s">
        <v>133</v>
      </c>
      <c r="E69">
        <v>0</v>
      </c>
      <c r="F69" s="8" t="s">
        <v>52</v>
      </c>
      <c r="G69">
        <v>0</v>
      </c>
      <c r="H69">
        <v>0</v>
      </c>
      <c r="I69">
        <v>0</v>
      </c>
      <c r="J69">
        <v>0</v>
      </c>
    </row>
    <row r="70" spans="1:10" ht="14.25" customHeight="1" x14ac:dyDescent="0.25">
      <c r="A70" t="str">
        <f>Headsets!A11</f>
        <v>Walkers_Razor_Digital_headset</v>
      </c>
      <c r="B70" t="s">
        <v>259</v>
      </c>
      <c r="C70" s="8" t="s">
        <v>49</v>
      </c>
      <c r="D70" s="8" t="s">
        <v>133</v>
      </c>
      <c r="E70">
        <v>0</v>
      </c>
      <c r="F70" s="8" t="s">
        <v>52</v>
      </c>
      <c r="G70">
        <v>0</v>
      </c>
      <c r="H70">
        <v>0</v>
      </c>
      <c r="I70">
        <v>0</v>
      </c>
      <c r="J70">
        <v>0</v>
      </c>
    </row>
    <row r="71" spans="1:10" ht="14.25" customHeight="1" x14ac:dyDescent="0.25">
      <c r="A71" t="str">
        <f>Headsets!A12</f>
        <v>Walkers_XCEL_500BT_Digital_headset</v>
      </c>
      <c r="B71" t="s">
        <v>260</v>
      </c>
      <c r="C71" s="8" t="s">
        <v>49</v>
      </c>
      <c r="D71" s="8" t="s">
        <v>133</v>
      </c>
      <c r="E71">
        <v>0</v>
      </c>
      <c r="F71" s="8" t="s">
        <v>52</v>
      </c>
      <c r="G71">
        <v>0</v>
      </c>
      <c r="H71">
        <v>0</v>
      </c>
      <c r="I71">
        <v>0</v>
      </c>
      <c r="J71">
        <v>0</v>
      </c>
    </row>
    <row r="72" spans="1:10" ht="14.25" customHeight="1" x14ac:dyDescent="0.25">
      <c r="A72" t="str">
        <f>Helmets!A2</f>
        <v>TestHelmet</v>
      </c>
      <c r="B72" t="s">
        <v>294</v>
      </c>
      <c r="C72" s="8" t="s">
        <v>49</v>
      </c>
      <c r="D72" s="8" t="s">
        <v>133</v>
      </c>
      <c r="E72">
        <v>0</v>
      </c>
      <c r="F72" s="8" t="s">
        <v>52</v>
      </c>
      <c r="G72">
        <v>0</v>
      </c>
      <c r="H72">
        <v>0</v>
      </c>
      <c r="I72">
        <v>0</v>
      </c>
      <c r="J72">
        <v>0</v>
      </c>
    </row>
    <row r="73" spans="1:10" ht="14.25" customHeight="1" x14ac:dyDescent="0.25">
      <c r="A73" t="str">
        <f>Helmets!A3</f>
        <v>_6B47_Ratnik_BSh_helmet_Olive_Drab</v>
      </c>
      <c r="B73" t="s">
        <v>295</v>
      </c>
      <c r="C73" s="8" t="s">
        <v>49</v>
      </c>
      <c r="D73" s="8" t="s">
        <v>133</v>
      </c>
      <c r="E73">
        <v>0</v>
      </c>
      <c r="F73" s="8" t="s">
        <v>52</v>
      </c>
      <c r="G73">
        <v>0</v>
      </c>
      <c r="H73">
        <v>0</v>
      </c>
      <c r="I73">
        <v>0</v>
      </c>
      <c r="J73">
        <v>0</v>
      </c>
    </row>
    <row r="74" spans="1:10" ht="14.25" customHeight="1" x14ac:dyDescent="0.25">
      <c r="A74" t="str">
        <f>Helmets!A4</f>
        <v>Galvion_Caiman_Hybrid_helmet_Grey</v>
      </c>
      <c r="B74" t="s">
        <v>296</v>
      </c>
      <c r="C74" s="8" t="s">
        <v>49</v>
      </c>
      <c r="D74" s="8" t="s">
        <v>133</v>
      </c>
      <c r="E74">
        <v>0</v>
      </c>
      <c r="F74" s="8" t="s">
        <v>52</v>
      </c>
      <c r="G74">
        <v>0</v>
      </c>
      <c r="H74">
        <v>0</v>
      </c>
      <c r="I74">
        <v>0</v>
      </c>
      <c r="J74">
        <v>0</v>
      </c>
    </row>
    <row r="75" spans="1:10" ht="14.25" customHeight="1" x14ac:dyDescent="0.25">
      <c r="A75" t="str">
        <f>Helmets!A5</f>
        <v>Kolpak_1S_riot_helmet</v>
      </c>
      <c r="B75" t="s">
        <v>297</v>
      </c>
      <c r="C75" s="8" t="s">
        <v>49</v>
      </c>
      <c r="D75" s="8" t="s">
        <v>133</v>
      </c>
      <c r="E75">
        <v>0</v>
      </c>
      <c r="F75" s="8" t="s">
        <v>52</v>
      </c>
      <c r="G75">
        <v>0</v>
      </c>
      <c r="H75">
        <v>0</v>
      </c>
      <c r="I75">
        <v>0</v>
      </c>
      <c r="J75">
        <v>0</v>
      </c>
    </row>
    <row r="76" spans="1:10" ht="14.25" customHeight="1" x14ac:dyDescent="0.25">
      <c r="A76" t="str">
        <f>Helmets!A6</f>
        <v>LShZ_lightweight_helmet_Olive_Drab</v>
      </c>
      <c r="B76" t="s">
        <v>298</v>
      </c>
      <c r="C76" s="8" t="s">
        <v>49</v>
      </c>
      <c r="D76" s="8" t="s">
        <v>133</v>
      </c>
      <c r="E76">
        <v>0</v>
      </c>
      <c r="F76" s="8" t="s">
        <v>52</v>
      </c>
      <c r="G76">
        <v>0</v>
      </c>
      <c r="H76">
        <v>0</v>
      </c>
      <c r="I76">
        <v>0</v>
      </c>
      <c r="J76">
        <v>0</v>
      </c>
    </row>
    <row r="77" spans="1:10" ht="14.25" customHeight="1" x14ac:dyDescent="0.25">
      <c r="A77" t="str">
        <f>Helmets!A7</f>
        <v>PSh_97_DJETA_riot_helmet</v>
      </c>
      <c r="B77" t="s">
        <v>299</v>
      </c>
      <c r="C77" s="8" t="s">
        <v>49</v>
      </c>
      <c r="D77" s="8" t="s">
        <v>133</v>
      </c>
      <c r="E77">
        <v>0</v>
      </c>
      <c r="F77" s="8" t="s">
        <v>52</v>
      </c>
      <c r="G77">
        <v>0</v>
      </c>
      <c r="H77">
        <v>0</v>
      </c>
      <c r="I77">
        <v>0</v>
      </c>
      <c r="J77">
        <v>0</v>
      </c>
    </row>
    <row r="78" spans="1:10" ht="14.25" customHeight="1" x14ac:dyDescent="0.25">
      <c r="A78" t="str">
        <f>Helmets!A8</f>
        <v>ShPM_Firefighter_helmet</v>
      </c>
      <c r="B78" t="s">
        <v>300</v>
      </c>
      <c r="C78" s="8" t="s">
        <v>49</v>
      </c>
      <c r="D78" s="8" t="s">
        <v>133</v>
      </c>
      <c r="E78">
        <v>0</v>
      </c>
      <c r="F78" s="8" t="s">
        <v>52</v>
      </c>
      <c r="G78">
        <v>0</v>
      </c>
      <c r="H78">
        <v>0</v>
      </c>
      <c r="I78">
        <v>0</v>
      </c>
      <c r="J78">
        <v>0</v>
      </c>
    </row>
    <row r="79" spans="1:10" ht="14.25" customHeight="1" x14ac:dyDescent="0.25">
      <c r="A79" t="str">
        <f>Helmets!A9</f>
        <v>SSh_68_steel_helmet_Olive_Drab</v>
      </c>
      <c r="B79" t="s">
        <v>301</v>
      </c>
      <c r="C79" s="8" t="s">
        <v>49</v>
      </c>
      <c r="D79" s="8" t="s">
        <v>133</v>
      </c>
      <c r="E79">
        <v>0</v>
      </c>
      <c r="F79" s="8" t="s">
        <v>52</v>
      </c>
      <c r="G79">
        <v>0</v>
      </c>
      <c r="H79">
        <v>0</v>
      </c>
      <c r="I79">
        <v>0</v>
      </c>
      <c r="J79">
        <v>0</v>
      </c>
    </row>
    <row r="80" spans="1:10" ht="14.25" customHeight="1" x14ac:dyDescent="0.25">
      <c r="A80" t="str">
        <f>Helmets!A10</f>
        <v>Tac_Kek_FAST_MT_helmet_Replica</v>
      </c>
      <c r="B80" t="s">
        <v>302</v>
      </c>
      <c r="C80" s="8" t="s">
        <v>49</v>
      </c>
      <c r="D80" s="8" t="s">
        <v>133</v>
      </c>
      <c r="E80">
        <v>0</v>
      </c>
      <c r="F80" s="8" t="s">
        <v>52</v>
      </c>
      <c r="G80">
        <v>0</v>
      </c>
      <c r="H80">
        <v>0</v>
      </c>
      <c r="I80">
        <v>0</v>
      </c>
      <c r="J80">
        <v>0</v>
      </c>
    </row>
    <row r="81" spans="1:10" ht="14.25" customHeight="1" x14ac:dyDescent="0.25">
      <c r="A81" t="str">
        <f>Helmets!A11</f>
        <v>TSh_4M_L_soft_tank_crew_helmet</v>
      </c>
      <c r="B81" t="s">
        <v>303</v>
      </c>
      <c r="C81" s="8" t="s">
        <v>49</v>
      </c>
      <c r="D81" s="8" t="s">
        <v>133</v>
      </c>
      <c r="E81">
        <v>0</v>
      </c>
      <c r="F81" s="8" t="s">
        <v>52</v>
      </c>
      <c r="G81">
        <v>0</v>
      </c>
      <c r="H81">
        <v>0</v>
      </c>
      <c r="I81">
        <v>0</v>
      </c>
      <c r="J81">
        <v>0</v>
      </c>
    </row>
    <row r="82" spans="1:10" ht="14.25" customHeight="1" x14ac:dyDescent="0.25">
      <c r="A82" t="str">
        <f>Helmets!A12</f>
        <v>UNTAR_helmet</v>
      </c>
      <c r="B82" t="s">
        <v>304</v>
      </c>
      <c r="C82" s="8" t="s">
        <v>49</v>
      </c>
      <c r="D82" s="8" t="s">
        <v>133</v>
      </c>
      <c r="E82">
        <v>0</v>
      </c>
      <c r="F82" s="8" t="s">
        <v>52</v>
      </c>
      <c r="G82">
        <v>0</v>
      </c>
      <c r="H82">
        <v>0</v>
      </c>
      <c r="I82">
        <v>0</v>
      </c>
      <c r="J82">
        <v>0</v>
      </c>
    </row>
    <row r="83" spans="1:10" ht="14.25" customHeight="1" x14ac:dyDescent="0.25">
      <c r="A83" t="str">
        <f>Masks!A2</f>
        <v>TestMask</v>
      </c>
      <c r="B83" t="s">
        <v>328</v>
      </c>
      <c r="C83" s="8" t="s">
        <v>49</v>
      </c>
      <c r="D83" s="8" t="s">
        <v>133</v>
      </c>
      <c r="E83">
        <v>0</v>
      </c>
      <c r="F83" s="8" t="s">
        <v>52</v>
      </c>
      <c r="G83">
        <v>0</v>
      </c>
      <c r="H83">
        <v>0</v>
      </c>
      <c r="I83">
        <v>0</v>
      </c>
      <c r="J83">
        <v>0</v>
      </c>
    </row>
    <row r="84" spans="1:10" ht="14.25" customHeight="1" x14ac:dyDescent="0.25">
      <c r="A84" t="str">
        <f>Masks!A3</f>
        <v>Atomic_Defense_CQCM_ballistic_mask_Black</v>
      </c>
      <c r="B84" t="s">
        <v>329</v>
      </c>
      <c r="C84" s="8" t="s">
        <v>49</v>
      </c>
      <c r="D84" s="8" t="s">
        <v>133</v>
      </c>
      <c r="E84">
        <v>0</v>
      </c>
      <c r="F84" s="8" t="s">
        <v>52</v>
      </c>
      <c r="G84">
        <v>0</v>
      </c>
      <c r="H84">
        <v>0</v>
      </c>
      <c r="I84">
        <v>0</v>
      </c>
      <c r="J84">
        <v>0</v>
      </c>
    </row>
    <row r="85" spans="1:10" ht="14.25" customHeight="1" x14ac:dyDescent="0.25">
      <c r="A85" t="str">
        <f>Masks!A4</f>
        <v>Death_Knight_mask</v>
      </c>
      <c r="B85" t="s">
        <v>330</v>
      </c>
      <c r="C85" s="8" t="s">
        <v>49</v>
      </c>
      <c r="D85" s="8" t="s">
        <v>133</v>
      </c>
      <c r="E85">
        <v>0</v>
      </c>
      <c r="F85" s="8" t="s">
        <v>52</v>
      </c>
      <c r="G85">
        <v>0</v>
      </c>
      <c r="H85">
        <v>0</v>
      </c>
      <c r="I85">
        <v>0</v>
      </c>
      <c r="J85">
        <v>0</v>
      </c>
    </row>
    <row r="86" spans="1:10" ht="14.25" customHeight="1" x14ac:dyDescent="0.25">
      <c r="A86" t="str">
        <f>Masks!A5</f>
        <v>Death_Shadow_lightweight_armored_mask</v>
      </c>
      <c r="B86" t="s">
        <v>331</v>
      </c>
      <c r="C86" s="8" t="s">
        <v>49</v>
      </c>
      <c r="D86" s="8" t="s">
        <v>133</v>
      </c>
      <c r="E86">
        <v>0</v>
      </c>
      <c r="F86" s="8" t="s">
        <v>52</v>
      </c>
      <c r="G86">
        <v>0</v>
      </c>
      <c r="H86">
        <v>0</v>
      </c>
      <c r="I86">
        <v>0</v>
      </c>
      <c r="J86">
        <v>0</v>
      </c>
    </row>
    <row r="87" spans="1:10" ht="14.25" customHeight="1" x14ac:dyDescent="0.25">
      <c r="A87" t="str">
        <f>Masks!A6</f>
        <v>Glorious_E_lightweight_armored_mask</v>
      </c>
      <c r="B87" t="s">
        <v>332</v>
      </c>
      <c r="C87" s="8" t="s">
        <v>49</v>
      </c>
      <c r="D87" s="8" t="s">
        <v>133</v>
      </c>
      <c r="E87">
        <v>0</v>
      </c>
      <c r="F87" s="8" t="s">
        <v>52</v>
      </c>
      <c r="G87">
        <v>0</v>
      </c>
      <c r="H87">
        <v>0</v>
      </c>
      <c r="I87">
        <v>0</v>
      </c>
      <c r="J87">
        <v>0</v>
      </c>
    </row>
    <row r="88" spans="1:10" ht="14.25" customHeight="1" x14ac:dyDescent="0.25">
      <c r="A88" t="str">
        <f>Masks!A7</f>
        <v>Shattered_lightweight_armored_mask</v>
      </c>
      <c r="B88" s="8" t="s">
        <v>333</v>
      </c>
      <c r="C88" s="8" t="s">
        <v>49</v>
      </c>
      <c r="D88" s="8" t="s">
        <v>133</v>
      </c>
      <c r="E88">
        <v>0</v>
      </c>
      <c r="F88" s="8" t="s">
        <v>52</v>
      </c>
      <c r="G88">
        <v>0</v>
      </c>
      <c r="H88">
        <v>0</v>
      </c>
      <c r="I88">
        <v>0</v>
      </c>
      <c r="J88">
        <v>0</v>
      </c>
    </row>
    <row r="89" spans="1:10" ht="14.25" customHeight="1" x14ac:dyDescent="0.25">
      <c r="A89" t="str">
        <f>Masks!A8</f>
        <v>Tagillas_welding_mask_Gorilla</v>
      </c>
      <c r="B89" t="s">
        <v>334</v>
      </c>
      <c r="C89" s="8" t="s">
        <v>49</v>
      </c>
      <c r="D89" s="8" t="s">
        <v>133</v>
      </c>
      <c r="E89">
        <v>0</v>
      </c>
      <c r="F89" s="8" t="s">
        <v>52</v>
      </c>
      <c r="G89">
        <v>0</v>
      </c>
      <c r="H89">
        <v>0</v>
      </c>
      <c r="I89">
        <v>0</v>
      </c>
      <c r="J89">
        <v>0</v>
      </c>
    </row>
    <row r="90" spans="1:10" ht="14.25" customHeight="1" x14ac:dyDescent="0.25">
      <c r="A90" t="str">
        <f>Masks!A9</f>
        <v>Tagillas_welding_mask_UBEY</v>
      </c>
      <c r="B90" t="s">
        <v>335</v>
      </c>
      <c r="C90" s="8" t="s">
        <v>49</v>
      </c>
      <c r="D90" s="8" t="s">
        <v>133</v>
      </c>
      <c r="E90">
        <v>0</v>
      </c>
      <c r="F90" s="8" t="s">
        <v>52</v>
      </c>
      <c r="G90">
        <v>0</v>
      </c>
      <c r="H90">
        <v>0</v>
      </c>
      <c r="I90">
        <v>0</v>
      </c>
      <c r="J90">
        <v>0</v>
      </c>
    </row>
    <row r="91" spans="1:10" ht="14.25" customHeight="1" x14ac:dyDescent="0.25">
      <c r="A91" t="str">
        <f>Meds!A2</f>
        <v>AI_2</v>
      </c>
      <c r="B91" t="s">
        <v>340</v>
      </c>
      <c r="C91" s="8" t="s">
        <v>49</v>
      </c>
      <c r="D91" s="8" t="s">
        <v>133</v>
      </c>
      <c r="E91">
        <v>0</v>
      </c>
      <c r="F91" s="8" t="s">
        <v>52</v>
      </c>
      <c r="G91">
        <v>0</v>
      </c>
      <c r="H91">
        <v>0</v>
      </c>
      <c r="I91">
        <v>0</v>
      </c>
      <c r="J91">
        <v>0</v>
      </c>
    </row>
    <row r="92" spans="1:10" ht="14.25" customHeight="1" x14ac:dyDescent="0.25">
      <c r="A92" t="str">
        <f>Melees!A2</f>
        <v>TestMelee</v>
      </c>
      <c r="B92" t="s">
        <v>374</v>
      </c>
      <c r="C92" s="8" t="s">
        <v>49</v>
      </c>
      <c r="D92" s="8" t="s">
        <v>133</v>
      </c>
      <c r="E92">
        <v>0</v>
      </c>
      <c r="F92" s="8" t="s">
        <v>52</v>
      </c>
      <c r="G92">
        <v>0</v>
      </c>
      <c r="H92">
        <v>0</v>
      </c>
      <c r="I92">
        <v>0</v>
      </c>
      <c r="J92">
        <v>0</v>
      </c>
    </row>
    <row r="93" spans="1:10" ht="14.25" customHeight="1" x14ac:dyDescent="0.25">
      <c r="A93" t="str">
        <f>Melees!A3</f>
        <v>APOK_Tactical_Wasteland_Gladius</v>
      </c>
      <c r="B93" s="8" t="s">
        <v>375</v>
      </c>
      <c r="C93" s="8" t="s">
        <v>49</v>
      </c>
      <c r="D93" s="8" t="s">
        <v>133</v>
      </c>
      <c r="E93">
        <v>0</v>
      </c>
      <c r="F93" s="8" t="s">
        <v>52</v>
      </c>
      <c r="G93">
        <v>0</v>
      </c>
      <c r="H93">
        <v>0</v>
      </c>
      <c r="I93">
        <v>0</v>
      </c>
      <c r="J93">
        <v>0</v>
      </c>
    </row>
    <row r="94" spans="1:10" ht="14.25" customHeight="1" x14ac:dyDescent="0.25">
      <c r="A94" t="str">
        <f>Melees!A4</f>
        <v>Unitted_Cutlery_M48_Tactical_Kukri</v>
      </c>
      <c r="B94" t="s">
        <v>376</v>
      </c>
      <c r="C94" s="8" t="s">
        <v>49</v>
      </c>
      <c r="D94" s="8" t="s">
        <v>133</v>
      </c>
      <c r="E94">
        <v>0</v>
      </c>
      <c r="F94" s="8" t="s">
        <v>52</v>
      </c>
      <c r="G94">
        <v>0</v>
      </c>
      <c r="H94">
        <v>0</v>
      </c>
      <c r="I94">
        <v>0</v>
      </c>
      <c r="J94">
        <v>0</v>
      </c>
    </row>
    <row r="95" spans="1:10" ht="14.25" customHeight="1" x14ac:dyDescent="0.25">
      <c r="A95" t="str">
        <f>Melees!A5</f>
        <v>PR_Taran_police_baton</v>
      </c>
      <c r="B95" t="s">
        <v>377</v>
      </c>
      <c r="C95" s="8" t="s">
        <v>49</v>
      </c>
      <c r="D95" s="8" t="s">
        <v>133</v>
      </c>
      <c r="E95">
        <v>0</v>
      </c>
      <c r="F95" s="8" t="s">
        <v>52</v>
      </c>
      <c r="G95">
        <v>0</v>
      </c>
      <c r="H95">
        <v>0</v>
      </c>
      <c r="I95">
        <v>0</v>
      </c>
      <c r="J95">
        <v>0</v>
      </c>
    </row>
    <row r="96" spans="1:10" ht="14.25" customHeight="1" x14ac:dyDescent="0.25">
      <c r="A96" t="str">
        <f>Melees!A6</f>
        <v>SOG_Voodoo_Hawk_tactical_tomahawk</v>
      </c>
      <c r="B96" t="s">
        <v>378</v>
      </c>
      <c r="C96" s="8" t="s">
        <v>49</v>
      </c>
      <c r="D96" s="8" t="s">
        <v>133</v>
      </c>
      <c r="E96">
        <v>0</v>
      </c>
      <c r="F96" s="8" t="s">
        <v>52</v>
      </c>
      <c r="G96">
        <v>0</v>
      </c>
      <c r="H96">
        <v>0</v>
      </c>
      <c r="I96">
        <v>0</v>
      </c>
      <c r="J96">
        <v>0</v>
      </c>
    </row>
    <row r="97" spans="1:10" ht="14.25" customHeight="1" x14ac:dyDescent="0.25">
      <c r="A97" t="str">
        <f>Melees!A7</f>
        <v>UVSR_Taiga_1_survival_machete</v>
      </c>
      <c r="B97" t="s">
        <v>379</v>
      </c>
      <c r="C97" s="8" t="s">
        <v>49</v>
      </c>
      <c r="D97" s="8" t="s">
        <v>133</v>
      </c>
      <c r="E97">
        <v>0</v>
      </c>
      <c r="F97" s="8" t="s">
        <v>52</v>
      </c>
      <c r="G97">
        <v>0</v>
      </c>
      <c r="H97">
        <v>0</v>
      </c>
      <c r="I97">
        <v>0</v>
      </c>
      <c r="J97">
        <v>0</v>
      </c>
    </row>
    <row r="98" spans="1:10" ht="14.25" customHeight="1" x14ac:dyDescent="0.25">
      <c r="A98" t="str">
        <f>Melees!A8</f>
        <v>Cultist_knife</v>
      </c>
      <c r="B98" t="s">
        <v>380</v>
      </c>
      <c r="C98" s="8" t="s">
        <v>49</v>
      </c>
      <c r="D98" s="8" t="s">
        <v>133</v>
      </c>
      <c r="E98">
        <v>0</v>
      </c>
      <c r="F98" s="8" t="s">
        <v>52</v>
      </c>
      <c r="G98">
        <v>0</v>
      </c>
      <c r="H98">
        <v>0</v>
      </c>
      <c r="I98">
        <v>0</v>
      </c>
      <c r="J98">
        <v>0</v>
      </c>
    </row>
    <row r="99" spans="1:10" ht="14.25" customHeight="1" x14ac:dyDescent="0.25">
      <c r="A99" t="str">
        <f>Melees!A9</f>
        <v>Camper_axe</v>
      </c>
      <c r="B99" t="s">
        <v>381</v>
      </c>
      <c r="C99" s="8" t="s">
        <v>49</v>
      </c>
      <c r="D99" s="8" t="s">
        <v>133</v>
      </c>
      <c r="E99">
        <v>0</v>
      </c>
      <c r="F99" s="8" t="s">
        <v>52</v>
      </c>
      <c r="G99">
        <v>0</v>
      </c>
      <c r="H99">
        <v>0</v>
      </c>
      <c r="I99">
        <v>0</v>
      </c>
      <c r="J99">
        <v>0</v>
      </c>
    </row>
    <row r="100" spans="1:10" ht="14.25" customHeight="1" x14ac:dyDescent="0.25">
      <c r="A100" t="str">
        <f>Melees!A10</f>
        <v>SP_8_Survival_Machete</v>
      </c>
      <c r="B100" t="s">
        <v>382</v>
      </c>
      <c r="C100" s="8" t="s">
        <v>49</v>
      </c>
      <c r="D100" s="8" t="s">
        <v>133</v>
      </c>
      <c r="E100">
        <v>0</v>
      </c>
      <c r="F100" s="8" t="s">
        <v>52</v>
      </c>
      <c r="G100">
        <v>0</v>
      </c>
      <c r="H100">
        <v>0</v>
      </c>
      <c r="I100">
        <v>0</v>
      </c>
      <c r="J100">
        <v>0</v>
      </c>
    </row>
    <row r="101" spans="1:10" ht="14.25" customHeight="1" x14ac:dyDescent="0.25">
      <c r="A101" t="str">
        <f>Melees!A11</f>
        <v>Miller_Bros_Blades_M_2_Tactical_Sword</v>
      </c>
      <c r="B101" t="s">
        <v>383</v>
      </c>
      <c r="C101" s="8" t="s">
        <v>49</v>
      </c>
      <c r="D101" s="8" t="s">
        <v>133</v>
      </c>
      <c r="E101">
        <v>0</v>
      </c>
      <c r="F101" s="8" t="s">
        <v>52</v>
      </c>
      <c r="G101">
        <v>0</v>
      </c>
      <c r="H101">
        <v>0</v>
      </c>
      <c r="I101">
        <v>0</v>
      </c>
      <c r="J101">
        <v>0</v>
      </c>
    </row>
    <row r="102" spans="1:10" ht="14.25" customHeight="1" x14ac:dyDescent="0.25">
      <c r="A102" t="str">
        <f>Melees!A12</f>
        <v>ER_FULCRUM_BAYONET</v>
      </c>
      <c r="B102" t="s">
        <v>384</v>
      </c>
      <c r="C102" s="8" t="s">
        <v>49</v>
      </c>
      <c r="D102" s="8" t="s">
        <v>133</v>
      </c>
      <c r="E102">
        <v>0</v>
      </c>
      <c r="F102" s="8" t="s">
        <v>52</v>
      </c>
      <c r="G102">
        <v>0</v>
      </c>
      <c r="H102">
        <v>0</v>
      </c>
      <c r="I102">
        <v>0</v>
      </c>
      <c r="J102">
        <v>0</v>
      </c>
    </row>
    <row r="103" spans="1:10" ht="14.25" customHeight="1" x14ac:dyDescent="0.25">
      <c r="A103" t="str">
        <f>Pants!A2</f>
        <v>TestPant</v>
      </c>
      <c r="B103" t="s">
        <v>409</v>
      </c>
      <c r="C103" s="8" t="s">
        <v>49</v>
      </c>
      <c r="D103" s="8" t="s">
        <v>133</v>
      </c>
      <c r="E103">
        <v>0</v>
      </c>
      <c r="F103" s="8" t="s">
        <v>52</v>
      </c>
      <c r="G103">
        <v>0</v>
      </c>
      <c r="H103">
        <v>0</v>
      </c>
      <c r="I103">
        <v>0</v>
      </c>
      <c r="J103">
        <v>0</v>
      </c>
    </row>
    <row r="104" spans="1:10" ht="14.25" customHeight="1" x14ac:dyDescent="0.25">
      <c r="A104" t="str">
        <f>Pants!A3</f>
        <v>USEC_AC_Ranger_Green</v>
      </c>
      <c r="B104" t="s">
        <v>410</v>
      </c>
      <c r="C104" s="8" t="s">
        <v>49</v>
      </c>
      <c r="D104" s="8" t="s">
        <v>133</v>
      </c>
      <c r="E104">
        <v>0</v>
      </c>
      <c r="F104" s="8" t="s">
        <v>52</v>
      </c>
      <c r="G104">
        <v>0</v>
      </c>
      <c r="H104">
        <v>0</v>
      </c>
      <c r="I104">
        <v>0</v>
      </c>
      <c r="J104">
        <v>0</v>
      </c>
    </row>
    <row r="105" spans="1:10" ht="14.25" customHeight="1" x14ac:dyDescent="0.25">
      <c r="A105" t="str">
        <f>Pants!A4</f>
        <v>USEC_Base</v>
      </c>
      <c r="B105" t="s">
        <v>411</v>
      </c>
      <c r="C105" s="8" t="s">
        <v>49</v>
      </c>
      <c r="D105" s="8" t="s">
        <v>133</v>
      </c>
      <c r="E105">
        <v>0</v>
      </c>
      <c r="F105" s="8" t="s">
        <v>52</v>
      </c>
      <c r="G105">
        <v>0</v>
      </c>
      <c r="H105">
        <v>0</v>
      </c>
      <c r="I105">
        <v>0</v>
      </c>
      <c r="J105">
        <v>0</v>
      </c>
    </row>
    <row r="106" spans="1:10" ht="14.25" customHeight="1" x14ac:dyDescent="0.25">
      <c r="A106" t="str">
        <f>Pants!A5</f>
        <v>USEC_Defender</v>
      </c>
      <c r="B106" t="s">
        <v>412</v>
      </c>
      <c r="C106" s="8" t="s">
        <v>49</v>
      </c>
      <c r="D106" s="8" t="s">
        <v>133</v>
      </c>
      <c r="E106">
        <v>0</v>
      </c>
      <c r="F106" s="8" t="s">
        <v>52</v>
      </c>
      <c r="G106">
        <v>0</v>
      </c>
      <c r="H106">
        <v>0</v>
      </c>
      <c r="I106">
        <v>0</v>
      </c>
      <c r="J106">
        <v>0</v>
      </c>
    </row>
    <row r="107" spans="1:10" ht="14.25" customHeight="1" x14ac:dyDescent="0.25">
      <c r="A107" t="str">
        <f>Pants!A6</f>
        <v>USEC_Legionnaire</v>
      </c>
      <c r="B107" t="s">
        <v>413</v>
      </c>
      <c r="C107" s="8" t="s">
        <v>49</v>
      </c>
      <c r="D107" s="8" t="s">
        <v>133</v>
      </c>
      <c r="E107">
        <v>0</v>
      </c>
      <c r="F107" s="8" t="s">
        <v>52</v>
      </c>
      <c r="G107">
        <v>0</v>
      </c>
      <c r="H107">
        <v>0</v>
      </c>
      <c r="I107">
        <v>0</v>
      </c>
      <c r="J107">
        <v>0</v>
      </c>
    </row>
    <row r="108" spans="1:10" ht="14.25" customHeight="1" x14ac:dyDescent="0.25">
      <c r="A108" t="str">
        <f>Pants!A7</f>
        <v>USEC_Outdoor_Tactical</v>
      </c>
      <c r="B108" t="s">
        <v>414</v>
      </c>
      <c r="C108" s="8" t="s">
        <v>49</v>
      </c>
      <c r="D108" s="8" t="s">
        <v>133</v>
      </c>
      <c r="E108">
        <v>0</v>
      </c>
      <c r="F108" s="8" t="s">
        <v>52</v>
      </c>
      <c r="G108">
        <v>0</v>
      </c>
      <c r="H108">
        <v>0</v>
      </c>
      <c r="I108">
        <v>0</v>
      </c>
      <c r="J108">
        <v>0</v>
      </c>
    </row>
    <row r="109" spans="1:10" ht="14.25" customHeight="1" x14ac:dyDescent="0.25">
      <c r="A109" t="str">
        <f>Pants!A8</f>
        <v>USEC_Rangemaster</v>
      </c>
      <c r="B109" t="s">
        <v>415</v>
      </c>
      <c r="C109" s="8" t="s">
        <v>49</v>
      </c>
      <c r="D109" s="8" t="s">
        <v>133</v>
      </c>
      <c r="E109">
        <v>0</v>
      </c>
      <c r="F109" s="8" t="s">
        <v>52</v>
      </c>
      <c r="G109">
        <v>0</v>
      </c>
      <c r="H109">
        <v>0</v>
      </c>
      <c r="I109">
        <v>0</v>
      </c>
      <c r="J109">
        <v>0</v>
      </c>
    </row>
    <row r="110" spans="1:10" ht="14.25" customHeight="1" x14ac:dyDescent="0.25">
      <c r="A110" t="str">
        <f>Pants!A9</f>
        <v>USEC_Ranger_Jeans</v>
      </c>
      <c r="B110" t="s">
        <v>416</v>
      </c>
      <c r="C110" s="8" t="s">
        <v>49</v>
      </c>
      <c r="D110" s="8" t="s">
        <v>133</v>
      </c>
      <c r="E110">
        <v>0</v>
      </c>
      <c r="F110" s="8" t="s">
        <v>52</v>
      </c>
      <c r="G110">
        <v>0</v>
      </c>
      <c r="H110">
        <v>0</v>
      </c>
      <c r="I110">
        <v>0</v>
      </c>
      <c r="J110">
        <v>0</v>
      </c>
    </row>
    <row r="111" spans="1:10" ht="14.25" customHeight="1" x14ac:dyDescent="0.25">
      <c r="A111" t="str">
        <f>Pants!A10</f>
        <v>USEC_Sage_Warrior</v>
      </c>
      <c r="B111" t="s">
        <v>417</v>
      </c>
      <c r="C111" s="8" t="s">
        <v>49</v>
      </c>
      <c r="D111" s="8" t="s">
        <v>133</v>
      </c>
      <c r="E111">
        <v>0</v>
      </c>
      <c r="F111" s="8" t="s">
        <v>52</v>
      </c>
      <c r="G111">
        <v>0</v>
      </c>
      <c r="H111">
        <v>0</v>
      </c>
      <c r="I111">
        <v>0</v>
      </c>
      <c r="J111">
        <v>0</v>
      </c>
    </row>
    <row r="112" spans="1:10" ht="14.25" customHeight="1" x14ac:dyDescent="0.25">
      <c r="A112" t="str">
        <f>Pants!A11</f>
        <v>USEC_Taclife_Terrain</v>
      </c>
      <c r="B112" t="s">
        <v>418</v>
      </c>
      <c r="C112" s="8" t="s">
        <v>49</v>
      </c>
      <c r="D112" s="8" t="s">
        <v>133</v>
      </c>
      <c r="E112">
        <v>0</v>
      </c>
      <c r="F112" s="8" t="s">
        <v>52</v>
      </c>
      <c r="G112">
        <v>0</v>
      </c>
      <c r="H112">
        <v>0</v>
      </c>
      <c r="I112">
        <v>0</v>
      </c>
      <c r="J112">
        <v>0</v>
      </c>
    </row>
    <row r="113" spans="1:10" ht="14.25" customHeight="1" x14ac:dyDescent="0.25">
      <c r="A113" t="str">
        <f>Pants!A12</f>
        <v>USEC_TIER3</v>
      </c>
      <c r="B113" t="s">
        <v>419</v>
      </c>
      <c r="C113" s="8" t="s">
        <v>49</v>
      </c>
      <c r="D113" s="8" t="s">
        <v>133</v>
      </c>
      <c r="E113">
        <v>0</v>
      </c>
      <c r="F113" s="8" t="s">
        <v>52</v>
      </c>
      <c r="G113">
        <v>0</v>
      </c>
      <c r="H113">
        <v>0</v>
      </c>
      <c r="I113">
        <v>0</v>
      </c>
      <c r="J113">
        <v>0</v>
      </c>
    </row>
    <row r="114" spans="1:10" ht="14.25" customHeight="1" x14ac:dyDescent="0.25">
      <c r="A114" t="str">
        <f>Skins!A2</f>
        <v>TestSkin</v>
      </c>
      <c r="B114" s="8" t="s">
        <v>443</v>
      </c>
      <c r="C114" s="8" t="s">
        <v>49</v>
      </c>
      <c r="D114" s="8" t="s">
        <v>133</v>
      </c>
      <c r="E114">
        <v>0</v>
      </c>
      <c r="F114" s="8" t="s">
        <v>52</v>
      </c>
      <c r="G114">
        <v>0</v>
      </c>
      <c r="H114">
        <v>0</v>
      </c>
      <c r="I114">
        <v>0</v>
      </c>
      <c r="J114">
        <v>0</v>
      </c>
    </row>
    <row r="115" spans="1:10" ht="14.25" customHeight="1" x14ac:dyDescent="0.25">
      <c r="A115" t="str">
        <f>Skins!A3</f>
        <v>Adik_Tracksuit</v>
      </c>
      <c r="B115" t="s">
        <v>444</v>
      </c>
      <c r="C115" s="8" t="s">
        <v>49</v>
      </c>
      <c r="D115" s="8" t="s">
        <v>133</v>
      </c>
      <c r="E115">
        <v>0</v>
      </c>
      <c r="F115" s="8" t="s">
        <v>52</v>
      </c>
      <c r="G115">
        <v>0</v>
      </c>
      <c r="H115">
        <v>0</v>
      </c>
      <c r="I115">
        <v>0</v>
      </c>
      <c r="J115">
        <v>0</v>
      </c>
    </row>
    <row r="116" spans="1:10" ht="14.25" customHeight="1" x14ac:dyDescent="0.25">
      <c r="A116" t="str">
        <f>Skins!A4</f>
        <v>USEC_AC_Ranger_Green</v>
      </c>
      <c r="B116" t="s">
        <v>445</v>
      </c>
      <c r="C116" s="8" t="s">
        <v>49</v>
      </c>
      <c r="D116" s="8" t="s">
        <v>133</v>
      </c>
      <c r="E116">
        <v>0</v>
      </c>
      <c r="F116" s="8" t="s">
        <v>52</v>
      </c>
      <c r="G116">
        <v>0</v>
      </c>
      <c r="H116">
        <v>0</v>
      </c>
      <c r="I116">
        <v>0</v>
      </c>
      <c r="J116">
        <v>0</v>
      </c>
    </row>
    <row r="117" spans="1:10" ht="14.25" customHeight="1" x14ac:dyDescent="0.25">
      <c r="A117" t="str">
        <f>Skins!A5</f>
        <v>USEC_Adaptive_Combat</v>
      </c>
      <c r="B117" t="s">
        <v>446</v>
      </c>
      <c r="C117" s="8" t="s">
        <v>49</v>
      </c>
      <c r="D117" s="8" t="s">
        <v>133</v>
      </c>
      <c r="E117">
        <v>0</v>
      </c>
      <c r="F117" s="8" t="s">
        <v>52</v>
      </c>
      <c r="G117">
        <v>0</v>
      </c>
      <c r="H117">
        <v>0</v>
      </c>
      <c r="I117">
        <v>0</v>
      </c>
      <c r="J117">
        <v>0</v>
      </c>
    </row>
    <row r="118" spans="1:10" ht="14.25" customHeight="1" x14ac:dyDescent="0.25">
      <c r="A118" t="str">
        <f>Skins!A6</f>
        <v>USEC_Aggressor_TAC</v>
      </c>
      <c r="B118" t="s">
        <v>447</v>
      </c>
      <c r="C118" s="8" t="s">
        <v>49</v>
      </c>
      <c r="D118" s="8" t="s">
        <v>133</v>
      </c>
      <c r="E118">
        <v>0</v>
      </c>
      <c r="F118" s="8" t="s">
        <v>52</v>
      </c>
      <c r="G118">
        <v>0</v>
      </c>
      <c r="H118">
        <v>0</v>
      </c>
      <c r="I118">
        <v>0</v>
      </c>
      <c r="J118">
        <v>0</v>
      </c>
    </row>
    <row r="119" spans="1:10" ht="14.25" customHeight="1" x14ac:dyDescent="0.25">
      <c r="A119" t="str">
        <f>Skins!A7</f>
        <v>USEC_Base_Upper</v>
      </c>
      <c r="B119" t="s">
        <v>448</v>
      </c>
      <c r="C119" s="8" t="s">
        <v>49</v>
      </c>
      <c r="D119" s="8" t="s">
        <v>133</v>
      </c>
      <c r="E119">
        <v>0</v>
      </c>
      <c r="F119" s="8" t="s">
        <v>52</v>
      </c>
      <c r="G119">
        <v>0</v>
      </c>
      <c r="H119">
        <v>0</v>
      </c>
      <c r="I119">
        <v>0</v>
      </c>
      <c r="J119">
        <v>0</v>
      </c>
    </row>
    <row r="120" spans="1:10" ht="14.25" customHeight="1" x14ac:dyDescent="0.25">
      <c r="A120" t="str">
        <f>Skins!A8</f>
        <v>USEC_BOSS_Delta</v>
      </c>
      <c r="B120" t="s">
        <v>449</v>
      </c>
      <c r="C120" s="8" t="s">
        <v>49</v>
      </c>
      <c r="D120" s="8" t="s">
        <v>133</v>
      </c>
      <c r="E120">
        <v>0</v>
      </c>
      <c r="F120" s="8" t="s">
        <v>52</v>
      </c>
      <c r="G120">
        <v>0</v>
      </c>
      <c r="H120">
        <v>0</v>
      </c>
      <c r="I120">
        <v>0</v>
      </c>
      <c r="J120">
        <v>0</v>
      </c>
    </row>
    <row r="121" spans="1:10" ht="14.25" customHeight="1" x14ac:dyDescent="0.25">
      <c r="A121" t="str">
        <f>Skins!A9</f>
        <v>USEC_Mission</v>
      </c>
      <c r="B121" t="s">
        <v>450</v>
      </c>
      <c r="C121" s="8" t="s">
        <v>49</v>
      </c>
      <c r="D121" s="8" t="s">
        <v>133</v>
      </c>
      <c r="E121">
        <v>0</v>
      </c>
      <c r="F121" s="8" t="s">
        <v>52</v>
      </c>
      <c r="G121">
        <v>0</v>
      </c>
      <c r="H121">
        <v>0</v>
      </c>
      <c r="I121">
        <v>0</v>
      </c>
      <c r="J121">
        <v>0</v>
      </c>
    </row>
    <row r="122" spans="1:10" ht="14.25" customHeight="1" x14ac:dyDescent="0.25">
      <c r="A122" t="str">
        <f>Skins!A10</f>
        <v>USEC_PCU_Ironsight</v>
      </c>
      <c r="B122" t="s">
        <v>451</v>
      </c>
      <c r="C122" s="8" t="s">
        <v>49</v>
      </c>
      <c r="D122" s="8" t="s">
        <v>133</v>
      </c>
      <c r="E122">
        <v>0</v>
      </c>
      <c r="F122" s="8" t="s">
        <v>52</v>
      </c>
      <c r="G122">
        <v>0</v>
      </c>
      <c r="H122">
        <v>0</v>
      </c>
      <c r="I122">
        <v>0</v>
      </c>
      <c r="J122">
        <v>0</v>
      </c>
    </row>
    <row r="123" spans="1:10" ht="14.25" customHeight="1" x14ac:dyDescent="0.25">
      <c r="A123" t="str">
        <f>Skins!A11</f>
        <v>USEC_Sandstone</v>
      </c>
      <c r="B123" t="s">
        <v>452</v>
      </c>
      <c r="C123" s="8" t="s">
        <v>49</v>
      </c>
      <c r="D123" s="8" t="s">
        <v>133</v>
      </c>
      <c r="E123">
        <v>0</v>
      </c>
      <c r="F123" s="8" t="s">
        <v>52</v>
      </c>
      <c r="G123">
        <v>0</v>
      </c>
      <c r="H123">
        <v>0</v>
      </c>
      <c r="I123">
        <v>0</v>
      </c>
      <c r="J123">
        <v>0</v>
      </c>
    </row>
    <row r="124" spans="1:10" ht="14.25" customHeight="1" x14ac:dyDescent="0.25">
      <c r="A124" t="str">
        <f>Skins!A12</f>
        <v>USEC_Troubleshooter</v>
      </c>
      <c r="B124" t="s">
        <v>453</v>
      </c>
      <c r="C124" s="8" t="s">
        <v>49</v>
      </c>
      <c r="D124" s="8" t="s">
        <v>133</v>
      </c>
      <c r="E124">
        <v>0</v>
      </c>
      <c r="F124" s="8" t="s">
        <v>52</v>
      </c>
      <c r="G124">
        <v>0</v>
      </c>
      <c r="H124">
        <v>0</v>
      </c>
      <c r="I124">
        <v>0</v>
      </c>
      <c r="J124">
        <v>0</v>
      </c>
    </row>
    <row r="125" spans="1:10" ht="14.25" customHeight="1" x14ac:dyDescent="0.25">
      <c r="A125" t="str">
        <f>Vests!A2</f>
        <v>TestVest</v>
      </c>
      <c r="B125" t="s">
        <v>487</v>
      </c>
      <c r="C125" s="8" t="s">
        <v>49</v>
      </c>
      <c r="D125" s="8" t="s">
        <v>133</v>
      </c>
      <c r="E125">
        <v>0</v>
      </c>
      <c r="F125" s="8" t="s">
        <v>52</v>
      </c>
      <c r="G125">
        <v>0</v>
      </c>
      <c r="H125">
        <v>0</v>
      </c>
      <c r="I125">
        <v>0</v>
      </c>
      <c r="J125">
        <v>0</v>
      </c>
    </row>
    <row r="126" spans="1:10" ht="14.25" customHeight="1" x14ac:dyDescent="0.25">
      <c r="A126" t="str">
        <f>Vests!A3</f>
        <v>_6B5_15_Zh_86_Uley_armored_rig</v>
      </c>
      <c r="B126" s="8" t="s">
        <v>488</v>
      </c>
      <c r="C126" s="8" t="s">
        <v>49</v>
      </c>
      <c r="D126" s="8" t="s">
        <v>133</v>
      </c>
      <c r="E126">
        <v>0</v>
      </c>
      <c r="F126" s="8" t="s">
        <v>52</v>
      </c>
      <c r="G126">
        <v>0</v>
      </c>
      <c r="H126">
        <v>0</v>
      </c>
      <c r="I126">
        <v>0</v>
      </c>
      <c r="J126">
        <v>0</v>
      </c>
    </row>
    <row r="127" spans="1:10" ht="14.25" customHeight="1" x14ac:dyDescent="0.25">
      <c r="A127" t="str">
        <f>Vests!A4</f>
        <v>ANA_Tactical_M1_plate_carrier</v>
      </c>
      <c r="B127" t="s">
        <v>489</v>
      </c>
      <c r="C127" s="8" t="s">
        <v>49</v>
      </c>
      <c r="D127" s="8" t="s">
        <v>133</v>
      </c>
      <c r="E127">
        <v>0</v>
      </c>
      <c r="F127" s="8" t="s">
        <v>52</v>
      </c>
      <c r="G127">
        <v>0</v>
      </c>
      <c r="H127">
        <v>0</v>
      </c>
      <c r="I127">
        <v>0</v>
      </c>
      <c r="J127">
        <v>0</v>
      </c>
    </row>
    <row r="128" spans="1:10" ht="14.25" customHeight="1" x14ac:dyDescent="0.25">
      <c r="A128" t="str">
        <f>Vests!A5</f>
        <v>BlackRock_chest_rig</v>
      </c>
      <c r="B128" t="s">
        <v>490</v>
      </c>
      <c r="C128" s="8" t="s">
        <v>49</v>
      </c>
      <c r="D128" s="8" t="s">
        <v>133</v>
      </c>
      <c r="E128">
        <v>0</v>
      </c>
      <c r="F128" s="8" t="s">
        <v>52</v>
      </c>
      <c r="G128">
        <v>0</v>
      </c>
      <c r="H128">
        <v>0</v>
      </c>
      <c r="I128">
        <v>0</v>
      </c>
      <c r="J128">
        <v>0</v>
      </c>
    </row>
    <row r="129" spans="1:10" ht="14.25" customHeight="1" x14ac:dyDescent="0.25">
      <c r="A129" t="str">
        <f>Vests!A6</f>
        <v>Scav_Vest</v>
      </c>
      <c r="B129" t="s">
        <v>491</v>
      </c>
      <c r="C129" s="8" t="s">
        <v>49</v>
      </c>
      <c r="D129" s="8" t="s">
        <v>133</v>
      </c>
      <c r="E129">
        <v>0</v>
      </c>
      <c r="F129" s="8" t="s">
        <v>52</v>
      </c>
      <c r="G129">
        <v>0</v>
      </c>
      <c r="H129">
        <v>0</v>
      </c>
      <c r="I129">
        <v>0</v>
      </c>
      <c r="J129">
        <v>0</v>
      </c>
    </row>
    <row r="130" spans="1:10" ht="14.25" customHeight="1" x14ac:dyDescent="0.25">
      <c r="A130" t="str">
        <f>Vests!A7</f>
        <v>Security_vest</v>
      </c>
      <c r="B130" t="s">
        <v>492</v>
      </c>
      <c r="C130" s="8" t="s">
        <v>49</v>
      </c>
      <c r="D130" s="8" t="s">
        <v>133</v>
      </c>
      <c r="E130">
        <v>0</v>
      </c>
      <c r="F130" s="8" t="s">
        <v>52</v>
      </c>
      <c r="G130">
        <v>0</v>
      </c>
      <c r="H130">
        <v>0</v>
      </c>
      <c r="I130">
        <v>0</v>
      </c>
      <c r="J130">
        <v>0</v>
      </c>
    </row>
    <row r="131" spans="1:10" ht="14.25" customHeight="1" x14ac:dyDescent="0.25">
      <c r="A131" t="str">
        <f>Vests!A8</f>
        <v>SOE_Micro_Rig</v>
      </c>
      <c r="B131" t="s">
        <v>493</v>
      </c>
      <c r="C131" s="8" t="s">
        <v>49</v>
      </c>
      <c r="D131" s="8" t="s">
        <v>133</v>
      </c>
      <c r="E131">
        <v>0</v>
      </c>
      <c r="F131" s="8" t="s">
        <v>52</v>
      </c>
      <c r="G131">
        <v>0</v>
      </c>
      <c r="H131">
        <v>0</v>
      </c>
      <c r="I131">
        <v>0</v>
      </c>
      <c r="J131">
        <v>0</v>
      </c>
    </row>
    <row r="132" spans="1:10" ht="14.25" customHeight="1" x14ac:dyDescent="0.25">
      <c r="A132" t="str">
        <f>Vests!A9</f>
        <v>Stich_Profi_Plate_Carrier_V2</v>
      </c>
      <c r="B132" t="s">
        <v>494</v>
      </c>
      <c r="C132" s="8" t="s">
        <v>49</v>
      </c>
      <c r="D132" s="8" t="s">
        <v>133</v>
      </c>
      <c r="E132">
        <v>0</v>
      </c>
      <c r="F132" s="8" t="s">
        <v>52</v>
      </c>
      <c r="G132">
        <v>0</v>
      </c>
      <c r="H132">
        <v>0</v>
      </c>
      <c r="I132">
        <v>0</v>
      </c>
      <c r="J132">
        <v>0</v>
      </c>
    </row>
    <row r="133" spans="1:10" ht="14.25" customHeight="1" x14ac:dyDescent="0.25">
      <c r="A133" t="str">
        <f>Vests!A10</f>
        <v>Tasmanian_Tiger_Plate_Carrier_MKIII</v>
      </c>
      <c r="B133" t="s">
        <v>495</v>
      </c>
      <c r="C133" s="8" t="s">
        <v>49</v>
      </c>
      <c r="D133" s="8" t="s">
        <v>133</v>
      </c>
      <c r="E133">
        <v>0</v>
      </c>
      <c r="F133" s="8" t="s">
        <v>52</v>
      </c>
      <c r="G133">
        <v>0</v>
      </c>
      <c r="H133">
        <v>0</v>
      </c>
      <c r="I133">
        <v>0</v>
      </c>
      <c r="J133">
        <v>0</v>
      </c>
    </row>
    <row r="134" spans="1:10" ht="14.25" customHeight="1" x14ac:dyDescent="0.25">
      <c r="A134" t="str">
        <f>Vests!A11</f>
        <v>Umka_M33_SET1_hunter_vest</v>
      </c>
      <c r="B134" t="s">
        <v>496</v>
      </c>
      <c r="C134" s="8" t="s">
        <v>49</v>
      </c>
      <c r="D134" s="8" t="s">
        <v>133</v>
      </c>
      <c r="E134">
        <v>0</v>
      </c>
      <c r="F134" s="8" t="s">
        <v>52</v>
      </c>
      <c r="G134">
        <v>0</v>
      </c>
      <c r="H134">
        <v>0</v>
      </c>
      <c r="I134">
        <v>0</v>
      </c>
      <c r="J134">
        <v>0</v>
      </c>
    </row>
    <row r="135" spans="1:10" ht="14.25" customHeight="1" x14ac:dyDescent="0.25">
      <c r="A135" t="str">
        <f>Vests!A12</f>
        <v>Velocity_Systems_MPPV_Multi_Purpose_Patrol_Vest</v>
      </c>
      <c r="B135" t="s">
        <v>497</v>
      </c>
      <c r="C135" s="8" t="s">
        <v>49</v>
      </c>
      <c r="D135" s="8" t="s">
        <v>133</v>
      </c>
      <c r="E135">
        <v>0</v>
      </c>
      <c r="F135" s="8" t="s">
        <v>52</v>
      </c>
      <c r="G135">
        <v>0</v>
      </c>
      <c r="H135">
        <v>0</v>
      </c>
      <c r="I135">
        <v>0</v>
      </c>
      <c r="J135">
        <v>0</v>
      </c>
    </row>
    <row r="136" spans="1:10" ht="14.25" customHeight="1" x14ac:dyDescent="0.25">
      <c r="A136" t="str">
        <f>Ammunitions!A2</f>
        <v>7.62x39FMJ</v>
      </c>
      <c r="B136" t="s">
        <v>569</v>
      </c>
      <c r="C136" s="8" t="s">
        <v>49</v>
      </c>
      <c r="D136" s="8" t="s">
        <v>133</v>
      </c>
      <c r="E136">
        <v>0</v>
      </c>
      <c r="F136" s="8" t="s">
        <v>52</v>
      </c>
      <c r="G136">
        <v>0</v>
      </c>
      <c r="H136">
        <v>0</v>
      </c>
      <c r="I136">
        <v>0</v>
      </c>
      <c r="J136">
        <v>0</v>
      </c>
    </row>
    <row r="137" spans="1:10" ht="14.25" customHeight="1" x14ac:dyDescent="0.25">
      <c r="A137" t="str">
        <f>Ammunitions!A3</f>
        <v>_12_70_8_5mm_Magnum_buckshot</v>
      </c>
      <c r="B137" t="s">
        <v>570</v>
      </c>
      <c r="C137" s="8" t="s">
        <v>49</v>
      </c>
      <c r="D137" s="8" t="s">
        <v>133</v>
      </c>
      <c r="E137">
        <v>0</v>
      </c>
      <c r="F137" s="8" t="s">
        <v>52</v>
      </c>
      <c r="G137">
        <v>0</v>
      </c>
      <c r="H137">
        <v>0</v>
      </c>
      <c r="I137">
        <v>0</v>
      </c>
      <c r="J137">
        <v>0</v>
      </c>
    </row>
    <row r="138" spans="1:10" ht="14.25" customHeight="1" x14ac:dyDescent="0.25">
      <c r="A138" t="str">
        <f>Ammunitions!A4</f>
        <v>_12_70_Grizzly_40_slug</v>
      </c>
      <c r="B138" t="s">
        <v>571</v>
      </c>
      <c r="C138" s="8" t="s">
        <v>49</v>
      </c>
      <c r="D138" s="8" t="s">
        <v>133</v>
      </c>
      <c r="E138">
        <v>0</v>
      </c>
      <c r="F138" s="8" t="s">
        <v>52</v>
      </c>
      <c r="G138">
        <v>0</v>
      </c>
      <c r="H138">
        <v>0</v>
      </c>
      <c r="I138">
        <v>0</v>
      </c>
      <c r="J138">
        <v>0</v>
      </c>
    </row>
    <row r="139" spans="1:10" ht="14.25" customHeight="1" x14ac:dyDescent="0.25">
      <c r="A139" t="str">
        <f>Ammunitions!A5</f>
        <v>_20_70_7_5mm_buckshot</v>
      </c>
      <c r="B139" s="8" t="s">
        <v>572</v>
      </c>
      <c r="C139" s="8" t="s">
        <v>49</v>
      </c>
      <c r="D139" s="8" t="s">
        <v>133</v>
      </c>
      <c r="E139">
        <v>0</v>
      </c>
      <c r="F139" s="8" t="s">
        <v>52</v>
      </c>
      <c r="G139">
        <v>0</v>
      </c>
      <c r="H139">
        <v>0</v>
      </c>
      <c r="I139">
        <v>0</v>
      </c>
      <c r="J139">
        <v>0</v>
      </c>
    </row>
    <row r="140" spans="1:10" ht="14.25" customHeight="1" x14ac:dyDescent="0.25">
      <c r="A140" t="str">
        <f>Ammunitions!A6</f>
        <v>_23_75mm_Shrapnel_10_buckshot</v>
      </c>
      <c r="B140" t="s">
        <v>573</v>
      </c>
      <c r="C140" s="8" t="s">
        <v>49</v>
      </c>
      <c r="D140" s="8" t="s">
        <v>133</v>
      </c>
      <c r="E140">
        <v>0</v>
      </c>
      <c r="F140" s="8" t="s">
        <v>52</v>
      </c>
      <c r="G140">
        <v>0</v>
      </c>
      <c r="H140">
        <v>0</v>
      </c>
      <c r="I140">
        <v>0</v>
      </c>
      <c r="J140">
        <v>0</v>
      </c>
    </row>
    <row r="141" spans="1:10" ht="14.25" customHeight="1" x14ac:dyDescent="0.25">
      <c r="A141" t="str">
        <f>Ammunitions!A7</f>
        <v>_9x18mm_PM_PSO_gzh</v>
      </c>
      <c r="B141" t="s">
        <v>574</v>
      </c>
      <c r="C141" s="8" t="s">
        <v>49</v>
      </c>
      <c r="D141" s="8" t="s">
        <v>133</v>
      </c>
      <c r="E141">
        <v>0</v>
      </c>
      <c r="F141" s="8" t="s">
        <v>52</v>
      </c>
      <c r="G141">
        <v>0</v>
      </c>
      <c r="H141">
        <v>0</v>
      </c>
      <c r="I141">
        <v>0</v>
      </c>
      <c r="J141">
        <v>0</v>
      </c>
    </row>
    <row r="142" spans="1:10" ht="14.25" customHeight="1" x14ac:dyDescent="0.25">
      <c r="A142" t="str">
        <f>Ammunitions!A8</f>
        <v>_7_62x25mm_TT_AKBS</v>
      </c>
      <c r="B142" t="s">
        <v>575</v>
      </c>
      <c r="C142" s="8" t="s">
        <v>49</v>
      </c>
      <c r="D142" s="8" t="s">
        <v>133</v>
      </c>
      <c r="E142">
        <v>0</v>
      </c>
      <c r="F142" s="8" t="s">
        <v>52</v>
      </c>
      <c r="G142">
        <v>0</v>
      </c>
      <c r="H142">
        <v>0</v>
      </c>
      <c r="I142">
        <v>0</v>
      </c>
      <c r="J142">
        <v>0</v>
      </c>
    </row>
    <row r="143" spans="1:10" ht="14.25" customHeight="1" x14ac:dyDescent="0.25">
      <c r="A143" t="str">
        <f>Ammunitions!A9</f>
        <v>_9x19mm_Green_Tracer</v>
      </c>
      <c r="B143" t="s">
        <v>576</v>
      </c>
      <c r="C143" s="8" t="s">
        <v>49</v>
      </c>
      <c r="D143" s="8" t="s">
        <v>133</v>
      </c>
      <c r="E143">
        <v>0</v>
      </c>
      <c r="F143" s="8" t="s">
        <v>52</v>
      </c>
      <c r="G143">
        <v>0</v>
      </c>
      <c r="H143">
        <v>0</v>
      </c>
      <c r="I143">
        <v>0</v>
      </c>
      <c r="J143">
        <v>0</v>
      </c>
    </row>
    <row r="144" spans="1:10" ht="14.25" customHeight="1" x14ac:dyDescent="0.25">
      <c r="A144" t="str">
        <f>Ammunitions!A10</f>
        <v>_45_ACP_Lasermatch_FMJ</v>
      </c>
      <c r="B144" s="8" t="s">
        <v>577</v>
      </c>
      <c r="C144" s="8" t="s">
        <v>49</v>
      </c>
      <c r="D144" s="8" t="s">
        <v>133</v>
      </c>
      <c r="E144">
        <v>0</v>
      </c>
      <c r="F144" s="8" t="s">
        <v>52</v>
      </c>
      <c r="G144">
        <v>0</v>
      </c>
      <c r="H144">
        <v>0</v>
      </c>
      <c r="I144">
        <v>0</v>
      </c>
      <c r="J144">
        <v>0</v>
      </c>
    </row>
    <row r="145" spans="1:10" ht="14.25" customHeight="1" x14ac:dyDescent="0.25">
      <c r="A145" t="str">
        <f>Ammunitions!A11</f>
        <v>_50_AE_Hawk_JSP</v>
      </c>
      <c r="B145" t="s">
        <v>578</v>
      </c>
      <c r="C145" s="8" t="s">
        <v>49</v>
      </c>
      <c r="D145" s="8" t="s">
        <v>133</v>
      </c>
      <c r="E145">
        <v>0</v>
      </c>
      <c r="F145" s="8" t="s">
        <v>52</v>
      </c>
      <c r="G145">
        <v>0</v>
      </c>
      <c r="H145">
        <v>0</v>
      </c>
      <c r="I145">
        <v>0</v>
      </c>
      <c r="J145">
        <v>0</v>
      </c>
    </row>
    <row r="146" spans="1:10" ht="14.25" customHeight="1" x14ac:dyDescent="0.25">
      <c r="A146" t="str">
        <f>Ammunitions!A12</f>
        <v>_9x21mm_7U4</v>
      </c>
      <c r="B146" t="s">
        <v>579</v>
      </c>
      <c r="C146" s="8" t="s">
        <v>49</v>
      </c>
      <c r="D146" s="8" t="s">
        <v>133</v>
      </c>
      <c r="E146">
        <v>0</v>
      </c>
      <c r="F146" s="8" t="s">
        <v>52</v>
      </c>
      <c r="G146">
        <v>0</v>
      </c>
      <c r="H146">
        <v>0</v>
      </c>
      <c r="I146">
        <v>0</v>
      </c>
      <c r="J146">
        <v>0</v>
      </c>
    </row>
    <row r="147" spans="1:10" ht="14.25" customHeight="1" x14ac:dyDescent="0.25">
      <c r="A147" t="str">
        <f>Ammunitions!A13</f>
        <v>_357_Magnum_JHP</v>
      </c>
      <c r="B147" t="s">
        <v>580</v>
      </c>
      <c r="C147" s="8" t="s">
        <v>49</v>
      </c>
      <c r="D147" s="8" t="s">
        <v>133</v>
      </c>
      <c r="E147">
        <v>0</v>
      </c>
      <c r="F147" s="8" t="s">
        <v>52</v>
      </c>
      <c r="G147">
        <v>0</v>
      </c>
      <c r="H147">
        <v>0</v>
      </c>
      <c r="I147">
        <v>0</v>
      </c>
      <c r="J147">
        <v>0</v>
      </c>
    </row>
    <row r="148" spans="1:10" ht="14.25" customHeight="1" x14ac:dyDescent="0.25">
      <c r="A148" t="str">
        <f>Ammunitions!A14</f>
        <v>_5_7x28mm_SS197SR</v>
      </c>
      <c r="B148" t="s">
        <v>581</v>
      </c>
      <c r="C148" s="8" t="s">
        <v>49</v>
      </c>
      <c r="D148" s="8" t="s">
        <v>133</v>
      </c>
      <c r="E148">
        <v>0</v>
      </c>
      <c r="F148" s="8" t="s">
        <v>52</v>
      </c>
      <c r="G148">
        <v>0</v>
      </c>
      <c r="H148">
        <v>0</v>
      </c>
      <c r="I148">
        <v>0</v>
      </c>
      <c r="J148">
        <v>0</v>
      </c>
    </row>
    <row r="149" spans="1:10" ht="14.25" customHeight="1" x14ac:dyDescent="0.25">
      <c r="A149" t="str">
        <f>Ammunitions!A15</f>
        <v>_4_6x30mm_JSP_SX</v>
      </c>
      <c r="B149" t="s">
        <v>582</v>
      </c>
      <c r="C149" s="8" t="s">
        <v>49</v>
      </c>
      <c r="D149" s="8" t="s">
        <v>133</v>
      </c>
      <c r="E149">
        <v>0</v>
      </c>
      <c r="F149" s="8" t="s">
        <v>52</v>
      </c>
      <c r="G149">
        <v>0</v>
      </c>
      <c r="H149">
        <v>0</v>
      </c>
      <c r="I149">
        <v>0</v>
      </c>
      <c r="J149">
        <v>0</v>
      </c>
    </row>
    <row r="150" spans="1:10" ht="14.25" customHeight="1" x14ac:dyDescent="0.25">
      <c r="A150" t="str">
        <f>Ammunitions!A16</f>
        <v>_9x39mm_PAB_9_gs</v>
      </c>
      <c r="B150" t="s">
        <v>583</v>
      </c>
      <c r="C150" s="8" t="s">
        <v>49</v>
      </c>
      <c r="D150" s="8" t="s">
        <v>133</v>
      </c>
      <c r="E150">
        <v>0</v>
      </c>
      <c r="F150" s="8" t="s">
        <v>52</v>
      </c>
      <c r="G150">
        <v>0</v>
      </c>
      <c r="H150">
        <v>0</v>
      </c>
      <c r="I150">
        <v>0</v>
      </c>
      <c r="J150">
        <v>0</v>
      </c>
    </row>
    <row r="151" spans="1:10" ht="14.25" customHeight="1" x14ac:dyDescent="0.25">
      <c r="A151" t="str">
        <f>Ammunitions!A17</f>
        <v>_366_TKM_EKO</v>
      </c>
      <c r="B151" t="s">
        <v>584</v>
      </c>
      <c r="C151" s="8" t="s">
        <v>49</v>
      </c>
      <c r="D151" s="8" t="s">
        <v>133</v>
      </c>
      <c r="E151">
        <v>0</v>
      </c>
      <c r="F151" s="8" t="s">
        <v>52</v>
      </c>
      <c r="G151">
        <v>0</v>
      </c>
      <c r="H151">
        <v>0</v>
      </c>
      <c r="I151">
        <v>0</v>
      </c>
      <c r="J151">
        <v>0</v>
      </c>
    </row>
    <row r="152" spans="1:10" ht="14.25" customHeight="1" x14ac:dyDescent="0.25">
      <c r="A152" t="str">
        <f>Ammunitions!A18</f>
        <v>_5_45x39mm_FMJ</v>
      </c>
      <c r="B152" t="s">
        <v>585</v>
      </c>
      <c r="C152" s="8" t="s">
        <v>49</v>
      </c>
      <c r="D152" s="8" t="s">
        <v>133</v>
      </c>
      <c r="E152">
        <v>0</v>
      </c>
      <c r="F152" s="8" t="s">
        <v>52</v>
      </c>
      <c r="G152">
        <v>0</v>
      </c>
      <c r="H152">
        <v>0</v>
      </c>
      <c r="I152">
        <v>0</v>
      </c>
      <c r="J152">
        <v>0</v>
      </c>
    </row>
    <row r="153" spans="1:10" ht="14.25" customHeight="1" x14ac:dyDescent="0.25">
      <c r="A153" t="str">
        <f>Ammunitions!A19</f>
        <v>_5_56x45mm_M856</v>
      </c>
      <c r="B153" t="s">
        <v>586</v>
      </c>
      <c r="C153" s="8" t="s">
        <v>49</v>
      </c>
      <c r="D153" s="8" t="s">
        <v>133</v>
      </c>
      <c r="E153">
        <v>0</v>
      </c>
      <c r="F153" s="8" t="s">
        <v>52</v>
      </c>
      <c r="G153">
        <v>0</v>
      </c>
      <c r="H153">
        <v>0</v>
      </c>
      <c r="I153">
        <v>0</v>
      </c>
      <c r="J153">
        <v>0</v>
      </c>
    </row>
    <row r="154" spans="1:10" ht="14.25" customHeight="1" x14ac:dyDescent="0.25">
      <c r="A154" t="str">
        <f>Ammunitions!A20</f>
        <v>_7_62x39mm_T_45M1_gzh</v>
      </c>
      <c r="B154" s="8" t="s">
        <v>587</v>
      </c>
      <c r="C154" s="8" t="s">
        <v>49</v>
      </c>
      <c r="D154" s="8" t="s">
        <v>133</v>
      </c>
      <c r="E154">
        <v>0</v>
      </c>
      <c r="F154" s="8" t="s">
        <v>52</v>
      </c>
      <c r="G154">
        <v>0</v>
      </c>
      <c r="H154">
        <v>0</v>
      </c>
      <c r="I154">
        <v>0</v>
      </c>
      <c r="J154">
        <v>0</v>
      </c>
    </row>
    <row r="155" spans="1:10" ht="14.25" customHeight="1" x14ac:dyDescent="0.25">
      <c r="A155" t="str">
        <f>Ammunitions!A21</f>
        <v>_300_Blackout_V_Max</v>
      </c>
      <c r="B155" t="s">
        <v>588</v>
      </c>
      <c r="C155" s="8" t="s">
        <v>49</v>
      </c>
      <c r="D155" s="8" t="s">
        <v>133</v>
      </c>
      <c r="E155">
        <v>0</v>
      </c>
      <c r="F155" s="8" t="s">
        <v>52</v>
      </c>
      <c r="G155">
        <v>0</v>
      </c>
      <c r="H155">
        <v>0</v>
      </c>
      <c r="I155">
        <v>0</v>
      </c>
      <c r="J155">
        <v>0</v>
      </c>
    </row>
    <row r="156" spans="1:10" ht="14.25" customHeight="1" x14ac:dyDescent="0.25">
      <c r="A156" t="str">
        <f>Ammunitions!A22</f>
        <v>_6_8x51mm_SIG_Hybrid</v>
      </c>
      <c r="B156" t="s">
        <v>589</v>
      </c>
      <c r="C156" s="8" t="s">
        <v>49</v>
      </c>
      <c r="D156" s="8" t="s">
        <v>133</v>
      </c>
      <c r="E156">
        <v>0</v>
      </c>
      <c r="F156" s="8" t="s">
        <v>52</v>
      </c>
      <c r="G156">
        <v>0</v>
      </c>
      <c r="H156">
        <v>0</v>
      </c>
      <c r="I156">
        <v>0</v>
      </c>
      <c r="J156">
        <v>0</v>
      </c>
    </row>
    <row r="157" spans="1:10" ht="14.25" customHeight="1" x14ac:dyDescent="0.25">
      <c r="A157" t="str">
        <f>Ammunitions!A23</f>
        <v>_7_62x51mm_M80</v>
      </c>
      <c r="B157" t="s">
        <v>590</v>
      </c>
      <c r="C157" s="8" t="s">
        <v>49</v>
      </c>
      <c r="D157" s="8" t="s">
        <v>133</v>
      </c>
      <c r="E157">
        <v>0</v>
      </c>
      <c r="F157" s="8" t="s">
        <v>52</v>
      </c>
      <c r="G157">
        <v>0</v>
      </c>
      <c r="H157">
        <v>0</v>
      </c>
      <c r="I157">
        <v>0</v>
      </c>
      <c r="J157">
        <v>0</v>
      </c>
    </row>
    <row r="158" spans="1:10" ht="14.25" customHeight="1" x14ac:dyDescent="0.25">
      <c r="A158" t="str">
        <f>Ammunitions!A24</f>
        <v>_7_62x54mm_R_SNB_gzh</v>
      </c>
      <c r="B158" t="s">
        <v>591</v>
      </c>
      <c r="C158" s="8" t="s">
        <v>49</v>
      </c>
      <c r="D158" s="8" t="s">
        <v>133</v>
      </c>
      <c r="E158">
        <v>0</v>
      </c>
      <c r="F158" s="8" t="s">
        <v>52</v>
      </c>
      <c r="G158">
        <v>0</v>
      </c>
      <c r="H158">
        <v>0</v>
      </c>
      <c r="I158">
        <v>0</v>
      </c>
      <c r="J158">
        <v>0</v>
      </c>
    </row>
    <row r="159" spans="1:10" ht="14.25" customHeight="1" x14ac:dyDescent="0.25">
      <c r="A159" t="str">
        <f>Ammunitions!A25</f>
        <v>_12_7x55mm_PS12</v>
      </c>
      <c r="B159" t="s">
        <v>592</v>
      </c>
      <c r="C159" s="8" t="s">
        <v>49</v>
      </c>
      <c r="D159" s="8" t="s">
        <v>133</v>
      </c>
      <c r="E159">
        <v>0</v>
      </c>
      <c r="F159" s="8" t="s">
        <v>52</v>
      </c>
      <c r="G159">
        <v>0</v>
      </c>
      <c r="H159">
        <v>0</v>
      </c>
      <c r="I159">
        <v>0</v>
      </c>
      <c r="J159">
        <v>0</v>
      </c>
    </row>
    <row r="160" spans="1:1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sheetData>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workbookViewId="0">
      <selection activeCell="R2" sqref="R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v>
      </c>
      <c r="B2" t="s">
        <v>89</v>
      </c>
      <c r="C2" t="str">
        <f>System!A4</f>
        <v>Dustcover</v>
      </c>
      <c r="D2" t="s">
        <v>95</v>
      </c>
      <c r="E2">
        <v>1</v>
      </c>
      <c r="F2">
        <v>1</v>
      </c>
      <c r="G2">
        <v>0</v>
      </c>
      <c r="H2">
        <v>2</v>
      </c>
      <c r="I2">
        <v>1</v>
      </c>
      <c r="K2">
        <v>0</v>
      </c>
      <c r="L2">
        <v>1</v>
      </c>
      <c r="M2">
        <v>0</v>
      </c>
      <c r="N2">
        <v>1</v>
      </c>
      <c r="O2">
        <v>0</v>
      </c>
      <c r="P2">
        <v>0</v>
      </c>
      <c r="Q2">
        <v>0</v>
      </c>
      <c r="Y2">
        <v>5</v>
      </c>
    </row>
    <row r="3" spans="1:27" x14ac:dyDescent="0.25">
      <c r="A3" t="s">
        <v>22</v>
      </c>
      <c r="B3" t="s">
        <v>107</v>
      </c>
      <c r="C3" t="str">
        <f>System!A4</f>
        <v>Dustcover</v>
      </c>
      <c r="D3" t="s">
        <v>95</v>
      </c>
      <c r="E3">
        <v>1</v>
      </c>
      <c r="F3">
        <v>1</v>
      </c>
      <c r="G3">
        <v>0</v>
      </c>
      <c r="H3">
        <v>2</v>
      </c>
      <c r="I3">
        <v>1</v>
      </c>
      <c r="K3">
        <v>0</v>
      </c>
      <c r="L3">
        <v>1</v>
      </c>
      <c r="M3">
        <v>0</v>
      </c>
      <c r="N3">
        <v>1</v>
      </c>
      <c r="O3">
        <v>0</v>
      </c>
      <c r="P3">
        <v>0</v>
      </c>
      <c r="Q3">
        <v>0</v>
      </c>
      <c r="Y3">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v>
      </c>
      <c r="B2" t="s">
        <v>105</v>
      </c>
      <c r="C2" t="str">
        <f>System!A6</f>
        <v>VerticalGrip</v>
      </c>
      <c r="D2" t="s">
        <v>95</v>
      </c>
      <c r="E2">
        <v>1</v>
      </c>
      <c r="F2">
        <v>1</v>
      </c>
      <c r="G2">
        <v>0</v>
      </c>
      <c r="H2">
        <v>1</v>
      </c>
      <c r="I2">
        <v>1</v>
      </c>
      <c r="K2">
        <v>0</v>
      </c>
      <c r="L2">
        <v>1</v>
      </c>
      <c r="M2">
        <v>0</v>
      </c>
      <c r="N2">
        <v>1</v>
      </c>
      <c r="O2">
        <v>0</v>
      </c>
      <c r="P2">
        <v>0</v>
      </c>
      <c r="Q2">
        <v>0</v>
      </c>
      <c r="Y2">
        <v>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16</v>
      </c>
      <c r="B2" t="s">
        <v>106</v>
      </c>
      <c r="C2" t="str">
        <f>System!A2</f>
        <v>MuzzleBreak</v>
      </c>
      <c r="D2" t="s">
        <v>95</v>
      </c>
      <c r="E2">
        <v>1</v>
      </c>
      <c r="F2">
        <v>1</v>
      </c>
      <c r="G2">
        <v>0</v>
      </c>
      <c r="H2">
        <v>1</v>
      </c>
      <c r="I2">
        <v>1</v>
      </c>
      <c r="K2">
        <v>0</v>
      </c>
      <c r="L2">
        <v>1</v>
      </c>
      <c r="M2">
        <v>0</v>
      </c>
      <c r="N2">
        <v>1</v>
      </c>
      <c r="O2">
        <v>0</v>
      </c>
      <c r="P2">
        <v>0</v>
      </c>
      <c r="Q2">
        <v>0</v>
      </c>
      <c r="V2">
        <v>-2</v>
      </c>
      <c r="W2">
        <v>10</v>
      </c>
      <c r="Y2">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abSelected="1" workbookViewId="0">
      <selection activeCell="A2" sqref="A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7" t="s">
        <v>19</v>
      </c>
      <c r="B2" t="s">
        <v>103</v>
      </c>
      <c r="C2" t="str">
        <f>System!A5</f>
        <v>Grip</v>
      </c>
      <c r="D2" t="s">
        <v>95</v>
      </c>
      <c r="E2">
        <v>1</v>
      </c>
      <c r="F2">
        <v>1</v>
      </c>
      <c r="G2">
        <v>0</v>
      </c>
      <c r="H2">
        <v>1</v>
      </c>
      <c r="I2">
        <v>1</v>
      </c>
      <c r="J2" t="s">
        <v>113</v>
      </c>
      <c r="K2">
        <v>0</v>
      </c>
      <c r="L2">
        <v>1</v>
      </c>
      <c r="M2">
        <v>0</v>
      </c>
      <c r="N2">
        <v>1</v>
      </c>
      <c r="O2">
        <v>0</v>
      </c>
      <c r="P2">
        <v>0</v>
      </c>
      <c r="Q2">
        <v>0</v>
      </c>
      <c r="Y2">
        <v>5</v>
      </c>
    </row>
    <row r="3" spans="1:27" x14ac:dyDescent="0.25">
      <c r="A3" t="s">
        <v>20</v>
      </c>
      <c r="B3" t="s">
        <v>104</v>
      </c>
      <c r="C3" t="str">
        <f>System!A5</f>
        <v>Grip</v>
      </c>
      <c r="D3" t="s">
        <v>95</v>
      </c>
      <c r="E3">
        <v>1</v>
      </c>
      <c r="F3">
        <v>1</v>
      </c>
      <c r="G3">
        <v>0</v>
      </c>
      <c r="H3">
        <v>1</v>
      </c>
      <c r="I3">
        <v>1</v>
      </c>
      <c r="J3" t="s">
        <v>113</v>
      </c>
      <c r="K3">
        <v>0</v>
      </c>
      <c r="L3">
        <v>1</v>
      </c>
      <c r="M3">
        <v>0</v>
      </c>
      <c r="N3">
        <v>1</v>
      </c>
      <c r="O3">
        <v>0</v>
      </c>
      <c r="P3">
        <v>0</v>
      </c>
      <c r="Q3">
        <v>0</v>
      </c>
      <c r="Y3">
        <v>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25</v>
      </c>
      <c r="B2" t="s">
        <v>98</v>
      </c>
      <c r="C2" t="str">
        <f>System!A7</f>
        <v>Handguard</v>
      </c>
      <c r="D2" t="s">
        <v>95</v>
      </c>
      <c r="E2">
        <v>1</v>
      </c>
      <c r="F2">
        <v>1</v>
      </c>
      <c r="G2">
        <v>0</v>
      </c>
      <c r="H2">
        <v>2</v>
      </c>
      <c r="I2">
        <v>1</v>
      </c>
      <c r="J2" s="7" t="s">
        <v>119</v>
      </c>
      <c r="K2">
        <v>0</v>
      </c>
      <c r="L2">
        <v>1</v>
      </c>
      <c r="M2">
        <v>0</v>
      </c>
      <c r="N2">
        <v>1</v>
      </c>
      <c r="O2">
        <v>0</v>
      </c>
      <c r="P2">
        <v>0</v>
      </c>
      <c r="Q2">
        <v>0</v>
      </c>
      <c r="Y2">
        <v>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A30" sqref="A30"/>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14</v>
      </c>
      <c r="B2" t="s">
        <v>99</v>
      </c>
      <c r="C2" t="str">
        <f>System!A3</f>
        <v>Magasine</v>
      </c>
      <c r="D2" t="s">
        <v>95</v>
      </c>
      <c r="E2">
        <v>1</v>
      </c>
      <c r="F2">
        <v>1</v>
      </c>
      <c r="G2">
        <v>0</v>
      </c>
      <c r="H2">
        <v>1</v>
      </c>
      <c r="I2">
        <v>2</v>
      </c>
      <c r="J2" t="s">
        <v>113</v>
      </c>
      <c r="K2">
        <v>0</v>
      </c>
      <c r="L2">
        <v>1</v>
      </c>
      <c r="M2">
        <v>0</v>
      </c>
      <c r="N2">
        <v>1</v>
      </c>
      <c r="O2">
        <v>0</v>
      </c>
      <c r="P2">
        <v>0</v>
      </c>
      <c r="Q2">
        <v>0</v>
      </c>
      <c r="S2">
        <v>30</v>
      </c>
      <c r="Y2">
        <v>2</v>
      </c>
    </row>
    <row r="3" spans="1:27" x14ac:dyDescent="0.25">
      <c r="A3" t="s">
        <v>18</v>
      </c>
      <c r="B3" t="s">
        <v>100</v>
      </c>
      <c r="C3" t="str">
        <f>System!A3</f>
        <v>Magasine</v>
      </c>
      <c r="D3" t="s">
        <v>95</v>
      </c>
      <c r="E3">
        <v>1</v>
      </c>
      <c r="F3">
        <v>1</v>
      </c>
      <c r="G3">
        <v>0</v>
      </c>
      <c r="H3">
        <v>1</v>
      </c>
      <c r="I3">
        <v>2</v>
      </c>
      <c r="J3" t="s">
        <v>113</v>
      </c>
      <c r="K3">
        <v>0</v>
      </c>
      <c r="L3">
        <v>1</v>
      </c>
      <c r="M3">
        <v>0</v>
      </c>
      <c r="N3">
        <v>1</v>
      </c>
      <c r="O3">
        <v>0</v>
      </c>
      <c r="P3">
        <v>0</v>
      </c>
      <c r="Q3">
        <v>0</v>
      </c>
      <c r="S3">
        <v>60</v>
      </c>
      <c r="Y3">
        <v>-5</v>
      </c>
    </row>
    <row r="4" spans="1:27" x14ac:dyDescent="0.25">
      <c r="A4" t="s">
        <v>54</v>
      </c>
      <c r="B4" t="s">
        <v>102</v>
      </c>
      <c r="C4" t="str">
        <f>System!A3</f>
        <v>Magasine</v>
      </c>
      <c r="D4" t="s">
        <v>95</v>
      </c>
      <c r="E4">
        <v>1</v>
      </c>
      <c r="F4">
        <v>1</v>
      </c>
      <c r="G4">
        <v>0</v>
      </c>
      <c r="H4">
        <v>1</v>
      </c>
      <c r="I4">
        <v>1</v>
      </c>
      <c r="K4">
        <v>0</v>
      </c>
      <c r="L4">
        <v>1</v>
      </c>
      <c r="M4">
        <v>0</v>
      </c>
      <c r="N4">
        <v>1</v>
      </c>
      <c r="O4">
        <v>0</v>
      </c>
      <c r="P4">
        <v>0</v>
      </c>
      <c r="Q4">
        <v>0</v>
      </c>
      <c r="S4">
        <v>19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s="8" t="s">
        <v>127</v>
      </c>
      <c r="B2" t="s">
        <v>127</v>
      </c>
      <c r="C2" t="str">
        <f>System!A15</f>
        <v>Armor</v>
      </c>
      <c r="D2" t="s">
        <v>128</v>
      </c>
      <c r="E2">
        <v>1</v>
      </c>
      <c r="F2">
        <v>1</v>
      </c>
      <c r="G2">
        <v>0</v>
      </c>
      <c r="H2">
        <v>3</v>
      </c>
      <c r="I2">
        <v>4</v>
      </c>
      <c r="K2">
        <v>0</v>
      </c>
      <c r="L2">
        <v>1</v>
      </c>
      <c r="M2">
        <v>0</v>
      </c>
      <c r="N2">
        <v>1</v>
      </c>
      <c r="O2">
        <v>0</v>
      </c>
      <c r="P2">
        <v>0</v>
      </c>
      <c r="Q2">
        <v>0</v>
      </c>
    </row>
    <row r="3" spans="1:27" x14ac:dyDescent="0.25">
      <c r="A3" t="s">
        <v>129</v>
      </c>
      <c r="B3" s="8" t="s">
        <v>130</v>
      </c>
      <c r="C3" t="str">
        <f>System!A15</f>
        <v>Armor</v>
      </c>
      <c r="D3" t="s">
        <v>131</v>
      </c>
      <c r="E3">
        <v>1</v>
      </c>
      <c r="F3">
        <v>1</v>
      </c>
      <c r="G3">
        <v>0</v>
      </c>
      <c r="H3">
        <v>4</v>
      </c>
      <c r="I3">
        <v>4</v>
      </c>
      <c r="K3">
        <v>0</v>
      </c>
      <c r="L3">
        <v>1</v>
      </c>
      <c r="M3">
        <v>0</v>
      </c>
      <c r="N3">
        <v>1</v>
      </c>
      <c r="O3">
        <v>0</v>
      </c>
      <c r="P3">
        <v>0</v>
      </c>
      <c r="Q3">
        <v>0</v>
      </c>
    </row>
    <row r="4" spans="1:27" x14ac:dyDescent="0.25">
      <c r="A4" t="s">
        <v>134</v>
      </c>
      <c r="B4" s="8" t="s">
        <v>135</v>
      </c>
      <c r="C4" t="str">
        <f>System!A15</f>
        <v>Armor</v>
      </c>
      <c r="D4" t="s">
        <v>136</v>
      </c>
      <c r="E4">
        <v>1</v>
      </c>
      <c r="F4">
        <v>1</v>
      </c>
      <c r="G4">
        <v>0</v>
      </c>
      <c r="H4">
        <v>4</v>
      </c>
      <c r="I4">
        <v>4</v>
      </c>
      <c r="K4">
        <v>0</v>
      </c>
      <c r="L4">
        <v>1</v>
      </c>
      <c r="M4">
        <v>0</v>
      </c>
      <c r="N4">
        <v>1</v>
      </c>
      <c r="O4">
        <v>0</v>
      </c>
      <c r="P4">
        <v>0</v>
      </c>
      <c r="Q4">
        <v>0</v>
      </c>
    </row>
    <row r="5" spans="1:27" x14ac:dyDescent="0.25">
      <c r="A5" t="s">
        <v>137</v>
      </c>
      <c r="B5" s="8" t="s">
        <v>138</v>
      </c>
      <c r="C5" t="str">
        <f>System!A15</f>
        <v>Armor</v>
      </c>
      <c r="D5" t="s">
        <v>139</v>
      </c>
      <c r="E5">
        <v>1</v>
      </c>
      <c r="F5">
        <v>1</v>
      </c>
      <c r="G5">
        <v>0</v>
      </c>
      <c r="H5">
        <v>4</v>
      </c>
      <c r="I5">
        <v>4</v>
      </c>
      <c r="K5">
        <v>0</v>
      </c>
      <c r="L5">
        <v>1</v>
      </c>
      <c r="M5">
        <v>0</v>
      </c>
      <c r="N5">
        <v>1</v>
      </c>
      <c r="O5">
        <v>0</v>
      </c>
      <c r="P5">
        <v>0</v>
      </c>
      <c r="Q5">
        <v>0</v>
      </c>
    </row>
    <row r="6" spans="1:27" x14ac:dyDescent="0.25">
      <c r="A6" t="s">
        <v>140</v>
      </c>
      <c r="B6" s="8" t="s">
        <v>141</v>
      </c>
      <c r="C6" t="str">
        <f>System!A15</f>
        <v>Armor</v>
      </c>
      <c r="D6" t="s">
        <v>142</v>
      </c>
      <c r="E6">
        <v>1</v>
      </c>
      <c r="F6">
        <v>1</v>
      </c>
      <c r="G6">
        <v>0</v>
      </c>
      <c r="H6">
        <v>3</v>
      </c>
      <c r="I6">
        <v>3</v>
      </c>
      <c r="K6">
        <v>0</v>
      </c>
      <c r="L6">
        <v>1</v>
      </c>
      <c r="M6">
        <v>0</v>
      </c>
      <c r="N6">
        <v>1</v>
      </c>
      <c r="O6">
        <v>0</v>
      </c>
      <c r="P6">
        <v>0</v>
      </c>
      <c r="Q6">
        <v>0</v>
      </c>
    </row>
    <row r="7" spans="1:27" x14ac:dyDescent="0.25">
      <c r="A7" t="s">
        <v>143</v>
      </c>
      <c r="B7" s="8" t="s">
        <v>144</v>
      </c>
      <c r="C7" t="str">
        <f>System!A15</f>
        <v>Armor</v>
      </c>
      <c r="D7" s="8" t="s">
        <v>145</v>
      </c>
      <c r="E7">
        <v>1</v>
      </c>
      <c r="F7">
        <v>1</v>
      </c>
      <c r="G7">
        <v>0</v>
      </c>
      <c r="H7">
        <v>3</v>
      </c>
      <c r="I7">
        <v>3</v>
      </c>
      <c r="K7">
        <v>0</v>
      </c>
      <c r="L7">
        <v>1</v>
      </c>
      <c r="M7">
        <v>0</v>
      </c>
      <c r="N7">
        <v>1</v>
      </c>
      <c r="O7">
        <v>0</v>
      </c>
      <c r="P7">
        <v>0</v>
      </c>
      <c r="Q7">
        <v>0</v>
      </c>
    </row>
    <row r="8" spans="1:27" x14ac:dyDescent="0.25">
      <c r="A8" t="s">
        <v>146</v>
      </c>
      <c r="B8" s="8" t="s">
        <v>147</v>
      </c>
      <c r="C8" t="str">
        <f>System!A15</f>
        <v>Armor</v>
      </c>
      <c r="D8" t="s">
        <v>148</v>
      </c>
      <c r="E8">
        <v>1</v>
      </c>
      <c r="F8">
        <v>1</v>
      </c>
      <c r="G8">
        <v>0</v>
      </c>
      <c r="H8">
        <v>3</v>
      </c>
      <c r="I8">
        <v>4</v>
      </c>
      <c r="K8">
        <v>0</v>
      </c>
      <c r="L8">
        <v>1</v>
      </c>
      <c r="M8">
        <v>0</v>
      </c>
      <c r="N8">
        <v>1</v>
      </c>
      <c r="O8">
        <v>0</v>
      </c>
      <c r="P8">
        <v>0</v>
      </c>
      <c r="Q8">
        <v>0</v>
      </c>
    </row>
    <row r="9" spans="1:27" x14ac:dyDescent="0.25">
      <c r="A9" t="s">
        <v>149</v>
      </c>
      <c r="B9" s="8" t="s">
        <v>153</v>
      </c>
      <c r="C9" t="str">
        <f>System!A15</f>
        <v>Armor</v>
      </c>
      <c r="D9" t="s">
        <v>150</v>
      </c>
      <c r="E9">
        <v>1</v>
      </c>
      <c r="F9">
        <v>1</v>
      </c>
      <c r="G9">
        <v>0</v>
      </c>
      <c r="H9">
        <v>4</v>
      </c>
      <c r="I9">
        <v>3</v>
      </c>
      <c r="K9">
        <v>0</v>
      </c>
      <c r="L9">
        <v>1</v>
      </c>
      <c r="M9">
        <v>0</v>
      </c>
      <c r="N9">
        <v>1</v>
      </c>
      <c r="O9">
        <v>0</v>
      </c>
      <c r="P9">
        <v>0</v>
      </c>
      <c r="Q9">
        <v>0</v>
      </c>
    </row>
    <row r="10" spans="1:27" x14ac:dyDescent="0.25">
      <c r="A10" t="s">
        <v>151</v>
      </c>
      <c r="B10" s="8" t="s">
        <v>152</v>
      </c>
      <c r="C10" t="str">
        <f>System!A15</f>
        <v>Armor</v>
      </c>
      <c r="D10" t="s">
        <v>150</v>
      </c>
      <c r="E10">
        <v>1</v>
      </c>
      <c r="F10">
        <v>1</v>
      </c>
      <c r="G10">
        <v>0</v>
      </c>
      <c r="H10">
        <v>4</v>
      </c>
      <c r="I10">
        <v>4</v>
      </c>
      <c r="K10">
        <v>0</v>
      </c>
      <c r="L10">
        <v>1</v>
      </c>
      <c r="M10">
        <v>0</v>
      </c>
      <c r="N10">
        <v>1</v>
      </c>
      <c r="O10">
        <v>0</v>
      </c>
      <c r="P10">
        <v>0</v>
      </c>
      <c r="Q10">
        <v>0</v>
      </c>
    </row>
    <row r="11" spans="1:27" x14ac:dyDescent="0.25">
      <c r="A11" t="s">
        <v>154</v>
      </c>
      <c r="B11" s="8" t="s">
        <v>155</v>
      </c>
      <c r="C11" t="str">
        <f>Backpacks!C2</f>
        <v>Backpack</v>
      </c>
      <c r="D11" t="s">
        <v>150</v>
      </c>
      <c r="E11">
        <v>1</v>
      </c>
      <c r="F11">
        <v>1</v>
      </c>
      <c r="G11">
        <v>0</v>
      </c>
      <c r="H11">
        <v>3</v>
      </c>
      <c r="I11">
        <v>4</v>
      </c>
      <c r="K11">
        <v>0</v>
      </c>
      <c r="L11">
        <v>1</v>
      </c>
      <c r="M11">
        <v>0</v>
      </c>
      <c r="N11">
        <v>1</v>
      </c>
      <c r="O11">
        <v>0</v>
      </c>
      <c r="P11">
        <v>0</v>
      </c>
      <c r="Q11">
        <v>0</v>
      </c>
    </row>
    <row r="12" spans="1:27" x14ac:dyDescent="0.25">
      <c r="A12" t="s">
        <v>156</v>
      </c>
      <c r="B12" s="8" t="s">
        <v>157</v>
      </c>
      <c r="C12" t="str">
        <f>System!A15</f>
        <v>Armor</v>
      </c>
      <c r="D12" t="s">
        <v>158</v>
      </c>
      <c r="E12">
        <v>1</v>
      </c>
      <c r="F12">
        <v>1</v>
      </c>
      <c r="G12">
        <v>0</v>
      </c>
      <c r="H12">
        <v>3</v>
      </c>
      <c r="I12">
        <v>3</v>
      </c>
      <c r="K12">
        <v>0</v>
      </c>
      <c r="L12">
        <v>1</v>
      </c>
      <c r="M12">
        <v>0</v>
      </c>
      <c r="N12">
        <v>1</v>
      </c>
      <c r="O12">
        <v>0</v>
      </c>
      <c r="P12">
        <v>0</v>
      </c>
      <c r="Q12">
        <v>0</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206</v>
      </c>
      <c r="B2" t="s">
        <v>206</v>
      </c>
      <c r="C2" t="str">
        <f>System!A17</f>
        <v>Boots</v>
      </c>
      <c r="D2" t="s">
        <v>207</v>
      </c>
      <c r="E2">
        <v>1</v>
      </c>
      <c r="F2">
        <v>1</v>
      </c>
      <c r="G2">
        <v>0</v>
      </c>
      <c r="H2">
        <v>2</v>
      </c>
      <c r="I2">
        <v>2</v>
      </c>
      <c r="K2">
        <v>0</v>
      </c>
      <c r="L2">
        <v>1</v>
      </c>
      <c r="M2">
        <v>0</v>
      </c>
      <c r="N2">
        <v>1</v>
      </c>
      <c r="O2">
        <v>0</v>
      </c>
      <c r="P2">
        <v>0</v>
      </c>
      <c r="Q2">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R2" sqref="R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170</v>
      </c>
      <c r="B2" t="s">
        <v>170</v>
      </c>
      <c r="C2" t="str">
        <f>System!A16</f>
        <v>Backpack</v>
      </c>
      <c r="D2" t="s">
        <v>171</v>
      </c>
      <c r="E2">
        <v>1</v>
      </c>
      <c r="F2">
        <v>1</v>
      </c>
      <c r="G2">
        <v>0</v>
      </c>
      <c r="H2">
        <v>2</v>
      </c>
      <c r="I2">
        <v>3</v>
      </c>
      <c r="K2">
        <v>0</v>
      </c>
      <c r="L2">
        <v>1</v>
      </c>
      <c r="M2">
        <v>0</v>
      </c>
      <c r="N2">
        <v>1</v>
      </c>
      <c r="O2">
        <v>0</v>
      </c>
      <c r="P2">
        <v>0</v>
      </c>
      <c r="Q2">
        <v>0</v>
      </c>
      <c r="R2" t="s">
        <v>597</v>
      </c>
    </row>
    <row r="3" spans="1:27" x14ac:dyDescent="0.25">
      <c r="A3" t="s">
        <v>172</v>
      </c>
      <c r="B3" s="8" t="s">
        <v>173</v>
      </c>
      <c r="C3" t="str">
        <f>System!A16</f>
        <v>Backpack</v>
      </c>
      <c r="D3" t="s">
        <v>174</v>
      </c>
      <c r="E3">
        <v>1</v>
      </c>
      <c r="F3">
        <v>1</v>
      </c>
      <c r="G3">
        <v>0</v>
      </c>
      <c r="H3">
        <v>5</v>
      </c>
      <c r="I3">
        <v>6</v>
      </c>
      <c r="K3">
        <v>0</v>
      </c>
      <c r="L3">
        <v>1</v>
      </c>
      <c r="M3">
        <v>0</v>
      </c>
      <c r="N3">
        <v>1</v>
      </c>
      <c r="O3">
        <v>0</v>
      </c>
      <c r="P3">
        <v>0</v>
      </c>
      <c r="Q3">
        <v>0</v>
      </c>
    </row>
    <row r="4" spans="1:27" x14ac:dyDescent="0.25">
      <c r="A4" s="8" t="s">
        <v>175</v>
      </c>
      <c r="B4" s="8" t="s">
        <v>177</v>
      </c>
      <c r="C4" t="str">
        <f>System!A16</f>
        <v>Backpack</v>
      </c>
      <c r="D4" t="s">
        <v>176</v>
      </c>
      <c r="E4">
        <v>1</v>
      </c>
      <c r="F4">
        <v>1</v>
      </c>
      <c r="G4">
        <v>0</v>
      </c>
      <c r="H4">
        <v>4</v>
      </c>
      <c r="I4">
        <v>4</v>
      </c>
      <c r="K4">
        <v>0</v>
      </c>
      <c r="L4">
        <v>1</v>
      </c>
      <c r="M4">
        <v>0</v>
      </c>
      <c r="N4">
        <v>1</v>
      </c>
      <c r="O4">
        <v>0</v>
      </c>
      <c r="P4">
        <v>0</v>
      </c>
      <c r="Q4">
        <v>0</v>
      </c>
    </row>
    <row r="5" spans="1:27" x14ac:dyDescent="0.25">
      <c r="A5" t="s">
        <v>178</v>
      </c>
      <c r="B5" s="8" t="s">
        <v>179</v>
      </c>
      <c r="C5" t="str">
        <f>System!A16</f>
        <v>Backpack</v>
      </c>
      <c r="D5" t="s">
        <v>174</v>
      </c>
      <c r="E5">
        <v>1</v>
      </c>
      <c r="F5">
        <v>1</v>
      </c>
      <c r="G5">
        <v>0</v>
      </c>
      <c r="H5">
        <v>5</v>
      </c>
      <c r="I5">
        <v>6</v>
      </c>
      <c r="K5">
        <v>0</v>
      </c>
      <c r="L5">
        <v>1</v>
      </c>
      <c r="M5">
        <v>0</v>
      </c>
      <c r="N5">
        <v>1</v>
      </c>
      <c r="O5">
        <v>0</v>
      </c>
      <c r="P5">
        <v>0</v>
      </c>
      <c r="Q5">
        <v>0</v>
      </c>
    </row>
    <row r="6" spans="1:27" x14ac:dyDescent="0.25">
      <c r="A6" t="s">
        <v>180</v>
      </c>
      <c r="B6" s="8" t="s">
        <v>185</v>
      </c>
      <c r="C6" t="str">
        <f>System!A16</f>
        <v>Backpack</v>
      </c>
      <c r="D6" t="s">
        <v>176</v>
      </c>
      <c r="E6">
        <v>1</v>
      </c>
      <c r="F6">
        <v>1</v>
      </c>
      <c r="G6">
        <v>0</v>
      </c>
      <c r="H6">
        <v>4</v>
      </c>
      <c r="I6">
        <v>4</v>
      </c>
      <c r="K6">
        <v>0</v>
      </c>
      <c r="L6">
        <v>1</v>
      </c>
      <c r="M6">
        <v>0</v>
      </c>
      <c r="N6">
        <v>1</v>
      </c>
      <c r="O6">
        <v>0</v>
      </c>
      <c r="P6">
        <v>0</v>
      </c>
      <c r="Q6">
        <v>0</v>
      </c>
    </row>
    <row r="7" spans="1:27" x14ac:dyDescent="0.25">
      <c r="A7" t="s">
        <v>181</v>
      </c>
      <c r="B7" s="8" t="s">
        <v>184</v>
      </c>
      <c r="C7" t="str">
        <f>System!A16</f>
        <v>Backpack</v>
      </c>
      <c r="D7" t="s">
        <v>174</v>
      </c>
      <c r="E7">
        <v>1</v>
      </c>
      <c r="F7">
        <v>1</v>
      </c>
      <c r="G7">
        <v>0</v>
      </c>
      <c r="H7">
        <v>4</v>
      </c>
      <c r="I7">
        <v>5</v>
      </c>
      <c r="K7">
        <v>0</v>
      </c>
      <c r="L7">
        <v>1</v>
      </c>
      <c r="M7">
        <v>0</v>
      </c>
      <c r="N7">
        <v>1</v>
      </c>
      <c r="O7">
        <v>0</v>
      </c>
      <c r="P7">
        <v>0</v>
      </c>
      <c r="Q7">
        <v>0</v>
      </c>
    </row>
    <row r="8" spans="1:27" x14ac:dyDescent="0.25">
      <c r="A8" t="s">
        <v>182</v>
      </c>
      <c r="B8" s="8" t="s">
        <v>183</v>
      </c>
      <c r="C8" t="str">
        <f>System!A16</f>
        <v>Backpack</v>
      </c>
      <c r="D8" t="s">
        <v>176</v>
      </c>
      <c r="E8">
        <v>1</v>
      </c>
      <c r="F8">
        <v>1</v>
      </c>
      <c r="G8">
        <v>0</v>
      </c>
      <c r="H8">
        <v>3</v>
      </c>
      <c r="I8">
        <v>2</v>
      </c>
      <c r="K8">
        <v>0</v>
      </c>
      <c r="L8">
        <v>1</v>
      </c>
      <c r="M8">
        <v>0</v>
      </c>
      <c r="N8">
        <v>1</v>
      </c>
      <c r="O8">
        <v>0</v>
      </c>
      <c r="P8">
        <v>0</v>
      </c>
      <c r="Q8">
        <v>0</v>
      </c>
    </row>
    <row r="9" spans="1:27" x14ac:dyDescent="0.25">
      <c r="A9" s="8" t="s">
        <v>186</v>
      </c>
      <c r="B9" s="8" t="s">
        <v>187</v>
      </c>
      <c r="C9" t="str">
        <f>System!A16</f>
        <v>Backpack</v>
      </c>
      <c r="D9" t="s">
        <v>176</v>
      </c>
      <c r="E9">
        <v>1</v>
      </c>
      <c r="F9">
        <v>1</v>
      </c>
      <c r="G9">
        <v>0</v>
      </c>
      <c r="H9">
        <v>3</v>
      </c>
      <c r="I9">
        <v>3</v>
      </c>
      <c r="K9">
        <v>0</v>
      </c>
      <c r="L9">
        <v>1</v>
      </c>
      <c r="M9">
        <v>0</v>
      </c>
      <c r="N9">
        <v>1</v>
      </c>
      <c r="O9">
        <v>0</v>
      </c>
      <c r="P9">
        <v>0</v>
      </c>
      <c r="Q9">
        <v>0</v>
      </c>
    </row>
    <row r="10" spans="1:27" x14ac:dyDescent="0.25">
      <c r="A10" t="s">
        <v>188</v>
      </c>
      <c r="B10" s="8" t="s">
        <v>189</v>
      </c>
      <c r="C10" t="str">
        <f>System!A16</f>
        <v>Backpack</v>
      </c>
      <c r="D10" t="s">
        <v>176</v>
      </c>
      <c r="E10">
        <v>1</v>
      </c>
      <c r="F10">
        <v>1</v>
      </c>
      <c r="G10">
        <v>0</v>
      </c>
      <c r="H10">
        <v>4</v>
      </c>
      <c r="I10">
        <v>4</v>
      </c>
      <c r="K10">
        <v>0</v>
      </c>
      <c r="L10">
        <v>1</v>
      </c>
      <c r="M10">
        <v>0</v>
      </c>
      <c r="N10">
        <v>1</v>
      </c>
      <c r="O10">
        <v>0</v>
      </c>
      <c r="P10">
        <v>0</v>
      </c>
      <c r="Q10">
        <v>0</v>
      </c>
    </row>
    <row r="11" spans="1:27" x14ac:dyDescent="0.25">
      <c r="A11" s="8" t="s">
        <v>191</v>
      </c>
      <c r="B11" s="8" t="s">
        <v>190</v>
      </c>
      <c r="C11" t="str">
        <f>System!A16</f>
        <v>Backpack</v>
      </c>
      <c r="D11" t="s">
        <v>176</v>
      </c>
      <c r="E11">
        <v>1</v>
      </c>
      <c r="F11">
        <v>1</v>
      </c>
      <c r="G11">
        <v>0</v>
      </c>
      <c r="H11">
        <v>4</v>
      </c>
      <c r="I11">
        <v>2</v>
      </c>
      <c r="K11">
        <v>0</v>
      </c>
      <c r="L11">
        <v>1</v>
      </c>
      <c r="M11">
        <v>0</v>
      </c>
      <c r="N11">
        <v>1</v>
      </c>
      <c r="O11">
        <v>0</v>
      </c>
      <c r="P11">
        <v>0</v>
      </c>
      <c r="Q11">
        <v>0</v>
      </c>
    </row>
    <row r="12" spans="1:27" x14ac:dyDescent="0.25">
      <c r="A12" t="s">
        <v>192</v>
      </c>
      <c r="B12" s="8" t="s">
        <v>193</v>
      </c>
      <c r="C12" t="str">
        <f>System!A16</f>
        <v>Backpack</v>
      </c>
      <c r="D12" t="s">
        <v>174</v>
      </c>
      <c r="E12">
        <v>1</v>
      </c>
      <c r="F12">
        <v>1</v>
      </c>
      <c r="G12">
        <v>0</v>
      </c>
      <c r="H12">
        <v>4</v>
      </c>
      <c r="I12">
        <v>5</v>
      </c>
      <c r="K12">
        <v>0</v>
      </c>
      <c r="L12">
        <v>1</v>
      </c>
      <c r="M12">
        <v>0</v>
      </c>
      <c r="N12">
        <v>1</v>
      </c>
      <c r="O12">
        <v>0</v>
      </c>
      <c r="P12">
        <v>0</v>
      </c>
      <c r="Q12">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E4" sqref="E4"/>
    </sheetView>
  </sheetViews>
  <sheetFormatPr defaultRowHeight="15" x14ac:dyDescent="0.25"/>
  <cols>
    <col min="6" max="6" width="13.5703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210</v>
      </c>
      <c r="B2" s="8" t="s">
        <v>211</v>
      </c>
      <c r="C2" t="str">
        <f>System!A18</f>
        <v>Cash</v>
      </c>
      <c r="D2" t="s">
        <v>212</v>
      </c>
      <c r="E2">
        <v>1</v>
      </c>
      <c r="F2">
        <v>100000</v>
      </c>
      <c r="G2">
        <v>1</v>
      </c>
      <c r="H2">
        <v>1</v>
      </c>
      <c r="I2">
        <v>1</v>
      </c>
      <c r="K2">
        <v>0</v>
      </c>
      <c r="L2">
        <v>1</v>
      </c>
      <c r="M2">
        <v>0</v>
      </c>
      <c r="N2">
        <v>1</v>
      </c>
      <c r="O2">
        <v>0</v>
      </c>
      <c r="P2">
        <v>0</v>
      </c>
      <c r="Q2">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election activeCell="C3" sqref="C3"/>
    </sheetView>
  </sheetViews>
  <sheetFormatPr defaultColWidth="14.42578125" defaultRowHeight="15" customHeight="1" x14ac:dyDescent="0.25"/>
  <cols>
    <col min="1" max="4" width="14.5703125" customWidth="1"/>
    <col min="5" max="5" width="20.85546875" customWidth="1"/>
    <col min="6" max="6" width="14.5703125" customWidth="1"/>
    <col min="7" max="29" width="8.7109375" customWidth="1"/>
  </cols>
  <sheetData>
    <row r="1" spans="1:6" ht="14.25" customHeight="1" x14ac:dyDescent="0.25">
      <c r="A1" t="s">
        <v>42</v>
      </c>
      <c r="B1" t="s">
        <v>41</v>
      </c>
      <c r="C1" t="s">
        <v>40</v>
      </c>
      <c r="D1" t="s">
        <v>45</v>
      </c>
      <c r="E1" t="s">
        <v>44</v>
      </c>
      <c r="F1" t="s">
        <v>47</v>
      </c>
    </row>
    <row r="2" spans="1:6" ht="14.25" customHeight="1" x14ac:dyDescent="0.25">
      <c r="A2" t="s">
        <v>39</v>
      </c>
      <c r="B2" t="s">
        <v>39</v>
      </c>
      <c r="C2" t="str">
        <f>System!A10</f>
        <v>WeaponMain</v>
      </c>
      <c r="D2" t="s">
        <v>46</v>
      </c>
      <c r="E2" t="str">
        <f>System!A5 &amp; ";" &amp; System!A7 &amp; ";" &amp; System!A8</f>
        <v>Grip;Handguard;WeaponBody</v>
      </c>
      <c r="F2" t="str">
        <f>WeaponBodies!A2</f>
        <v>AKS-74U_Body</v>
      </c>
    </row>
    <row r="3" spans="1:6" ht="14.25" customHeight="1" x14ac:dyDescent="0.25"/>
    <row r="4" spans="1:6" ht="14.25" customHeight="1" x14ac:dyDescent="0.25"/>
    <row r="5" spans="1:6" ht="14.25" customHeight="1" x14ac:dyDescent="0.25"/>
    <row r="6" spans="1:6" ht="14.25" customHeight="1" x14ac:dyDescent="0.25"/>
    <row r="7" spans="1:6" ht="14.25" customHeight="1" x14ac:dyDescent="0.25"/>
    <row r="8" spans="1:6" ht="14.25" customHeight="1" x14ac:dyDescent="0.25"/>
    <row r="9" spans="1:6" ht="14.25" customHeight="1" x14ac:dyDescent="0.25"/>
    <row r="10" spans="1:6" ht="14.25" customHeight="1" x14ac:dyDescent="0.25"/>
    <row r="11" spans="1:6" ht="14.25" customHeight="1" x14ac:dyDescent="0.25"/>
    <row r="12" spans="1:6" ht="14.25" customHeight="1" x14ac:dyDescent="0.25"/>
    <row r="13" spans="1:6" ht="14.25" customHeight="1" x14ac:dyDescent="0.25"/>
    <row r="14" spans="1:6" ht="14.25" customHeight="1" x14ac:dyDescent="0.25"/>
    <row r="15" spans="1:6" ht="14.25" customHeight="1" x14ac:dyDescent="0.25"/>
    <row r="16" spans="1:6"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215</v>
      </c>
      <c r="B2" t="s">
        <v>215</v>
      </c>
      <c r="C2" t="str">
        <f>System!A19</f>
        <v>Finger</v>
      </c>
      <c r="D2" t="s">
        <v>216</v>
      </c>
      <c r="E2">
        <v>1</v>
      </c>
      <c r="F2">
        <v>1</v>
      </c>
      <c r="G2">
        <v>0</v>
      </c>
      <c r="H2">
        <v>2</v>
      </c>
      <c r="I2">
        <v>1</v>
      </c>
      <c r="K2">
        <v>0</v>
      </c>
      <c r="L2">
        <v>1</v>
      </c>
      <c r="M2">
        <v>0</v>
      </c>
      <c r="N2">
        <v>1</v>
      </c>
      <c r="O2">
        <v>0</v>
      </c>
      <c r="P2">
        <v>0</v>
      </c>
      <c r="Q2">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219</v>
      </c>
      <c r="B2" t="s">
        <v>219</v>
      </c>
      <c r="C2" t="str">
        <f>System!A20</f>
        <v>Headset</v>
      </c>
      <c r="D2" t="s">
        <v>220</v>
      </c>
      <c r="E2">
        <v>1</v>
      </c>
      <c r="F2">
        <v>1</v>
      </c>
      <c r="G2">
        <v>0</v>
      </c>
      <c r="H2">
        <v>2</v>
      </c>
      <c r="I2">
        <v>2</v>
      </c>
      <c r="K2">
        <v>0</v>
      </c>
      <c r="L2">
        <v>1</v>
      </c>
      <c r="M2">
        <v>0</v>
      </c>
      <c r="N2">
        <v>1</v>
      </c>
      <c r="O2">
        <v>0</v>
      </c>
      <c r="P2">
        <v>0</v>
      </c>
      <c r="Q2">
        <v>0</v>
      </c>
    </row>
    <row r="3" spans="1:27" x14ac:dyDescent="0.25">
      <c r="A3" t="s">
        <v>221</v>
      </c>
      <c r="B3" s="8" t="s">
        <v>222</v>
      </c>
      <c r="C3" t="str">
        <f>System!A20</f>
        <v>Headset</v>
      </c>
      <c r="D3" s="8" t="s">
        <v>223</v>
      </c>
      <c r="E3">
        <v>1</v>
      </c>
      <c r="F3">
        <v>1</v>
      </c>
      <c r="G3">
        <v>0</v>
      </c>
      <c r="H3">
        <v>2</v>
      </c>
      <c r="I3">
        <v>2</v>
      </c>
      <c r="K3">
        <v>0</v>
      </c>
      <c r="L3">
        <v>1</v>
      </c>
      <c r="M3">
        <v>0</v>
      </c>
      <c r="N3">
        <v>1</v>
      </c>
      <c r="O3">
        <v>0</v>
      </c>
      <c r="P3">
        <v>0</v>
      </c>
      <c r="Q3">
        <v>0</v>
      </c>
    </row>
    <row r="4" spans="1:27" x14ac:dyDescent="0.25">
      <c r="A4" t="s">
        <v>224</v>
      </c>
      <c r="B4" s="8" t="s">
        <v>225</v>
      </c>
      <c r="C4" t="str">
        <f>System!A20</f>
        <v>Headset</v>
      </c>
      <c r="D4" t="s">
        <v>226</v>
      </c>
      <c r="E4">
        <v>1</v>
      </c>
      <c r="F4">
        <v>1</v>
      </c>
      <c r="G4">
        <v>0</v>
      </c>
      <c r="H4">
        <v>2</v>
      </c>
      <c r="I4">
        <v>2</v>
      </c>
      <c r="K4">
        <v>0</v>
      </c>
      <c r="L4">
        <v>1</v>
      </c>
      <c r="M4">
        <v>0</v>
      </c>
      <c r="N4">
        <v>1</v>
      </c>
      <c r="O4">
        <v>0</v>
      </c>
      <c r="P4">
        <v>0</v>
      </c>
      <c r="Q4">
        <v>0</v>
      </c>
    </row>
    <row r="5" spans="1:27" x14ac:dyDescent="0.25">
      <c r="A5" t="s">
        <v>227</v>
      </c>
      <c r="B5" s="8" t="s">
        <v>228</v>
      </c>
      <c r="C5" t="str">
        <f>System!A20</f>
        <v>Headset</v>
      </c>
      <c r="D5" t="s">
        <v>229</v>
      </c>
      <c r="E5">
        <v>1</v>
      </c>
      <c r="F5">
        <v>1</v>
      </c>
      <c r="G5">
        <v>0</v>
      </c>
      <c r="H5">
        <v>2</v>
      </c>
      <c r="I5">
        <v>2</v>
      </c>
      <c r="K5">
        <v>0</v>
      </c>
      <c r="L5">
        <v>1</v>
      </c>
      <c r="M5">
        <v>0</v>
      </c>
      <c r="N5">
        <v>1</v>
      </c>
      <c r="O5">
        <v>0</v>
      </c>
      <c r="P5">
        <v>0</v>
      </c>
      <c r="Q5">
        <v>0</v>
      </c>
    </row>
    <row r="6" spans="1:27" x14ac:dyDescent="0.25">
      <c r="A6" s="8" t="s">
        <v>230</v>
      </c>
      <c r="B6" s="8" t="s">
        <v>231</v>
      </c>
      <c r="C6" t="str">
        <f>System!A20</f>
        <v>Headset</v>
      </c>
      <c r="D6" t="s">
        <v>232</v>
      </c>
      <c r="E6">
        <v>1</v>
      </c>
      <c r="F6">
        <v>1</v>
      </c>
      <c r="G6">
        <v>0</v>
      </c>
      <c r="H6">
        <v>2</v>
      </c>
      <c r="I6">
        <v>2</v>
      </c>
      <c r="K6">
        <v>0</v>
      </c>
      <c r="L6">
        <v>1</v>
      </c>
      <c r="M6">
        <v>0</v>
      </c>
      <c r="N6">
        <v>1</v>
      </c>
      <c r="O6">
        <v>0</v>
      </c>
      <c r="P6">
        <v>0</v>
      </c>
      <c r="Q6">
        <v>0</v>
      </c>
    </row>
    <row r="7" spans="1:27" x14ac:dyDescent="0.25">
      <c r="A7" s="8" t="s">
        <v>233</v>
      </c>
      <c r="B7" s="8" t="s">
        <v>235</v>
      </c>
      <c r="C7" t="str">
        <f>System!A20</f>
        <v>Headset</v>
      </c>
      <c r="D7" t="s">
        <v>234</v>
      </c>
      <c r="E7">
        <v>1</v>
      </c>
      <c r="F7">
        <v>1</v>
      </c>
      <c r="G7">
        <v>0</v>
      </c>
      <c r="H7">
        <v>2</v>
      </c>
      <c r="I7">
        <v>2</v>
      </c>
      <c r="K7">
        <v>0</v>
      </c>
      <c r="L7">
        <v>1</v>
      </c>
      <c r="M7">
        <v>0</v>
      </c>
      <c r="N7">
        <v>1</v>
      </c>
      <c r="O7">
        <v>0</v>
      </c>
      <c r="P7">
        <v>0</v>
      </c>
      <c r="Q7">
        <v>0</v>
      </c>
    </row>
    <row r="8" spans="1:27" x14ac:dyDescent="0.25">
      <c r="A8" t="s">
        <v>236</v>
      </c>
      <c r="B8" s="8" t="s">
        <v>237</v>
      </c>
      <c r="C8" t="str">
        <f>System!A20</f>
        <v>Headset</v>
      </c>
      <c r="D8" t="s">
        <v>238</v>
      </c>
      <c r="E8">
        <v>1</v>
      </c>
      <c r="F8">
        <v>1</v>
      </c>
      <c r="G8">
        <v>0</v>
      </c>
      <c r="H8">
        <v>2</v>
      </c>
      <c r="I8">
        <v>2</v>
      </c>
      <c r="K8">
        <v>0</v>
      </c>
      <c r="L8">
        <v>1</v>
      </c>
      <c r="M8">
        <v>0</v>
      </c>
      <c r="N8">
        <v>1</v>
      </c>
      <c r="O8">
        <v>0</v>
      </c>
      <c r="P8">
        <v>0</v>
      </c>
      <c r="Q8">
        <v>0</v>
      </c>
    </row>
    <row r="9" spans="1:27" x14ac:dyDescent="0.25">
      <c r="A9" t="s">
        <v>239</v>
      </c>
      <c r="B9" s="8" t="s">
        <v>240</v>
      </c>
      <c r="C9" t="str">
        <f>System!A20</f>
        <v>Headset</v>
      </c>
      <c r="D9" t="s">
        <v>241</v>
      </c>
      <c r="E9">
        <v>1</v>
      </c>
      <c r="F9">
        <v>1</v>
      </c>
      <c r="G9">
        <v>0</v>
      </c>
      <c r="H9">
        <v>2</v>
      </c>
      <c r="I9">
        <v>2</v>
      </c>
      <c r="K9">
        <v>0</v>
      </c>
      <c r="L9">
        <v>1</v>
      </c>
      <c r="M9">
        <v>0</v>
      </c>
      <c r="N9">
        <v>1</v>
      </c>
      <c r="O9">
        <v>0</v>
      </c>
      <c r="P9">
        <v>0</v>
      </c>
      <c r="Q9">
        <v>0</v>
      </c>
    </row>
    <row r="10" spans="1:27" x14ac:dyDescent="0.25">
      <c r="A10" t="s">
        <v>242</v>
      </c>
      <c r="B10" s="8" t="s">
        <v>243</v>
      </c>
      <c r="C10" t="str">
        <f>System!A20</f>
        <v>Headset</v>
      </c>
      <c r="D10" s="8" t="s">
        <v>244</v>
      </c>
      <c r="E10">
        <v>1</v>
      </c>
      <c r="F10">
        <v>1</v>
      </c>
      <c r="G10">
        <v>0</v>
      </c>
      <c r="H10">
        <v>2</v>
      </c>
      <c r="I10">
        <v>2</v>
      </c>
      <c r="K10">
        <v>0</v>
      </c>
      <c r="L10">
        <v>1</v>
      </c>
      <c r="M10">
        <v>0</v>
      </c>
      <c r="N10">
        <v>1</v>
      </c>
      <c r="O10">
        <v>0</v>
      </c>
      <c r="P10">
        <v>0</v>
      </c>
      <c r="Q10">
        <v>0</v>
      </c>
    </row>
    <row r="11" spans="1:27" x14ac:dyDescent="0.25">
      <c r="A11" t="s">
        <v>245</v>
      </c>
      <c r="B11" s="8" t="s">
        <v>246</v>
      </c>
      <c r="C11" t="str">
        <f>System!A20</f>
        <v>Headset</v>
      </c>
      <c r="D11" t="s">
        <v>247</v>
      </c>
      <c r="E11">
        <v>1</v>
      </c>
      <c r="F11">
        <v>1</v>
      </c>
      <c r="G11">
        <v>0</v>
      </c>
      <c r="H11">
        <v>2</v>
      </c>
      <c r="I11">
        <v>2</v>
      </c>
      <c r="K11">
        <v>0</v>
      </c>
      <c r="L11">
        <v>1</v>
      </c>
      <c r="M11">
        <v>0</v>
      </c>
      <c r="N11">
        <v>1</v>
      </c>
      <c r="O11">
        <v>0</v>
      </c>
      <c r="P11">
        <v>0</v>
      </c>
      <c r="Q11">
        <v>0</v>
      </c>
    </row>
    <row r="12" spans="1:27" x14ac:dyDescent="0.25">
      <c r="A12" t="s">
        <v>248</v>
      </c>
      <c r="B12" s="8" t="s">
        <v>249</v>
      </c>
      <c r="C12" t="str">
        <f>System!A20</f>
        <v>Headset</v>
      </c>
      <c r="D12" t="s">
        <v>247</v>
      </c>
      <c r="E12">
        <v>1</v>
      </c>
      <c r="F12">
        <v>1</v>
      </c>
      <c r="G12">
        <v>0</v>
      </c>
      <c r="H12">
        <v>2</v>
      </c>
      <c r="I12">
        <v>2</v>
      </c>
      <c r="K12">
        <v>0</v>
      </c>
      <c r="L12">
        <v>1</v>
      </c>
      <c r="M12">
        <v>0</v>
      </c>
      <c r="N12">
        <v>1</v>
      </c>
      <c r="O12">
        <v>0</v>
      </c>
      <c r="P12">
        <v>0</v>
      </c>
      <c r="Q12">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262</v>
      </c>
      <c r="B2" t="s">
        <v>262</v>
      </c>
      <c r="C2" t="str">
        <f>System!A21</f>
        <v>Helmet</v>
      </c>
      <c r="D2" s="8" t="s">
        <v>263</v>
      </c>
      <c r="E2">
        <v>1</v>
      </c>
      <c r="F2">
        <v>1</v>
      </c>
      <c r="G2">
        <v>0</v>
      </c>
      <c r="H2">
        <v>2</v>
      </c>
      <c r="I2">
        <v>2</v>
      </c>
      <c r="K2">
        <v>0</v>
      </c>
      <c r="L2">
        <v>1</v>
      </c>
      <c r="M2">
        <v>0</v>
      </c>
      <c r="N2">
        <v>1</v>
      </c>
      <c r="O2">
        <v>0</v>
      </c>
      <c r="P2">
        <v>0</v>
      </c>
      <c r="Q2">
        <v>0</v>
      </c>
    </row>
    <row r="3" spans="1:27" x14ac:dyDescent="0.25">
      <c r="A3" t="s">
        <v>264</v>
      </c>
      <c r="B3" s="8" t="s">
        <v>265</v>
      </c>
      <c r="C3" t="str">
        <f>System!A21</f>
        <v>Helmet</v>
      </c>
      <c r="D3" t="s">
        <v>266</v>
      </c>
      <c r="E3">
        <v>1</v>
      </c>
      <c r="F3">
        <v>1</v>
      </c>
      <c r="G3">
        <v>0</v>
      </c>
      <c r="H3">
        <v>2</v>
      </c>
      <c r="I3">
        <v>2</v>
      </c>
      <c r="K3">
        <v>0</v>
      </c>
      <c r="L3">
        <v>1</v>
      </c>
      <c r="M3">
        <v>0</v>
      </c>
      <c r="N3">
        <v>1</v>
      </c>
      <c r="O3">
        <v>0</v>
      </c>
      <c r="P3">
        <v>0</v>
      </c>
      <c r="Q3">
        <v>0</v>
      </c>
    </row>
    <row r="4" spans="1:27" x14ac:dyDescent="0.25">
      <c r="A4" t="s">
        <v>267</v>
      </c>
      <c r="B4" s="8" t="s">
        <v>268</v>
      </c>
      <c r="C4" t="str">
        <f>System!A21</f>
        <v>Helmet</v>
      </c>
      <c r="D4" t="s">
        <v>269</v>
      </c>
      <c r="E4">
        <v>1</v>
      </c>
      <c r="F4">
        <v>1</v>
      </c>
      <c r="G4">
        <v>0</v>
      </c>
      <c r="H4">
        <v>2</v>
      </c>
      <c r="I4">
        <v>2</v>
      </c>
      <c r="K4">
        <v>0</v>
      </c>
      <c r="L4">
        <v>1</v>
      </c>
      <c r="M4">
        <v>0</v>
      </c>
      <c r="N4">
        <v>1</v>
      </c>
      <c r="O4">
        <v>0</v>
      </c>
      <c r="P4">
        <v>0</v>
      </c>
      <c r="Q4">
        <v>0</v>
      </c>
    </row>
    <row r="5" spans="1:27" x14ac:dyDescent="0.25">
      <c r="A5" t="s">
        <v>270</v>
      </c>
      <c r="B5" s="8" t="s">
        <v>271</v>
      </c>
      <c r="C5" t="str">
        <f>System!A21</f>
        <v>Helmet</v>
      </c>
      <c r="D5" t="s">
        <v>272</v>
      </c>
      <c r="E5">
        <v>1</v>
      </c>
      <c r="F5">
        <v>1</v>
      </c>
      <c r="G5">
        <v>0</v>
      </c>
      <c r="H5">
        <v>2</v>
      </c>
      <c r="I5">
        <v>2</v>
      </c>
      <c r="K5">
        <v>0</v>
      </c>
      <c r="L5">
        <v>1</v>
      </c>
      <c r="M5">
        <v>0</v>
      </c>
      <c r="N5">
        <v>1</v>
      </c>
      <c r="O5">
        <v>0</v>
      </c>
      <c r="P5">
        <v>0</v>
      </c>
      <c r="Q5">
        <v>0</v>
      </c>
    </row>
    <row r="6" spans="1:27" x14ac:dyDescent="0.25">
      <c r="A6" s="8" t="s">
        <v>273</v>
      </c>
      <c r="B6" s="8" t="s">
        <v>274</v>
      </c>
      <c r="C6" t="str">
        <f>System!A21</f>
        <v>Helmet</v>
      </c>
      <c r="D6" t="s">
        <v>275</v>
      </c>
      <c r="E6">
        <v>1</v>
      </c>
      <c r="F6">
        <v>1</v>
      </c>
      <c r="G6">
        <v>0</v>
      </c>
      <c r="H6">
        <v>2</v>
      </c>
      <c r="I6">
        <v>2</v>
      </c>
      <c r="K6">
        <v>0</v>
      </c>
      <c r="L6">
        <v>1</v>
      </c>
      <c r="M6">
        <v>0</v>
      </c>
      <c r="N6">
        <v>1</v>
      </c>
      <c r="O6">
        <v>0</v>
      </c>
      <c r="P6">
        <v>0</v>
      </c>
      <c r="Q6">
        <v>0</v>
      </c>
    </row>
    <row r="7" spans="1:27" x14ac:dyDescent="0.25">
      <c r="A7" t="s">
        <v>276</v>
      </c>
      <c r="B7" s="8" t="s">
        <v>277</v>
      </c>
      <c r="C7" t="str">
        <f>System!A21</f>
        <v>Helmet</v>
      </c>
      <c r="D7" s="8" t="s">
        <v>278</v>
      </c>
      <c r="E7">
        <v>1</v>
      </c>
      <c r="F7">
        <v>1</v>
      </c>
      <c r="G7">
        <v>0</v>
      </c>
      <c r="H7">
        <v>2</v>
      </c>
      <c r="I7">
        <v>2</v>
      </c>
      <c r="K7">
        <v>0</v>
      </c>
      <c r="L7">
        <v>1</v>
      </c>
      <c r="M7">
        <v>0</v>
      </c>
      <c r="N7">
        <v>1</v>
      </c>
      <c r="O7">
        <v>0</v>
      </c>
      <c r="P7">
        <v>0</v>
      </c>
      <c r="Q7">
        <v>0</v>
      </c>
    </row>
    <row r="8" spans="1:27" x14ac:dyDescent="0.25">
      <c r="A8" t="s">
        <v>279</v>
      </c>
      <c r="B8" s="8" t="s">
        <v>280</v>
      </c>
      <c r="C8" t="str">
        <f>System!A21</f>
        <v>Helmet</v>
      </c>
      <c r="D8" t="s">
        <v>281</v>
      </c>
      <c r="E8">
        <v>1</v>
      </c>
      <c r="F8">
        <v>1</v>
      </c>
      <c r="G8">
        <v>0</v>
      </c>
      <c r="H8">
        <v>2</v>
      </c>
      <c r="I8">
        <v>2</v>
      </c>
      <c r="K8">
        <v>0</v>
      </c>
      <c r="L8">
        <v>1</v>
      </c>
      <c r="M8">
        <v>0</v>
      </c>
      <c r="N8">
        <v>1</v>
      </c>
      <c r="O8">
        <v>0</v>
      </c>
      <c r="P8">
        <v>0</v>
      </c>
      <c r="Q8">
        <v>0</v>
      </c>
    </row>
    <row r="9" spans="1:27" x14ac:dyDescent="0.25">
      <c r="A9" t="s">
        <v>282</v>
      </c>
      <c r="B9" s="8" t="s">
        <v>283</v>
      </c>
      <c r="C9" t="str">
        <f>System!A21</f>
        <v>Helmet</v>
      </c>
      <c r="D9" t="s">
        <v>284</v>
      </c>
      <c r="E9">
        <v>1</v>
      </c>
      <c r="F9">
        <v>1</v>
      </c>
      <c r="G9">
        <v>0</v>
      </c>
      <c r="H9">
        <v>2</v>
      </c>
      <c r="I9">
        <v>2</v>
      </c>
      <c r="K9">
        <v>0</v>
      </c>
      <c r="L9">
        <v>1</v>
      </c>
      <c r="M9">
        <v>0</v>
      </c>
      <c r="N9">
        <v>1</v>
      </c>
      <c r="O9">
        <v>0</v>
      </c>
      <c r="P9">
        <v>0</v>
      </c>
      <c r="Q9">
        <v>0</v>
      </c>
    </row>
    <row r="10" spans="1:27" x14ac:dyDescent="0.25">
      <c r="A10" t="s">
        <v>285</v>
      </c>
      <c r="B10" s="8" t="s">
        <v>286</v>
      </c>
      <c r="C10" t="str">
        <f>System!A21</f>
        <v>Helmet</v>
      </c>
      <c r="D10" t="s">
        <v>287</v>
      </c>
      <c r="E10">
        <v>1</v>
      </c>
      <c r="F10">
        <v>1</v>
      </c>
      <c r="G10">
        <v>0</v>
      </c>
      <c r="H10">
        <v>2</v>
      </c>
      <c r="I10">
        <v>2</v>
      </c>
      <c r="K10">
        <v>0</v>
      </c>
      <c r="L10">
        <v>1</v>
      </c>
      <c r="M10">
        <v>0</v>
      </c>
      <c r="N10">
        <v>1</v>
      </c>
      <c r="O10">
        <v>0</v>
      </c>
      <c r="P10">
        <v>0</v>
      </c>
      <c r="Q10">
        <v>0</v>
      </c>
    </row>
    <row r="11" spans="1:27" x14ac:dyDescent="0.25">
      <c r="A11" t="s">
        <v>288</v>
      </c>
      <c r="B11" s="8" t="s">
        <v>289</v>
      </c>
      <c r="C11" t="str">
        <f>System!A21</f>
        <v>Helmet</v>
      </c>
      <c r="D11" t="s">
        <v>290</v>
      </c>
      <c r="E11">
        <v>1</v>
      </c>
      <c r="F11">
        <v>1</v>
      </c>
      <c r="G11">
        <v>0</v>
      </c>
      <c r="H11">
        <v>2</v>
      </c>
      <c r="I11">
        <v>2</v>
      </c>
      <c r="K11">
        <v>0</v>
      </c>
      <c r="L11">
        <v>1</v>
      </c>
      <c r="M11">
        <v>0</v>
      </c>
      <c r="N11">
        <v>1</v>
      </c>
      <c r="O11">
        <v>0</v>
      </c>
      <c r="P11">
        <v>0</v>
      </c>
      <c r="Q11">
        <v>0</v>
      </c>
    </row>
    <row r="12" spans="1:27" x14ac:dyDescent="0.25">
      <c r="A12" t="s">
        <v>291</v>
      </c>
      <c r="B12" s="8" t="s">
        <v>292</v>
      </c>
      <c r="C12" t="str">
        <f>System!A21</f>
        <v>Helmet</v>
      </c>
      <c r="D12" t="s">
        <v>293</v>
      </c>
      <c r="E12">
        <v>1</v>
      </c>
      <c r="F12">
        <v>1</v>
      </c>
      <c r="G12">
        <v>0</v>
      </c>
      <c r="H12">
        <v>2</v>
      </c>
      <c r="I12">
        <v>2</v>
      </c>
      <c r="K12">
        <v>0</v>
      </c>
      <c r="L12">
        <v>1</v>
      </c>
      <c r="M12">
        <v>0</v>
      </c>
      <c r="N12">
        <v>1</v>
      </c>
      <c r="O12">
        <v>0</v>
      </c>
      <c r="P12">
        <v>0</v>
      </c>
      <c r="Q12">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306</v>
      </c>
      <c r="B2" t="s">
        <v>306</v>
      </c>
      <c r="C2" t="str">
        <f>System!A22</f>
        <v>Mask</v>
      </c>
      <c r="D2" s="8" t="s">
        <v>307</v>
      </c>
      <c r="E2">
        <v>1</v>
      </c>
      <c r="F2">
        <v>1</v>
      </c>
      <c r="G2">
        <v>0</v>
      </c>
      <c r="H2">
        <v>2</v>
      </c>
      <c r="I2">
        <v>2</v>
      </c>
      <c r="K2">
        <v>0</v>
      </c>
      <c r="L2">
        <v>1</v>
      </c>
      <c r="M2">
        <v>0</v>
      </c>
      <c r="N2">
        <v>1</v>
      </c>
      <c r="O2">
        <v>0</v>
      </c>
      <c r="P2">
        <v>0</v>
      </c>
      <c r="Q2">
        <v>0</v>
      </c>
    </row>
    <row r="3" spans="1:27" x14ac:dyDescent="0.25">
      <c r="A3" t="s">
        <v>308</v>
      </c>
      <c r="B3" s="8" t="s">
        <v>309</v>
      </c>
      <c r="C3" t="str">
        <f>System!A22</f>
        <v>Mask</v>
      </c>
      <c r="D3" t="s">
        <v>310</v>
      </c>
      <c r="E3">
        <v>1</v>
      </c>
      <c r="F3">
        <v>1</v>
      </c>
      <c r="G3">
        <v>0</v>
      </c>
      <c r="H3">
        <v>2</v>
      </c>
      <c r="I3">
        <v>2</v>
      </c>
      <c r="K3">
        <v>0</v>
      </c>
      <c r="L3">
        <v>1</v>
      </c>
      <c r="M3">
        <v>0</v>
      </c>
      <c r="N3">
        <v>1</v>
      </c>
      <c r="O3">
        <v>0</v>
      </c>
      <c r="P3">
        <v>0</v>
      </c>
      <c r="Q3">
        <v>0</v>
      </c>
    </row>
    <row r="4" spans="1:27" x14ac:dyDescent="0.25">
      <c r="A4" t="s">
        <v>311</v>
      </c>
      <c r="B4" s="8" t="s">
        <v>312</v>
      </c>
      <c r="C4" t="str">
        <f>System!A22</f>
        <v>Mask</v>
      </c>
      <c r="D4" t="s">
        <v>313</v>
      </c>
      <c r="E4">
        <v>1</v>
      </c>
      <c r="F4">
        <v>1</v>
      </c>
      <c r="G4">
        <v>0</v>
      </c>
      <c r="H4">
        <v>2</v>
      </c>
      <c r="I4">
        <v>2</v>
      </c>
      <c r="K4">
        <v>0</v>
      </c>
      <c r="L4">
        <v>1</v>
      </c>
      <c r="M4">
        <v>0</v>
      </c>
      <c r="N4">
        <v>1</v>
      </c>
      <c r="O4">
        <v>0</v>
      </c>
      <c r="P4">
        <v>0</v>
      </c>
      <c r="Q4">
        <v>0</v>
      </c>
    </row>
    <row r="5" spans="1:27" x14ac:dyDescent="0.25">
      <c r="A5" t="s">
        <v>314</v>
      </c>
      <c r="B5" s="8" t="s">
        <v>315</v>
      </c>
      <c r="C5" t="str">
        <f>System!A22</f>
        <v>Mask</v>
      </c>
      <c r="D5" t="s">
        <v>316</v>
      </c>
      <c r="E5">
        <v>1</v>
      </c>
      <c r="F5">
        <v>1</v>
      </c>
      <c r="G5">
        <v>0</v>
      </c>
      <c r="H5">
        <v>2</v>
      </c>
      <c r="I5">
        <v>2</v>
      </c>
      <c r="K5">
        <v>0</v>
      </c>
      <c r="L5">
        <v>1</v>
      </c>
      <c r="M5">
        <v>0</v>
      </c>
      <c r="N5">
        <v>1</v>
      </c>
      <c r="O5">
        <v>0</v>
      </c>
      <c r="P5">
        <v>0</v>
      </c>
      <c r="Q5">
        <v>0</v>
      </c>
    </row>
    <row r="6" spans="1:27" x14ac:dyDescent="0.25">
      <c r="A6" t="s">
        <v>317</v>
      </c>
      <c r="B6" s="8" t="s">
        <v>318</v>
      </c>
      <c r="C6" t="str">
        <f>System!A22</f>
        <v>Mask</v>
      </c>
      <c r="D6" t="s">
        <v>319</v>
      </c>
      <c r="E6">
        <v>1</v>
      </c>
      <c r="F6">
        <v>1</v>
      </c>
      <c r="G6">
        <v>0</v>
      </c>
      <c r="H6">
        <v>2</v>
      </c>
      <c r="I6">
        <v>2</v>
      </c>
      <c r="K6">
        <v>0</v>
      </c>
      <c r="L6">
        <v>1</v>
      </c>
      <c r="M6">
        <v>0</v>
      </c>
      <c r="N6">
        <v>1</v>
      </c>
      <c r="O6">
        <v>0</v>
      </c>
      <c r="P6">
        <v>0</v>
      </c>
      <c r="Q6">
        <v>0</v>
      </c>
    </row>
    <row r="7" spans="1:27" x14ac:dyDescent="0.25">
      <c r="A7" t="s">
        <v>320</v>
      </c>
      <c r="B7" s="8" t="s">
        <v>321</v>
      </c>
      <c r="C7" t="str">
        <f>System!A22</f>
        <v>Mask</v>
      </c>
      <c r="D7" t="s">
        <v>322</v>
      </c>
      <c r="E7">
        <v>1</v>
      </c>
      <c r="F7">
        <v>1</v>
      </c>
      <c r="G7">
        <v>0</v>
      </c>
      <c r="H7">
        <v>2</v>
      </c>
      <c r="I7">
        <v>2</v>
      </c>
      <c r="K7">
        <v>0</v>
      </c>
      <c r="L7">
        <v>1</v>
      </c>
      <c r="M7">
        <v>0</v>
      </c>
      <c r="N7">
        <v>1</v>
      </c>
      <c r="O7">
        <v>0</v>
      </c>
      <c r="P7">
        <v>0</v>
      </c>
      <c r="Q7">
        <v>0</v>
      </c>
    </row>
    <row r="8" spans="1:27" x14ac:dyDescent="0.25">
      <c r="A8" t="s">
        <v>323</v>
      </c>
      <c r="B8" s="8" t="s">
        <v>326</v>
      </c>
      <c r="C8" t="str">
        <f>System!A22</f>
        <v>Mask</v>
      </c>
      <c r="D8" t="s">
        <v>324</v>
      </c>
      <c r="E8">
        <v>1</v>
      </c>
      <c r="F8">
        <v>1</v>
      </c>
      <c r="G8">
        <v>0</v>
      </c>
      <c r="H8">
        <v>2</v>
      </c>
      <c r="I8">
        <v>2</v>
      </c>
      <c r="K8">
        <v>0</v>
      </c>
      <c r="L8">
        <v>1</v>
      </c>
      <c r="M8">
        <v>0</v>
      </c>
      <c r="N8">
        <v>1</v>
      </c>
      <c r="O8">
        <v>0</v>
      </c>
      <c r="P8">
        <v>0</v>
      </c>
      <c r="Q8">
        <v>0</v>
      </c>
    </row>
    <row r="9" spans="1:27" x14ac:dyDescent="0.25">
      <c r="A9" s="8" t="s">
        <v>325</v>
      </c>
      <c r="B9" s="8" t="s">
        <v>327</v>
      </c>
      <c r="C9" t="str">
        <f>System!A22</f>
        <v>Mask</v>
      </c>
      <c r="D9" t="s">
        <v>324</v>
      </c>
      <c r="E9">
        <v>1</v>
      </c>
      <c r="F9">
        <v>1</v>
      </c>
      <c r="G9">
        <v>0</v>
      </c>
      <c r="H9">
        <v>2</v>
      </c>
      <c r="I9">
        <v>2</v>
      </c>
      <c r="K9">
        <v>0</v>
      </c>
      <c r="L9">
        <v>1</v>
      </c>
      <c r="M9">
        <v>0</v>
      </c>
      <c r="N9">
        <v>1</v>
      </c>
      <c r="O9">
        <v>0</v>
      </c>
      <c r="P9">
        <v>0</v>
      </c>
      <c r="Q9">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G11" sqref="G11"/>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337</v>
      </c>
      <c r="B2" s="8" t="s">
        <v>338</v>
      </c>
      <c r="C2" t="str">
        <f>System!A23</f>
        <v>Med</v>
      </c>
      <c r="D2" s="8" t="s">
        <v>339</v>
      </c>
      <c r="E2">
        <v>1</v>
      </c>
      <c r="F2">
        <v>1</v>
      </c>
      <c r="G2">
        <v>0</v>
      </c>
      <c r="H2">
        <v>1</v>
      </c>
      <c r="I2">
        <v>1</v>
      </c>
      <c r="K2">
        <v>0</v>
      </c>
      <c r="L2">
        <v>1</v>
      </c>
      <c r="M2">
        <v>0</v>
      </c>
      <c r="N2">
        <v>1</v>
      </c>
      <c r="O2">
        <v>0</v>
      </c>
      <c r="P2">
        <v>1</v>
      </c>
      <c r="Q2">
        <v>0</v>
      </c>
      <c r="AA2">
        <v>5</v>
      </c>
    </row>
  </sheetData>
  <phoneticPr fontId="9"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342</v>
      </c>
      <c r="B2" t="s">
        <v>342</v>
      </c>
      <c r="C2" t="str">
        <f>System!A24</f>
        <v>Melee</v>
      </c>
      <c r="D2" s="8" t="s">
        <v>343</v>
      </c>
      <c r="E2">
        <v>1</v>
      </c>
      <c r="F2">
        <v>1</v>
      </c>
      <c r="G2">
        <v>0</v>
      </c>
      <c r="H2">
        <v>2</v>
      </c>
      <c r="I2">
        <v>1</v>
      </c>
      <c r="K2">
        <v>0</v>
      </c>
      <c r="L2">
        <v>1</v>
      </c>
      <c r="M2">
        <v>0</v>
      </c>
      <c r="N2">
        <v>1</v>
      </c>
      <c r="O2">
        <v>0</v>
      </c>
      <c r="P2">
        <v>0</v>
      </c>
      <c r="Q2">
        <v>0</v>
      </c>
    </row>
    <row r="3" spans="1:27" x14ac:dyDescent="0.25">
      <c r="A3" s="8" t="s">
        <v>344</v>
      </c>
      <c r="B3" s="8" t="s">
        <v>345</v>
      </c>
      <c r="C3" t="str">
        <f>System!A24</f>
        <v>Melee</v>
      </c>
      <c r="D3" t="s">
        <v>346</v>
      </c>
      <c r="E3">
        <v>1</v>
      </c>
      <c r="F3">
        <v>1</v>
      </c>
      <c r="G3">
        <v>0</v>
      </c>
      <c r="H3">
        <v>1</v>
      </c>
      <c r="I3">
        <v>4</v>
      </c>
      <c r="K3">
        <v>0</v>
      </c>
      <c r="L3">
        <v>1</v>
      </c>
      <c r="M3">
        <v>0</v>
      </c>
      <c r="N3">
        <v>1</v>
      </c>
      <c r="O3">
        <v>0</v>
      </c>
      <c r="P3">
        <v>0</v>
      </c>
      <c r="Q3">
        <v>0</v>
      </c>
    </row>
    <row r="4" spans="1:27" x14ac:dyDescent="0.25">
      <c r="A4" t="s">
        <v>347</v>
      </c>
      <c r="B4" s="8" t="s">
        <v>348</v>
      </c>
      <c r="C4" t="str">
        <f>System!A24</f>
        <v>Melee</v>
      </c>
      <c r="D4" t="s">
        <v>349</v>
      </c>
      <c r="E4">
        <v>1</v>
      </c>
      <c r="F4">
        <v>1</v>
      </c>
      <c r="G4">
        <v>0</v>
      </c>
      <c r="H4">
        <v>1</v>
      </c>
      <c r="I4">
        <v>2</v>
      </c>
      <c r="K4">
        <v>0</v>
      </c>
      <c r="L4">
        <v>1</v>
      </c>
      <c r="M4">
        <v>0</v>
      </c>
      <c r="N4">
        <v>1</v>
      </c>
      <c r="O4">
        <v>0</v>
      </c>
      <c r="P4">
        <v>0</v>
      </c>
      <c r="Q4">
        <v>0</v>
      </c>
    </row>
    <row r="5" spans="1:27" x14ac:dyDescent="0.25">
      <c r="A5" t="s">
        <v>350</v>
      </c>
      <c r="B5" s="8" t="s">
        <v>351</v>
      </c>
      <c r="C5" t="str">
        <f>System!A24</f>
        <v>Melee</v>
      </c>
      <c r="D5" t="s">
        <v>352</v>
      </c>
      <c r="E5">
        <v>1</v>
      </c>
      <c r="F5">
        <v>1</v>
      </c>
      <c r="G5">
        <v>0</v>
      </c>
      <c r="H5">
        <v>1</v>
      </c>
      <c r="I5">
        <v>2</v>
      </c>
      <c r="K5">
        <v>0</v>
      </c>
      <c r="L5">
        <v>1</v>
      </c>
      <c r="M5">
        <v>0</v>
      </c>
      <c r="N5">
        <v>1</v>
      </c>
      <c r="O5">
        <v>0</v>
      </c>
      <c r="P5">
        <v>0</v>
      </c>
      <c r="Q5">
        <v>0</v>
      </c>
    </row>
    <row r="6" spans="1:27" x14ac:dyDescent="0.25">
      <c r="A6" t="s">
        <v>353</v>
      </c>
      <c r="B6" s="8" t="s">
        <v>354</v>
      </c>
      <c r="C6" t="str">
        <f>System!A24</f>
        <v>Melee</v>
      </c>
      <c r="D6" t="s">
        <v>355</v>
      </c>
      <c r="E6">
        <v>1</v>
      </c>
      <c r="F6">
        <v>1</v>
      </c>
      <c r="G6">
        <v>0</v>
      </c>
      <c r="H6">
        <v>1</v>
      </c>
      <c r="I6">
        <v>2</v>
      </c>
      <c r="K6">
        <v>0</v>
      </c>
      <c r="L6">
        <v>1</v>
      </c>
      <c r="M6">
        <v>0</v>
      </c>
      <c r="N6">
        <v>1</v>
      </c>
      <c r="O6">
        <v>0</v>
      </c>
      <c r="P6">
        <v>0</v>
      </c>
      <c r="Q6">
        <v>0</v>
      </c>
    </row>
    <row r="7" spans="1:27" x14ac:dyDescent="0.25">
      <c r="A7" t="s">
        <v>356</v>
      </c>
      <c r="B7" s="8" t="s">
        <v>357</v>
      </c>
      <c r="C7" t="str">
        <f>System!A24</f>
        <v>Melee</v>
      </c>
      <c r="D7" t="s">
        <v>358</v>
      </c>
      <c r="E7">
        <v>1</v>
      </c>
      <c r="F7">
        <v>1</v>
      </c>
      <c r="G7">
        <v>0</v>
      </c>
      <c r="H7">
        <v>1</v>
      </c>
      <c r="I7">
        <v>3</v>
      </c>
      <c r="K7">
        <v>0</v>
      </c>
      <c r="L7">
        <v>1</v>
      </c>
      <c r="M7">
        <v>0</v>
      </c>
      <c r="N7">
        <v>1</v>
      </c>
      <c r="O7">
        <v>0</v>
      </c>
      <c r="P7">
        <v>0</v>
      </c>
      <c r="Q7">
        <v>0</v>
      </c>
    </row>
    <row r="8" spans="1:27" x14ac:dyDescent="0.25">
      <c r="A8" t="s">
        <v>359</v>
      </c>
      <c r="B8" s="8" t="s">
        <v>360</v>
      </c>
      <c r="C8" t="str">
        <f>System!A24</f>
        <v>Melee</v>
      </c>
      <c r="D8" t="s">
        <v>361</v>
      </c>
      <c r="E8">
        <v>1</v>
      </c>
      <c r="F8">
        <v>1</v>
      </c>
      <c r="G8">
        <v>0</v>
      </c>
      <c r="H8">
        <v>2</v>
      </c>
      <c r="I8">
        <v>1</v>
      </c>
      <c r="K8">
        <v>0</v>
      </c>
      <c r="L8">
        <v>1</v>
      </c>
      <c r="M8">
        <v>0</v>
      </c>
      <c r="N8">
        <v>1</v>
      </c>
      <c r="O8">
        <v>0</v>
      </c>
      <c r="P8">
        <v>0</v>
      </c>
      <c r="Q8">
        <v>0</v>
      </c>
    </row>
    <row r="9" spans="1:27" x14ac:dyDescent="0.25">
      <c r="A9" t="s">
        <v>362</v>
      </c>
      <c r="B9" s="8" t="s">
        <v>363</v>
      </c>
      <c r="C9" t="str">
        <f>System!A24</f>
        <v>Melee</v>
      </c>
      <c r="D9" t="s">
        <v>364</v>
      </c>
      <c r="E9">
        <v>1</v>
      </c>
      <c r="F9">
        <v>1</v>
      </c>
      <c r="G9">
        <v>0</v>
      </c>
      <c r="H9">
        <v>1</v>
      </c>
      <c r="I9">
        <v>3</v>
      </c>
      <c r="K9">
        <v>0</v>
      </c>
      <c r="L9">
        <v>1</v>
      </c>
      <c r="M9">
        <v>0</v>
      </c>
      <c r="N9">
        <v>1</v>
      </c>
      <c r="O9">
        <v>0</v>
      </c>
      <c r="P9">
        <v>0</v>
      </c>
      <c r="Q9">
        <v>0</v>
      </c>
    </row>
    <row r="10" spans="1:27" x14ac:dyDescent="0.25">
      <c r="A10" t="s">
        <v>365</v>
      </c>
      <c r="B10" s="8" t="s">
        <v>366</v>
      </c>
      <c r="C10" t="str">
        <f>System!A24</f>
        <v>Melee</v>
      </c>
      <c r="D10" t="s">
        <v>367</v>
      </c>
      <c r="E10">
        <v>1</v>
      </c>
      <c r="F10">
        <v>1</v>
      </c>
      <c r="G10">
        <v>0</v>
      </c>
      <c r="H10">
        <v>1</v>
      </c>
      <c r="I10">
        <v>3</v>
      </c>
      <c r="K10">
        <v>0</v>
      </c>
      <c r="L10">
        <v>1</v>
      </c>
      <c r="M10">
        <v>0</v>
      </c>
      <c r="N10">
        <v>1</v>
      </c>
      <c r="O10">
        <v>0</v>
      </c>
      <c r="P10">
        <v>0</v>
      </c>
      <c r="Q10">
        <v>0</v>
      </c>
    </row>
    <row r="11" spans="1:27" x14ac:dyDescent="0.25">
      <c r="A11" t="s">
        <v>368</v>
      </c>
      <c r="B11" s="8" t="s">
        <v>369</v>
      </c>
      <c r="C11" t="str">
        <f>System!A24</f>
        <v>Melee</v>
      </c>
      <c r="D11" t="s">
        <v>370</v>
      </c>
      <c r="E11">
        <v>1</v>
      </c>
      <c r="F11">
        <v>1</v>
      </c>
      <c r="G11">
        <v>0</v>
      </c>
      <c r="H11">
        <v>1</v>
      </c>
      <c r="I11">
        <v>3</v>
      </c>
      <c r="K11">
        <v>0</v>
      </c>
      <c r="L11">
        <v>1</v>
      </c>
      <c r="M11">
        <v>0</v>
      </c>
      <c r="N11">
        <v>1</v>
      </c>
      <c r="O11">
        <v>0</v>
      </c>
      <c r="P11">
        <v>0</v>
      </c>
      <c r="Q11">
        <v>0</v>
      </c>
    </row>
    <row r="12" spans="1:27" x14ac:dyDescent="0.25">
      <c r="A12" t="s">
        <v>371</v>
      </c>
      <c r="B12" s="8" t="s">
        <v>372</v>
      </c>
      <c r="C12" t="str">
        <f>System!A24</f>
        <v>Melee</v>
      </c>
      <c r="D12" t="s">
        <v>373</v>
      </c>
      <c r="E12">
        <v>1</v>
      </c>
      <c r="F12">
        <v>1</v>
      </c>
      <c r="G12">
        <v>0</v>
      </c>
      <c r="H12">
        <v>2</v>
      </c>
      <c r="I12">
        <v>1</v>
      </c>
      <c r="K12">
        <v>0</v>
      </c>
      <c r="L12">
        <v>1</v>
      </c>
      <c r="M12">
        <v>0</v>
      </c>
      <c r="N12">
        <v>1</v>
      </c>
      <c r="O12">
        <v>0</v>
      </c>
      <c r="P12">
        <v>0</v>
      </c>
      <c r="Q12">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386</v>
      </c>
      <c r="B2" t="s">
        <v>386</v>
      </c>
      <c r="C2" t="str">
        <f>System!A25</f>
        <v>Pant</v>
      </c>
      <c r="D2" s="8" t="s">
        <v>387</v>
      </c>
      <c r="E2">
        <v>1</v>
      </c>
      <c r="F2">
        <v>1</v>
      </c>
      <c r="G2">
        <v>0</v>
      </c>
      <c r="H2">
        <v>1</v>
      </c>
      <c r="I2">
        <v>2</v>
      </c>
      <c r="K2">
        <v>0</v>
      </c>
      <c r="L2">
        <v>1</v>
      </c>
      <c r="M2">
        <v>0</v>
      </c>
      <c r="N2">
        <v>1</v>
      </c>
      <c r="O2">
        <v>0</v>
      </c>
      <c r="P2">
        <v>0</v>
      </c>
      <c r="Q2">
        <v>0</v>
      </c>
    </row>
    <row r="3" spans="1:27" x14ac:dyDescent="0.25">
      <c r="A3" t="s">
        <v>388</v>
      </c>
      <c r="B3" s="8" t="s">
        <v>389</v>
      </c>
      <c r="C3" t="str">
        <f>System!A25</f>
        <v>Pant</v>
      </c>
      <c r="D3" t="s">
        <v>390</v>
      </c>
      <c r="E3">
        <v>1</v>
      </c>
      <c r="F3">
        <v>1</v>
      </c>
      <c r="G3">
        <v>0</v>
      </c>
      <c r="H3">
        <v>1</v>
      </c>
      <c r="I3">
        <v>2</v>
      </c>
      <c r="K3">
        <v>0</v>
      </c>
      <c r="L3">
        <v>1</v>
      </c>
      <c r="M3">
        <v>0</v>
      </c>
      <c r="N3">
        <v>1</v>
      </c>
      <c r="O3">
        <v>0</v>
      </c>
      <c r="P3">
        <v>0</v>
      </c>
      <c r="Q3">
        <v>0</v>
      </c>
    </row>
    <row r="4" spans="1:27" x14ac:dyDescent="0.25">
      <c r="A4" t="s">
        <v>391</v>
      </c>
      <c r="B4" s="8" t="s">
        <v>392</v>
      </c>
      <c r="C4" t="str">
        <f>System!A25</f>
        <v>Pant</v>
      </c>
      <c r="D4" t="s">
        <v>390</v>
      </c>
      <c r="E4">
        <v>1</v>
      </c>
      <c r="F4">
        <v>1</v>
      </c>
      <c r="G4">
        <v>0</v>
      </c>
      <c r="H4">
        <v>1</v>
      </c>
      <c r="I4">
        <v>2</v>
      </c>
      <c r="K4">
        <v>0</v>
      </c>
      <c r="L4">
        <v>1</v>
      </c>
      <c r="M4">
        <v>0</v>
      </c>
      <c r="N4">
        <v>1</v>
      </c>
      <c r="O4">
        <v>0</v>
      </c>
      <c r="P4">
        <v>0</v>
      </c>
      <c r="Q4">
        <v>0</v>
      </c>
    </row>
    <row r="5" spans="1:27" x14ac:dyDescent="0.25">
      <c r="A5" t="s">
        <v>393</v>
      </c>
      <c r="B5" s="8" t="s">
        <v>394</v>
      </c>
      <c r="C5" t="str">
        <f>System!A25</f>
        <v>Pant</v>
      </c>
      <c r="D5" t="s">
        <v>390</v>
      </c>
      <c r="E5">
        <v>1</v>
      </c>
      <c r="F5">
        <v>1</v>
      </c>
      <c r="G5">
        <v>0</v>
      </c>
      <c r="H5">
        <v>1</v>
      </c>
      <c r="I5">
        <v>2</v>
      </c>
      <c r="K5">
        <v>0</v>
      </c>
      <c r="L5">
        <v>1</v>
      </c>
      <c r="M5">
        <v>0</v>
      </c>
      <c r="N5">
        <v>1</v>
      </c>
      <c r="O5">
        <v>0</v>
      </c>
      <c r="P5">
        <v>0</v>
      </c>
      <c r="Q5">
        <v>0</v>
      </c>
    </row>
    <row r="6" spans="1:27" x14ac:dyDescent="0.25">
      <c r="A6" t="s">
        <v>395</v>
      </c>
      <c r="B6" s="8" t="s">
        <v>396</v>
      </c>
      <c r="C6" t="str">
        <f>System!A25</f>
        <v>Pant</v>
      </c>
      <c r="D6" t="s">
        <v>390</v>
      </c>
      <c r="E6">
        <v>1</v>
      </c>
      <c r="F6">
        <v>1</v>
      </c>
      <c r="G6">
        <v>0</v>
      </c>
      <c r="H6">
        <v>1</v>
      </c>
      <c r="I6">
        <v>2</v>
      </c>
      <c r="K6">
        <v>0</v>
      </c>
      <c r="L6">
        <v>1</v>
      </c>
      <c r="M6">
        <v>0</v>
      </c>
      <c r="N6">
        <v>1</v>
      </c>
      <c r="O6">
        <v>0</v>
      </c>
      <c r="P6">
        <v>0</v>
      </c>
      <c r="Q6">
        <v>0</v>
      </c>
    </row>
    <row r="7" spans="1:27" x14ac:dyDescent="0.25">
      <c r="A7" t="s">
        <v>397</v>
      </c>
      <c r="B7" s="8" t="s">
        <v>398</v>
      </c>
      <c r="C7" t="str">
        <f>System!A25</f>
        <v>Pant</v>
      </c>
      <c r="D7" t="s">
        <v>390</v>
      </c>
      <c r="E7">
        <v>1</v>
      </c>
      <c r="F7">
        <v>1</v>
      </c>
      <c r="G7">
        <v>0</v>
      </c>
      <c r="H7">
        <v>1</v>
      </c>
      <c r="I7">
        <v>2</v>
      </c>
      <c r="K7">
        <v>0</v>
      </c>
      <c r="L7">
        <v>1</v>
      </c>
      <c r="M7">
        <v>0</v>
      </c>
      <c r="N7">
        <v>1</v>
      </c>
      <c r="O7">
        <v>0</v>
      </c>
      <c r="P7">
        <v>0</v>
      </c>
      <c r="Q7">
        <v>0</v>
      </c>
    </row>
    <row r="8" spans="1:27" x14ac:dyDescent="0.25">
      <c r="A8" t="s">
        <v>399</v>
      </c>
      <c r="B8" s="8" t="s">
        <v>400</v>
      </c>
      <c r="C8" t="str">
        <f>System!A25</f>
        <v>Pant</v>
      </c>
      <c r="D8" t="s">
        <v>390</v>
      </c>
      <c r="E8">
        <v>1</v>
      </c>
      <c r="F8">
        <v>1</v>
      </c>
      <c r="G8">
        <v>0</v>
      </c>
      <c r="H8">
        <v>1</v>
      </c>
      <c r="I8">
        <v>2</v>
      </c>
      <c r="K8">
        <v>0</v>
      </c>
      <c r="L8">
        <v>1</v>
      </c>
      <c r="M8">
        <v>0</v>
      </c>
      <c r="N8">
        <v>1</v>
      </c>
      <c r="O8">
        <v>0</v>
      </c>
      <c r="P8">
        <v>0</v>
      </c>
      <c r="Q8">
        <v>0</v>
      </c>
    </row>
    <row r="9" spans="1:27" x14ac:dyDescent="0.25">
      <c r="A9" t="s">
        <v>401</v>
      </c>
      <c r="B9" s="8" t="s">
        <v>402</v>
      </c>
      <c r="C9" t="str">
        <f>System!A25</f>
        <v>Pant</v>
      </c>
      <c r="D9" t="s">
        <v>390</v>
      </c>
      <c r="E9">
        <v>1</v>
      </c>
      <c r="F9">
        <v>1</v>
      </c>
      <c r="G9">
        <v>0</v>
      </c>
      <c r="H9">
        <v>1</v>
      </c>
      <c r="I9">
        <v>2</v>
      </c>
      <c r="K9">
        <v>0</v>
      </c>
      <c r="L9">
        <v>1</v>
      </c>
      <c r="M9">
        <v>0</v>
      </c>
      <c r="N9">
        <v>1</v>
      </c>
      <c r="O9">
        <v>0</v>
      </c>
      <c r="P9">
        <v>0</v>
      </c>
      <c r="Q9">
        <v>0</v>
      </c>
    </row>
    <row r="10" spans="1:27" x14ac:dyDescent="0.25">
      <c r="A10" t="s">
        <v>403</v>
      </c>
      <c r="B10" s="8" t="s">
        <v>404</v>
      </c>
      <c r="C10" t="str">
        <f>System!A25</f>
        <v>Pant</v>
      </c>
      <c r="D10" t="s">
        <v>390</v>
      </c>
      <c r="E10">
        <v>1</v>
      </c>
      <c r="F10">
        <v>1</v>
      </c>
      <c r="G10">
        <v>0</v>
      </c>
      <c r="H10">
        <v>1</v>
      </c>
      <c r="I10">
        <v>2</v>
      </c>
      <c r="K10">
        <v>0</v>
      </c>
      <c r="L10">
        <v>1</v>
      </c>
      <c r="M10">
        <v>0</v>
      </c>
      <c r="N10">
        <v>1</v>
      </c>
      <c r="O10">
        <v>0</v>
      </c>
      <c r="P10">
        <v>0</v>
      </c>
      <c r="Q10">
        <v>0</v>
      </c>
    </row>
    <row r="11" spans="1:27" x14ac:dyDescent="0.25">
      <c r="A11" t="s">
        <v>405</v>
      </c>
      <c r="B11" s="8" t="s">
        <v>406</v>
      </c>
      <c r="C11" t="str">
        <f>System!A25</f>
        <v>Pant</v>
      </c>
      <c r="D11" t="s">
        <v>390</v>
      </c>
      <c r="E11">
        <v>1</v>
      </c>
      <c r="F11">
        <v>1</v>
      </c>
      <c r="G11">
        <v>0</v>
      </c>
      <c r="H11">
        <v>1</v>
      </c>
      <c r="I11">
        <v>2</v>
      </c>
      <c r="K11">
        <v>0</v>
      </c>
      <c r="L11">
        <v>1</v>
      </c>
      <c r="M11">
        <v>0</v>
      </c>
      <c r="N11">
        <v>1</v>
      </c>
      <c r="O11">
        <v>0</v>
      </c>
      <c r="P11">
        <v>0</v>
      </c>
      <c r="Q11">
        <v>0</v>
      </c>
    </row>
    <row r="12" spans="1:27" x14ac:dyDescent="0.25">
      <c r="A12" t="s">
        <v>407</v>
      </c>
      <c r="B12" s="8" t="s">
        <v>408</v>
      </c>
      <c r="C12" t="str">
        <f>System!A25</f>
        <v>Pant</v>
      </c>
      <c r="D12" t="s">
        <v>390</v>
      </c>
      <c r="E12">
        <v>1</v>
      </c>
      <c r="F12">
        <v>1</v>
      </c>
      <c r="G12">
        <v>0</v>
      </c>
      <c r="H12">
        <v>1</v>
      </c>
      <c r="I12">
        <v>2</v>
      </c>
      <c r="K12">
        <v>0</v>
      </c>
      <c r="L12">
        <v>1</v>
      </c>
      <c r="M12">
        <v>0</v>
      </c>
      <c r="N12">
        <v>1</v>
      </c>
      <c r="O12">
        <v>0</v>
      </c>
      <c r="P12">
        <v>0</v>
      </c>
      <c r="Q12">
        <v>0</v>
      </c>
    </row>
  </sheetData>
  <phoneticPr fontId="9"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opLeftCell="F1" workbookViewId="0">
      <selection sqref="A1:AA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421</v>
      </c>
      <c r="B2" t="s">
        <v>421</v>
      </c>
      <c r="C2" s="8" t="str">
        <f>System!A26</f>
        <v>Skin</v>
      </c>
      <c r="D2" s="8" t="s">
        <v>422</v>
      </c>
      <c r="E2">
        <v>1</v>
      </c>
      <c r="F2">
        <v>1</v>
      </c>
      <c r="G2">
        <v>0</v>
      </c>
      <c r="H2">
        <v>2</v>
      </c>
      <c r="I2">
        <v>2</v>
      </c>
      <c r="K2">
        <v>0</v>
      </c>
      <c r="L2">
        <v>1</v>
      </c>
      <c r="M2">
        <v>0</v>
      </c>
      <c r="N2">
        <v>1</v>
      </c>
      <c r="O2">
        <v>0</v>
      </c>
      <c r="P2">
        <v>0</v>
      </c>
      <c r="Q2">
        <v>0</v>
      </c>
    </row>
    <row r="3" spans="1:27" x14ac:dyDescent="0.25">
      <c r="A3" t="s">
        <v>424</v>
      </c>
      <c r="B3" s="8" t="s">
        <v>425</v>
      </c>
      <c r="C3" t="str">
        <f>System!A26</f>
        <v>Skin</v>
      </c>
      <c r="D3" t="s">
        <v>423</v>
      </c>
      <c r="E3">
        <v>1</v>
      </c>
      <c r="F3">
        <v>1</v>
      </c>
      <c r="G3">
        <v>0</v>
      </c>
      <c r="H3">
        <v>2</v>
      </c>
      <c r="I3">
        <v>2</v>
      </c>
      <c r="K3">
        <v>0</v>
      </c>
      <c r="L3">
        <v>1</v>
      </c>
      <c r="M3">
        <v>0</v>
      </c>
      <c r="N3">
        <v>1</v>
      </c>
      <c r="O3">
        <v>0</v>
      </c>
      <c r="P3">
        <v>0</v>
      </c>
      <c r="Q3">
        <v>0</v>
      </c>
    </row>
    <row r="4" spans="1:27" x14ac:dyDescent="0.25">
      <c r="A4" t="s">
        <v>388</v>
      </c>
      <c r="B4" s="8" t="s">
        <v>426</v>
      </c>
      <c r="C4" t="str">
        <f>System!A26</f>
        <v>Skin</v>
      </c>
      <c r="D4" t="s">
        <v>423</v>
      </c>
      <c r="E4">
        <v>1</v>
      </c>
      <c r="F4">
        <v>1</v>
      </c>
      <c r="G4">
        <v>0</v>
      </c>
      <c r="H4">
        <v>2</v>
      </c>
      <c r="I4">
        <v>2</v>
      </c>
      <c r="K4">
        <v>0</v>
      </c>
      <c r="L4">
        <v>1</v>
      </c>
      <c r="M4">
        <v>0</v>
      </c>
      <c r="N4">
        <v>1</v>
      </c>
      <c r="O4">
        <v>0</v>
      </c>
      <c r="P4">
        <v>0</v>
      </c>
      <c r="Q4">
        <v>0</v>
      </c>
    </row>
    <row r="5" spans="1:27" x14ac:dyDescent="0.25">
      <c r="A5" t="s">
        <v>427</v>
      </c>
      <c r="B5" s="8" t="s">
        <v>428</v>
      </c>
      <c r="C5" t="str">
        <f>System!A26</f>
        <v>Skin</v>
      </c>
      <c r="D5" t="s">
        <v>423</v>
      </c>
      <c r="E5">
        <v>1</v>
      </c>
      <c r="F5">
        <v>1</v>
      </c>
      <c r="G5">
        <v>0</v>
      </c>
      <c r="H5">
        <v>2</v>
      </c>
      <c r="I5">
        <v>2</v>
      </c>
      <c r="K5">
        <v>0</v>
      </c>
      <c r="L5">
        <v>1</v>
      </c>
      <c r="M5">
        <v>0</v>
      </c>
      <c r="N5">
        <v>1</v>
      </c>
      <c r="O5">
        <v>0</v>
      </c>
      <c r="P5">
        <v>0</v>
      </c>
      <c r="Q5">
        <v>0</v>
      </c>
    </row>
    <row r="6" spans="1:27" x14ac:dyDescent="0.25">
      <c r="A6" t="s">
        <v>429</v>
      </c>
      <c r="B6" s="8" t="s">
        <v>430</v>
      </c>
      <c r="C6" t="str">
        <f>System!A26</f>
        <v>Skin</v>
      </c>
      <c r="D6" t="s">
        <v>423</v>
      </c>
      <c r="E6">
        <v>1</v>
      </c>
      <c r="F6">
        <v>1</v>
      </c>
      <c r="G6">
        <v>0</v>
      </c>
      <c r="H6">
        <v>2</v>
      </c>
      <c r="I6">
        <v>2</v>
      </c>
      <c r="K6">
        <v>0</v>
      </c>
      <c r="L6">
        <v>1</v>
      </c>
      <c r="M6">
        <v>0</v>
      </c>
      <c r="N6">
        <v>1</v>
      </c>
      <c r="O6">
        <v>0</v>
      </c>
      <c r="P6">
        <v>0</v>
      </c>
      <c r="Q6">
        <v>0</v>
      </c>
    </row>
    <row r="7" spans="1:27" x14ac:dyDescent="0.25">
      <c r="A7" t="s">
        <v>431</v>
      </c>
      <c r="B7" s="8" t="s">
        <v>432</v>
      </c>
      <c r="C7" t="str">
        <f>System!A26</f>
        <v>Skin</v>
      </c>
      <c r="D7" t="s">
        <v>423</v>
      </c>
      <c r="E7">
        <v>1</v>
      </c>
      <c r="F7">
        <v>1</v>
      </c>
      <c r="G7">
        <v>0</v>
      </c>
      <c r="H7">
        <v>2</v>
      </c>
      <c r="I7">
        <v>2</v>
      </c>
      <c r="K7">
        <v>0</v>
      </c>
      <c r="L7">
        <v>1</v>
      </c>
      <c r="M7">
        <v>0</v>
      </c>
      <c r="N7">
        <v>1</v>
      </c>
      <c r="O7">
        <v>0</v>
      </c>
      <c r="P7">
        <v>0</v>
      </c>
      <c r="Q7">
        <v>0</v>
      </c>
    </row>
    <row r="8" spans="1:27" x14ac:dyDescent="0.25">
      <c r="A8" t="s">
        <v>433</v>
      </c>
      <c r="B8" s="8" t="s">
        <v>434</v>
      </c>
      <c r="C8" t="str">
        <f>System!A26</f>
        <v>Skin</v>
      </c>
      <c r="D8" t="s">
        <v>423</v>
      </c>
      <c r="E8">
        <v>1</v>
      </c>
      <c r="F8">
        <v>1</v>
      </c>
      <c r="G8">
        <v>0</v>
      </c>
      <c r="H8">
        <v>2</v>
      </c>
      <c r="I8">
        <v>2</v>
      </c>
      <c r="K8">
        <v>0</v>
      </c>
      <c r="L8">
        <v>1</v>
      </c>
      <c r="M8">
        <v>0</v>
      </c>
      <c r="N8">
        <v>1</v>
      </c>
      <c r="O8">
        <v>0</v>
      </c>
      <c r="P8">
        <v>0</v>
      </c>
      <c r="Q8">
        <v>0</v>
      </c>
    </row>
    <row r="9" spans="1:27" x14ac:dyDescent="0.25">
      <c r="A9" t="s">
        <v>435</v>
      </c>
      <c r="B9" s="8" t="s">
        <v>436</v>
      </c>
      <c r="C9" t="str">
        <f>System!A26</f>
        <v>Skin</v>
      </c>
      <c r="D9" t="s">
        <v>423</v>
      </c>
      <c r="E9">
        <v>1</v>
      </c>
      <c r="F9">
        <v>1</v>
      </c>
      <c r="G9">
        <v>0</v>
      </c>
      <c r="H9">
        <v>2</v>
      </c>
      <c r="I9">
        <v>2</v>
      </c>
      <c r="K9">
        <v>0</v>
      </c>
      <c r="L9">
        <v>1</v>
      </c>
      <c r="M9">
        <v>0</v>
      </c>
      <c r="N9">
        <v>1</v>
      </c>
      <c r="O9">
        <v>0</v>
      </c>
      <c r="P9">
        <v>0</v>
      </c>
      <c r="Q9">
        <v>0</v>
      </c>
    </row>
    <row r="10" spans="1:27" x14ac:dyDescent="0.25">
      <c r="A10" t="s">
        <v>437</v>
      </c>
      <c r="B10" s="8" t="s">
        <v>438</v>
      </c>
      <c r="C10" t="str">
        <f>System!A26</f>
        <v>Skin</v>
      </c>
      <c r="D10" t="s">
        <v>423</v>
      </c>
      <c r="E10">
        <v>1</v>
      </c>
      <c r="F10">
        <v>1</v>
      </c>
      <c r="G10">
        <v>0</v>
      </c>
      <c r="H10">
        <v>2</v>
      </c>
      <c r="I10">
        <v>2</v>
      </c>
      <c r="K10">
        <v>0</v>
      </c>
      <c r="L10">
        <v>1</v>
      </c>
      <c r="M10">
        <v>0</v>
      </c>
      <c r="N10">
        <v>1</v>
      </c>
      <c r="O10">
        <v>0</v>
      </c>
      <c r="P10">
        <v>0</v>
      </c>
      <c r="Q10">
        <v>0</v>
      </c>
    </row>
    <row r="11" spans="1:27" x14ac:dyDescent="0.25">
      <c r="A11" t="s">
        <v>439</v>
      </c>
      <c r="B11" s="8" t="s">
        <v>440</v>
      </c>
      <c r="C11" t="str">
        <f>System!A26</f>
        <v>Skin</v>
      </c>
      <c r="D11" t="s">
        <v>423</v>
      </c>
      <c r="E11">
        <v>1</v>
      </c>
      <c r="F11">
        <v>1</v>
      </c>
      <c r="G11">
        <v>0</v>
      </c>
      <c r="H11">
        <v>2</v>
      </c>
      <c r="I11">
        <v>2</v>
      </c>
      <c r="K11">
        <v>0</v>
      </c>
      <c r="L11">
        <v>1</v>
      </c>
      <c r="M11">
        <v>0</v>
      </c>
      <c r="N11">
        <v>1</v>
      </c>
      <c r="O11">
        <v>0</v>
      </c>
      <c r="P11">
        <v>0</v>
      </c>
      <c r="Q11">
        <v>0</v>
      </c>
    </row>
    <row r="12" spans="1:27" x14ac:dyDescent="0.25">
      <c r="A12" s="8" t="s">
        <v>441</v>
      </c>
      <c r="B12" s="8" t="s">
        <v>442</v>
      </c>
      <c r="C12" t="str">
        <f>System!A26</f>
        <v>Skin</v>
      </c>
      <c r="D12" t="s">
        <v>423</v>
      </c>
      <c r="E12">
        <v>1</v>
      </c>
      <c r="F12">
        <v>1</v>
      </c>
      <c r="G12">
        <v>0</v>
      </c>
      <c r="H12">
        <v>2</v>
      </c>
      <c r="I12">
        <v>2</v>
      </c>
      <c r="K12">
        <v>0</v>
      </c>
      <c r="L12">
        <v>1</v>
      </c>
      <c r="M12">
        <v>0</v>
      </c>
      <c r="N12">
        <v>1</v>
      </c>
      <c r="O12">
        <v>0</v>
      </c>
      <c r="P12">
        <v>0</v>
      </c>
      <c r="Q12">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election activeCell="R2" sqref="R2"/>
    </sheetView>
  </sheetViews>
  <sheetFormatPr defaultRowHeight="15" x14ac:dyDescent="0.25"/>
  <cols>
    <col min="1" max="1" width="14" customWidth="1"/>
    <col min="2" max="2" width="13.7109375" customWidth="1"/>
    <col min="3" max="3" width="10.42578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455</v>
      </c>
      <c r="B2" t="s">
        <v>455</v>
      </c>
      <c r="C2" s="8" t="str">
        <f>System!A27</f>
        <v>Vest</v>
      </c>
      <c r="D2" s="8" t="s">
        <v>456</v>
      </c>
      <c r="E2">
        <v>1</v>
      </c>
      <c r="F2">
        <v>1</v>
      </c>
      <c r="G2">
        <v>0</v>
      </c>
      <c r="H2">
        <v>3</v>
      </c>
      <c r="I2">
        <v>3</v>
      </c>
      <c r="K2">
        <v>0</v>
      </c>
      <c r="L2">
        <v>1</v>
      </c>
      <c r="M2">
        <v>0</v>
      </c>
      <c r="N2">
        <v>1</v>
      </c>
      <c r="O2">
        <v>0</v>
      </c>
      <c r="P2">
        <v>0</v>
      </c>
      <c r="Q2">
        <v>0</v>
      </c>
      <c r="R2" t="s">
        <v>598</v>
      </c>
    </row>
    <row r="3" spans="1:27" x14ac:dyDescent="0.25">
      <c r="A3" t="s">
        <v>457</v>
      </c>
      <c r="B3" s="8" t="s">
        <v>458</v>
      </c>
      <c r="C3" t="str">
        <f>System!A27</f>
        <v>Vest</v>
      </c>
      <c r="D3" t="s">
        <v>136</v>
      </c>
      <c r="E3">
        <v>1</v>
      </c>
      <c r="F3">
        <v>1</v>
      </c>
      <c r="G3">
        <v>0</v>
      </c>
      <c r="H3">
        <v>3</v>
      </c>
      <c r="I3">
        <v>4</v>
      </c>
      <c r="K3">
        <v>0</v>
      </c>
      <c r="L3">
        <v>1</v>
      </c>
      <c r="M3">
        <v>0</v>
      </c>
      <c r="N3">
        <v>1</v>
      </c>
      <c r="O3">
        <v>0</v>
      </c>
      <c r="P3">
        <v>0</v>
      </c>
      <c r="Q3">
        <v>0</v>
      </c>
    </row>
    <row r="4" spans="1:27" x14ac:dyDescent="0.25">
      <c r="A4" t="s">
        <v>459</v>
      </c>
      <c r="B4" s="8" t="s">
        <v>460</v>
      </c>
      <c r="C4" t="str">
        <f>System!A27</f>
        <v>Vest</v>
      </c>
      <c r="D4" t="s">
        <v>461</v>
      </c>
      <c r="E4">
        <v>1</v>
      </c>
      <c r="F4">
        <v>1</v>
      </c>
      <c r="G4">
        <v>0</v>
      </c>
      <c r="H4">
        <v>4</v>
      </c>
      <c r="I4">
        <v>4</v>
      </c>
      <c r="K4">
        <v>0</v>
      </c>
      <c r="L4">
        <v>1</v>
      </c>
      <c r="M4">
        <v>0</v>
      </c>
      <c r="N4">
        <v>1</v>
      </c>
      <c r="O4">
        <v>0</v>
      </c>
      <c r="P4">
        <v>0</v>
      </c>
      <c r="Q4">
        <v>0</v>
      </c>
    </row>
    <row r="5" spans="1:27" x14ac:dyDescent="0.25">
      <c r="A5" t="s">
        <v>462</v>
      </c>
      <c r="B5" s="8" t="s">
        <v>463</v>
      </c>
      <c r="C5" t="str">
        <f>System!A27</f>
        <v>Vest</v>
      </c>
      <c r="D5" t="s">
        <v>464</v>
      </c>
      <c r="E5">
        <v>1</v>
      </c>
      <c r="F5">
        <v>1</v>
      </c>
      <c r="G5">
        <v>0</v>
      </c>
      <c r="H5">
        <v>3</v>
      </c>
      <c r="I5">
        <v>4</v>
      </c>
      <c r="K5">
        <v>0</v>
      </c>
      <c r="L5">
        <v>1</v>
      </c>
      <c r="M5">
        <v>0</v>
      </c>
      <c r="N5">
        <v>1</v>
      </c>
      <c r="O5">
        <v>0</v>
      </c>
      <c r="P5">
        <v>0</v>
      </c>
      <c r="Q5">
        <v>0</v>
      </c>
    </row>
    <row r="6" spans="1:27" x14ac:dyDescent="0.25">
      <c r="A6" t="s">
        <v>465</v>
      </c>
      <c r="B6" s="8" t="s">
        <v>466</v>
      </c>
      <c r="C6" t="str">
        <f>System!A27</f>
        <v>Vest</v>
      </c>
      <c r="D6" t="s">
        <v>467</v>
      </c>
      <c r="E6">
        <v>1</v>
      </c>
      <c r="F6">
        <v>1</v>
      </c>
      <c r="G6">
        <v>0</v>
      </c>
      <c r="H6">
        <v>2</v>
      </c>
      <c r="I6">
        <v>3</v>
      </c>
      <c r="K6">
        <v>0</v>
      </c>
      <c r="L6">
        <v>1</v>
      </c>
      <c r="M6">
        <v>0</v>
      </c>
      <c r="N6">
        <v>1</v>
      </c>
      <c r="O6">
        <v>0</v>
      </c>
      <c r="P6">
        <v>0</v>
      </c>
      <c r="Q6">
        <v>0</v>
      </c>
    </row>
    <row r="7" spans="1:27" x14ac:dyDescent="0.25">
      <c r="A7" t="s">
        <v>468</v>
      </c>
      <c r="B7" s="8" t="s">
        <v>469</v>
      </c>
      <c r="C7" t="str">
        <f>System!A27</f>
        <v>Vest</v>
      </c>
      <c r="D7" t="s">
        <v>470</v>
      </c>
      <c r="E7">
        <v>1</v>
      </c>
      <c r="F7">
        <v>1</v>
      </c>
      <c r="G7">
        <v>0</v>
      </c>
      <c r="H7">
        <v>2</v>
      </c>
      <c r="I7">
        <v>3</v>
      </c>
      <c r="K7">
        <v>0</v>
      </c>
      <c r="L7">
        <v>1</v>
      </c>
      <c r="M7">
        <v>0</v>
      </c>
      <c r="N7">
        <v>1</v>
      </c>
      <c r="O7">
        <v>0</v>
      </c>
      <c r="P7">
        <v>0</v>
      </c>
      <c r="Q7">
        <v>0</v>
      </c>
    </row>
    <row r="8" spans="1:27" x14ac:dyDescent="0.25">
      <c r="A8" t="s">
        <v>471</v>
      </c>
      <c r="B8" s="8" t="s">
        <v>472</v>
      </c>
      <c r="C8" t="str">
        <f>System!A27</f>
        <v>Vest</v>
      </c>
      <c r="D8" t="s">
        <v>473</v>
      </c>
      <c r="E8">
        <v>1</v>
      </c>
      <c r="F8">
        <v>1</v>
      </c>
      <c r="G8">
        <v>0</v>
      </c>
      <c r="H8">
        <v>2</v>
      </c>
      <c r="I8">
        <v>3</v>
      </c>
      <c r="K8">
        <v>0</v>
      </c>
      <c r="L8">
        <v>1</v>
      </c>
      <c r="M8">
        <v>0</v>
      </c>
      <c r="N8">
        <v>1</v>
      </c>
      <c r="O8">
        <v>0</v>
      </c>
      <c r="P8">
        <v>0</v>
      </c>
      <c r="Q8">
        <v>0</v>
      </c>
    </row>
    <row r="9" spans="1:27" x14ac:dyDescent="0.25">
      <c r="A9" t="s">
        <v>474</v>
      </c>
      <c r="B9" s="8" t="s">
        <v>475</v>
      </c>
      <c r="C9" t="str">
        <f>System!A27</f>
        <v>Vest</v>
      </c>
      <c r="D9" t="s">
        <v>476</v>
      </c>
      <c r="E9">
        <v>1</v>
      </c>
      <c r="F9">
        <v>1</v>
      </c>
      <c r="G9">
        <v>0</v>
      </c>
      <c r="H9">
        <v>3</v>
      </c>
      <c r="I9">
        <v>4</v>
      </c>
      <c r="K9">
        <v>0</v>
      </c>
      <c r="L9">
        <v>1</v>
      </c>
      <c r="M9">
        <v>0</v>
      </c>
      <c r="N9">
        <v>1</v>
      </c>
      <c r="O9">
        <v>0</v>
      </c>
      <c r="P9">
        <v>0</v>
      </c>
      <c r="Q9">
        <v>0</v>
      </c>
    </row>
    <row r="10" spans="1:27" x14ac:dyDescent="0.25">
      <c r="A10" t="s">
        <v>477</v>
      </c>
      <c r="B10" s="8" t="s">
        <v>478</v>
      </c>
      <c r="C10" t="str">
        <f>System!A27</f>
        <v>Vest</v>
      </c>
      <c r="D10" t="s">
        <v>479</v>
      </c>
      <c r="E10">
        <v>1</v>
      </c>
      <c r="F10">
        <v>1</v>
      </c>
      <c r="G10">
        <v>0</v>
      </c>
      <c r="H10">
        <v>3</v>
      </c>
      <c r="I10">
        <v>3</v>
      </c>
      <c r="K10">
        <v>0</v>
      </c>
      <c r="L10">
        <v>1</v>
      </c>
      <c r="M10">
        <v>0</v>
      </c>
      <c r="N10">
        <v>1</v>
      </c>
      <c r="O10">
        <v>0</v>
      </c>
      <c r="P10">
        <v>0</v>
      </c>
      <c r="Q10">
        <v>0</v>
      </c>
    </row>
    <row r="11" spans="1:27" x14ac:dyDescent="0.25">
      <c r="A11" t="s">
        <v>480</v>
      </c>
      <c r="B11" s="8" t="s">
        <v>481</v>
      </c>
      <c r="C11" t="str">
        <f>System!A27</f>
        <v>Vest</v>
      </c>
      <c r="D11" t="s">
        <v>482</v>
      </c>
      <c r="E11">
        <v>1</v>
      </c>
      <c r="F11">
        <v>1</v>
      </c>
      <c r="G11">
        <v>0</v>
      </c>
      <c r="H11">
        <v>3</v>
      </c>
      <c r="I11">
        <v>4</v>
      </c>
      <c r="K11">
        <v>0</v>
      </c>
      <c r="L11">
        <v>1</v>
      </c>
      <c r="M11">
        <v>0</v>
      </c>
      <c r="N11">
        <v>1</v>
      </c>
      <c r="O11">
        <v>0</v>
      </c>
      <c r="P11">
        <v>0</v>
      </c>
      <c r="Q11">
        <v>0</v>
      </c>
    </row>
    <row r="12" spans="1:27" x14ac:dyDescent="0.25">
      <c r="A12" t="s">
        <v>483</v>
      </c>
      <c r="B12" s="8" t="s">
        <v>484</v>
      </c>
      <c r="C12" t="str">
        <f>System!A27</f>
        <v>Vest</v>
      </c>
      <c r="D12" t="s">
        <v>485</v>
      </c>
      <c r="E12">
        <v>1</v>
      </c>
      <c r="F12">
        <v>1</v>
      </c>
      <c r="G12">
        <v>0</v>
      </c>
      <c r="H12">
        <v>4</v>
      </c>
      <c r="I12">
        <v>3</v>
      </c>
      <c r="K12">
        <v>0</v>
      </c>
      <c r="L12">
        <v>1</v>
      </c>
      <c r="M12">
        <v>0</v>
      </c>
      <c r="N12">
        <v>1</v>
      </c>
      <c r="O12">
        <v>0</v>
      </c>
      <c r="P12">
        <v>0</v>
      </c>
      <c r="Q12">
        <v>0</v>
      </c>
    </row>
  </sheetData>
  <phoneticPr fontId="9"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O11" sqref="O11"/>
    </sheetView>
  </sheetViews>
  <sheetFormatPr defaultRowHeight="15" x14ac:dyDescent="0.25"/>
  <cols>
    <col min="1" max="1" width="14" customWidth="1"/>
    <col min="2" max="2" width="13.7109375" customWidth="1"/>
    <col min="3" max="3" width="12.5703125" customWidth="1"/>
    <col min="4" max="4" width="12.140625" customWidth="1"/>
    <col min="5" max="5" width="11.140625" customWidth="1"/>
    <col min="6" max="6" width="14.140625" customWidth="1"/>
    <col min="7" max="7" width="12.140625" customWidth="1"/>
    <col min="10" max="10" width="13.5703125" customWidth="1"/>
    <col min="11" max="11" width="12.85546875" customWidth="1"/>
    <col min="12" max="12" width="13.7109375" customWidth="1"/>
    <col min="13" max="13" width="13.5703125" customWidth="1"/>
    <col min="14" max="14" width="14.85546875" customWidth="1"/>
    <col min="15" max="15" width="13.42578125" customWidth="1"/>
    <col min="17" max="17" width="13" customWidth="1"/>
    <col min="18" max="18" width="14" customWidth="1"/>
    <col min="19" max="19" width="16.85546875" customWidth="1"/>
    <col min="25" max="25" width="13.1406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498</v>
      </c>
      <c r="B2" t="s">
        <v>498</v>
      </c>
      <c r="C2" s="8" t="str">
        <f>System!A28</f>
        <v>Ammunition</v>
      </c>
      <c r="D2" s="8" t="s">
        <v>499</v>
      </c>
      <c r="E2">
        <v>1</v>
      </c>
      <c r="F2">
        <v>60</v>
      </c>
      <c r="G2">
        <v>0</v>
      </c>
      <c r="H2">
        <v>1</v>
      </c>
      <c r="I2">
        <v>1</v>
      </c>
      <c r="K2">
        <v>0</v>
      </c>
      <c r="L2">
        <v>1</v>
      </c>
      <c r="M2">
        <v>0</v>
      </c>
      <c r="N2">
        <v>1</v>
      </c>
      <c r="O2">
        <v>0</v>
      </c>
      <c r="P2">
        <v>0</v>
      </c>
      <c r="Q2">
        <v>0</v>
      </c>
    </row>
    <row r="3" spans="1:27" x14ac:dyDescent="0.25">
      <c r="A3" t="s">
        <v>500</v>
      </c>
      <c r="B3" s="8" t="s">
        <v>501</v>
      </c>
      <c r="C3" t="str">
        <f>System!A28</f>
        <v>Ammunition</v>
      </c>
      <c r="D3" t="s">
        <v>502</v>
      </c>
      <c r="E3">
        <v>1</v>
      </c>
      <c r="F3">
        <v>60</v>
      </c>
      <c r="G3">
        <v>0</v>
      </c>
      <c r="H3">
        <v>1</v>
      </c>
      <c r="I3">
        <v>1</v>
      </c>
      <c r="K3">
        <v>0</v>
      </c>
      <c r="L3">
        <v>1</v>
      </c>
      <c r="M3">
        <v>0</v>
      </c>
      <c r="N3">
        <v>1</v>
      </c>
      <c r="O3">
        <v>0</v>
      </c>
      <c r="P3">
        <v>0</v>
      </c>
      <c r="Q3">
        <v>0</v>
      </c>
    </row>
    <row r="4" spans="1:27" x14ac:dyDescent="0.25">
      <c r="A4" t="s">
        <v>503</v>
      </c>
      <c r="B4" s="8" t="s">
        <v>504</v>
      </c>
      <c r="C4" t="str">
        <f>System!A28</f>
        <v>Ammunition</v>
      </c>
      <c r="D4" t="s">
        <v>505</v>
      </c>
      <c r="E4">
        <v>1</v>
      </c>
      <c r="F4">
        <v>60</v>
      </c>
      <c r="G4">
        <v>0</v>
      </c>
      <c r="H4">
        <v>1</v>
      </c>
      <c r="I4">
        <v>1</v>
      </c>
      <c r="K4">
        <v>0</v>
      </c>
      <c r="L4">
        <v>1</v>
      </c>
      <c r="M4">
        <v>0</v>
      </c>
      <c r="N4">
        <v>1</v>
      </c>
      <c r="O4">
        <v>0</v>
      </c>
      <c r="P4">
        <v>0</v>
      </c>
      <c r="Q4">
        <v>0</v>
      </c>
    </row>
    <row r="5" spans="1:27" x14ac:dyDescent="0.25">
      <c r="A5" t="s">
        <v>506</v>
      </c>
      <c r="B5" s="8" t="s">
        <v>507</v>
      </c>
      <c r="C5" t="str">
        <f>System!A28</f>
        <v>Ammunition</v>
      </c>
      <c r="D5" t="s">
        <v>508</v>
      </c>
      <c r="E5">
        <v>1</v>
      </c>
      <c r="F5">
        <v>60</v>
      </c>
      <c r="G5">
        <v>0</v>
      </c>
      <c r="H5">
        <v>1</v>
      </c>
      <c r="I5">
        <v>1</v>
      </c>
      <c r="K5">
        <v>0</v>
      </c>
      <c r="L5">
        <v>1</v>
      </c>
      <c r="M5">
        <v>0</v>
      </c>
      <c r="N5">
        <v>1</v>
      </c>
      <c r="O5">
        <v>0</v>
      </c>
      <c r="P5">
        <v>0</v>
      </c>
      <c r="Q5">
        <v>0</v>
      </c>
    </row>
    <row r="6" spans="1:27" x14ac:dyDescent="0.25">
      <c r="A6" t="s">
        <v>509</v>
      </c>
      <c r="B6" s="8" t="s">
        <v>510</v>
      </c>
      <c r="C6" t="str">
        <f>System!A28</f>
        <v>Ammunition</v>
      </c>
      <c r="D6" t="s">
        <v>511</v>
      </c>
      <c r="E6">
        <v>1</v>
      </c>
      <c r="F6">
        <v>60</v>
      </c>
      <c r="G6">
        <v>0</v>
      </c>
      <c r="H6">
        <v>1</v>
      </c>
      <c r="I6">
        <v>1</v>
      </c>
      <c r="K6">
        <v>0</v>
      </c>
      <c r="L6">
        <v>1</v>
      </c>
      <c r="M6">
        <v>0</v>
      </c>
      <c r="N6">
        <v>1</v>
      </c>
      <c r="O6">
        <v>0</v>
      </c>
      <c r="P6">
        <v>0</v>
      </c>
      <c r="Q6">
        <v>0</v>
      </c>
    </row>
    <row r="7" spans="1:27" x14ac:dyDescent="0.25">
      <c r="A7" t="s">
        <v>512</v>
      </c>
      <c r="B7" s="8" t="s">
        <v>513</v>
      </c>
      <c r="C7" t="str">
        <f>System!A28</f>
        <v>Ammunition</v>
      </c>
      <c r="D7" t="s">
        <v>514</v>
      </c>
      <c r="E7">
        <v>1</v>
      </c>
      <c r="F7">
        <v>60</v>
      </c>
      <c r="G7">
        <v>0</v>
      </c>
      <c r="H7">
        <v>1</v>
      </c>
      <c r="I7">
        <v>1</v>
      </c>
      <c r="K7">
        <v>0</v>
      </c>
      <c r="L7">
        <v>1</v>
      </c>
      <c r="M7">
        <v>0</v>
      </c>
      <c r="N7">
        <v>1</v>
      </c>
      <c r="O7">
        <v>0</v>
      </c>
      <c r="P7">
        <v>0</v>
      </c>
      <c r="Q7">
        <v>0</v>
      </c>
    </row>
    <row r="8" spans="1:27" x14ac:dyDescent="0.25">
      <c r="A8" t="s">
        <v>515</v>
      </c>
      <c r="B8" s="8" t="s">
        <v>516</v>
      </c>
      <c r="C8" t="str">
        <f>System!A28</f>
        <v>Ammunition</v>
      </c>
      <c r="D8" t="s">
        <v>517</v>
      </c>
      <c r="E8">
        <v>1</v>
      </c>
      <c r="F8">
        <v>60</v>
      </c>
      <c r="G8">
        <v>0</v>
      </c>
      <c r="H8">
        <v>1</v>
      </c>
      <c r="I8">
        <v>1</v>
      </c>
      <c r="K8">
        <v>0</v>
      </c>
      <c r="L8">
        <v>1</v>
      </c>
      <c r="M8">
        <v>0</v>
      </c>
      <c r="N8">
        <v>1</v>
      </c>
      <c r="O8">
        <v>0</v>
      </c>
      <c r="P8">
        <v>0</v>
      </c>
      <c r="Q8">
        <v>0</v>
      </c>
    </row>
    <row r="9" spans="1:27" x14ac:dyDescent="0.25">
      <c r="A9" t="s">
        <v>518</v>
      </c>
      <c r="B9" s="8" t="s">
        <v>519</v>
      </c>
      <c r="C9" t="str">
        <f>System!A28</f>
        <v>Ammunition</v>
      </c>
      <c r="D9" t="s">
        <v>520</v>
      </c>
      <c r="E9">
        <v>1</v>
      </c>
      <c r="F9">
        <v>60</v>
      </c>
      <c r="G9">
        <v>0</v>
      </c>
      <c r="H9">
        <v>1</v>
      </c>
      <c r="I9">
        <v>1</v>
      </c>
      <c r="K9">
        <v>0</v>
      </c>
      <c r="L9">
        <v>1</v>
      </c>
      <c r="M9">
        <v>0</v>
      </c>
      <c r="N9">
        <v>1</v>
      </c>
      <c r="O9">
        <v>0</v>
      </c>
      <c r="P9">
        <v>0</v>
      </c>
      <c r="Q9">
        <v>0</v>
      </c>
    </row>
    <row r="10" spans="1:27" x14ac:dyDescent="0.25">
      <c r="A10" t="s">
        <v>521</v>
      </c>
      <c r="B10" s="8" t="s">
        <v>522</v>
      </c>
      <c r="C10" t="str">
        <f>System!A28</f>
        <v>Ammunition</v>
      </c>
      <c r="D10" t="s">
        <v>523</v>
      </c>
      <c r="E10">
        <v>1</v>
      </c>
      <c r="F10">
        <v>60</v>
      </c>
      <c r="G10">
        <v>0</v>
      </c>
      <c r="H10">
        <v>1</v>
      </c>
      <c r="I10">
        <v>1</v>
      </c>
      <c r="K10">
        <v>0</v>
      </c>
      <c r="L10">
        <v>1</v>
      </c>
      <c r="M10">
        <v>0</v>
      </c>
      <c r="N10">
        <v>1</v>
      </c>
      <c r="O10">
        <v>0</v>
      </c>
      <c r="P10">
        <v>0</v>
      </c>
      <c r="Q10">
        <v>0</v>
      </c>
    </row>
    <row r="11" spans="1:27" x14ac:dyDescent="0.25">
      <c r="A11" t="s">
        <v>524</v>
      </c>
      <c r="B11" s="8" t="s">
        <v>525</v>
      </c>
      <c r="C11" t="str">
        <f>System!A28</f>
        <v>Ammunition</v>
      </c>
      <c r="D11" t="s">
        <v>526</v>
      </c>
      <c r="E11">
        <v>1</v>
      </c>
      <c r="F11">
        <v>60</v>
      </c>
      <c r="G11">
        <v>0</v>
      </c>
      <c r="H11">
        <v>1</v>
      </c>
      <c r="I11">
        <v>1</v>
      </c>
      <c r="K11">
        <v>0</v>
      </c>
      <c r="L11">
        <v>1</v>
      </c>
      <c r="M11">
        <v>0</v>
      </c>
      <c r="N11">
        <v>1</v>
      </c>
      <c r="O11">
        <v>0</v>
      </c>
      <c r="P11">
        <v>0</v>
      </c>
      <c r="Q11">
        <v>0</v>
      </c>
    </row>
    <row r="12" spans="1:27" x14ac:dyDescent="0.25">
      <c r="A12" t="s">
        <v>528</v>
      </c>
      <c r="B12" s="8" t="s">
        <v>529</v>
      </c>
      <c r="C12" t="str">
        <f>System!A28</f>
        <v>Ammunition</v>
      </c>
      <c r="D12" t="s">
        <v>527</v>
      </c>
      <c r="E12">
        <v>1</v>
      </c>
      <c r="F12">
        <v>60</v>
      </c>
      <c r="G12">
        <v>0</v>
      </c>
      <c r="H12">
        <v>1</v>
      </c>
      <c r="I12">
        <v>1</v>
      </c>
      <c r="K12">
        <v>0</v>
      </c>
      <c r="L12">
        <v>1</v>
      </c>
      <c r="M12">
        <v>0</v>
      </c>
      <c r="N12">
        <v>1</v>
      </c>
      <c r="O12">
        <v>0</v>
      </c>
      <c r="P12">
        <v>0</v>
      </c>
      <c r="Q12">
        <v>0</v>
      </c>
    </row>
    <row r="13" spans="1:27" x14ac:dyDescent="0.25">
      <c r="A13" t="s">
        <v>531</v>
      </c>
      <c r="B13" s="8" t="s">
        <v>532</v>
      </c>
      <c r="C13" t="str">
        <f>System!A28</f>
        <v>Ammunition</v>
      </c>
      <c r="D13" t="s">
        <v>530</v>
      </c>
      <c r="E13">
        <v>1</v>
      </c>
      <c r="F13">
        <v>60</v>
      </c>
      <c r="G13">
        <v>0</v>
      </c>
      <c r="H13">
        <v>1</v>
      </c>
      <c r="I13">
        <v>1</v>
      </c>
      <c r="K13">
        <v>0</v>
      </c>
      <c r="L13">
        <v>1</v>
      </c>
      <c r="M13">
        <v>0</v>
      </c>
      <c r="N13">
        <v>1</v>
      </c>
      <c r="O13">
        <v>0</v>
      </c>
      <c r="P13">
        <v>0</v>
      </c>
      <c r="Q13">
        <v>0</v>
      </c>
    </row>
    <row r="14" spans="1:27" x14ac:dyDescent="0.25">
      <c r="A14" t="s">
        <v>534</v>
      </c>
      <c r="B14" s="8" t="s">
        <v>535</v>
      </c>
      <c r="C14" t="str">
        <f>System!A28</f>
        <v>Ammunition</v>
      </c>
      <c r="D14" s="8" t="s">
        <v>533</v>
      </c>
      <c r="E14">
        <v>1</v>
      </c>
      <c r="F14">
        <v>60</v>
      </c>
      <c r="G14">
        <v>0</v>
      </c>
      <c r="H14">
        <v>1</v>
      </c>
      <c r="I14">
        <v>1</v>
      </c>
      <c r="K14">
        <v>0</v>
      </c>
      <c r="L14">
        <v>1</v>
      </c>
      <c r="M14">
        <v>0</v>
      </c>
      <c r="N14">
        <v>1</v>
      </c>
      <c r="O14">
        <v>0</v>
      </c>
      <c r="P14">
        <v>0</v>
      </c>
      <c r="Q14">
        <v>0</v>
      </c>
    </row>
    <row r="15" spans="1:27" x14ac:dyDescent="0.25">
      <c r="A15" t="s">
        <v>536</v>
      </c>
      <c r="B15" s="8" t="s">
        <v>537</v>
      </c>
      <c r="C15" t="str">
        <f>System!A28</f>
        <v>Ammunition</v>
      </c>
      <c r="D15" t="s">
        <v>538</v>
      </c>
      <c r="E15">
        <v>1</v>
      </c>
      <c r="F15">
        <v>60</v>
      </c>
      <c r="G15">
        <v>0</v>
      </c>
      <c r="H15">
        <v>1</v>
      </c>
      <c r="I15">
        <v>1</v>
      </c>
      <c r="K15">
        <v>0</v>
      </c>
      <c r="L15">
        <v>1</v>
      </c>
      <c r="M15">
        <v>0</v>
      </c>
      <c r="N15">
        <v>1</v>
      </c>
      <c r="O15">
        <v>0</v>
      </c>
      <c r="P15">
        <v>0</v>
      </c>
      <c r="Q15">
        <v>0</v>
      </c>
    </row>
    <row r="16" spans="1:27" x14ac:dyDescent="0.25">
      <c r="A16" t="s">
        <v>539</v>
      </c>
      <c r="B16" s="8" t="s">
        <v>540</v>
      </c>
      <c r="C16" t="str">
        <f>System!A28</f>
        <v>Ammunition</v>
      </c>
      <c r="D16" t="s">
        <v>541</v>
      </c>
      <c r="E16">
        <v>1</v>
      </c>
      <c r="F16">
        <v>60</v>
      </c>
      <c r="G16">
        <v>0</v>
      </c>
      <c r="H16">
        <v>1</v>
      </c>
      <c r="I16">
        <v>1</v>
      </c>
      <c r="K16">
        <v>0</v>
      </c>
      <c r="L16">
        <v>1</v>
      </c>
      <c r="M16">
        <v>0</v>
      </c>
      <c r="N16">
        <v>1</v>
      </c>
      <c r="O16">
        <v>0</v>
      </c>
      <c r="P16">
        <v>0</v>
      </c>
      <c r="Q16">
        <v>0</v>
      </c>
    </row>
    <row r="17" spans="1:17" x14ac:dyDescent="0.25">
      <c r="A17" t="s">
        <v>542</v>
      </c>
      <c r="B17" s="8" t="s">
        <v>543</v>
      </c>
      <c r="C17" t="str">
        <f>System!A28</f>
        <v>Ammunition</v>
      </c>
      <c r="D17" t="s">
        <v>544</v>
      </c>
      <c r="E17">
        <v>1</v>
      </c>
      <c r="F17">
        <v>60</v>
      </c>
      <c r="G17">
        <v>0</v>
      </c>
      <c r="H17">
        <v>1</v>
      </c>
      <c r="I17">
        <v>1</v>
      </c>
      <c r="K17">
        <v>0</v>
      </c>
      <c r="L17">
        <v>1</v>
      </c>
      <c r="M17">
        <v>0</v>
      </c>
      <c r="N17">
        <v>1</v>
      </c>
      <c r="O17">
        <v>0</v>
      </c>
      <c r="P17">
        <v>0</v>
      </c>
      <c r="Q17">
        <v>0</v>
      </c>
    </row>
    <row r="18" spans="1:17" x14ac:dyDescent="0.25">
      <c r="A18" t="s">
        <v>545</v>
      </c>
      <c r="B18" s="8" t="s">
        <v>546</v>
      </c>
      <c r="C18" t="str">
        <f>System!A28</f>
        <v>Ammunition</v>
      </c>
      <c r="D18" t="s">
        <v>547</v>
      </c>
      <c r="E18">
        <v>1</v>
      </c>
      <c r="F18">
        <v>60</v>
      </c>
      <c r="G18">
        <v>0</v>
      </c>
      <c r="H18">
        <v>1</v>
      </c>
      <c r="I18">
        <v>1</v>
      </c>
      <c r="K18">
        <v>0</v>
      </c>
      <c r="L18">
        <v>1</v>
      </c>
      <c r="M18">
        <v>0</v>
      </c>
      <c r="N18">
        <v>1</v>
      </c>
      <c r="O18">
        <v>0</v>
      </c>
      <c r="P18">
        <v>0</v>
      </c>
      <c r="Q18">
        <v>0</v>
      </c>
    </row>
    <row r="19" spans="1:17" x14ac:dyDescent="0.25">
      <c r="A19" t="s">
        <v>548</v>
      </c>
      <c r="B19" s="8" t="s">
        <v>549</v>
      </c>
      <c r="C19" t="str">
        <f>System!A28</f>
        <v>Ammunition</v>
      </c>
      <c r="D19" t="s">
        <v>550</v>
      </c>
      <c r="E19">
        <v>1</v>
      </c>
      <c r="F19">
        <v>60</v>
      </c>
      <c r="G19">
        <v>0</v>
      </c>
      <c r="H19">
        <v>1</v>
      </c>
      <c r="I19">
        <v>1</v>
      </c>
      <c r="K19">
        <v>0</v>
      </c>
      <c r="L19">
        <v>1</v>
      </c>
      <c r="M19">
        <v>0</v>
      </c>
      <c r="N19">
        <v>1</v>
      </c>
      <c r="O19">
        <v>0</v>
      </c>
      <c r="P19">
        <v>0</v>
      </c>
      <c r="Q19">
        <v>0</v>
      </c>
    </row>
    <row r="20" spans="1:17" x14ac:dyDescent="0.25">
      <c r="A20" t="s">
        <v>551</v>
      </c>
      <c r="B20" s="8" t="s">
        <v>552</v>
      </c>
      <c r="C20" t="str">
        <f>System!A28</f>
        <v>Ammunition</v>
      </c>
      <c r="D20" t="s">
        <v>553</v>
      </c>
      <c r="E20">
        <v>1</v>
      </c>
      <c r="F20">
        <v>60</v>
      </c>
      <c r="G20">
        <v>0</v>
      </c>
      <c r="H20">
        <v>1</v>
      </c>
      <c r="I20">
        <v>1</v>
      </c>
      <c r="K20">
        <v>0</v>
      </c>
      <c r="L20">
        <v>1</v>
      </c>
      <c r="M20">
        <v>0</v>
      </c>
      <c r="N20">
        <v>1</v>
      </c>
      <c r="O20">
        <v>0</v>
      </c>
      <c r="P20">
        <v>0</v>
      </c>
      <c r="Q20">
        <v>0</v>
      </c>
    </row>
    <row r="21" spans="1:17" x14ac:dyDescent="0.25">
      <c r="A21" t="s">
        <v>554</v>
      </c>
      <c r="B21" s="8" t="s">
        <v>555</v>
      </c>
      <c r="C21" t="str">
        <f>System!A28</f>
        <v>Ammunition</v>
      </c>
      <c r="D21" t="s">
        <v>556</v>
      </c>
      <c r="E21">
        <v>1</v>
      </c>
      <c r="F21">
        <v>60</v>
      </c>
      <c r="G21">
        <v>0</v>
      </c>
      <c r="H21">
        <v>1</v>
      </c>
      <c r="I21">
        <v>1</v>
      </c>
      <c r="K21">
        <v>0</v>
      </c>
      <c r="L21">
        <v>1</v>
      </c>
      <c r="M21">
        <v>0</v>
      </c>
      <c r="N21">
        <v>1</v>
      </c>
      <c r="O21">
        <v>0</v>
      </c>
      <c r="P21">
        <v>0</v>
      </c>
      <c r="Q21">
        <v>0</v>
      </c>
    </row>
    <row r="22" spans="1:17" x14ac:dyDescent="0.25">
      <c r="A22" t="s">
        <v>557</v>
      </c>
      <c r="B22" s="8" t="s">
        <v>558</v>
      </c>
      <c r="C22" t="str">
        <f>System!A28</f>
        <v>Ammunition</v>
      </c>
      <c r="D22" t="s">
        <v>559</v>
      </c>
      <c r="E22">
        <v>1</v>
      </c>
      <c r="F22">
        <v>60</v>
      </c>
      <c r="G22">
        <v>0</v>
      </c>
      <c r="H22">
        <v>1</v>
      </c>
      <c r="I22">
        <v>1</v>
      </c>
      <c r="K22">
        <v>0</v>
      </c>
      <c r="L22">
        <v>1</v>
      </c>
      <c r="M22">
        <v>0</v>
      </c>
      <c r="N22">
        <v>1</v>
      </c>
      <c r="O22">
        <v>0</v>
      </c>
      <c r="P22">
        <v>0</v>
      </c>
      <c r="Q22">
        <v>0</v>
      </c>
    </row>
    <row r="23" spans="1:17" x14ac:dyDescent="0.25">
      <c r="A23" t="s">
        <v>560</v>
      </c>
      <c r="B23" s="8" t="s">
        <v>561</v>
      </c>
      <c r="C23" t="str">
        <f>System!A28</f>
        <v>Ammunition</v>
      </c>
      <c r="D23" t="s">
        <v>562</v>
      </c>
      <c r="E23">
        <v>1</v>
      </c>
      <c r="F23">
        <v>60</v>
      </c>
      <c r="G23">
        <v>0</v>
      </c>
      <c r="H23">
        <v>1</v>
      </c>
      <c r="I23">
        <v>1</v>
      </c>
      <c r="K23">
        <v>0</v>
      </c>
      <c r="L23">
        <v>1</v>
      </c>
      <c r="M23">
        <v>0</v>
      </c>
      <c r="N23">
        <v>1</v>
      </c>
      <c r="O23">
        <v>0</v>
      </c>
      <c r="P23">
        <v>0</v>
      </c>
      <c r="Q23">
        <v>0</v>
      </c>
    </row>
    <row r="24" spans="1:17" x14ac:dyDescent="0.25">
      <c r="A24" t="s">
        <v>563</v>
      </c>
      <c r="B24" s="8" t="s">
        <v>564</v>
      </c>
      <c r="C24" t="str">
        <f>System!A28</f>
        <v>Ammunition</v>
      </c>
      <c r="D24" t="s">
        <v>565</v>
      </c>
      <c r="E24">
        <v>1</v>
      </c>
      <c r="F24">
        <v>60</v>
      </c>
      <c r="G24">
        <v>0</v>
      </c>
      <c r="H24">
        <v>1</v>
      </c>
      <c r="I24">
        <v>1</v>
      </c>
      <c r="K24">
        <v>0</v>
      </c>
      <c r="L24">
        <v>1</v>
      </c>
      <c r="M24">
        <v>0</v>
      </c>
      <c r="N24">
        <v>1</v>
      </c>
      <c r="O24">
        <v>0</v>
      </c>
      <c r="P24">
        <v>0</v>
      </c>
      <c r="Q24">
        <v>0</v>
      </c>
    </row>
    <row r="25" spans="1:17" x14ac:dyDescent="0.25">
      <c r="A25" t="s">
        <v>566</v>
      </c>
      <c r="B25" s="8" t="s">
        <v>567</v>
      </c>
      <c r="C25" t="str">
        <f>System!A28</f>
        <v>Ammunition</v>
      </c>
      <c r="D25" t="s">
        <v>568</v>
      </c>
      <c r="E25">
        <v>1</v>
      </c>
      <c r="F25">
        <v>60</v>
      </c>
      <c r="G25">
        <v>0</v>
      </c>
      <c r="H25">
        <v>1</v>
      </c>
      <c r="I25">
        <v>1</v>
      </c>
      <c r="K25">
        <v>0</v>
      </c>
      <c r="L25">
        <v>1</v>
      </c>
      <c r="M25">
        <v>0</v>
      </c>
      <c r="N25">
        <v>1</v>
      </c>
      <c r="O25">
        <v>0</v>
      </c>
      <c r="P25">
        <v>0</v>
      </c>
      <c r="Q25">
        <v>0</v>
      </c>
    </row>
  </sheetData>
  <phoneticPr fontId="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7" sqref="A7"/>
    </sheetView>
  </sheetViews>
  <sheetFormatPr defaultRowHeight="15" x14ac:dyDescent="0.25"/>
  <cols>
    <col min="1" max="1" width="14" customWidth="1"/>
  </cols>
  <sheetData>
    <row r="1" spans="1:1" x14ac:dyDescent="0.25">
      <c r="A1" s="2" t="s">
        <v>90</v>
      </c>
    </row>
    <row r="2" spans="1:1" x14ac:dyDescent="0.25">
      <c r="A2" s="7" t="s">
        <v>116</v>
      </c>
    </row>
    <row r="3" spans="1:1" x14ac:dyDescent="0.25">
      <c r="A3" t="s">
        <v>115</v>
      </c>
    </row>
    <row r="4" spans="1:1" x14ac:dyDescent="0.25">
      <c r="A4" t="s">
        <v>91</v>
      </c>
    </row>
    <row r="5" spans="1:1" x14ac:dyDescent="0.25">
      <c r="A5" t="s">
        <v>92</v>
      </c>
    </row>
    <row r="6" spans="1:1" x14ac:dyDescent="0.25">
      <c r="A6" t="s">
        <v>114</v>
      </c>
    </row>
    <row r="7" spans="1:1" x14ac:dyDescent="0.25">
      <c r="A7" t="s">
        <v>93</v>
      </c>
    </row>
    <row r="8" spans="1:1" x14ac:dyDescent="0.25">
      <c r="A8" t="s">
        <v>94</v>
      </c>
    </row>
    <row r="9" spans="1:1" x14ac:dyDescent="0.25">
      <c r="A9" t="s">
        <v>117</v>
      </c>
    </row>
    <row r="10" spans="1:1" x14ac:dyDescent="0.25">
      <c r="A10" t="s">
        <v>43</v>
      </c>
    </row>
    <row r="11" spans="1:1" x14ac:dyDescent="0.25">
      <c r="A11" s="7" t="s">
        <v>118</v>
      </c>
    </row>
    <row r="12" spans="1:1" x14ac:dyDescent="0.25">
      <c r="A12" s="7" t="s">
        <v>120</v>
      </c>
    </row>
    <row r="13" spans="1:1" x14ac:dyDescent="0.25">
      <c r="A13" s="7" t="s">
        <v>122</v>
      </c>
    </row>
    <row r="14" spans="1:1" x14ac:dyDescent="0.25">
      <c r="A14" s="7" t="s">
        <v>123</v>
      </c>
    </row>
    <row r="15" spans="1:1" x14ac:dyDescent="0.25">
      <c r="A15" s="8" t="s">
        <v>126</v>
      </c>
    </row>
    <row r="16" spans="1:1" x14ac:dyDescent="0.25">
      <c r="A16" s="8" t="s">
        <v>169</v>
      </c>
    </row>
    <row r="17" spans="1:1" x14ac:dyDescent="0.25">
      <c r="A17" s="8" t="s">
        <v>205</v>
      </c>
    </row>
    <row r="18" spans="1:1" x14ac:dyDescent="0.25">
      <c r="A18" s="8" t="s">
        <v>209</v>
      </c>
    </row>
    <row r="19" spans="1:1" x14ac:dyDescent="0.25">
      <c r="A19" s="8" t="s">
        <v>214</v>
      </c>
    </row>
    <row r="20" spans="1:1" x14ac:dyDescent="0.25">
      <c r="A20" s="8" t="s">
        <v>218</v>
      </c>
    </row>
    <row r="21" spans="1:1" x14ac:dyDescent="0.25">
      <c r="A21" s="8" t="s">
        <v>261</v>
      </c>
    </row>
    <row r="22" spans="1:1" x14ac:dyDescent="0.25">
      <c r="A22" s="8" t="s">
        <v>305</v>
      </c>
    </row>
    <row r="23" spans="1:1" x14ac:dyDescent="0.25">
      <c r="A23" s="8" t="s">
        <v>336</v>
      </c>
    </row>
    <row r="24" spans="1:1" x14ac:dyDescent="0.25">
      <c r="A24" s="8" t="s">
        <v>341</v>
      </c>
    </row>
    <row r="25" spans="1:1" x14ac:dyDescent="0.25">
      <c r="A25" s="8" t="s">
        <v>385</v>
      </c>
    </row>
    <row r="26" spans="1:1" x14ac:dyDescent="0.25">
      <c r="A26" s="8" t="s">
        <v>420</v>
      </c>
    </row>
    <row r="27" spans="1:1" x14ac:dyDescent="0.25">
      <c r="A27" s="8" t="s">
        <v>454</v>
      </c>
    </row>
    <row r="28" spans="1:1" x14ac:dyDescent="0.25">
      <c r="A28" s="8" t="s">
        <v>486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E1" workbookViewId="0">
      <selection activeCell="J3" sqref="J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17</v>
      </c>
      <c r="B2" t="s">
        <v>96</v>
      </c>
      <c r="C2" t="str">
        <f>System!A8</f>
        <v>WeaponBody</v>
      </c>
      <c r="D2" t="s">
        <v>95</v>
      </c>
      <c r="E2">
        <v>1</v>
      </c>
      <c r="F2">
        <v>1</v>
      </c>
      <c r="G2">
        <v>0</v>
      </c>
      <c r="H2">
        <v>2</v>
      </c>
      <c r="I2">
        <v>1</v>
      </c>
      <c r="K2">
        <v>0</v>
      </c>
      <c r="L2">
        <v>1</v>
      </c>
      <c r="M2">
        <v>0</v>
      </c>
      <c r="N2">
        <v>1</v>
      </c>
      <c r="O2">
        <v>0</v>
      </c>
      <c r="P2">
        <v>0</v>
      </c>
      <c r="Q2">
        <v>0</v>
      </c>
      <c r="S2">
        <v>1</v>
      </c>
      <c r="T2">
        <v>1</v>
      </c>
      <c r="U2">
        <v>800</v>
      </c>
      <c r="V2">
        <v>1</v>
      </c>
      <c r="W2">
        <v>2</v>
      </c>
      <c r="X2">
        <v>500</v>
      </c>
      <c r="Y2">
        <v>52</v>
      </c>
      <c r="Z2" s="7" t="s">
        <v>121</v>
      </c>
    </row>
    <row r="3" spans="1:27" x14ac:dyDescent="0.25">
      <c r="A3" t="s">
        <v>53</v>
      </c>
      <c r="B3" t="s">
        <v>97</v>
      </c>
      <c r="C3" t="str">
        <f>System!A8</f>
        <v>WeaponBody</v>
      </c>
      <c r="D3" t="s">
        <v>95</v>
      </c>
      <c r="E3">
        <v>1</v>
      </c>
      <c r="F3">
        <v>1</v>
      </c>
      <c r="G3">
        <v>0</v>
      </c>
      <c r="H3">
        <v>2</v>
      </c>
      <c r="I3">
        <v>1</v>
      </c>
      <c r="K3">
        <v>0</v>
      </c>
      <c r="L3">
        <v>1</v>
      </c>
      <c r="M3">
        <v>0</v>
      </c>
      <c r="N3">
        <v>1</v>
      </c>
      <c r="O3">
        <v>0</v>
      </c>
      <c r="P3">
        <v>0</v>
      </c>
      <c r="Q3">
        <v>0</v>
      </c>
      <c r="S3">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
  <sheetViews>
    <sheetView topLeftCell="F1"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593</v>
      </c>
      <c r="B2" t="s">
        <v>594</v>
      </c>
      <c r="C2" t="str">
        <f>System!A5</f>
        <v>Grip</v>
      </c>
      <c r="D2" t="s">
        <v>95</v>
      </c>
      <c r="E2">
        <v>1</v>
      </c>
      <c r="F2">
        <v>1</v>
      </c>
      <c r="G2">
        <v>0</v>
      </c>
      <c r="H2">
        <v>1</v>
      </c>
      <c r="I2">
        <v>1</v>
      </c>
      <c r="K2">
        <v>0</v>
      </c>
      <c r="L2">
        <v>1</v>
      </c>
      <c r="M2">
        <v>0</v>
      </c>
      <c r="N2">
        <v>1</v>
      </c>
      <c r="O2">
        <v>0</v>
      </c>
      <c r="P2">
        <v>0</v>
      </c>
      <c r="Q2">
        <v>0</v>
      </c>
      <c r="Y2">
        <v>11</v>
      </c>
    </row>
    <row r="3" spans="1:27" x14ac:dyDescent="0.25">
      <c r="A3" t="s">
        <v>595</v>
      </c>
      <c r="B3" t="s">
        <v>596</v>
      </c>
      <c r="C3" t="str">
        <f>System!A5</f>
        <v>Grip</v>
      </c>
      <c r="D3" t="s">
        <v>95</v>
      </c>
      <c r="E3">
        <v>1</v>
      </c>
      <c r="F3">
        <v>1</v>
      </c>
      <c r="G3">
        <v>0</v>
      </c>
      <c r="H3">
        <v>1</v>
      </c>
      <c r="I3">
        <v>1</v>
      </c>
      <c r="K3">
        <v>0</v>
      </c>
      <c r="L3">
        <v>1</v>
      </c>
      <c r="M3">
        <v>0</v>
      </c>
      <c r="N3">
        <v>1</v>
      </c>
      <c r="O3">
        <v>0</v>
      </c>
      <c r="P3">
        <v>0</v>
      </c>
      <c r="Q3">
        <v>0</v>
      </c>
      <c r="Y3">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
  <sheetViews>
    <sheetView workbookViewId="0">
      <selection activeCell="J2" sqref="J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23</v>
      </c>
      <c r="B2" t="s">
        <v>101</v>
      </c>
      <c r="C2" t="str">
        <f>System!A9</f>
        <v>Sight</v>
      </c>
      <c r="D2" t="s">
        <v>95</v>
      </c>
      <c r="E2">
        <v>1</v>
      </c>
      <c r="F2">
        <v>1</v>
      </c>
      <c r="G2">
        <v>0</v>
      </c>
      <c r="H2">
        <v>1</v>
      </c>
      <c r="I2">
        <v>1</v>
      </c>
      <c r="K2">
        <v>0</v>
      </c>
      <c r="L2">
        <v>1</v>
      </c>
      <c r="M2">
        <v>0</v>
      </c>
      <c r="N2">
        <v>1</v>
      </c>
      <c r="O2">
        <v>0</v>
      </c>
      <c r="P2">
        <v>0</v>
      </c>
      <c r="Q2">
        <v>0</v>
      </c>
      <c r="W2">
        <v>15</v>
      </c>
      <c r="Y2">
        <v>2</v>
      </c>
    </row>
    <row r="3" spans="1:27" x14ac:dyDescent="0.25">
      <c r="A3" t="s">
        <v>58</v>
      </c>
      <c r="B3" t="s">
        <v>110</v>
      </c>
      <c r="C3" t="str">
        <f>System!A9</f>
        <v>Sight</v>
      </c>
      <c r="D3" t="s">
        <v>95</v>
      </c>
      <c r="E3">
        <v>1</v>
      </c>
      <c r="F3">
        <v>1</v>
      </c>
      <c r="G3">
        <v>0</v>
      </c>
      <c r="H3">
        <v>1</v>
      </c>
      <c r="I3">
        <v>1</v>
      </c>
      <c r="K3">
        <v>0</v>
      </c>
      <c r="L3">
        <v>1</v>
      </c>
      <c r="M3">
        <v>0</v>
      </c>
      <c r="N3">
        <v>1</v>
      </c>
      <c r="O3">
        <v>0</v>
      </c>
      <c r="P3">
        <v>0</v>
      </c>
      <c r="Q3">
        <v>0</v>
      </c>
    </row>
    <row r="4" spans="1:27" x14ac:dyDescent="0.25">
      <c r="A4" t="s">
        <v>59</v>
      </c>
      <c r="B4" t="s">
        <v>109</v>
      </c>
      <c r="C4" t="str">
        <f>System!A9</f>
        <v>Sight</v>
      </c>
      <c r="D4" t="s">
        <v>95</v>
      </c>
      <c r="E4">
        <v>1</v>
      </c>
      <c r="F4">
        <v>1</v>
      </c>
      <c r="G4">
        <v>0</v>
      </c>
      <c r="H4">
        <v>1</v>
      </c>
      <c r="I4">
        <v>1</v>
      </c>
      <c r="K4">
        <v>0</v>
      </c>
      <c r="L4">
        <v>1</v>
      </c>
      <c r="M4">
        <v>0</v>
      </c>
      <c r="N4">
        <v>1</v>
      </c>
      <c r="O4">
        <v>0</v>
      </c>
      <c r="P4">
        <v>0</v>
      </c>
      <c r="Q4">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2" sqref="C2"/>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57</v>
      </c>
      <c r="B2" t="s">
        <v>112</v>
      </c>
      <c r="C2" t="str">
        <f>System!A14</f>
        <v>Laser/Light</v>
      </c>
      <c r="D2" t="s">
        <v>95</v>
      </c>
      <c r="E2">
        <v>1</v>
      </c>
      <c r="F2">
        <v>1</v>
      </c>
      <c r="G2">
        <v>0</v>
      </c>
      <c r="H2">
        <v>1</v>
      </c>
      <c r="I2">
        <v>1</v>
      </c>
      <c r="K2">
        <v>0</v>
      </c>
      <c r="L2">
        <v>1</v>
      </c>
      <c r="M2">
        <v>0</v>
      </c>
      <c r="N2">
        <v>1</v>
      </c>
      <c r="O2">
        <v>0</v>
      </c>
      <c r="P2">
        <v>0</v>
      </c>
      <c r="Q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A3" sqref="A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56</v>
      </c>
      <c r="B2" t="s">
        <v>111</v>
      </c>
      <c r="C2" t="str">
        <f>System!A13</f>
        <v>Slide</v>
      </c>
      <c r="D2" t="s">
        <v>95</v>
      </c>
      <c r="E2">
        <v>1</v>
      </c>
      <c r="F2">
        <v>1</v>
      </c>
      <c r="G2">
        <v>0</v>
      </c>
      <c r="H2">
        <v>2</v>
      </c>
      <c r="I2">
        <v>1</v>
      </c>
      <c r="K2">
        <v>0</v>
      </c>
      <c r="L2">
        <v>1</v>
      </c>
      <c r="M2">
        <v>0</v>
      </c>
      <c r="N2">
        <v>1</v>
      </c>
      <c r="O2">
        <v>0</v>
      </c>
      <c r="P2">
        <v>0</v>
      </c>
      <c r="Q2">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
  <sheetViews>
    <sheetView workbookViewId="0">
      <selection activeCell="C3" sqref="C3"/>
    </sheetView>
  </sheetViews>
  <sheetFormatPr defaultRowHeight="15" x14ac:dyDescent="0.25"/>
  <cols>
    <col min="1" max="1" width="19.42578125" customWidth="1"/>
    <col min="2" max="2" width="19.140625" customWidth="1"/>
    <col min="3" max="3" width="13.42578125" customWidth="1"/>
    <col min="4" max="4" width="12.28515625" customWidth="1"/>
    <col min="6" max="6" width="14.140625" customWidth="1"/>
    <col min="10" max="10" width="12.140625" customWidth="1"/>
    <col min="11" max="11" width="14.140625" customWidth="1"/>
    <col min="12" max="12" width="15.140625" customWidth="1"/>
    <col min="13" max="13" width="17.7109375" customWidth="1"/>
    <col min="14" max="14" width="18.28515625" customWidth="1"/>
    <col min="15" max="15" width="11.7109375" customWidth="1"/>
    <col min="17" max="17" width="11" customWidth="1"/>
    <col min="18" max="18" width="14" customWidth="1"/>
    <col min="19" max="19" width="13.5703125" customWidth="1"/>
    <col min="23" max="23" width="10.5703125" customWidth="1"/>
    <col min="25" max="25" width="10.42578125" customWidth="1"/>
  </cols>
  <sheetData>
    <row r="1" spans="1:27" ht="16.5" thickTop="1" thickBot="1" x14ac:dyDescent="0.3">
      <c r="A1" s="2" t="s">
        <v>67</v>
      </c>
      <c r="B1" s="2" t="s">
        <v>42</v>
      </c>
      <c r="C1" s="2" t="s">
        <v>40</v>
      </c>
      <c r="D1" s="2" t="s">
        <v>45</v>
      </c>
      <c r="E1" s="2" t="s">
        <v>68</v>
      </c>
      <c r="F1" s="2" t="s">
        <v>79</v>
      </c>
      <c r="G1" s="2" t="s">
        <v>69</v>
      </c>
      <c r="H1" s="2" t="s">
        <v>70</v>
      </c>
      <c r="I1" s="2" t="s">
        <v>71</v>
      </c>
      <c r="J1" s="3" t="s">
        <v>76</v>
      </c>
      <c r="K1" s="4" t="s">
        <v>72</v>
      </c>
      <c r="L1" s="4" t="s">
        <v>73</v>
      </c>
      <c r="M1" s="4" t="s">
        <v>74</v>
      </c>
      <c r="N1" s="4" t="s">
        <v>75</v>
      </c>
      <c r="O1" s="4" t="s">
        <v>77</v>
      </c>
      <c r="P1" s="4" t="s">
        <v>124</v>
      </c>
      <c r="Q1" s="4" t="s">
        <v>125</v>
      </c>
      <c r="R1" s="6" t="s">
        <v>78</v>
      </c>
      <c r="S1" s="5" t="s">
        <v>80</v>
      </c>
      <c r="T1" s="5" t="s">
        <v>81</v>
      </c>
      <c r="U1" s="5" t="s">
        <v>82</v>
      </c>
      <c r="V1" s="5" t="s">
        <v>83</v>
      </c>
      <c r="W1" s="5" t="s">
        <v>84</v>
      </c>
      <c r="X1" s="5" t="s">
        <v>85</v>
      </c>
      <c r="Y1" s="5" t="s">
        <v>86</v>
      </c>
      <c r="Z1" s="5" t="s">
        <v>87</v>
      </c>
      <c r="AA1" s="5" t="s">
        <v>88</v>
      </c>
    </row>
    <row r="2" spans="1:27" ht="15.75" thickTop="1" x14ac:dyDescent="0.25">
      <c r="A2" t="s">
        <v>55</v>
      </c>
      <c r="B2" t="s">
        <v>108</v>
      </c>
      <c r="C2" t="str">
        <f>System!A12</f>
        <v>Barrel</v>
      </c>
      <c r="D2" t="s">
        <v>95</v>
      </c>
      <c r="E2">
        <v>1</v>
      </c>
      <c r="F2">
        <v>1</v>
      </c>
      <c r="G2">
        <v>0</v>
      </c>
      <c r="H2">
        <v>2</v>
      </c>
      <c r="I2">
        <v>1</v>
      </c>
      <c r="K2">
        <v>0</v>
      </c>
      <c r="L2">
        <v>1</v>
      </c>
      <c r="M2">
        <v>0</v>
      </c>
      <c r="N2">
        <v>1</v>
      </c>
      <c r="O2">
        <v>0</v>
      </c>
      <c r="P2">
        <v>0</v>
      </c>
      <c r="Q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Munkalapok</vt:lpstr>
      </vt:variant>
      <vt:variant>
        <vt:i4>29</vt:i4>
      </vt:variant>
    </vt:vector>
  </HeadingPairs>
  <TitlesOfParts>
    <vt:vector size="29" baseType="lpstr">
      <vt:lpstr>PartDatas</vt:lpstr>
      <vt:lpstr>MainItems</vt:lpstr>
      <vt:lpstr>System</vt:lpstr>
      <vt:lpstr>WeaponBodies</vt:lpstr>
      <vt:lpstr>HandGuards</vt:lpstr>
      <vt:lpstr>Sights</vt:lpstr>
      <vt:lpstr>Lasers_Lights</vt:lpstr>
      <vt:lpstr>Slides</vt:lpstr>
      <vt:lpstr>Barrels</vt:lpstr>
      <vt:lpstr>DustCovers</vt:lpstr>
      <vt:lpstr>VerticalGrips</vt:lpstr>
      <vt:lpstr>MuzzleBreaks</vt:lpstr>
      <vt:lpstr>Grips</vt:lpstr>
      <vt:lpstr>Stoks</vt:lpstr>
      <vt:lpstr>Magasines</vt:lpstr>
      <vt:lpstr>Armors</vt:lpstr>
      <vt:lpstr>Boots</vt:lpstr>
      <vt:lpstr>Backpacks</vt:lpstr>
      <vt:lpstr>Cash</vt:lpstr>
      <vt:lpstr>Fingers</vt:lpstr>
      <vt:lpstr>Headsets</vt:lpstr>
      <vt:lpstr>Helmets</vt:lpstr>
      <vt:lpstr>Masks</vt:lpstr>
      <vt:lpstr>Meds</vt:lpstr>
      <vt:lpstr>Melees</vt:lpstr>
      <vt:lpstr>Pants</vt:lpstr>
      <vt:lpstr>Skins</vt:lpstr>
      <vt:lpstr>Vests</vt:lpstr>
      <vt:lpstr>Ammunitions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leventetkl@gmail.com</cp:lastModifiedBy>
  <dcterms:modified xsi:type="dcterms:W3CDTF">2025-03-25T08:27:15Z</dcterms:modified>
</cp:coreProperties>
</file>