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8790" activeTab="1"/>
  </bookViews>
  <sheets>
    <sheet name="Test Cases (2)" sheetId="3" r:id="rId1"/>
    <sheet name="login" sheetId="1" r:id="rId2"/>
    <sheet name="Sheet1" sheetId="2" r:id="rId3"/>
  </sheets>
  <definedNames>
    <definedName name="mm" localSheetId="0">'Test Cases (2)'!$I$10</definedName>
    <definedName name="mm">login!$I$10</definedName>
    <definedName name="verify_package_Design" localSheetId="0">'Test Cases (2)'!$I$10</definedName>
    <definedName name="verify_package_Design">login!$I$10</definedName>
  </definedNames>
  <calcPr calcId="124519"/>
</workbook>
</file>

<file path=xl/calcChain.xml><?xml version="1.0" encoding="utf-8"?>
<calcChain xmlns="http://schemas.openxmlformats.org/spreadsheetml/2006/main">
  <c r="I4" i="3"/>
  <c r="I3"/>
  <c r="I2"/>
  <c r="I5" s="1"/>
  <c r="I4" i="1"/>
  <c r="I3"/>
  <c r="I2"/>
  <c r="I5" l="1"/>
</calcChain>
</file>

<file path=xl/sharedStrings.xml><?xml version="1.0" encoding="utf-8"?>
<sst xmlns="http://schemas.openxmlformats.org/spreadsheetml/2006/main" count="230" uniqueCount="109">
  <si>
    <t>Product Name</t>
  </si>
  <si>
    <t>TC Start Date</t>
  </si>
  <si>
    <t>TC Execution Start Date</t>
  </si>
  <si>
    <t>TEST CASE SUMMARY</t>
  </si>
  <si>
    <t>Module Name</t>
  </si>
  <si>
    <t>Projects,Tasks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</si>
  <si>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</si>
  <si>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</si>
  <si>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</si>
  <si>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</si>
  <si>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</si>
  <si>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</si>
  <si>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</si>
  <si>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</si>
  <si>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</si>
  <si>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</si>
  <si>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</si>
  <si>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</si>
  <si>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</si>
  <si>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</si>
  <si>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</si>
  <si>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</si>
  <si>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</si>
  <si>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</si>
  <si>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</si>
  <si>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</si>
  <si>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</si>
  <si>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</si>
  <si>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</si>
  <si>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</si>
  <si>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</si>
  <si>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</si>
  <si>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</si>
  <si>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 Accessibility Testing</t>
  </si>
  <si>
    <t>TC003</t>
  </si>
  <si>
    <t>task added</t>
  </si>
  <si>
    <t>Functional testing</t>
  </si>
  <si>
    <t>TC004</t>
  </si>
  <si>
    <t>Black box testing</t>
  </si>
  <si>
    <t>TC005</t>
  </si>
  <si>
    <t>Load testing</t>
  </si>
  <si>
    <t>TC006</t>
  </si>
  <si>
    <t>Performance testing</t>
  </si>
  <si>
    <t>TC007</t>
  </si>
  <si>
    <t>Acceptance testing</t>
  </si>
  <si>
    <t>TC008</t>
  </si>
  <si>
    <t>User should get a error message</t>
  </si>
  <si>
    <t>Error message has been shown</t>
  </si>
  <si>
    <t>Non functional testing</t>
  </si>
  <si>
    <t>TC009</t>
  </si>
  <si>
    <t>TC010</t>
  </si>
  <si>
    <t>TC011</t>
  </si>
  <si>
    <t>TC012</t>
  </si>
  <si>
    <t>Not As expected</t>
  </si>
  <si>
    <t>step 1- Go to the browser                                                                                   Step2-  Go to the link of login                                                                           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the  phone number field and enter invalid phone number   step 6 Click on E-mail field and enter invalide E-mail                                     step 7 click on password field and enter a strong password                                                                                                   step 8  click on confirm password field and enter the same password as password field</t>
  </si>
  <si>
    <t>A poopup message to show an error "invalid E- mail address"</t>
  </si>
  <si>
    <t xml:space="preserve">Check password field </t>
  </si>
  <si>
    <t>First Name: naim                               last Name: ahtasam phone:01768176261                            e-mail: naim                           password: naim@@1234          confirm password : naim@@123</t>
  </si>
  <si>
    <t>Email</t>
  </si>
  <si>
    <t>password</t>
  </si>
  <si>
    <t xml:space="preserve">A poopup message to show an error "The passwords in the Confirm password and Password fields do not match." </t>
  </si>
  <si>
    <t>Successfully Register</t>
  </si>
  <si>
    <t>Go to the next page for OTP</t>
  </si>
  <si>
    <t>confirn Password</t>
  </si>
  <si>
    <t>First Name: naim                               last Name: ahtasam phone:01768176261                            e-mail: naim                           password: 1234          
confirm password :1234</t>
  </si>
  <si>
    <t>step 1- Go to the browser                                                                                   Step2-  Go to the link of login                                                                           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the  phone number field and enter invalid phone number   step 6 Click on E-mail field and enter invalide E-mail                                     step 7 click on password field and enter a weak password                                                                                                   step 8  click on confirm password field and enter the weak same password as password field</t>
  </si>
  <si>
    <t>A poopup message to show an error "ipassword should be strong"</t>
  </si>
  <si>
    <t>TC013</t>
  </si>
  <si>
    <t>valide URL     Test data</t>
  </si>
  <si>
    <t>Successful</t>
  </si>
  <si>
    <t>Check weak password field</t>
  </si>
  <si>
    <t>testy treat</t>
  </si>
  <si>
    <t>24/10/2022</t>
  </si>
  <si>
    <t>29/10/2022</t>
  </si>
  <si>
    <t>Md Naim Rahman Ahtasam</t>
  </si>
  <si>
    <t>TC014</t>
  </si>
  <si>
    <t>TC015</t>
  </si>
  <si>
    <t xml:space="preserve">A poopup message to show an error "This email already exists." </t>
  </si>
  <si>
    <t>If we use this mail before. it shown that invalid email address or "This email already exists."</t>
  </si>
  <si>
    <t>checking the invalid E-mail field</t>
  </si>
  <si>
    <t>checking the invalid password</t>
  </si>
  <si>
    <t xml:space="preserve">               
E-mail naim.ahtasam@gmail.com password: naim</t>
  </si>
  <si>
    <t xml:space="preserve">A poopup message to show an error "invalid  passwrd" or should be shown that less than 6 digit is not acceptable </t>
  </si>
  <si>
    <t>as expected</t>
  </si>
  <si>
    <t>A poopup message to show an error "invalid email"and don’t match the password requrement</t>
  </si>
  <si>
    <t>checking the invalid password and invalid E-mail</t>
  </si>
  <si>
    <t xml:space="preserve">               
Email:naim.ahtasam12@gmail.com1
password: naim@@123 
</t>
  </si>
  <si>
    <t xml:space="preserve">step 1- Go to the browser                                                                                   Step2-  Go to the link of login                                                                             step 3 Click on E-mail field and enter invalide E-mail                                    step 4 click on password field and enter a invalid password  
step 5- click on register button                                                                                                  </t>
  </si>
  <si>
    <t>whow that the "email is invalid and the password is not match with the requirement</t>
  </si>
  <si>
    <t xml:space="preserve">step 1- Go to the browser                                                                                   Step2-  Go to the link of login                                                                            step 3 Click on E-mail field and enter valid  E-mail                                    step 4 click on password field and enter a ivalid password   
step 5- click on register button 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</si>
  <si>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                                                                                                    </t>
  </si>
  <si>
    <t>checking valid E- mail field and valid password</t>
  </si>
  <si>
    <t xml:space="preserve">             
E-mail:xyz@gmail.com1
password:naim@@123 </t>
  </si>
  <si>
    <t xml:space="preserve">E-mail: naim.ahtasam@gmail.com password: naim@@123 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</si>
  <si>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        </t>
  </si>
  <si>
    <t>successfully registed</t>
  </si>
  <si>
    <t xml:space="preserve">A poopup message to show an error "This email or password is not correct" </t>
  </si>
  <si>
    <t xml:space="preserve">A poopup message to show an error "This email or password is not correct"  </t>
  </si>
  <si>
    <t>aliexpress</t>
  </si>
  <si>
    <t xml:space="preserve">               
Email:naim.ahtasam1@gmail.com1
password: naim@@123 
</t>
  </si>
  <si>
    <t>checking confirm password field</t>
  </si>
  <si>
    <t>First Name: naim                               last Name: ahtasam phone:01768176261                            e-mail: naim                           password: 1234          
confirm password :1235</t>
  </si>
  <si>
    <t>step 1- Go to the browser                                                                                   Step2-  Go to the link of login                                                                           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the  phone number field and enter invalid phone number   step 6 Click on E-mail field and enter valide E-mail                                     step 7 click on password field and enter a strong password                                                                                                   step 8  click on confirm password field and enter the same password as password field</t>
  </si>
  <si>
    <t>First Name: naim                               last Name: ahtasam phone:01768176261                            e-mail: naim.ahtasam@gmail.com                          password: naim@1234          
confirm password :naim@1234</t>
  </si>
  <si>
    <t>checking all valid data</t>
  </si>
  <si>
    <t xml:space="preserve">step 1- Go to the browser                                                                                   Step2-  Go to the link of login                                                                            step 3 Click on E-mail field and enter valid  E-mail                                    
step 4 click on password field and enter a ivalid password   
step 5- click on sign in button </t>
  </si>
  <si>
    <t xml:space="preserve">step 1- Go to the browser                                                                                   Step2-  Go to the link of login                                                                             step 3 Click on E-mail field and enter invalide E-mail                                    step 4 click on password field and enter a invalid password  
step 5-click on sign in button                                                                                                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</si>
  <si>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
step 5- click on sign in button         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</si>
  <si>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        
step 5- click on sign in button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</si>
</sst>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9" fillId="0" borderId="9" xfId="1" applyBorder="1" applyAlignment="1" applyProtection="1">
      <alignment horizontal="center" vertical="center"/>
    </xf>
    <xf numFmtId="0" fontId="9" fillId="0" borderId="11" xfId="1" applyBorder="1" applyAlignment="1" applyProtection="1">
      <alignment horizontal="center" vertical="center"/>
    </xf>
    <xf numFmtId="0" fontId="9" fillId="0" borderId="8" xfId="1" applyBorder="1" applyAlignment="1" applyProtection="1">
      <alignment horizontal="center" vertical="center"/>
    </xf>
    <xf numFmtId="0" fontId="6" fillId="0" borderId="8" xfId="0" applyNumberFormat="1" applyFont="1" applyBorder="1" applyAlignment="1">
      <alignment horizontal="left" vertical="center" wrapText="1"/>
    </xf>
    <xf numFmtId="0" fontId="9" fillId="0" borderId="12" xfId="1" applyBorder="1" applyAlignment="1" applyProtection="1">
      <alignment horizontal="center" vertical="center"/>
    </xf>
    <xf numFmtId="0" fontId="9" fillId="0" borderId="3" xfId="1" applyBorder="1" applyAlignment="1" applyProtection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4pKLdoTIk_WFuDyaL3Kb-g3IXpiydxy/view?usp=sharing" TargetMode="External"/><Relationship Id="rId2" Type="http://schemas.openxmlformats.org/officeDocument/2006/relationships/hyperlink" Target="https://drive.google.com/file/d/1EkydbIY1lUunYO1ohvoq00c5V15nV2jx/view?usp=sharing" TargetMode="External"/><Relationship Id="rId1" Type="http://schemas.openxmlformats.org/officeDocument/2006/relationships/hyperlink" Target="https://tastytreatbd.com/index.php?dispatch=otp_verify_register.register" TargetMode="External"/><Relationship Id="rId5" Type="http://schemas.openxmlformats.org/officeDocument/2006/relationships/hyperlink" Target="https://drive.google.com/file/d/1-loN6_JwRxf_l2s8-OyIpu8sISWExW_j/view?usp=sharing" TargetMode="External"/><Relationship Id="rId4" Type="http://schemas.openxmlformats.org/officeDocument/2006/relationships/hyperlink" Target="https://drive.google.com/file/d/1T4pKLdoTIk_WFuDyaL3Kb-g3IXpiydxy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loN6_JwRxf_l2s8-OyIpu8sISWExW_j/view?usp=sharing" TargetMode="External"/><Relationship Id="rId2" Type="http://schemas.openxmlformats.org/officeDocument/2006/relationships/hyperlink" Target="https://drive.google.com/file/d/1EkydbIY1lUunYO1ohvoq00c5V15nV2jx/view?usp=sharing" TargetMode="External"/><Relationship Id="rId1" Type="http://schemas.openxmlformats.org/officeDocument/2006/relationships/hyperlink" Target="https://tastytreatbd.com/index.php?dispatch=otp_verify_register.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3"/>
  <sheetViews>
    <sheetView showGridLines="0" workbookViewId="0">
      <pane ySplit="6" topLeftCell="A13" activePane="bottomLeft" state="frozen"/>
      <selection pane="bottomLeft" activeCell="I14" sqref="I14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0" t="s">
        <v>0</v>
      </c>
      <c r="B1" s="47"/>
      <c r="C1" s="43" t="s">
        <v>71</v>
      </c>
      <c r="D1" s="2" t="s">
        <v>1</v>
      </c>
      <c r="E1" s="44" t="s">
        <v>72</v>
      </c>
      <c r="F1" s="3" t="s">
        <v>2</v>
      </c>
      <c r="G1" s="44" t="s">
        <v>72</v>
      </c>
      <c r="H1" s="51" t="s">
        <v>3</v>
      </c>
      <c r="I1" s="47"/>
      <c r="J1" s="4"/>
      <c r="K1" s="4"/>
    </row>
    <row r="2" spans="1:11" ht="12.75">
      <c r="A2" s="52" t="s">
        <v>4</v>
      </c>
      <c r="B2" s="47"/>
      <c r="C2" s="5" t="s">
        <v>5</v>
      </c>
      <c r="D2" s="2" t="s">
        <v>6</v>
      </c>
      <c r="E2" s="44" t="s">
        <v>73</v>
      </c>
      <c r="F2" s="6" t="s">
        <v>7</v>
      </c>
      <c r="G2" s="44" t="s">
        <v>73</v>
      </c>
      <c r="H2" s="2" t="s">
        <v>8</v>
      </c>
      <c r="I2" s="7">
        <f>COUNTIF(H7:H21, "PASS")</f>
        <v>7</v>
      </c>
      <c r="J2" s="4"/>
      <c r="K2" s="4"/>
    </row>
    <row r="3" spans="1:11" ht="18" customHeight="1">
      <c r="A3" s="52" t="s">
        <v>9</v>
      </c>
      <c r="B3" s="47"/>
      <c r="C3" s="5"/>
      <c r="D3" s="8" t="s">
        <v>10</v>
      </c>
      <c r="E3" s="45" t="s">
        <v>74</v>
      </c>
      <c r="F3" s="9" t="s">
        <v>11</v>
      </c>
      <c r="G3" s="5" t="s">
        <v>12</v>
      </c>
      <c r="H3" s="10" t="s">
        <v>13</v>
      </c>
      <c r="I3" s="11">
        <f>COUNTIF(H7:H19, "Fail")</f>
        <v>4</v>
      </c>
      <c r="J3" s="4"/>
      <c r="K3" s="4"/>
    </row>
    <row r="4" spans="1:11" ht="18" customHeight="1">
      <c r="A4" s="52" t="s">
        <v>14</v>
      </c>
      <c r="B4" s="47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COUNTIF(H7:H19, "WARNING")</f>
        <v>0</v>
      </c>
      <c r="J4" s="4"/>
      <c r="K4" s="4"/>
    </row>
    <row r="5" spans="1:11" ht="18" customHeight="1">
      <c r="A5" s="46" t="s">
        <v>18</v>
      </c>
      <c r="B5" s="47"/>
      <c r="C5" s="48"/>
      <c r="D5" s="49"/>
      <c r="E5" s="49"/>
      <c r="F5" s="49"/>
      <c r="G5" s="47"/>
      <c r="H5" s="14" t="s">
        <v>19</v>
      </c>
      <c r="I5" s="15">
        <f>SUM(I2:I3:I4)</f>
        <v>11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20" t="s">
        <v>30</v>
      </c>
      <c r="B7" s="36" t="s">
        <v>79</v>
      </c>
      <c r="C7" s="21" t="s">
        <v>68</v>
      </c>
      <c r="D7" s="36" t="s">
        <v>86</v>
      </c>
      <c r="E7" s="22" t="s">
        <v>90</v>
      </c>
      <c r="F7" s="21" t="s">
        <v>77</v>
      </c>
      <c r="G7" s="23" t="s">
        <v>78</v>
      </c>
      <c r="H7" s="34" t="s">
        <v>8</v>
      </c>
      <c r="I7" s="38"/>
      <c r="J7" s="25" t="s">
        <v>31</v>
      </c>
      <c r="K7" s="4"/>
    </row>
    <row r="8" spans="1:11" ht="175.5" customHeight="1">
      <c r="A8" s="20" t="s">
        <v>32</v>
      </c>
      <c r="B8" s="21" t="s">
        <v>80</v>
      </c>
      <c r="C8" s="21" t="s">
        <v>68</v>
      </c>
      <c r="D8" s="36" t="s">
        <v>81</v>
      </c>
      <c r="E8" s="22" t="s">
        <v>89</v>
      </c>
      <c r="F8" s="21" t="s">
        <v>82</v>
      </c>
      <c r="G8" s="23" t="s">
        <v>83</v>
      </c>
      <c r="H8" s="34" t="s">
        <v>8</v>
      </c>
      <c r="I8" s="42"/>
      <c r="J8" s="25"/>
      <c r="K8" s="4"/>
    </row>
    <row r="9" spans="1:11" ht="175.5" customHeight="1">
      <c r="A9" s="20" t="s">
        <v>34</v>
      </c>
      <c r="B9" s="21" t="s">
        <v>85</v>
      </c>
      <c r="C9" s="21" t="s">
        <v>68</v>
      </c>
      <c r="D9" s="36" t="s">
        <v>92</v>
      </c>
      <c r="E9" s="22" t="s">
        <v>87</v>
      </c>
      <c r="F9" s="21" t="s">
        <v>84</v>
      </c>
      <c r="G9" s="23" t="s">
        <v>88</v>
      </c>
      <c r="H9" s="34" t="s">
        <v>8</v>
      </c>
      <c r="I9" s="42"/>
      <c r="J9" s="25"/>
      <c r="K9" s="4"/>
    </row>
    <row r="10" spans="1:11" ht="151.5" customHeight="1">
      <c r="A10" s="20" t="s">
        <v>37</v>
      </c>
      <c r="B10" s="26" t="s">
        <v>91</v>
      </c>
      <c r="C10" s="21" t="s">
        <v>68</v>
      </c>
      <c r="D10" s="22" t="s">
        <v>93</v>
      </c>
      <c r="E10" s="37" t="s">
        <v>94</v>
      </c>
      <c r="F10" s="26" t="s">
        <v>95</v>
      </c>
      <c r="G10" s="27" t="s">
        <v>53</v>
      </c>
      <c r="H10" s="7" t="s">
        <v>8</v>
      </c>
      <c r="I10" s="39" t="s">
        <v>58</v>
      </c>
      <c r="J10" s="28" t="s">
        <v>33</v>
      </c>
      <c r="K10" s="4"/>
    </row>
    <row r="11" spans="1:11" ht="128.25" customHeight="1">
      <c r="A11" s="20" t="s">
        <v>39</v>
      </c>
      <c r="B11" s="26" t="s">
        <v>56</v>
      </c>
      <c r="C11" s="21" t="s">
        <v>68</v>
      </c>
      <c r="D11" s="36" t="s">
        <v>57</v>
      </c>
      <c r="E11" s="29" t="s">
        <v>54</v>
      </c>
      <c r="F11" s="26" t="s">
        <v>55</v>
      </c>
      <c r="G11" s="26" t="s">
        <v>35</v>
      </c>
      <c r="H11" s="7" t="s">
        <v>13</v>
      </c>
      <c r="I11" s="40" t="s">
        <v>59</v>
      </c>
      <c r="J11" s="28" t="s">
        <v>36</v>
      </c>
      <c r="K11" s="4"/>
    </row>
    <row r="12" spans="1:11" ht="128.25" customHeight="1">
      <c r="A12" s="20" t="s">
        <v>41</v>
      </c>
      <c r="B12" s="26" t="s">
        <v>70</v>
      </c>
      <c r="C12" s="21" t="s">
        <v>68</v>
      </c>
      <c r="D12" s="36" t="s">
        <v>64</v>
      </c>
      <c r="E12" s="41" t="s">
        <v>65</v>
      </c>
      <c r="F12" s="26" t="s">
        <v>66</v>
      </c>
      <c r="G12" s="26"/>
      <c r="H12" s="7" t="s">
        <v>13</v>
      </c>
      <c r="I12" s="40"/>
      <c r="J12" s="28"/>
      <c r="K12" s="4"/>
    </row>
    <row r="13" spans="1:11" ht="154.5" customHeight="1">
      <c r="A13" s="20" t="s">
        <v>43</v>
      </c>
      <c r="B13" s="26" t="s">
        <v>100</v>
      </c>
      <c r="C13" s="21" t="s">
        <v>68</v>
      </c>
      <c r="D13" s="36" t="s">
        <v>101</v>
      </c>
      <c r="E13" s="29" t="s">
        <v>54</v>
      </c>
      <c r="F13" s="26" t="s">
        <v>60</v>
      </c>
      <c r="G13" s="26" t="s">
        <v>83</v>
      </c>
      <c r="H13" s="7" t="s">
        <v>13</v>
      </c>
      <c r="I13" s="40" t="s">
        <v>63</v>
      </c>
      <c r="J13" s="28" t="s">
        <v>38</v>
      </c>
      <c r="K13" s="4"/>
    </row>
    <row r="14" spans="1:11" ht="155.25" customHeight="1">
      <c r="A14" s="20" t="s">
        <v>45</v>
      </c>
      <c r="B14" s="29" t="s">
        <v>104</v>
      </c>
      <c r="C14" s="21" t="s">
        <v>68</v>
      </c>
      <c r="D14" s="36" t="s">
        <v>103</v>
      </c>
      <c r="E14" s="29" t="s">
        <v>102</v>
      </c>
      <c r="F14" s="29" t="s">
        <v>61</v>
      </c>
      <c r="G14" s="29" t="s">
        <v>62</v>
      </c>
      <c r="H14" s="7" t="s">
        <v>13</v>
      </c>
      <c r="I14" s="40" t="s">
        <v>69</v>
      </c>
      <c r="J14" s="28" t="s">
        <v>40</v>
      </c>
      <c r="K14" s="4"/>
    </row>
    <row r="15" spans="1:11" ht="25.5">
      <c r="A15" s="20" t="s">
        <v>49</v>
      </c>
      <c r="B15" s="31"/>
      <c r="C15" s="21" t="s">
        <v>68</v>
      </c>
      <c r="D15" s="32"/>
      <c r="E15" s="31"/>
      <c r="F15" s="31"/>
      <c r="G15" s="33"/>
      <c r="H15" s="7" t="s">
        <v>8</v>
      </c>
      <c r="I15" s="25"/>
      <c r="J15" s="28" t="s">
        <v>42</v>
      </c>
      <c r="K15" s="4"/>
    </row>
    <row r="16" spans="1:11" ht="25.5">
      <c r="A16" s="20" t="s">
        <v>50</v>
      </c>
      <c r="B16" s="31"/>
      <c r="C16" s="21" t="s">
        <v>68</v>
      </c>
      <c r="D16" s="31"/>
      <c r="E16" s="31"/>
      <c r="F16" s="31"/>
      <c r="G16" s="33"/>
      <c r="H16" s="24" t="s">
        <v>8</v>
      </c>
      <c r="I16" s="25"/>
      <c r="J16" s="28" t="s">
        <v>44</v>
      </c>
      <c r="K16" s="4"/>
    </row>
    <row r="17" spans="1:11" ht="25.5">
      <c r="A17" s="20" t="s">
        <v>51</v>
      </c>
      <c r="B17" s="31"/>
      <c r="C17" s="21" t="s">
        <v>68</v>
      </c>
      <c r="D17" s="32"/>
      <c r="E17" s="33"/>
      <c r="F17" s="31" t="s">
        <v>46</v>
      </c>
      <c r="G17" s="33" t="s">
        <v>47</v>
      </c>
      <c r="H17" s="7" t="s">
        <v>8</v>
      </c>
      <c r="I17" s="1"/>
      <c r="J17" s="28" t="s">
        <v>48</v>
      </c>
      <c r="K17" s="4"/>
    </row>
    <row r="18" spans="1:11" ht="25.5">
      <c r="A18" s="20" t="s">
        <v>52</v>
      </c>
      <c r="B18" s="33"/>
      <c r="C18" s="21" t="s">
        <v>68</v>
      </c>
      <c r="D18" s="33"/>
      <c r="E18" s="31"/>
      <c r="F18" s="33"/>
      <c r="G18" s="33"/>
      <c r="H18" s="24"/>
      <c r="I18" s="1"/>
      <c r="J18" s="1"/>
      <c r="K18" s="4"/>
    </row>
    <row r="19" spans="1:11" ht="25.5">
      <c r="A19" s="20" t="s">
        <v>67</v>
      </c>
      <c r="B19" s="33"/>
      <c r="C19" s="21" t="s">
        <v>68</v>
      </c>
      <c r="D19" s="31"/>
      <c r="E19" s="31"/>
      <c r="F19" s="33"/>
      <c r="G19" s="33"/>
      <c r="H19" s="7"/>
      <c r="I19" s="1"/>
      <c r="J19" s="1"/>
      <c r="K19" s="4"/>
    </row>
    <row r="20" spans="1:11" ht="25.5">
      <c r="A20" s="20" t="s">
        <v>75</v>
      </c>
      <c r="B20" s="33"/>
      <c r="C20" s="21" t="s">
        <v>68</v>
      </c>
      <c r="D20" s="31"/>
      <c r="E20" s="31"/>
      <c r="F20" s="33"/>
      <c r="G20" s="33"/>
      <c r="H20" s="7"/>
      <c r="I20" s="1"/>
      <c r="J20" s="1"/>
      <c r="K20" s="4"/>
    </row>
    <row r="21" spans="1:11" ht="25.5">
      <c r="A21" s="20" t="s">
        <v>76</v>
      </c>
      <c r="B21" s="33"/>
      <c r="C21" s="21" t="s">
        <v>68</v>
      </c>
      <c r="D21" s="31"/>
      <c r="E21" s="31"/>
      <c r="F21" s="33"/>
      <c r="G21" s="33"/>
      <c r="H21" s="7"/>
      <c r="I21" s="4"/>
      <c r="J21" s="1"/>
      <c r="K21" s="4"/>
    </row>
    <row r="22" spans="1:11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0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1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7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38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0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1">
    <cfRule type="cellIs" dxfId="7" priority="4" operator="equal">
      <formula>"FAIL"</formula>
    </cfRule>
  </conditionalFormatting>
  <conditionalFormatting sqref="I2:I3 H7:H21">
    <cfRule type="cellIs" dxfId="6" priority="3" operator="equal">
      <formula>"PASS"</formula>
    </cfRule>
  </conditionalFormatting>
  <conditionalFormatting sqref="I2:I3 H7:H21">
    <cfRule type="cellIs" dxfId="5" priority="2" operator="equal">
      <formula>"WARNING"</formula>
    </cfRule>
  </conditionalFormatting>
  <conditionalFormatting sqref="I2:I3 H7:H21">
    <cfRule type="containsBlanks" dxfId="4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C1" r:id="rId1"/>
    <hyperlink ref="I10" r:id="rId2"/>
    <hyperlink ref="I11" r:id="rId3"/>
    <hyperlink ref="I13" r:id="rId4"/>
    <hyperlink ref="I14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3"/>
  <sheetViews>
    <sheetView showGridLines="0" tabSelected="1" workbookViewId="0">
      <pane ySplit="6" topLeftCell="A7" activePane="bottomLeft" state="frozen"/>
      <selection pane="bottomLeft" activeCell="E7" sqref="E7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0" t="s">
        <v>0</v>
      </c>
      <c r="B1" s="47"/>
      <c r="C1" s="43" t="s">
        <v>98</v>
      </c>
      <c r="D1" s="2" t="s">
        <v>1</v>
      </c>
      <c r="E1" s="44" t="s">
        <v>72</v>
      </c>
      <c r="F1" s="3" t="s">
        <v>2</v>
      </c>
      <c r="G1" s="44" t="s">
        <v>72</v>
      </c>
      <c r="H1" s="51" t="s">
        <v>3</v>
      </c>
      <c r="I1" s="47"/>
      <c r="J1" s="4"/>
      <c r="K1" s="4"/>
    </row>
    <row r="2" spans="1:11" ht="12.75">
      <c r="A2" s="52" t="s">
        <v>4</v>
      </c>
      <c r="B2" s="47"/>
      <c r="C2" s="5" t="s">
        <v>5</v>
      </c>
      <c r="D2" s="2" t="s">
        <v>6</v>
      </c>
      <c r="E2" s="44" t="s">
        <v>73</v>
      </c>
      <c r="F2" s="6" t="s">
        <v>7</v>
      </c>
      <c r="G2" s="44" t="s">
        <v>73</v>
      </c>
      <c r="H2" s="2" t="s">
        <v>8</v>
      </c>
      <c r="I2" s="7">
        <f>COUNTIF(H7:H21, "PASS")</f>
        <v>7</v>
      </c>
      <c r="J2" s="4"/>
      <c r="K2" s="4"/>
    </row>
    <row r="3" spans="1:11" ht="18" customHeight="1">
      <c r="A3" s="52" t="s">
        <v>9</v>
      </c>
      <c r="B3" s="47"/>
      <c r="C3" s="5"/>
      <c r="D3" s="8" t="s">
        <v>10</v>
      </c>
      <c r="E3" s="45" t="s">
        <v>74</v>
      </c>
      <c r="F3" s="9" t="s">
        <v>11</v>
      </c>
      <c r="G3" s="5" t="s">
        <v>12</v>
      </c>
      <c r="H3" s="10" t="s">
        <v>13</v>
      </c>
      <c r="I3" s="11">
        <f>COUNTIF(H7:H19, "Fail")</f>
        <v>0</v>
      </c>
      <c r="J3" s="4"/>
      <c r="K3" s="4"/>
    </row>
    <row r="4" spans="1:11" ht="18" customHeight="1">
      <c r="A4" s="52" t="s">
        <v>14</v>
      </c>
      <c r="B4" s="47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COUNTIF(H7:H19, "WARNING")</f>
        <v>0</v>
      </c>
      <c r="J4" s="4"/>
      <c r="K4" s="4"/>
    </row>
    <row r="5" spans="1:11" ht="18" customHeight="1">
      <c r="A5" s="46" t="s">
        <v>18</v>
      </c>
      <c r="B5" s="47"/>
      <c r="C5" s="48"/>
      <c r="D5" s="49"/>
      <c r="E5" s="49"/>
      <c r="F5" s="49"/>
      <c r="G5" s="47"/>
      <c r="H5" s="14" t="s">
        <v>19</v>
      </c>
      <c r="I5" s="15">
        <f>SUM(I2:I3:I4)</f>
        <v>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20" t="s">
        <v>30</v>
      </c>
      <c r="B7" s="36" t="s">
        <v>79</v>
      </c>
      <c r="C7" s="21" t="s">
        <v>68</v>
      </c>
      <c r="D7" s="36" t="s">
        <v>99</v>
      </c>
      <c r="E7" s="22" t="s">
        <v>108</v>
      </c>
      <c r="F7" s="21" t="s">
        <v>96</v>
      </c>
      <c r="G7" s="23" t="s">
        <v>83</v>
      </c>
      <c r="H7" s="34" t="s">
        <v>8</v>
      </c>
      <c r="I7" s="38"/>
      <c r="J7" s="25" t="s">
        <v>31</v>
      </c>
      <c r="K7" s="4"/>
    </row>
    <row r="8" spans="1:11" ht="175.5" customHeight="1">
      <c r="A8" s="20" t="s">
        <v>32</v>
      </c>
      <c r="B8" s="21" t="s">
        <v>80</v>
      </c>
      <c r="C8" s="21" t="s">
        <v>68</v>
      </c>
      <c r="D8" s="36" t="s">
        <v>81</v>
      </c>
      <c r="E8" s="22" t="s">
        <v>105</v>
      </c>
      <c r="F8" s="21" t="s">
        <v>97</v>
      </c>
      <c r="G8" s="23" t="s">
        <v>83</v>
      </c>
      <c r="H8" s="34" t="s">
        <v>8</v>
      </c>
      <c r="I8" s="42"/>
      <c r="J8" s="25"/>
      <c r="K8" s="4"/>
    </row>
    <row r="9" spans="1:11" ht="175.5" customHeight="1">
      <c r="A9" s="20" t="s">
        <v>34</v>
      </c>
      <c r="B9" s="21" t="s">
        <v>85</v>
      </c>
      <c r="C9" s="21" t="s">
        <v>68</v>
      </c>
      <c r="D9" s="36" t="s">
        <v>92</v>
      </c>
      <c r="E9" s="22" t="s">
        <v>106</v>
      </c>
      <c r="F9" s="21" t="s">
        <v>96</v>
      </c>
      <c r="G9" s="23" t="s">
        <v>83</v>
      </c>
      <c r="H9" s="34" t="s">
        <v>8</v>
      </c>
      <c r="I9" s="42"/>
      <c r="J9" s="25"/>
      <c r="K9" s="4"/>
    </row>
    <row r="10" spans="1:11" ht="151.5" customHeight="1">
      <c r="A10" s="20" t="s">
        <v>37</v>
      </c>
      <c r="B10" s="26" t="s">
        <v>91</v>
      </c>
      <c r="C10" s="21" t="s">
        <v>68</v>
      </c>
      <c r="D10" s="22" t="s">
        <v>93</v>
      </c>
      <c r="E10" s="37" t="s">
        <v>107</v>
      </c>
      <c r="F10" s="26" t="s">
        <v>95</v>
      </c>
      <c r="G10" s="27" t="s">
        <v>83</v>
      </c>
      <c r="H10" s="7" t="s">
        <v>8</v>
      </c>
      <c r="I10" s="39" t="s">
        <v>58</v>
      </c>
      <c r="J10" s="28" t="s">
        <v>33</v>
      </c>
      <c r="K10" s="4"/>
    </row>
    <row r="11" spans="1:11" ht="128.25" customHeight="1">
      <c r="A11" s="20" t="s">
        <v>39</v>
      </c>
      <c r="B11" s="26"/>
      <c r="C11" s="21"/>
      <c r="D11" s="36"/>
      <c r="E11" s="29"/>
      <c r="F11" s="26"/>
      <c r="G11" s="26"/>
      <c r="H11" s="7"/>
      <c r="I11" s="40"/>
      <c r="J11" s="28"/>
      <c r="K11" s="4"/>
    </row>
    <row r="12" spans="1:11" ht="128.25" customHeight="1">
      <c r="A12" s="20"/>
      <c r="B12" s="26"/>
      <c r="C12" s="21"/>
      <c r="D12" s="36"/>
      <c r="E12" s="41"/>
      <c r="F12" s="26"/>
      <c r="G12" s="26"/>
      <c r="H12" s="7"/>
      <c r="I12" s="40"/>
      <c r="J12" s="28"/>
      <c r="K12" s="4"/>
    </row>
    <row r="13" spans="1:11" ht="154.5" customHeight="1">
      <c r="A13" s="20"/>
      <c r="B13" s="26"/>
      <c r="C13" s="21"/>
      <c r="D13" s="26"/>
      <c r="E13" s="29"/>
      <c r="F13" s="26"/>
      <c r="G13" s="26"/>
      <c r="H13" s="7"/>
      <c r="I13" s="40"/>
      <c r="J13" s="28"/>
      <c r="K13" s="4"/>
    </row>
    <row r="14" spans="1:11" ht="155.25" customHeight="1">
      <c r="A14" s="20" t="s">
        <v>45</v>
      </c>
      <c r="B14" s="29"/>
      <c r="C14" s="21" t="s">
        <v>68</v>
      </c>
      <c r="D14" s="30"/>
      <c r="E14" s="29"/>
      <c r="F14" s="29"/>
      <c r="G14" s="29"/>
      <c r="H14" s="7"/>
      <c r="I14" s="40" t="s">
        <v>69</v>
      </c>
      <c r="J14" s="28" t="s">
        <v>40</v>
      </c>
      <c r="K14" s="4"/>
    </row>
    <row r="15" spans="1:11" ht="25.5">
      <c r="A15" s="20" t="s">
        <v>49</v>
      </c>
      <c r="B15" s="31"/>
      <c r="C15" s="21" t="s">
        <v>68</v>
      </c>
      <c r="D15" s="32"/>
      <c r="E15" s="31"/>
      <c r="F15" s="31"/>
      <c r="G15" s="33"/>
      <c r="H15" s="7" t="s">
        <v>8</v>
      </c>
      <c r="I15" s="25"/>
      <c r="J15" s="28" t="s">
        <v>42</v>
      </c>
      <c r="K15" s="4"/>
    </row>
    <row r="16" spans="1:11" ht="25.5">
      <c r="A16" s="20" t="s">
        <v>50</v>
      </c>
      <c r="B16" s="31"/>
      <c r="C16" s="21" t="s">
        <v>68</v>
      </c>
      <c r="D16" s="31"/>
      <c r="E16" s="31"/>
      <c r="F16" s="31"/>
      <c r="G16" s="33"/>
      <c r="H16" s="24" t="s">
        <v>8</v>
      </c>
      <c r="I16" s="25"/>
      <c r="J16" s="28" t="s">
        <v>44</v>
      </c>
      <c r="K16" s="4"/>
    </row>
    <row r="17" spans="1:11" ht="25.5">
      <c r="A17" s="20" t="s">
        <v>51</v>
      </c>
      <c r="B17" s="31"/>
      <c r="C17" s="21" t="s">
        <v>68</v>
      </c>
      <c r="D17" s="32"/>
      <c r="E17" s="33"/>
      <c r="F17" s="31" t="s">
        <v>46</v>
      </c>
      <c r="G17" s="33" t="s">
        <v>47</v>
      </c>
      <c r="H17" s="7" t="s">
        <v>8</v>
      </c>
      <c r="I17" s="1"/>
      <c r="J17" s="28" t="s">
        <v>48</v>
      </c>
      <c r="K17" s="4"/>
    </row>
    <row r="18" spans="1:11" ht="25.5">
      <c r="A18" s="20" t="s">
        <v>52</v>
      </c>
      <c r="B18" s="33"/>
      <c r="C18" s="21" t="s">
        <v>68</v>
      </c>
      <c r="D18" s="33"/>
      <c r="E18" s="31"/>
      <c r="F18" s="33"/>
      <c r="G18" s="33"/>
      <c r="H18" s="24"/>
      <c r="I18" s="1"/>
      <c r="J18" s="1"/>
      <c r="K18" s="4"/>
    </row>
    <row r="19" spans="1:11" ht="25.5">
      <c r="A19" s="20" t="s">
        <v>67</v>
      </c>
      <c r="B19" s="33"/>
      <c r="C19" s="21" t="s">
        <v>68</v>
      </c>
      <c r="D19" s="31"/>
      <c r="E19" s="31"/>
      <c r="F19" s="33"/>
      <c r="G19" s="33"/>
      <c r="H19" s="7"/>
      <c r="I19" s="1"/>
      <c r="J19" s="1"/>
      <c r="K19" s="4"/>
    </row>
    <row r="20" spans="1:11" ht="25.5">
      <c r="A20" s="20" t="s">
        <v>75</v>
      </c>
      <c r="B20" s="33"/>
      <c r="C20" s="21" t="s">
        <v>68</v>
      </c>
      <c r="D20" s="31"/>
      <c r="E20" s="31"/>
      <c r="F20" s="33"/>
      <c r="G20" s="33"/>
      <c r="H20" s="7"/>
      <c r="I20" s="1"/>
      <c r="J20" s="1"/>
      <c r="K20" s="4"/>
    </row>
    <row r="21" spans="1:11" ht="25.5">
      <c r="A21" s="20" t="s">
        <v>76</v>
      </c>
      <c r="B21" s="33"/>
      <c r="C21" s="21" t="s">
        <v>68</v>
      </c>
      <c r="D21" s="31"/>
      <c r="E21" s="31"/>
      <c r="F21" s="33"/>
      <c r="G21" s="33"/>
      <c r="H21" s="7"/>
      <c r="I21" s="4"/>
      <c r="J21" s="1"/>
      <c r="K21" s="4"/>
    </row>
    <row r="22" spans="1:11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0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1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7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38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0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I2:I3 H7:H21">
    <cfRule type="cellIs" dxfId="3" priority="1" operator="equal">
      <formula>"FAIL"</formula>
    </cfRule>
  </conditionalFormatting>
  <conditionalFormatting sqref="I2:I3 H7:H21">
    <cfRule type="cellIs" dxfId="2" priority="2" operator="equal">
      <formula>"PASS"</formula>
    </cfRule>
  </conditionalFormatting>
  <conditionalFormatting sqref="I2:I3 H7:H21">
    <cfRule type="cellIs" dxfId="1" priority="3" operator="equal">
      <formula>"WARNING"</formula>
    </cfRule>
  </conditionalFormatting>
  <conditionalFormatting sqref="I2:I3 H7:H21">
    <cfRule type="containsBlanks" dxfId="0" priority="4">
      <formula>LEN(TRIM(H2))=0</formula>
    </cfRule>
  </conditionalFormatting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C1" r:id="rId1" display="testy treat"/>
    <hyperlink ref="I10" r:id="rId2"/>
    <hyperlink ref="I14" r:id="rId3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2.7109375" defaultRowHeight="15" customHeight="1"/>
  <cols>
    <col min="1" max="11" width="8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 (2)</vt:lpstr>
      <vt:lpstr>login</vt:lpstr>
      <vt:lpstr>Sheet1</vt:lpstr>
      <vt:lpstr>'Test Cases (2)'!mm</vt:lpstr>
      <vt:lpstr>mm</vt:lpstr>
      <vt:lpstr>'Test Cases (2)'!verify_package_Design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2022-10-29T11:51:12Z</dcterms:modified>
</cp:coreProperties>
</file>