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reu\Desktop\"/>
    </mc:Choice>
  </mc:AlternateContent>
  <xr:revisionPtr revIDLastSave="0" documentId="13_ncr:1_{E6F5CE3E-EB74-4AC8-9233-968CC24DF60B}" xr6:coauthVersionLast="47" xr6:coauthVersionMax="47" xr10:uidLastSave="{00000000-0000-0000-0000-000000000000}"/>
  <bookViews>
    <workbookView xWindow="4425" yWindow="2213" windowWidth="16875" windowHeight="10522" xr2:uid="{00000000-000D-0000-FFFF-FFFF00000000}"/>
  </bookViews>
  <sheets>
    <sheet name="bquxjob_2dc31016_17d12d584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4" i="1" l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D368" i="1"/>
  <c r="D367" i="1"/>
  <c r="D366" i="1"/>
  <c r="D365" i="1"/>
  <c r="D36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</calcChain>
</file>

<file path=xl/sharedStrings.xml><?xml version="1.0" encoding="utf-8"?>
<sst xmlns="http://schemas.openxmlformats.org/spreadsheetml/2006/main" count="735" uniqueCount="735">
  <si>
    <t>GHCommit</t>
  </si>
  <si>
    <t>https://github.com/wrye-bash/wrye-bash/commit/698a91929b9418bab34cad631a5eb3f677090356</t>
  </si>
  <si>
    <t>https://github.com/Pylons/pyramid/commit/c7cc885483dadeb44b5e9b900e01d61ca743a664</t>
  </si>
  <si>
    <t>https://github.com/SlapOS/slapos/commit/f4e51f77ee729a0009432f16455e480388a0a090</t>
  </si>
  <si>
    <t>https://github.com/exteso/alf.io/commit/5b34d75a694413068e1eb610a8bd230a1d8d3e61</t>
  </si>
  <si>
    <t>https://github.com/evernote/zing/commit/d976f6f647e52eeff1179d55e9f692912adf7ed8</t>
  </si>
  <si>
    <t>https://github.com/asrob-uc3m/robotDevastation/commit/22eec8ce8d49a5714b9c9c379a196d37c1fe845b</t>
  </si>
  <si>
    <t>https://github.com/ExCiteS/Sapelli/commit/098f60da0342163fa582c58f1ec23152d2cbf330</t>
  </si>
  <si>
    <t>https://github.com/ps3mediaserver/ps3mediaserver/commit/a2d3172fa7762571bfcadd0103949bad03cc8af0</t>
  </si>
  <si>
    <t>https://github.com/wrye-bash/wrye-bash/commit/08de8adb221932cff988aeffeff8298da6165cb3</t>
  </si>
  <si>
    <t>https://github.com/fiedl/your_platform/commit/f1fc20c5a4a7b1630941d7cbe440cc508e23e449</t>
  </si>
  <si>
    <t>https://github.com/zfcampus/zf-apigility-admin-ui/commit/b6d500cb8f7cf545b4f14d045f1734fbe8c05a6b</t>
  </si>
  <si>
    <t>https://github.com/asrob-uc3m/robotDevastation/commit/a344b9ed1efaefe1de5dd977ad633fb3f21b8087</t>
  </si>
  <si>
    <t>https://github.com/libguestfs/libguestfs/commit/ccdbbc7fe43e313c16a00dd30c57a04134e60b2c</t>
  </si>
  <si>
    <t>https://github.com/shlomif/fc-solve/commit/e442a744ba618bcea50491bce0bb7f44fbe5a954</t>
  </si>
  <si>
    <t>https://github.com/pymor/pymor/commit/d8dcc1e334bacf2e0e6044f87035e2167b7513e7</t>
  </si>
  <si>
    <t>https://github.com/lbl-srg/BuildingsPy/commit/c80adf719617ff99811f6e0d5fd2b444ff2d1e03</t>
  </si>
  <si>
    <t>https://github.com/react-component/table/commit/d4bb10e1c5449ca540526cd07745071098d227d7</t>
  </si>
  <si>
    <t>https://github.com/wikimedia/pywikibot-core/commit/16a572fdb8a1cc88e3c968c666484ce0ce282a01</t>
  </si>
  <si>
    <t>https://github.com/snarfed/bridgy/commit/4db3806eded095a97e840767c49630704d7f6d44</t>
  </si>
  <si>
    <t>https://github.com/balloob/home-assistant/commit/33450c726dd93fd79eee0e457c8b1926c0a739cf</t>
  </si>
  <si>
    <t>https://github.com/WeblateOrg/weblate/commit/a532b201768cee41de5ec1a964e9a98735647bd6</t>
  </si>
  <si>
    <t>https://github.com/shakacode/react_on_rails/commit/9539776dff3e0e5b832c82b29ebdb9bb049d278a</t>
  </si>
  <si>
    <t>https://github.com/cobudget/cobudget-api/commit/09a7c140fb3d86f40ac608da77a58d830de4a3e4</t>
  </si>
  <si>
    <t>https://github.com/mathquill/mathquill/commit/4332b0e97a92fb1362123a06b68fa49d9efb6f38</t>
  </si>
  <si>
    <t>https://github.com/foosel/OctoPrint/commit/42d765400991cfcc727f6f44f784ce3f37c6450f</t>
  </si>
  <si>
    <t>https://github.com/jantman/awslimitchecker/commit/e9c661935b884dfdee54c6000139f184e1f1b7e9</t>
  </si>
  <si>
    <t>https://github.com/vast-io/vast/commit/01246b690369e102777bab95c8d0aa3600d77d48</t>
  </si>
  <si>
    <t>https://github.com/jelhan/croodle/commit/7194386ddb9752447609385a946e301f9563238f</t>
  </si>
  <si>
    <t>https://github.com/nens/trs/commit/e82a0d35c5224e60683258f12ff21c56ec2330d3</t>
  </si>
  <si>
    <t>https://github.com/mvantellingen/python-zeep/commit/0d524160c2b116a7707db150079ccce69df105f0</t>
  </si>
  <si>
    <t>https://github.com/mitre-cyber-academy/registration-app/commit/4a707d7e60f27fe1f5f02bb24ef6e837ba12e818</t>
  </si>
  <si>
    <t>https://github.com/ccnmtl/juxtapose/commit/8d7c3914b35c47e5beea0d41d52c5cab7f490638</t>
  </si>
  <si>
    <t>https://github.com/jenkinsci/workflow-plugin/commit/bd8d95b303b9e20d530b247d478261e76585feaf</t>
  </si>
  <si>
    <t>https://github.com/BBC-News/wraith/commit/ca69223f3eed32b8b610938f52331e0fb777b1d3</t>
  </si>
  <si>
    <t>https://github.com/metabrainz/picard/commit/ccdd1750599ed2cf575466a0dde445f848ff2557</t>
  </si>
  <si>
    <t>https://github.com/serso/android-calculatorpp/commit/41ccd6668cb1c63fd3f0fe14182ec293fe77ca79</t>
  </si>
  <si>
    <t>https://github.com/scijava/scijava-common/commit/7607c0f5daa23347a143d5b194e01d0219c8b146</t>
  </si>
  <si>
    <t>https://github.com/TechEmpower/FrameworkBenchmarks/commit/08ca0e3ba07b706af00fd9b9a5a13fb0c393a650</t>
  </si>
  <si>
    <t>https://github.com/chrisboyle/sgtpuzzles/commit/397b5ccbf6e118260cce6c7ad21aedc6b865cf02</t>
  </si>
  <si>
    <t>https://github.com/CoastalResilienceNetwork/GeositeFramework/commit/a3b90533f1f5dbc7b1c05cfe16c7d3c3c78dd647</t>
  </si>
  <si>
    <t>https://github.com/php-coder/mystamps/commit/f21d43e5f673838cf58bdf1489fff6e1cff59172</t>
  </si>
  <si>
    <t>https://github.com/mediawiki4intranet/core/commit/ab59fadb397e3f3a300bcd4b0b0d2ea05d443ae7</t>
  </si>
  <si>
    <t>https://github.com/mupen64plus-ae/mupen64plus-ae/commit/ee705fa600ecfa28fdd3081ae1bb0c6970ef1003</t>
  </si>
  <si>
    <t>https://github.com/karelzak/util-linux/commit/324330aca6443dcc8ae795652b0df0f4d4c37d88</t>
  </si>
  <si>
    <t>https://github.com/Elite-Kernels/elite_shamu/commit/e8e6bf7ae568d28c427026cce177ba6c5341c81d</t>
  </si>
  <si>
    <t>https://github.com/skirpichev/omg/commit/c06c8fb1ef72f31833d824142c8b5e2ce4753960</t>
  </si>
  <si>
    <t>https://github.com/asrob-uc3m/robotDevastation/commit/163a7842cb12f331d6cf7dad409e73bda21f5817</t>
  </si>
  <si>
    <t>https://github.com/morinim/vita/commit/cb16e8691f8c6665051e33352a80367b65cd330b</t>
  </si>
  <si>
    <t>https://github.com/Noitidart/NativeShot/commit/dda47565edc7938fb0a6db62223dae2ed5f7a99a</t>
  </si>
  <si>
    <t>https://github.com/andras-tim/StoreKeeper/commit/0ae05024ff60773d25d94a6424424622f3a7a877</t>
  </si>
  <si>
    <t>https://github.com/Mottie/tablesorter/commit/d36184a1d432087c4f5ba24a31e81d4a98645421</t>
  </si>
  <si>
    <t>https://github.com/pioneerspacesim/pioneer/commit/21466cd8413526af6360e11ee382fd8857ed17d1</t>
  </si>
  <si>
    <t>https://github.com/Mottie/Keyboard/commit/4f68919a63f49916f5121267481fd72a1d3cec1e</t>
  </si>
  <si>
    <t>https://github.com/sympy/sympy/commit/8c5202b58dc4f351663f8f37bae4571a82d3d4a4</t>
  </si>
  <si>
    <t>https://github.com/apache/beam/commit/8c1008c42615dd7704fc2df02b140af1c8332c72</t>
  </si>
  <si>
    <t>https://github.com/junit-team/junit5/commit/2de35be3f5537b4e49a20080125441c9b8376b71</t>
  </si>
  <si>
    <t>https://github.com/tensorflow/tensorflow/commit/7687debbf63e31375d960d663373da8d469f2d2e</t>
  </si>
  <si>
    <t>https://github.com/measurement-kit/measurement-kit/commit/708550f469bcc0132b209681d380acc949e13aa0</t>
  </si>
  <si>
    <t>https://github.com/webdetails/cda/commit/8a881bd7d4af040baaf5836318aa1fb020aaeec3</t>
  </si>
  <si>
    <t>https://github.com/daylightstudio/FUEL-CMS/commit/7103bd0c9669be96a2305885a6986d11212c7777</t>
  </si>
  <si>
    <t>https://github.com/DO-CV/sara/commit/96289b228e307eabcf7ef929effe8cb06b6630ee</t>
  </si>
  <si>
    <t>https://github.com/sagemath/sage/commit/69c643276d64a24c02c74e01fb04a3855c48ae67</t>
  </si>
  <si>
    <t>https://github.com/RS485/LogisticsPipes/commit/1edd2a1e4d95e762a405b583152e6517038a7ff3</t>
  </si>
  <si>
    <t>https://github.com/android/platform_bionic/commit/923f165b29866cba1bd077117127f576763b384d</t>
  </si>
  <si>
    <t>https://github.com/JetBrains/intellij-community/commit/0a46bd1998ed4b07bd83669e03437ddedd5f1a31</t>
  </si>
  <si>
    <t>https://github.com/NarongchaiPlaiyim/ese/commit/929c2e432c7fbce904627ad4fe55f9c982107365</t>
  </si>
  <si>
    <t>https://github.com/gemoc/modelanimation/commit/751d93606f1445e2227305c693a57c68754f54fe</t>
  </si>
  <si>
    <t>https://github.com/Duke-Translational-Bioinformatics/duke-data-service/commit/c1630422c190ef374fbb5e4150e1b0e016357fbc</t>
  </si>
  <si>
    <t>https://github.com/calvinaquino/LNReader-Android/commit/cb9e24553db2a71215e979e4f6d06c9b7e613b41</t>
  </si>
  <si>
    <t>https://github.com/nltk/nltk/commit/f34b390147ca439d303899fa407be5c096499868</t>
  </si>
  <si>
    <t>https://github.com/signalpoint/DrupalGap/commit/2b80bc81d504f53d4d50e75a631611c37ac6e650</t>
  </si>
  <si>
    <t>https://github.com/vdm113/wxWidgets-ICC-patch/commit/270bae200da5680a55b3f5eced49a9d32d49c80f</t>
  </si>
  <si>
    <t>https://github.com/puppetlabs/showoff/commit/aaa7e967112a76d812c5049c1f5d4443f6b06713</t>
  </si>
  <si>
    <t>https://github.com/PacificBiosciences/FALCON/commit/a942c51b5022e401fcc35c58b111552356b8889a</t>
  </si>
  <si>
    <t>https://github.com/opengovernment/askthem/commit/f34c271b0e5a7d827ace3487654645894aa3f0d3</t>
  </si>
  <si>
    <t>https://github.com/soluvas/soluvas-framework/commit/4c4db9966bddc617c20ccefb538248a5fc5e9482</t>
  </si>
  <si>
    <t>https://github.com/django-oscar/django-oscar/commit/2f0ab200ff24d893fb98f0bc2b61d5e5e658c945</t>
  </si>
  <si>
    <t>https://github.com/xen0n/weiyu/commit/6a3e15c60d8b1630298f09822d758bffafc3855c</t>
  </si>
  <si>
    <t>https://github.com/ethereum/ethereumjs-lib/commit/35219c4c36a4a941cc5c30dacbf1ee007801fcb0</t>
  </si>
  <si>
    <t>https://github.com/swagger-api/swagger-core/commit/d9e938352a7b275acea11990ca3efdfa425c7b8f</t>
  </si>
  <si>
    <t>https://github.com/RomainGoussault/Deepov/commit/f12c754cd96992132df265b1fc7134a7a62a7f85</t>
  </si>
  <si>
    <t>https://github.com/Gnucash/gnucash/commit/0c425e19143d9e8cffce8758cf1d48bf947d4385</t>
  </si>
  <si>
    <t>https://github.com/team-rawbot/rank-me/commit/3304091a8ae8c37d8416886ee55ccfb6f3fbc220</t>
  </si>
  <si>
    <t>https://github.com/nectec-wisru/android-TanrabadSurvey/commit/91b5b5866ec7a7699e6ce8329e89528638b02add</t>
  </si>
  <si>
    <t>https://github.com/kawazrepos/Kawaz3rd/commit/3d3aa8f9ff47686ea0e6c629002a88b441e3749e</t>
  </si>
  <si>
    <t>https://github.com/iFixit/iFixitAndroid/commit/eb1908cb211fa8f66b09a50497a94bf756124120</t>
  </si>
  <si>
    <t>https://github.com/Kunstmaan/KunstmaanBundlesCMS/commit/467dcc2fe02453483e36c157873fd32d62d00b48</t>
  </si>
  <si>
    <t>https://github.com/scikit-image/scikit-image/commit/fc15f75f8dc45302a411307896255822f408a92c</t>
  </si>
  <si>
    <t>https://github.com/PrismJS/prism/commit/2e0b8ce4bb16a02e4cd318521b2a2901d1cadb23</t>
  </si>
  <si>
    <t>https://github.com/cul/clio-spectrum/commit/3ea68185256478d07e81d90c14e075fc10f8157a</t>
  </si>
  <si>
    <t>https://github.com/wikimedia/oojs-ui/commit/4d87bde4495e5204b722d2154885f9c127ad30e3</t>
  </si>
  <si>
    <t>https://github.com/GoofyGoober/segni/commit/84d1d8c735b1e06436e718b1f4f4668ed0075294</t>
  </si>
  <si>
    <t>https://github.com/campusdomar/PuMuKIT2/commit/3055efb422aead91b01b0a5c223d8ae32896181a</t>
  </si>
  <si>
    <t>https://github.com/apache/logging-log4j2/commit/850b26c9b623141412ac35ee5c4ea9f421d1b778</t>
  </si>
  <si>
    <t>https://github.com/dCache/dcache/commit/3dee98213f75ebd100e81c7ee9e129b7decd2b73</t>
  </si>
  <si>
    <t>https://github.com/surespot/android/commit/5e7ea181b2721c5cab724560347e79e646d6e814</t>
  </si>
  <si>
    <t>https://github.com/piwik/piwik/commit/808b351c35908527fd4c9095e6642d1a33d90d01</t>
  </si>
  <si>
    <t>https://github.com/sreichholf/dreamDroid/commit/cd5b39b344812cc3f69b3bd3d3b6a8178ae14378</t>
  </si>
  <si>
    <t>https://github.com/CroissanceCommune/autonomie/commit/7e0febbe28685103081290bcac529ebf2c6652d2</t>
  </si>
  <si>
    <t>https://github.com/offbynull/peernetic/commit/60be06c14ad2b93a062bbe1e8d320467a4fab529</t>
  </si>
  <si>
    <t>https://github.com/cmatsuoka/libxmp/commit/dc21ab23417f0caada05d7de17cfba0faf67c967</t>
  </si>
  <si>
    <t>https://github.com/joe42/CloudFusion/commit/8b0f111544cec2b52528a4ba88b2368f17ba8375</t>
  </si>
  <si>
    <t>https://github.com/CouchPotato/CouchPotatoServer/commit/17ab2561420098b5cdfb37545843428aa51b69c0</t>
  </si>
  <si>
    <t>https://github.com/kovidgoyal/calibre/commit/e69fc6b8b3c665c95611bf951376c98959526b0e</t>
  </si>
  <si>
    <t>https://github.com/savoirfairelinux/ring-daemon/commit/4951ac5a4ae5a7313937e65469ce86e034ec6ff7</t>
  </si>
  <si>
    <t>https://github.com/reactos/reactos/commit/7e912fee22a64295378237caec2da4d5af1a452a</t>
  </si>
  <si>
    <t>https://github.com/csev/tsugi/commit/c8fc76f3ce03a3382ee4784302d8db80c1efed1d</t>
  </si>
  <si>
    <t>https://github.com/Kicer86/photobroom/commit/dadc9ac6f88f93ba0ffd8ceb1a90d8e8423d6000</t>
  </si>
  <si>
    <t>https://github.com/codice/ddf/commit/099d9fd9c426c536b04b0fa75af09775f345cafd</t>
  </si>
  <si>
    <t>https://github.com/jembi/bsis/commit/84164889dc229cf7d29df728b1e213dc34342d3b</t>
  </si>
  <si>
    <t>https://github.com/moebooru/moebooru/commit/2d1ce63ebf63cedc0319dfadb03431a46789b20b</t>
  </si>
  <si>
    <t>https://github.com/UweTrottmann/SeriesGuide/commit/8092a79d0142bc7825a7c40a6c753ba7d26f197d</t>
  </si>
  <si>
    <t>https://github.com/mandriva-management-console/mmc/commit/539add57e4b40aac2ea3c2f54649d68bdd2c9296</t>
  </si>
  <si>
    <t>https://github.com/jamplus/jamplus/commit/143d29fb0988e6aaf6b8a23b28c4daf35f8ee702</t>
  </si>
  <si>
    <t>https://github.com/blaze/blaze/commit/93520bc660bcaa0c100519246925afc16788dd7d</t>
  </si>
  <si>
    <t>https://github.com/php-coder/mystamps/commit/17c030caa7ba80e1e2ecab09d2394f6d31d5a0b4</t>
  </si>
  <si>
    <t>https://github.com/adaptive-learning/geography/commit/49300d752512a2a5589bc2a4ea1786f8b436a34d</t>
  </si>
  <si>
    <t>https://github.com/asciimoo/searx/commit/3a1b6fa818ce2cc5ec577cb88dae4616362e545e</t>
  </si>
  <si>
    <t>https://github.com/Kitware/VTK/commit/25d7412648a570f4ddad44eae320ebf6185791ec</t>
  </si>
  <si>
    <t>https://github.com/LNFWebsite/Streamly/commit/af19f9fcc5a1bb5c7125319eb9e46d951e33ae43</t>
  </si>
  <si>
    <t>https://github.com/ubc/compair/commit/eb5e512f9ec1d3049d16d738aa28d9db665955a5</t>
  </si>
  <si>
    <t>https://github.com/openstack/horizon/commit/242943f3a8cbf772ce92a00ed2503f059408f678</t>
  </si>
  <si>
    <t>https://github.com/virtualcommons/vcweb/commit/555248d984f92123fd58c3edc6c39f6f3e6315ee</t>
  </si>
  <si>
    <t>https://github.com/openSUSE/osem/commit/0a5f08878f92d94cc70cea0420df1fe0f0195792</t>
  </si>
  <si>
    <t>https://github.com/TryGhost/Ghost-Admin/commit/2a16e2ec26982e8f2e5bab569618db9c529f2d6f</t>
  </si>
  <si>
    <t>https://github.com/qtproject/qtbase/commit/f8dc769655959b290d70a2e66e2c3a625aa813cd</t>
  </si>
  <si>
    <t>https://github.com/smartystreets/goconvey/commit/b8bcb6f13c6f79392439a3d7f6b7bb8612a13289</t>
  </si>
  <si>
    <t>https://github.com/meruba/sisfa/commit/c319e884d249862ea4a8d9faee45de16c77fdd2a</t>
  </si>
  <si>
    <t>https://github.com/cuberite/cuberite/commit/6f0a538385ee3fce2fa3e3ffd11bf23dd8db278c</t>
  </si>
  <si>
    <t>https://github.com/openMSX/openMSX/commit/6a1106e83be0296d9808aa35d9507d378f60ef94</t>
  </si>
  <si>
    <t>https://github.com/jcmvbkbc/linux-xtensa/commit/fd0f50db2eb72555ef8f70af14c1e3ee2079b32c</t>
  </si>
  <si>
    <t>https://github.com/vdesabou/alfred-spotify-mini-player/commit/c2523d543b3d9fbf63823ff86d5254c6dcf5a747</t>
  </si>
  <si>
    <t>https://github.com/TheTorProject/ooni-probe/commit/36c8a8e149fa5d975fc0d39bd0e5bf72ab38086a</t>
  </si>
  <si>
    <t>https://github.com/letsencrypt/letsencrypt/commit/9c98e1e7e5608b2f6f0fcdf345d926fc306cba94</t>
  </si>
  <si>
    <t>https://github.com/olefredrik/FoundationPress/commit/30490ba83cf8f466931aff10bc2681cdda29c6db</t>
  </si>
  <si>
    <t>https://github.com/mysociety/pombola/commit/058b9990b3f9e9a980b9734815d4ed0f586240e6</t>
  </si>
  <si>
    <t>https://github.com/UniversityRadioYork/MyRadio/commit/c18244b068f114f9f1bbe67827ee347bdab221cb</t>
  </si>
  <si>
    <t>https://github.com/mysociety/writetothem/commit/20edcab520d79425e37673f14575de2faa33e72b</t>
  </si>
  <si>
    <t>https://github.com/CartoDB/cartodb/commit/d92fc8b8255663601c911001d081781890af534f</t>
  </si>
  <si>
    <t>https://github.com/rosswhitfield/ase/commit/77ef173b03a1fef855ca0344ad78023d39c5f431</t>
  </si>
  <si>
    <t>https://github.com/jmuheim/base/commit/686b2813059994d3518a6d4b7b0ed2f77f435aee</t>
  </si>
  <si>
    <t>https://github.com/FreshRSS/FreshRSS/commit/1e5b151d88cfe25391a1daf77da99b81cf6f8414</t>
  </si>
  <si>
    <t>https://github.com/HabitRPG/habitica-android/commit/96c61ed7cbda2813da1bcc7439d9561f0958bcbd</t>
  </si>
  <si>
    <t>https://github.com/Expander/FlexibleSUSY/commit/e1095bd687b18073d2950bc3a14b70dbece9192f</t>
  </si>
  <si>
    <t>https://github.com/LibrePlan/libreplan/commit/f85e93f2e1cf341260ee309f1df31ba6fc9c8b63</t>
  </si>
  <si>
    <t>https://github.com/pthulhu/eigen/commit/a04c7304d12a5ddcc8c6082978be79184e643984</t>
  </si>
  <si>
    <t>https://github.com/till/easybib-cookbooks/commit/b77aee9715404bd35c5b2973457d787b26d5f19a</t>
  </si>
  <si>
    <t>https://github.com/gem/oq-platform/commit/7dd48748d34466e7979f174770f1a5ca40fc639d</t>
  </si>
  <si>
    <t>https://github.com/WhisperSystems/Signal-Desktop/commit/615fa1075cada164491e5e7dccfdfbb16493f2f5</t>
  </si>
  <si>
    <t>https://github.com/gabriprat/hoshinplan/commit/56993a03013db1a3880295fc471eae425d9307bb</t>
  </si>
  <si>
    <t>https://github.com/bminor/mesa-mesa/commit/f7ac4ef4eeea737115d0b574fed7ecae46426072</t>
  </si>
  <si>
    <t>https://github.com/kivy/kivy/commit/0baae8ed5654c0e250158df2c079b8468470d1e0</t>
  </si>
  <si>
    <t>https://github.com/dropwizard/metrics/commit/6ccee68e5dabd22d046559db05002ec839c918a6</t>
  </si>
  <si>
    <t>https://github.com/Kicer86/photobroom/commit/bc467eed4ba41bbf60574e7a3a5d19dadbeacef5</t>
  </si>
  <si>
    <t>https://github.com/mrdoob/three.js/commit/3b8906d28642d7998c5f4c8ce94f7a42217cf17b</t>
  </si>
  <si>
    <t>https://github.com/Forum-Informationsfreiheit/OffenesParlament/commit/5039e5975d6048466d706fe7cc8061ea36535e23</t>
  </si>
  <si>
    <t>https://github.com/SDL-mirror/SDL/commit/de541d5072b95b5caebed180179d11cad58b5262</t>
  </si>
  <si>
    <t>https://github.com/ska-sa/katcp-python/commit/e9db18c18a52961142cb8f5d0d565eb39f8cf7fc</t>
  </si>
  <si>
    <t>https://github.com/bazelbuild/bazel/commit/f072d77f95f2d5447166ddc7eb1572aeb2cf84ab</t>
  </si>
  <si>
    <t>https://github.com/optimizationBenchmarking/optimizationBenchmarking/commit/8133c91f54956892760b597d7a949c875693e2cf</t>
  </si>
  <si>
    <t>https://github.com/umple/umple/commit/47da83e219007679d643f85fe1befc972c184916</t>
  </si>
  <si>
    <t>https://github.com/libgdx/libgdx/commit/b1483bf4589424f661f4cbca1b08420cce5f6a0d</t>
  </si>
  <si>
    <t>https://github.com/sagemath/sage/commit/b13295262088a4dfc3e5524527464d6e24d52252</t>
  </si>
  <si>
    <t>https://github.com/umlaeute/Gem/commit/2afbe290490d2d44992ae75525ecd0a3cf5a40b8</t>
  </si>
  <si>
    <t>https://github.com/itext/itextpdf/commit/bf0fdc0a104552f061e91f6b9fe8db279e17a674</t>
  </si>
  <si>
    <t>https://github.com/lbl-srg/BuildingsPy/commit/af6c94e2cb8af1fc3f01beaa964068f33e4859ab</t>
  </si>
  <si>
    <t>https://github.com/onepercentclub/bluebottle/commit/534d77b88b6cc9d15cd6d803053c0241a95131a0</t>
  </si>
  <si>
    <t>https://github.com/syncloud/platform/commit/cb673f62af454832760a9636633f0f6bd6bd076e</t>
  </si>
  <si>
    <t>https://github.com/apache/incubator-zeppelin/commit/7420f2df7590efa89f135d330de5973d2d4ad212</t>
  </si>
  <si>
    <t>https://github.com/ember-cli/ember-cli/commit/2d46cfc707aedcca5a235da3bc109a9a231979dd</t>
  </si>
  <si>
    <t>https://github.com/innoq/iqvoc/commit/32938c8a4fbdb08bfebb550547f7f416b509517d</t>
  </si>
  <si>
    <t>https://github.com/ibm-js/deliteful/commit/31f86167ad14da8ad20b5b054b999b9b45fe3d09</t>
  </si>
  <si>
    <t>https://github.com/StrangeSkies/uk.co.strangeskies/commit/799caa125676fb8e726aa1c3203c6c6fea7eb26e</t>
  </si>
  <si>
    <t>https://github.com/VizGrimoire/GrimoireLib/commit/82ee1876cbe823305257a97960c151ecf62917ad</t>
  </si>
  <si>
    <t>https://github.com/universal-ctags/ctags/commit/3733de2f18adaf42465cf55c25c27a9ac2694192</t>
  </si>
  <si>
    <t>https://github.com/apache/tapestry-5/commit/bc0b1757e6e43b7e48545794b91dea0b88a32c68</t>
  </si>
  <si>
    <t>https://github.com/vxl/vxl/commit/be17c4c55b108a92d94ed7f8c4c59905eb1f1cb7</t>
  </si>
  <si>
    <t>https://github.com/micro-manager/micro-manager/commit/b4c8a49fd9718c5dc5c0a52e37d9d965c6607f78</t>
  </si>
  <si>
    <t>https://github.com/feathersjs/generator-feathers/commit/45e48417682abde3fb4e6becbdb9d6440a7c2374</t>
  </si>
  <si>
    <t>https://github.com/projectblacklight/blacklight/commit/ff568cf00c5acf96a211e5b0361610ae8f8db538</t>
  </si>
  <si>
    <t>https://github.com/electerious/Lychee/commit/312db57f713a5b7afb25730df187bce57e7d08a6</t>
  </si>
  <si>
    <t>https://github.com/DSpace/DSpace/commit/bda61d79db96ab3916fb22a38ab4be027062f147</t>
  </si>
  <si>
    <t>https://github.com/codenameone/CodenameOne/commit/74386440a2966b9d588f305c228cd7081464c9ec</t>
  </si>
  <si>
    <t>https://github.com/celery/celery/commit/b4b7b50480c6c0de07954d921238a733d025145d</t>
  </si>
  <si>
    <t>https://github.com/GrowControl/pxnCommon/commit/eb6b2d4049d121b5d8c28ad74ed02d72fc1461b0</t>
  </si>
  <si>
    <t>https://github.com/ooyala/html5-ad-plugins/commit/c3351998ef6e63f6c271575ccbf99828540b5f0f</t>
  </si>
  <si>
    <t>https://github.com/escapewindow/scriptworker/commit/6f42c916ac5e9bee2a3d90507bc34d97c8e43ba2</t>
  </si>
  <si>
    <t>https://github.com/scenarioo/scenarioo/commit/a1517531b7cf777ba6856bf77425a9533b19ffd2</t>
  </si>
  <si>
    <t>https://github.com/apache/ofbiz/commit/f39c213d2692d18977c2ffb4807c333272762305</t>
  </si>
  <si>
    <t>https://github.com/NoodlePartners/sakai_work/commit/ec8c983329f8043c2f7b1420a0dade54e4cf0655</t>
  </si>
  <si>
    <t>https://github.com/watson-developer-cloud/node-sdk/commit/bcf129c955ae9b2ca7df934474d6d6ee4fcc5f25</t>
  </si>
  <si>
    <t>https://github.com/codenameone/CodenameOne/commit/b7bd623f770f84c8fdf365f128527375216e46e5</t>
  </si>
  <si>
    <t>https://github.com/nipy/dipy/commit/613adb11045f16241f4937ecf134b08beed4556f</t>
  </si>
  <si>
    <t>https://github.com/barry-scott/scm-workbench/commit/2ac188400994bb9e4318a0e73dde0cd0f613aa44</t>
  </si>
  <si>
    <t>https://github.com/ibm-js/deliteful/commit/c5eb890f21a18a737a639696ff2503676a3e51fb</t>
  </si>
  <si>
    <t>https://github.com/onqtam/doctest/commit/84b19bca2b550815e08767ee8ae51fcf76d6de46</t>
  </si>
  <si>
    <t>https://github.com/luntergroup/octopus/commit/5143c892c1df45441fb52ab239501e11d34a23a3</t>
  </si>
  <si>
    <t>https://github.com/jedcn/reveal-ck/commit/5fb0c84db747af51e03a1efc9639dd42eab2482b</t>
  </si>
  <si>
    <t>https://github.com/validator/validator/commit/783641b3cc3609937c9c6abdf801cc73aad29cad</t>
  </si>
  <si>
    <t>https://github.com/realm/realm-js/commit/6b07937c8b891ffc1802be1abba0ef7ee86bb118</t>
  </si>
  <si>
    <t>https://github.com/obspy/obspy/commit/fc5cb35c696524819b9a321a1effe1ddbe5f15e4</t>
  </si>
  <si>
    <t>https://github.com/google/protobuf/commit/f26e8c2ae0a490399f7e77d96193f2851b185b56</t>
  </si>
  <si>
    <t>https://github.com/bazelbuild/bazel/commit/db5e06a29fccd31ad8ae13e7d271509807d87d7c</t>
  </si>
  <si>
    <t>https://github.com/SmartBear/soapui/commit/6f9566a315c566b4a2c38bd5fc5a986a9cd191c7</t>
  </si>
  <si>
    <t>https://github.com/GoogleCloudPlatform/cloud-bigtable-client/commit/6b6f419fbd9e3cca5b9dca4954e7d27e58f311b7</t>
  </si>
  <si>
    <t>https://github.com/amatriain/feedbunch/commit/616c65bfb7f10610b9228531c36fc3c3c2afe596</t>
  </si>
  <si>
    <t>https://github.com/linagora/openpaas-esn/commit/935d597ad51c246bf4ff1a3a0a5929e06bc2ea5b</t>
  </si>
  <si>
    <t>https://github.com/mcostalba/Stockfish/commit/1c316c41bb0b3a1522aecd0dd2447009f976ebd7</t>
  </si>
  <si>
    <t>https://github.com/te-con/ehour/commit/0b1c14a69200bde878b7fbeb66c6a448c29ae654</t>
  </si>
  <si>
    <t>https://github.com/infochimps-labs/ironfan/commit/8a1c136da1d92a5cb73a65d651e27ead5caa1086</t>
  </si>
  <si>
    <t>https://github.com/swagger-api/swagger-ui/commit/ad944b93f3bfde234033e2d9cb9cfff23e680387</t>
  </si>
  <si>
    <t>https://github.com/crcollins/chemtools-webapp/commit/1e96ee3d77e2e5fe5ec6f0352037eec435fdde9e</t>
  </si>
  <si>
    <t>https://github.com/shentok/marble/commit/5a79595c95228114ef0105cb7d2912152788cf19</t>
  </si>
  <si>
    <t>https://github.com/InsightSoftwareConsortium/ITK/commit/1986c4e702148756390ddb2de8f1e02a7f6b83e2</t>
  </si>
  <si>
    <t>https://github.com/php-coder/mystamps/commit/26047fc87963804b776d7725ed1d45fa7eb335a6</t>
  </si>
  <si>
    <t>https://github.com/jonan/ForkHub/commit/8559ce8b003ee91c578698dce77e3f84d3d0ea78</t>
  </si>
  <si>
    <t>https://github.com/Pylons/pyramid/commit/8c54a34d5d3211537b8705b04ae8662274641828</t>
  </si>
  <si>
    <t>https://github.com/PDAL/PDAL/commit/52b05c02d55cf58c48fb10eb8b4e52159d79f1ea</t>
  </si>
  <si>
    <t>https://github.com/openmic62/code_practice/commit/e95978ab4ba12d9670af14fd87625ce46a64c59a</t>
  </si>
  <si>
    <t>https://github.com/moebooru/moebooru/commit/5cea9cc098ad8f99265874255bcbd21ab020f7c7</t>
  </si>
  <si>
    <t>https://github.com/code-dot-org/code-dot-org/commit/94d95b31601cbc23f24afa122acf9e5700660278</t>
  </si>
  <si>
    <t>https://github.com/Kitware/VTK/commit/e6e673749f85055aafee72b4289058b392074ea9</t>
  </si>
  <si>
    <t>https://github.com/soomla/android-store/commit/475f66979112becd7511178e44863550163fc879</t>
  </si>
  <si>
    <t>https://github.com/GarageGames/Torque3D/commit/664f6c0639f892c7b8766195bba22e9ca777d7e4</t>
  </si>
  <si>
    <t>https://github.com/rails/rails/commit/b437502f8bbef266e1e931ce7802c060e0ae75dd</t>
  </si>
  <si>
    <t>https://github.com/JARR-aggregator/JARR/commit/2dc45ccf35b9fb717c8e7b703eefef2b72df0360</t>
  </si>
  <si>
    <t>https://github.com/mysociety/alaveteli/commit/0cd3302fa26b4760e9142d86be30c9049688eff7</t>
  </si>
  <si>
    <t>https://github.com/summernote/summernote/commit/3a06a0a97df6651f40b955c46aa2ba7026f7e2ed</t>
  </si>
  <si>
    <t>https://github.com/nmap/nmap/commit/16ab1b71147b1d3c8c45bb4ad359e7e68eb07d0f</t>
  </si>
  <si>
    <t>https://github.com/edx/configuration/commit/144b214be16ceaeea85c5c09d2c99ab64f5f6c2e</t>
  </si>
  <si>
    <t>https://github.com/firehol/netdata/commit/88a027efd94de2b84396980818be7d2ff875ad5e</t>
  </si>
  <si>
    <t>https://github.com/viper-framework/viper/commit/6e57da47d978b4e086150302687f2818208ba556</t>
  </si>
  <si>
    <t>https://github.com/pressbooks/pressbooks/commit/3bd729e945ca61ddd12ac2e79dcc0615463ff8be</t>
  </si>
  <si>
    <t>https://github.com/EasyBatch/easybatch-framework/commit/93c230511e4f359a9db4be9ad1e078cffef3b195</t>
  </si>
  <si>
    <t>https://github.com/qt/qtbase/commit/5772cac426d617ca1c6e27ab54b3c2e3f4cb046a</t>
  </si>
  <si>
    <t>https://github.com/pouchdb/pouchdb/commit/a5b0648dfdfb7cf5f5f9acfcd562c0ce3e9748b6</t>
  </si>
  <si>
    <t>https://github.com/pantsbuild/pants/commit/04a9079b8ee0854472e4fd25776dcb463470c0e4</t>
  </si>
  <si>
    <t>https://github.com/openGDA/gda-core/commit/82d775e5937b65ca66aab40463ae5a49c96f0cf7</t>
  </si>
  <si>
    <t>https://github.com/candlepin/candlepin/commit/113f6b2879e3b149b2413b3a7eb9268054737eac</t>
  </si>
  <si>
    <t>https://github.com/mdaniel/virtualbox-org-svn-vbox-trunk/commit/f3e8eeef55195bc619539fe1a0528738b2ec5be3</t>
  </si>
  <si>
    <t>https://github.com/smrealms/smr/commit/7ec903a38af106905283abe3887ed04f421f1a9d</t>
  </si>
  <si>
    <t>https://github.com/eventum/eventum/commit/67970a8d5dac956189fc2427965e76d9cd795782</t>
  </si>
  <si>
    <t>https://github.com/FeatherCoin/Feathercoin/commit/cb98effc5cf1d6a65a8b4a77872aae1df1ec5fe4</t>
  </si>
  <si>
    <t>https://github.com/tmlpstats/tmlpstats/commit/0a4ff067f98f75f6331403eeb78e8165be28cd21</t>
  </si>
  <si>
    <t>https://github.com/4minitz/4minitz/commit/c986a545850619c6609e2949dd19ef3bbbaf67c1</t>
  </si>
  <si>
    <t>https://github.com/roboticslab-uc3m/teo-body/commit/8dcd9ec2498d4c58457cfff91205755d110aff8c</t>
  </si>
  <si>
    <t>https://github.com/google/guava/commit/e64553ed6ca419993abfae2f0b474cbe6cf7df81</t>
  </si>
  <si>
    <t>https://github.com/mozilla/treeherder/commit/4281bf2a3278791987c4fdc84882a8219de95f4c</t>
  </si>
  <si>
    <t>https://github.com/aiidateam/aiida_core/commit/2c9907dabbbaf8f0ce7fe5fb0a3cdf92845f0548</t>
  </si>
  <si>
    <t>https://github.com/bedita/bedita/commit/dc1f76ea9fe28cc1d4538d961bdda0f8287170b0</t>
  </si>
  <si>
    <t>https://github.com/wikimedia/mediawiki/commit/7f000f86812f83c12e785a0f6092ee08337c663f</t>
  </si>
  <si>
    <t>https://github.com/f-droid/fdroidclient/commit/f9bc21907386a6e9c24c69ddb900debb358503d0</t>
  </si>
  <si>
    <t>https://github.com/JohnLangford/vowpal_wabbit/commit/ba5a8a22063f17df929fcfa8aa33f1110e7fd8d0</t>
  </si>
  <si>
    <t>https://github.com/edx/edx-app-android/commit/7656da2f6e4906cba070cc0652baf90572aac1bc</t>
  </si>
  <si>
    <t>https://github.com/buildbot/buildbot/commit/e3169c10e8dbde0536b4f1e45bf597012e8e69f3</t>
  </si>
  <si>
    <t>https://github.com/NYPL-Simplified/android/commit/de77eb1db714c45bb615246d569f223a7f959c46</t>
  </si>
  <si>
    <t>https://github.com/StackStorm/st2/commit/b1878070aa2d7c448d6624e3660aa1e9b4c203b1</t>
  </si>
  <si>
    <t>https://github.com/se-edu/addressbook-level4/commit/fd8ea4a812626d1eb96aaeab167cd7a331a4acb6</t>
  </si>
  <si>
    <t>https://github.com/weidai11/cryptopp/commit/1702c93b308e4f9d009980ccedcf4c3d493daff8</t>
  </si>
  <si>
    <t>https://github.com/weidai11/cryptopp/commit/e08898b2159abe06f3d55bcc2444a0c475076ec3</t>
  </si>
  <si>
    <t>https://github.com/bitsquare/bitsquare/commit/eaad2e0a4c4bf943db1b14a3da6f71b494fa6d7b</t>
  </si>
  <si>
    <t>https://github.com/opengisch/QField/commit/ca03b1a3449390a1f2fea1e4f1d357bf82f90561</t>
  </si>
  <si>
    <t>https://github.com/azavea/cac-tripplanner/commit/859d78bc955b64efb9266b2b4815ef5306b68b1e</t>
  </si>
  <si>
    <t>https://github.com/philgyford/pepysdiary/commit/86f4dca8f48c13c26ab49ee67625e34bc2c34a72</t>
  </si>
  <si>
    <t>https://github.com/wrye-bash/wrye-bash/commit/bc57d732190629187f94149d6cd328be452de495</t>
  </si>
  <si>
    <t>https://github.com/rlee287/pyautoupdate/commit/4fe52dbc63ab7819686d0f8194593d6589d53e29</t>
  </si>
  <si>
    <t>https://github.com/square/retrofit/commit/20ef67c8144b0d728d5dc3bf819ed1e7f6d7adfa</t>
  </si>
  <si>
    <t>https://github.com/open-oni/open-oni/commit/14bb5acadb04cc8bacaa1aa5a2fe71d809dd939e</t>
  </si>
  <si>
    <t>https://github.com/akvo/akvo-lumen/commit/1ac47baac2b460a301151ef7a01332ed0e42d562</t>
  </si>
  <si>
    <t>https://github.com/rhq-project/rhq/commit/fe6b592c8f8787bdb84bb90acf55d2489798148a</t>
  </si>
  <si>
    <t>https://github.com/resiprocate/resiprocate/commit/eb3deffd942c56f7dff7723ee961d14cec054e33</t>
  </si>
  <si>
    <t>https://github.com/ilscipio/scipio-erp/commit/b7597ba291d6710fdbc578c4bf5cd361a3b3903a</t>
  </si>
  <si>
    <t>https://github.com/fiedl/your_platform/commit/058dae77ce3a4db87184813b4d0da9174814be7f</t>
  </si>
  <si>
    <t>https://github.com/lenskit/lenskit/commit/3208cdabab68656dca7805c1ffcac373b4b3cb22</t>
  </si>
  <si>
    <t>https://github.com/dpkp/kafka-python/commit/1a31be52ec012dfa0ef5079ff9982e01408a8fe1</t>
  </si>
  <si>
    <t>https://github.com/scipy/scipy/commit/4aa833c85169c190ce3ff359b6128b8961b31faf</t>
  </si>
  <si>
    <t>https://github.com/morinim/vita/commit/3db496f7a12e258f7ec51c98f2586a1cb2e3e163</t>
  </si>
  <si>
    <t>https://github.com/weidai11/cryptopp/commit/4120e3a53fe0838dfc988b1ceca71b5f7db0febf</t>
  </si>
  <si>
    <t>https://github.com/FirebirdSQL/jaybird/commit/12c0645640d6a9b141ee5fa4ed9da56d3131d284</t>
  </si>
  <si>
    <t>https://github.com/GNOME/glib/commit/e1992a0e0eaa183c5ce61d96a88fccac3cf40044</t>
  </si>
  <si>
    <t>https://github.com/grpc/grpc-java/commit/b836b36777519e53d9d6e1ab761324d65903d4fd</t>
  </si>
  <si>
    <t>https://github.com/roboticslab-uc3m/kinematics-dynamics/commit/7a18d6a4f6739fd3b3a3bd1eb53dc7385b3cf2d4</t>
  </si>
  <si>
    <t>https://github.com/MinecraftForge/MinecraftForge/commit/31da9a487874445dcad60204aba50afabbcec51f</t>
  </si>
  <si>
    <t>https://github.com/FarmBot/farmbot-web-app/commit/b979da00d43335ca354ba620196d9a2c5d044078</t>
  </si>
  <si>
    <t>https://github.com/osmcode/libosmium/commit/9105fd0360bdc4193d5b16c7344f1e714716b019</t>
  </si>
  <si>
    <t>https://github.com/malaterre/GDCM/commit/c4476e3d65d341ecb497acd21383d04d8dd04e55</t>
  </si>
  <si>
    <t>https://github.com/4teamwork/opengever.core/commit/5167ce2185988c152e65d7ce59b35f9f541d7535</t>
  </si>
  <si>
    <t>https://github.com/Kitware/VTK/commit/c13eb8658928b10db8c073b53081183b8ce60fd2</t>
  </si>
  <si>
    <t>https://github.com/imammedo/qemu/commit/de1da442ea38b7f4627072df0cd80f3537cf8390</t>
  </si>
  <si>
    <t>https://github.com/freeorion/freeorion/commit/1d71a8551368f04e4e86fd89c156bf59460615ef</t>
  </si>
  <si>
    <t>https://github.com/mmistakes/so-simple-theme/commit/5e20aae0e21d0b79dec36366cddedfd2aa524e2b</t>
  </si>
  <si>
    <t>https://github.com/PacificBiosciences/FALCON/commit/99b0197fb74950456c1127978f572cf4af867274</t>
  </si>
  <si>
    <t>https://github.com/discourse/discourse/commit/caeb035b61f5dcea45b54d569a436ed5dd93aa64</t>
  </si>
  <si>
    <t>https://github.com/BD2KGenomics/toil/commit/544742d0a25e417f6d6d73b1d34ff07fc0532eb3</t>
  </si>
  <si>
    <t>https://github.com/mayan-edms/mayan-edms/commit/8567df1da81402ed76b92b5a4a92090936a723ce</t>
  </si>
  <si>
    <t>https://github.com/canjs/canjs/commit/16e103470fbcb85aa6a30e002ceb337328ffe4a4</t>
  </si>
  <si>
    <t>https://github.com/bulletphysics/bullet3/commit/ff15f2e702ee1cc958bbabbda671b20d16ff91cc</t>
  </si>
  <si>
    <t>https://github.com/fsr-itse/EvaP/commit/3e3e892198e9c1cba3227be52c50e39b29fa3a6c</t>
  </si>
  <si>
    <t>https://github.com/PKRoma/git/commit/644eb60bd01a15f665b63774fd80e3b6316073a1</t>
  </si>
  <si>
    <t>https://github.com/jmuheim/base/commit/62774ceaa1f75f36a7ce1257e4ca0e10c78d8349</t>
  </si>
  <si>
    <t>https://github.com/pytest-dev/pytest/commit/2e344d4d63aaf32a759d602aee4e3f69a24e90dd</t>
  </si>
  <si>
    <t>https://github.com/opf/openproject/commit/fb1030ed83feb0703163c31a4bdbe0bd0c3e8b61</t>
  </si>
  <si>
    <t>https://github.com/gratipay/gratipay.com/commit/bbbd80f3225f15e1c89aadaf034ff6a3cbb8d488</t>
  </si>
  <si>
    <t>https://github.com/globaleaks/GlobaLeaks/commit/f5bee6e0662d766cf9dae40b1764dec9130c5506</t>
  </si>
  <si>
    <t>https://github.com/GerritCodeReview/gerrit/commit/d450a9eb57f6b2fdd0b28d79b9e99a32ce65b816</t>
  </si>
  <si>
    <t>https://github.com/danmar/cppcheck/commit/a41e663cd142152bf84193a756fb8aa366dadc63</t>
  </si>
  <si>
    <t>https://github.com/bitcoin/bitcoin/commit/f9af3ced1c69d65c5c530ec5526f5eefaf786126</t>
  </si>
  <si>
    <t>https://github.com/openaustralia/morph/commit/30d1989556a890fcb8304711294c1061b906752a</t>
  </si>
  <si>
    <t>https://github.com/KDE/kdevelop/commit/4987b64db834aa4226ef4121d0249fa61b9b8b2f</t>
  </si>
  <si>
    <t>https://github.com/openMSX/openMSX/commit/217e6b653cbe8ed076e23a8ad1082149d35fdaa2</t>
  </si>
  <si>
    <t>https://github.com/csev/tsugi/commit/bc21eac62eab75262d0abb3a19724849ff1ebfad</t>
  </si>
  <si>
    <t>https://github.com/florianfesti/boxes/commit/e725bf2dc464c3fde6d06596dc06785b2d83d256</t>
  </si>
  <si>
    <t>https://github.com/AugurProject/augur/commit/35a70de4eb9da1492168d0c46eb51180fc28a9e8</t>
  </si>
  <si>
    <t>https://github.com/wbsoft/frescobaldi/commit/9caddaf565eb3ea5f92e581d66579a11b2948f9e</t>
  </si>
  <si>
    <t>https://github.com/jzaleski/hijack/commit/18ede4f41761079049a91777ae14d41a9fd9daf1</t>
  </si>
  <si>
    <t>https://github.com/f-droid/fdroidclient/commit/36378acc7b206b30eee7a9a3337cf8554d0a9aab</t>
  </si>
  <si>
    <t>https://github.com/qbittorrent/qBittorrent/commit/5e3fddf456245edb0226a0bec532db90afc03aa0</t>
  </si>
  <si>
    <t>https://github.com/maxplanck-ie/HiCExplorer/commit/9c2a2251eb2ff9a6756427d5d1662aa21b8291da</t>
  </si>
  <si>
    <t>https://github.com/kulshekhar/ts-jest/commit/33ebc9299214ddbf19c1f178f8b567aa342d1e5e</t>
  </si>
  <si>
    <t>https://github.com/zammad/zammad/commit/25cd6449516e8f9303e4928c03e93996b9e449b0</t>
  </si>
  <si>
    <t>https://github.com/Athas/EggsML/commit/945ec81cffdf273cdb8176840bc38c06c43dfe7b</t>
  </si>
  <si>
    <t>https://github.com/Patternslib/Patterns/commit/6289b5b5c3bae33c6767394ad2eeef4950bf6232</t>
  </si>
  <si>
    <t>https://github.com/shakacode/react_on_rails/commit/56387b6dfa47b0ebf23e2ca09e5889e342c736a9</t>
  </si>
  <si>
    <t>https://github.com/junit-team/junit/commit/6324fde37e0a87c8a03ac6cb3aa0664c8c07442c</t>
  </si>
  <si>
    <t>https://github.com/zurb/foundation-sites/commit/57555cc07aef7938a528cd2f2e4c2420b0836aeb</t>
  </si>
  <si>
    <t>https://github.com/wallento/binutils-gdb/commit/e671cd59d74cec9f53e110ce887128d1eeadb7f2</t>
  </si>
  <si>
    <t>https://github.com/DFE/meta-hipos/commit/c234219ff63862dc3f3322b3d591a83c0b31b110</t>
  </si>
  <si>
    <t>https://github.com/sympy/sympy/commit/7b415ef1d42c1d47ea0fa294f0eb09dc03b164d1</t>
  </si>
  <si>
    <t>https://github.com/codenameone/CodenameOne/commit/2c7ad31b9542dd8bbff2ab00c5a4b0728efa9d0c</t>
  </si>
  <si>
    <t>https://github.com/codenameone/CodenameOne/commit/67e67250626ee4ce0333cec62330db2adcb13b54</t>
  </si>
  <si>
    <t>https://github.com/symfony/symfony-docs/commit/78f6b849aa73c4a8ace2f300709060c8c4ac1df8</t>
  </si>
  <si>
    <t>https://github.com/oVirt/vdsm/commit/3bdd2377695319fe059a94f87658b3e6d914f293</t>
  </si>
  <si>
    <t>https://github.com/sagemath/sage/commit/26677b4e26b1812cf5572d76039c4f632321d6da</t>
  </si>
  <si>
    <t>https://github.com/tensorflow/tensorflow/commit/5531482360f803030564d768752aa38800b39636</t>
  </si>
  <si>
    <t>https://github.com/StoDevX/AAO-React-Native/commit/8084d90c3bd41045d8d278b261819122e9558288</t>
  </si>
  <si>
    <t>https://github.com/eclipsesource/J2V8/commit/0ffefd6b81ba960a397cee30474989bda5737ff8</t>
  </si>
  <si>
    <t>https://github.com/codenameone/CodenameOne/commit/f2d75b38aa2c2d5f9186ec86749ba83d8600edb4</t>
  </si>
  <si>
    <t>https://github.com/shlomif/fc-solve/commit/a635aaec1d4a8fd3b0998325a23612beffc9320c</t>
  </si>
  <si>
    <t>https://github.com/open-mpi/ompi/commit/5803385d447957ef5999fb93052c0712a0b47a81</t>
  </si>
  <si>
    <t>https://github.com/spring-projects/sts4/commit/8d0377c7ca4db99faad8cabe7bde42aa748b27ad</t>
  </si>
  <si>
    <t>https://github.com/ponyorm/pony/commit/e19013d1bb6e9c89eb79477923375a6e6e42f727</t>
  </si>
  <si>
    <t>https://github.com/yahoo/pulsar/commit/1ab1ffd4b9b58b0a665902625d0d758b6ec6922a</t>
  </si>
  <si>
    <t>https://github.com/conda-forge/staged-recipes/commit/332b3804c0b47c80296cca8474f75447bdb01983</t>
  </si>
  <si>
    <t>https://github.com/LibreOffice/core/commit/7ffd38fc54dda2d2c84eab19c40efcbac7fb0bff</t>
  </si>
  <si>
    <t>https://github.com/codenameone/CodenameOne/commit/9cb3cc1d06311bb872c3eb4f99961eed63d98908</t>
  </si>
  <si>
    <t>https://github.com/facebook/jest/commit/c8d8cf03ced64a5358016041631e023eae33e862</t>
  </si>
  <si>
    <t>https://github.com/philgyford/pepysdiary/commit/4feebd7e1eeaf884503d9dc5761360e6a4f282ed</t>
  </si>
  <si>
    <t>https://github.com/guardicore/monkey/commit/1018906602e1a99b55cfae8a5a7a60234448c12f</t>
  </si>
  <si>
    <t>https://github.com/driftyco/ionic-native/commit/5cc91bc79a1c7e3c6bf0d034dc28d2972d37c63b</t>
  </si>
  <si>
    <t>https://github.com/facebook/react-native/commit/63769518e0c7db60eb39bb5f47fe24f4bc664862</t>
  </si>
  <si>
    <t>https://github.com/LibreOffice/core/commit/a4681e8b74a59439110af42ff18cce021512056d</t>
  </si>
  <si>
    <t>https://github.com/celery/celery/commit/77099b876814ec0008fd8da18f35de70deccbe03</t>
  </si>
  <si>
    <t>https://github.com/OHDSI/WebAPI/commit/41242f2044cd9b220df5dafba15052733a4b82b4</t>
  </si>
  <si>
    <t>https://github.com/conan-io/conan/commit/eb78afbb49ec11242b66a96c93de7641be99d532</t>
  </si>
  <si>
    <t>https://github.com/grubby/grubby/commit/075f6870e59ab9f020a0666b5666b29ac995abc4</t>
  </si>
  <si>
    <t>https://github.com/chrisboyle/sgtpuzzles/commit/6e6bb2cfaff02b1afb5facc8498ac992f9b783be</t>
  </si>
  <si>
    <t>https://github.com/novoda/spikes/commit/4464509258ca9f5c2836013f55ef084d9c4869eb</t>
  </si>
  <si>
    <t>https://github.com/musescore/MuseScore/commit/c69c61ff82858d1e6d8163ec690025eaa2feb534</t>
  </si>
  <si>
    <t>https://github.com/OpenPLi/enigma2/commit/035feb096aa7c58a969fe9187f82c7f8bc9e31b0</t>
  </si>
  <si>
    <t>https://github.com/mattermost/platform/commit/7da85922af668d6c91195bf6c0cca64e4635020e</t>
  </si>
  <si>
    <t>https://github.com/tieto/sipe/commit/d535273ba904624a8df8c3f8537f86b240e560be</t>
  </si>
  <si>
    <t>2015-01-21T00:10:46Z</t>
  </si>
  <si>
    <t>2014-08-28T18:58:36Z</t>
  </si>
  <si>
    <t>2017-11-16T02:00:39Z</t>
  </si>
  <si>
    <t>2012-07-10T09:52:57Z</t>
  </si>
  <si>
    <t>2012-01-27T23:04:50Z</t>
  </si>
  <si>
    <t>2012-05-05T19:38:14Z</t>
  </si>
  <si>
    <t>2016-01-27T22:16:53Z</t>
  </si>
  <si>
    <t>2011-01-27T21:15:41Z</t>
  </si>
  <si>
    <t>2015-11-25T23:07:46Z</t>
  </si>
  <si>
    <t>2010-10-30T15:28:25Z</t>
  </si>
  <si>
    <t>2014-03-14T20:29:57Z</t>
  </si>
  <si>
    <t>2011-03-22T15:39:17Z</t>
  </si>
  <si>
    <t>2017-04-14T21:09:28Z</t>
  </si>
  <si>
    <t>2015-08-14T17:55:52Z</t>
  </si>
  <si>
    <t>2017-10-16T09:20:56Z</t>
  </si>
  <si>
    <t>2018-02-10T12:53:25Z</t>
  </si>
  <si>
    <t>2014-07-11T13:42:18Z</t>
  </si>
  <si>
    <t>2012-08-16T06:50:30Z</t>
  </si>
  <si>
    <t>2013-02-18T08:24:10Z</t>
  </si>
  <si>
    <t>2015-01-08T21:06:21Z</t>
  </si>
  <si>
    <t>2018-06-01T05:24:19Z</t>
  </si>
  <si>
    <t>2011-01-20T20:14:40Z</t>
  </si>
  <si>
    <t>2016-11-23T09:38:08Z</t>
  </si>
  <si>
    <t>2015-07-02T14:36:04Z</t>
  </si>
  <si>
    <t>2014-07-21T03:41:07Z</t>
  </si>
  <si>
    <t>2014-12-13T11:26:46Z</t>
  </si>
  <si>
    <t>2017-06-16T12:10:16Z</t>
  </si>
  <si>
    <t>2012-06-10T08:33:10Z</t>
  </si>
  <si>
    <t>2014-08-07T21:45:13Z</t>
  </si>
  <si>
    <t>2012-06-23T19:58:36Z</t>
  </si>
  <si>
    <t>2012-09-28T16:11:05Z</t>
  </si>
  <si>
    <t>2015-01-29T00:20:45Z</t>
  </si>
  <si>
    <t>2018-05-30T15:24:13Z</t>
  </si>
  <si>
    <t>2014-02-15T18:46:38Z</t>
  </si>
  <si>
    <t>2015-12-18T12:55:14Z</t>
  </si>
  <si>
    <t>2018-07-23T13:02:59Z</t>
  </si>
  <si>
    <t>2015-08-05T09:17:14Z</t>
  </si>
  <si>
    <t>2012-04-26T11:30:06Z</t>
  </si>
  <si>
    <t>2016-12-13T12:51:19Z</t>
  </si>
  <si>
    <t>2018-04-03T23:16:37Z</t>
  </si>
  <si>
    <t>2012-01-23T07:23:06Z</t>
  </si>
  <si>
    <t>2015-02-24T18:55:21Z</t>
  </si>
  <si>
    <t>2019-05-23T08:22:07Z</t>
  </si>
  <si>
    <t>2016-02-24T21:32:14Z</t>
  </si>
  <si>
    <t>2014-04-26T12:49:31Z</t>
  </si>
  <si>
    <t>2013-12-29T20:42:16Z</t>
  </si>
  <si>
    <t>2015-01-15T14:42:26Z</t>
  </si>
  <si>
    <t>2014-04-03T21:09:59Z</t>
  </si>
  <si>
    <t>2014-10-11T02:23:58Z</t>
  </si>
  <si>
    <t>2014-04-02T10:58:26Z</t>
  </si>
  <si>
    <t>2017-07-11T17:14:38Z</t>
  </si>
  <si>
    <t>2011-01-12T12:48:24Z</t>
  </si>
  <si>
    <t>2014-10-28T00:02:20Z</t>
  </si>
  <si>
    <t>2016-01-19T16:41:56Z</t>
  </si>
  <si>
    <t>2016-12-08T18:06:41Z</t>
  </si>
  <si>
    <t>2014-03-06T21:59:18Z</t>
  </si>
  <si>
    <t>2016-01-24T23:31:17Z</t>
  </si>
  <si>
    <t>2017-01-06T15:16:07Z</t>
  </si>
  <si>
    <t>2014-03-24T14:52:42Z</t>
  </si>
  <si>
    <t>2011-04-04T18:45:51Z</t>
  </si>
  <si>
    <t>2016-02-06T21:47:58Z</t>
  </si>
  <si>
    <t>2012-11-13T18:03:16Z</t>
  </si>
  <si>
    <t>2014-04-11T21:12:16Z</t>
  </si>
  <si>
    <t>2016-01-28T21:33:50Z</t>
  </si>
  <si>
    <t>2018-11-08T01:56:44Z</t>
  </si>
  <si>
    <t>2012-01-13T15:43:35Z</t>
  </si>
  <si>
    <t>2013-10-08T22:17:21Z</t>
  </si>
  <si>
    <t>2011-05-15T19:32:28Z</t>
  </si>
  <si>
    <t>2015-06-09T16:52:34Z</t>
  </si>
  <si>
    <t>2018-02-12T17:41:39Z</t>
  </si>
  <si>
    <t>2014-12-26T10:32:58Z</t>
  </si>
  <si>
    <t>2015-05-26T06:22:05Z</t>
  </si>
  <si>
    <t>2013-12-13T16:23:20Z</t>
  </si>
  <si>
    <t>2014-09-24T20:59:10Z</t>
  </si>
  <si>
    <t>2012-03-28T17:27:09Z</t>
  </si>
  <si>
    <t>2016-12-21T23:36:17Z</t>
  </si>
  <si>
    <t>2016-09-28T04:47:44Z</t>
  </si>
  <si>
    <t>2018-08-09T11:24:49Z</t>
  </si>
  <si>
    <t>2019-10-23T04:34:57Z</t>
  </si>
  <si>
    <t>2017-01-24T22:01:33Z</t>
  </si>
  <si>
    <t>2014-08-16T07:59:36Z</t>
  </si>
  <si>
    <t>2017-09-16T07:04:12Z</t>
  </si>
  <si>
    <t>2020-02-18T01:52:59Z</t>
  </si>
  <si>
    <t>2015-06-26T18:15:47Z</t>
  </si>
  <si>
    <t>2014-04-16T13:37:30Z</t>
  </si>
  <si>
    <t>2012-07-31T20:09:03Z</t>
  </si>
  <si>
    <t>2016-02-16T18:19:19Z</t>
  </si>
  <si>
    <t>2020-02-14T20:45:32Z</t>
  </si>
  <si>
    <t>2012-08-01T16:23:56Z</t>
  </si>
  <si>
    <t>2013-02-20T15:14:58Z</t>
  </si>
  <si>
    <t>2013-06-09T13:09:09Z</t>
  </si>
  <si>
    <t>2016-02-05T18:13:40Z</t>
  </si>
  <si>
    <t>2019-03-22T18:58:18Z</t>
  </si>
  <si>
    <t>2014-06-08T10:55:34Z</t>
  </si>
  <si>
    <t>2016-03-09T16:50:37Z</t>
  </si>
  <si>
    <t>2013-09-16T15:15:40Z</t>
  </si>
  <si>
    <t>2013-09-01T04:07:53Z</t>
  </si>
  <si>
    <t>2018-12-19T12:45:40Z</t>
  </si>
  <si>
    <t>2013-06-02T22:19:43Z</t>
  </si>
  <si>
    <t>2012-10-22T23:44:11Z</t>
  </si>
  <si>
    <t>2018-09-26T16:09:54Z</t>
  </si>
  <si>
    <t>2015-04-12T14:12:07Z</t>
  </si>
  <si>
    <t>2015-02-05T00:12:06Z</t>
  </si>
  <si>
    <t>2013-10-18T15:10:19Z</t>
  </si>
  <si>
    <t>2012-06-24T00:45:38Z</t>
  </si>
  <si>
    <t>2017-02-03T00:11:25Z</t>
  </si>
  <si>
    <t>2016-01-19T23:46:05Z</t>
  </si>
  <si>
    <t>2017-03-30T10:39:20Z</t>
  </si>
  <si>
    <t>2015-01-11T10:42:30Z</t>
  </si>
  <si>
    <t>2015-04-23T13:35:08Z</t>
  </si>
  <si>
    <t>2019-11-23T20:37:56Z</t>
  </si>
  <si>
    <t>2014-05-06T15:46:09Z</t>
  </si>
  <si>
    <t>2015-07-09T13:55:06Z</t>
  </si>
  <si>
    <t>2013-06-01T13:22:55Z</t>
  </si>
  <si>
    <t>2015-08-09T15:08:06Z</t>
  </si>
  <si>
    <t>2019-02-05T21:27:37Z</t>
  </si>
  <si>
    <t>2014-11-22T10:56:31Z</t>
  </si>
  <si>
    <t>2012-08-25T11:14:44Z</t>
  </si>
  <si>
    <t>2015-12-11T17:04:00Z</t>
  </si>
  <si>
    <t>2014-11-12T23:42:23Z</t>
  </si>
  <si>
    <t>2013-06-10T15:07:16Z</t>
  </si>
  <si>
    <t>2012-11-07T22:28:43Z</t>
  </si>
  <si>
    <t>2013-05-20T01:20:19Z</t>
  </si>
  <si>
    <t>2017-02-19T15:04:55Z</t>
  </si>
  <si>
    <t>2013-05-07T13:02:33Z</t>
  </si>
  <si>
    <t>2014-06-03T20:23:15Z</t>
  </si>
  <si>
    <t>2017-02-17T16:04:11Z</t>
  </si>
  <si>
    <t>2013-08-26T12:12:37Z</t>
  </si>
  <si>
    <t>2018-01-09T08:27:47Z</t>
  </si>
  <si>
    <t>2013-12-02T17:15:58Z</t>
  </si>
  <si>
    <t>2014-04-02T13:38:01Z</t>
  </si>
  <si>
    <t>2014-10-10T19:19:13Z</t>
  </si>
  <si>
    <t>2014-10-26T12:05:58Z</t>
  </si>
  <si>
    <t>2012-10-18T20:45:26Z</t>
  </si>
  <si>
    <t>2016-02-02T18:16:18Z</t>
  </si>
  <si>
    <t>2013-12-23T21:32:39Z</t>
  </si>
  <si>
    <t>2018-06-27T11:05:18Z</t>
  </si>
  <si>
    <t>2015-11-27T17:08:37Z</t>
  </si>
  <si>
    <t>2017-12-21T11:26:40Z</t>
  </si>
  <si>
    <t>2014-02-17T20:28:22Z</t>
  </si>
  <si>
    <t>2012-12-20T13:26:39Z</t>
  </si>
  <si>
    <t>2013-10-05T04:27:51Z</t>
  </si>
  <si>
    <t>2014-07-22T16:49:19Z</t>
  </si>
  <si>
    <t>2017-08-01T19:30:13Z</t>
  </si>
  <si>
    <t>2020-01-20T22:32:33Z</t>
  </si>
  <si>
    <t>2015-03-06T16:20:06Z</t>
  </si>
  <si>
    <t>2013-01-19T13:13:28Z</t>
  </si>
  <si>
    <t>2013-03-26T01:47:38Z</t>
  </si>
  <si>
    <t>2015-12-18T19:21:07Z</t>
  </si>
  <si>
    <t>2017-02-03T19:50:07Z</t>
  </si>
  <si>
    <t>2016-08-11T11:12:37Z</t>
  </si>
  <si>
    <t>2014-02-05T21:38:05Z</t>
  </si>
  <si>
    <t>2013-12-05T22:53:42Z</t>
  </si>
  <si>
    <t>2015-05-27T16:25:09Z</t>
  </si>
  <si>
    <t>2015-04-29T20:38:00Z</t>
  </si>
  <si>
    <t>2015-07-17T15:58:14Z</t>
  </si>
  <si>
    <t>2015-04-08T07:53:01Z</t>
  </si>
  <si>
    <t>2017-01-09T18:52:45Z</t>
  </si>
  <si>
    <t>2013-04-14T16:07:01Z</t>
  </si>
  <si>
    <t>2013-10-27T16:38:40Z</t>
  </si>
  <si>
    <t>2016-09-16T22:27:21Z</t>
  </si>
  <si>
    <t>2016-12-04T20:44:09Z</t>
  </si>
  <si>
    <t>2018-01-04T16:05:08Z</t>
  </si>
  <si>
    <t>2019-06-10T16:04:21Z</t>
  </si>
  <si>
    <t>2014-06-13T09:25:34Z</t>
  </si>
  <si>
    <t>2016-07-09T23:18:39Z</t>
  </si>
  <si>
    <t>2015-06-29T22:30:28Z</t>
  </si>
  <si>
    <t>2014-11-20T22:13:14Z</t>
  </si>
  <si>
    <t>2018-05-25T09:11:22Z</t>
  </si>
  <si>
    <t>2016-07-05T07:01:08Z</t>
  </si>
  <si>
    <t>2019-03-28T05:54:33Z</t>
  </si>
  <si>
    <t>2015-01-26T09:58:02Z</t>
  </si>
  <si>
    <t>2013-12-24T15:53:49Z</t>
  </si>
  <si>
    <t>2015-05-21T08:28:41Z</t>
  </si>
  <si>
    <t>2014-03-06T14:40:56Z</t>
  </si>
  <si>
    <t>2017-03-24T21:41:31Z</t>
  </si>
  <si>
    <t>2020-02-11T11:58:13Z</t>
  </si>
  <si>
    <t>2014-02-26T15:47:08Z</t>
  </si>
  <si>
    <t>2017-09-13T14:57:28Z</t>
  </si>
  <si>
    <t>2017-01-22T20:34:34Z</t>
  </si>
  <si>
    <t>2016-09-05T22:15:29Z</t>
  </si>
  <si>
    <t>2014-12-14T12:40:16Z</t>
  </si>
  <si>
    <t>2015-04-01T19:00:35Z</t>
  </si>
  <si>
    <t>2016-08-12T02:52:31Z</t>
  </si>
  <si>
    <t>2014-08-13T21:01:40Z</t>
  </si>
  <si>
    <t>2015-01-14T01:15:45Z</t>
  </si>
  <si>
    <t>2014-01-04T05:39:30Z</t>
  </si>
  <si>
    <t>2019-04-22T02:52:46Z</t>
  </si>
  <si>
    <t>2017-11-30T18:49:07Z</t>
  </si>
  <si>
    <t>2014-05-10T14:45:51Z</t>
  </si>
  <si>
    <t>2016-05-18T08:04:30Z</t>
  </si>
  <si>
    <t>2016-06-27T12:30:59Z</t>
  </si>
  <si>
    <t>2014-02-01T04:07:12Z</t>
  </si>
  <si>
    <t>2014-08-08T15:03:17Z</t>
  </si>
  <si>
    <t>2014-07-03T04:19:09Z</t>
  </si>
  <si>
    <t>2014-10-23T16:06:58Z</t>
  </si>
  <si>
    <t>2017-03-06T07:19:27Z</t>
  </si>
  <si>
    <t>2019-05-02T15:06:32Z</t>
  </si>
  <si>
    <t>2018-08-16T14:52:28Z</t>
  </si>
  <si>
    <t>2013-12-09T23:55:51Z</t>
  </si>
  <si>
    <t>2017-09-22T03:42:52Z</t>
  </si>
  <si>
    <t>2016-02-04T10:07:13Z</t>
  </si>
  <si>
    <t>2014-01-03T22:03:38Z</t>
  </si>
  <si>
    <t>2014-01-07T12:26:05Z</t>
  </si>
  <si>
    <t>2017-07-10T20:02:01Z</t>
  </si>
  <si>
    <t>2017-04-07T10:54:26Z</t>
  </si>
  <si>
    <t>2017-03-09T10:00:27Z</t>
  </si>
  <si>
    <t>2017-02-15T11:51:26Z</t>
  </si>
  <si>
    <t>2014-03-11T13:45:09Z</t>
  </si>
  <si>
    <t>2017-04-27T18:25:26Z</t>
  </si>
  <si>
    <t>2016-09-16T19:28:16Z</t>
  </si>
  <si>
    <t>2014-07-14T14:27:43Z</t>
  </si>
  <si>
    <t>2017-01-24T21:55:18Z</t>
  </si>
  <si>
    <t>2015-09-09T11:22:17Z</t>
  </si>
  <si>
    <t>2015-08-27T16:03:25Z</t>
  </si>
  <si>
    <t>2016-06-17T14:48:49Z</t>
  </si>
  <si>
    <t>2014-07-26T22:51:06Z</t>
  </si>
  <si>
    <t>2017-09-15T14:19:23Z</t>
  </si>
  <si>
    <t>2014-05-09T15:57:40Z</t>
  </si>
  <si>
    <t>2017-03-15T07:14:12Z</t>
  </si>
  <si>
    <t>2016-05-25T08:07:47Z</t>
  </si>
  <si>
    <t>2016-04-05T07:46:16Z</t>
  </si>
  <si>
    <t>2015-02-13T01:52:01Z</t>
  </si>
  <si>
    <t>2017-06-28T08:48:35Z</t>
  </si>
  <si>
    <t>2014-08-10T06:27:37Z</t>
  </si>
  <si>
    <t>2014-08-15T13:54:51Z</t>
  </si>
  <si>
    <t>2014-08-21T03:37:40Z</t>
  </si>
  <si>
    <t>2015-07-02T06:17:32Z</t>
  </si>
  <si>
    <t>2015-06-17T07:07:45Z</t>
  </si>
  <si>
    <t>2015-03-18T16:29:45Z</t>
  </si>
  <si>
    <t>2018-02-10T01:34:18Z</t>
  </si>
  <si>
    <t>2015-06-24T14:08:57Z</t>
  </si>
  <si>
    <t>2019-01-28T12:22:45Z</t>
  </si>
  <si>
    <t>2015-05-02T12:50:45Z</t>
  </si>
  <si>
    <t>2015-09-04T02:47:40Z</t>
  </si>
  <si>
    <t>2014-11-14T21:08:24Z</t>
  </si>
  <si>
    <t>2016-01-20T09:48:26Z</t>
  </si>
  <si>
    <t>2015-03-14T17:37:16Z</t>
  </si>
  <si>
    <t>2014-12-02T21:26:19Z</t>
  </si>
  <si>
    <t>2014-12-21T11:37:02Z</t>
  </si>
  <si>
    <t>2018-08-27T09:59:42Z</t>
  </si>
  <si>
    <t>2015-09-22T22:19:59Z</t>
  </si>
  <si>
    <t>2015-09-07T18:51:54Z</t>
  </si>
  <si>
    <t>2015-05-10T02:20:22Z</t>
  </si>
  <si>
    <t>2017-05-10T08:28:32Z</t>
  </si>
  <si>
    <t>2015-07-13T23:20:58Z</t>
  </si>
  <si>
    <t>2015-11-28T17:46:42Z</t>
  </si>
  <si>
    <t>2018-01-26T21:49:01Z</t>
  </si>
  <si>
    <t>2019-02-12T08:47:57Z</t>
  </si>
  <si>
    <t>2017-01-30T17:24:28Z</t>
  </si>
  <si>
    <t>2018-01-14T18:50:58Z</t>
  </si>
  <si>
    <t>2016-02-26T19:56:01Z</t>
  </si>
  <si>
    <t>2017-03-02T18:29:53Z</t>
  </si>
  <si>
    <t>2019-10-18T20:03:51Z</t>
  </si>
  <si>
    <t>2017-04-05T08:02:28Z</t>
  </si>
  <si>
    <t>2015-06-11T14:24:34Z</t>
  </si>
  <si>
    <t>2015-06-17T01:37:57Z</t>
  </si>
  <si>
    <t>2015-07-08T00:45:28Z</t>
  </si>
  <si>
    <t>2019-01-07T20:57:25Z</t>
  </si>
  <si>
    <t>2016-06-21T00:47:10Z</t>
  </si>
  <si>
    <t>2017-05-16T19:09:58Z</t>
  </si>
  <si>
    <t>2017-11-14T21:44:49Z</t>
  </si>
  <si>
    <t>2015-08-29T11:13:03Z</t>
  </si>
  <si>
    <t>2016-01-29T10:30:20Z</t>
  </si>
  <si>
    <t>2016-07-15T22:27:49Z</t>
  </si>
  <si>
    <t>2015-12-27T04:22:17Z</t>
  </si>
  <si>
    <t>2015-12-29T11:06:44Z</t>
  </si>
  <si>
    <t>2018-07-31T11:58:26Z</t>
  </si>
  <si>
    <t>2018-01-16T17:58:19Z</t>
  </si>
  <si>
    <t>2016-02-23T21:10:27Z</t>
  </si>
  <si>
    <t>2016-01-18T19:51:17Z</t>
  </si>
  <si>
    <t>2018-02-16T22:55:46Z</t>
  </si>
  <si>
    <t>2018-04-07T21:28:57Z</t>
  </si>
  <si>
    <t>2018-05-09T19:37:36Z</t>
  </si>
  <si>
    <t>2017-09-03T04:49:33Z</t>
  </si>
  <si>
    <t>2016-05-09T20:00:10Z</t>
  </si>
  <si>
    <t>2016-04-28T12:40:59Z</t>
  </si>
  <si>
    <t>2016-09-01T10:34:49Z</t>
  </si>
  <si>
    <t>2019-01-27T19:57:52Z</t>
  </si>
  <si>
    <t>2016-05-13T16:15:28Z</t>
  </si>
  <si>
    <t>2016-06-08T14:40:26Z</t>
  </si>
  <si>
    <t>2016-05-27T19:14:46Z</t>
  </si>
  <si>
    <t>2017-09-15T09:06:52Z</t>
  </si>
  <si>
    <t>2017-12-14T03:38:58Z</t>
  </si>
  <si>
    <t>2016-06-09T05:00:13Z</t>
  </si>
  <si>
    <t>2016-06-17T04:33:50Z</t>
  </si>
  <si>
    <t>2018-04-12T14:13:57Z</t>
  </si>
  <si>
    <t>2016-07-21T10:48:31Z</t>
  </si>
  <si>
    <t>2017-05-17T23:49:48Z</t>
  </si>
  <si>
    <t>2016-08-26T09:40:31Z</t>
  </si>
  <si>
    <t>2017-08-29T16:35:02Z</t>
  </si>
  <si>
    <t>2016-09-01T16:47:48Z</t>
  </si>
  <si>
    <t>2016-09-06T09:50:28Z</t>
  </si>
  <si>
    <t>2016-09-28T20:58:27Z</t>
  </si>
  <si>
    <t>2017-07-25T05:11:17Z</t>
  </si>
  <si>
    <t>2016-10-04T22:23:27Z</t>
  </si>
  <si>
    <t>2018-12-20T22:35:00Z</t>
  </si>
  <si>
    <t>2019-02-16T04:29:57Z</t>
  </si>
  <si>
    <t>2016-12-28T19:37:37Z</t>
  </si>
  <si>
    <t>2016-11-26T23:17:36Z</t>
  </si>
  <si>
    <t>2020-03-09T14:51:46Z</t>
  </si>
  <si>
    <t>2018-01-11T09:09:30Z</t>
  </si>
  <si>
    <t>2018-01-25T10:35:45Z</t>
  </si>
  <si>
    <t>2017-03-30T13:58:05Z</t>
  </si>
  <si>
    <t>2016-12-22T06:34:17Z</t>
  </si>
  <si>
    <t>2019-11-06T23:41:56Z</t>
  </si>
  <si>
    <t>2016-12-26T23:01:16Z</t>
  </si>
  <si>
    <t>2017-01-02T09:58:37Z</t>
  </si>
  <si>
    <t>2017-01-10T13:00:23Z</t>
  </si>
  <si>
    <t>2019-11-14T06:03:34Z</t>
  </si>
  <si>
    <t>2020-01-24T12:06:51Z</t>
  </si>
  <si>
    <t>2019-09-15T00:21:07Z</t>
  </si>
  <si>
    <t>2018-09-28T11:34:53Z</t>
  </si>
  <si>
    <t>2017-05-04T07:51:46Z</t>
  </si>
  <si>
    <t>2019-05-22T20:29:39Z</t>
  </si>
  <si>
    <t>2017-05-12T21:41:47Z</t>
  </si>
  <si>
    <t>2018-05-16T00:58:01Z</t>
  </si>
  <si>
    <t>2018-03-29T01:46:28Z</t>
  </si>
  <si>
    <t>2017-06-13T00:00:00Z</t>
  </si>
  <si>
    <t>2017-07-05T10:31:56Z</t>
  </si>
  <si>
    <t>2017-07-14T23:46:49Z</t>
  </si>
  <si>
    <t>2017-08-03T08:34:56Z</t>
  </si>
  <si>
    <t>2018-04-06T11:21:53Z</t>
  </si>
  <si>
    <t>2017-09-07T08:41:48Z</t>
  </si>
  <si>
    <t>2018-01-30T14:23:51Z</t>
  </si>
  <si>
    <t>2017-12-19T10:33:34Z</t>
  </si>
  <si>
    <t>2018-12-09T11:36:52Z</t>
  </si>
  <si>
    <t>2017-11-11T09:52:52Z</t>
  </si>
  <si>
    <t>2019-11-22T11:54:34Z</t>
  </si>
  <si>
    <t>2018-10-19T21:44:57Z</t>
  </si>
  <si>
    <t>2019-10-03T09:58:26Z</t>
  </si>
  <si>
    <t>2020-02-10T14:14:17Z</t>
  </si>
  <si>
    <t>2019-08-29T15:52:34Z</t>
  </si>
  <si>
    <t>2019-09-23T19:26:59Z</t>
  </si>
  <si>
    <t>2018-04-02T19:58:52Z</t>
  </si>
  <si>
    <t>2018-05-08T00:43:57Z</t>
  </si>
  <si>
    <t>2018-04-13T14:55:47Z</t>
  </si>
  <si>
    <t>2018-06-28T21:31:17Z</t>
  </si>
  <si>
    <t>2018-08-18T19:34:24Z</t>
  </si>
  <si>
    <t>2019-06-10T06:00:38Z</t>
  </si>
  <si>
    <t>2018-10-09T02:09:17Z</t>
  </si>
  <si>
    <t>2018-11-09T17:35:09Z</t>
  </si>
  <si>
    <t>2018-11-06T13:03:24Z</t>
  </si>
  <si>
    <t>2019-11-13T06:45:21Z</t>
  </si>
  <si>
    <t>2018-12-26T20:43:44Z</t>
  </si>
  <si>
    <t>2019-08-15T21:22:35Z</t>
  </si>
  <si>
    <t>2020-01-29T14:39:25Z</t>
  </si>
  <si>
    <t>2019-02-12T09:17:15Z</t>
  </si>
  <si>
    <t>2019-06-03T13:11:44Z</t>
  </si>
  <si>
    <t>2019-03-06T20:24:50Z</t>
  </si>
  <si>
    <t>2019-03-25T13:55:46Z</t>
  </si>
  <si>
    <t>2019-05-05T17:50:11Z</t>
  </si>
  <si>
    <t>2019-06-03T08:58:37Z</t>
  </si>
  <si>
    <t>2019-06-14T15:47:37Z</t>
  </si>
  <si>
    <t>2019-12-09T17:52:06Z</t>
  </si>
  <si>
    <t>2019-08-09T09:07:39Z</t>
  </si>
  <si>
    <t>2019-10-11T23:31:17Z</t>
  </si>
  <si>
    <t>2020-01-13T10:08:02Z</t>
  </si>
  <si>
    <t>2020-01-03T13:57:06Z</t>
  </si>
  <si>
    <t>2020-01-21T11:29:39Z</t>
  </si>
  <si>
    <t>2017-11-20T18:20:01Z</t>
  </si>
  <si>
    <t>committime</t>
  </si>
  <si>
    <t>SOPost</t>
  </si>
  <si>
    <t>comments</t>
  </si>
  <si>
    <t>answers</t>
  </si>
  <si>
    <t>bodyedits</t>
  </si>
  <si>
    <t>titleedits</t>
  </si>
  <si>
    <t>total</t>
  </si>
  <si>
    <t>min</t>
  </si>
  <si>
    <t>1st q</t>
  </si>
  <si>
    <t>median</t>
  </si>
  <si>
    <t>3rd q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</si>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</sst>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8"/>
  <sheetViews>
    <sheetView tabSelected="1" zoomScaleNormal="100" workbookViewId="0">
      <pane ySplit="1" topLeftCell="A350" activePane="bottomLeft" state="frozen"/>
      <selection activeCell="B1" sqref="B1"/>
      <selection pane="bottomLeft" activeCell="H358" sqref="H358"/>
    </sheetView>
  </sheetViews>
  <sheetFormatPr defaultRowHeight="14.25"/>
  <cols>
    <col min="1" max="1" width="11.9296875" style="2" customWidth="1"/>
    <col min="2" max="2" width="9.06640625" customWidth="1"/>
  </cols>
  <sheetData>
    <row r="1" spans="1:8">
      <c r="A1" s="2" t="s">
        <v>724</v>
      </c>
      <c r="B1" t="s">
        <v>0</v>
      </c>
      <c r="C1" t="s">
        <v>723</v>
      </c>
      <c r="D1" t="s">
        <v>725</v>
      </c>
      <c r="E1" t="s">
        <v>726</v>
      </c>
      <c r="F1" t="s">
        <v>727</v>
      </c>
      <c r="G1" t="s">
        <v>728</v>
      </c>
      <c r="H1" t="s">
        <v>729</v>
      </c>
    </row>
    <row r="2" spans="1:8">
      <c r="A2" s="2">
        <v>35842</v>
      </c>
      <c r="B2" t="s">
        <v>185</v>
      </c>
      <c r="C2" s="1" t="s">
        <v>362</v>
      </c>
      <c r="D2">
        <v>19</v>
      </c>
      <c r="E2">
        <v>10</v>
      </c>
      <c r="F2">
        <v>20</v>
      </c>
      <c r="G2">
        <v>0</v>
      </c>
      <c r="H2">
        <f t="shared" ref="H2:H65" si="0">SUM(D2:G2)</f>
        <v>49</v>
      </c>
    </row>
    <row r="3" spans="1:8">
      <c r="A3" s="2">
        <v>168736</v>
      </c>
      <c r="B3" t="s">
        <v>107</v>
      </c>
      <c r="C3" s="1" t="s">
        <v>363</v>
      </c>
      <c r="D3">
        <v>13</v>
      </c>
      <c r="E3">
        <v>7</v>
      </c>
      <c r="F3">
        <v>6</v>
      </c>
      <c r="G3">
        <v>0</v>
      </c>
      <c r="H3">
        <f t="shared" si="0"/>
        <v>26</v>
      </c>
    </row>
    <row r="4" spans="1:8">
      <c r="A4" s="2">
        <v>223678</v>
      </c>
      <c r="B4" t="s">
        <v>299</v>
      </c>
      <c r="C4" s="1" t="s">
        <v>364</v>
      </c>
      <c r="D4">
        <v>3</v>
      </c>
      <c r="E4">
        <v>2</v>
      </c>
      <c r="F4">
        <v>2</v>
      </c>
      <c r="G4">
        <v>0</v>
      </c>
      <c r="H4">
        <f t="shared" si="0"/>
        <v>7</v>
      </c>
    </row>
    <row r="5" spans="1:8">
      <c r="A5" s="2">
        <v>227552</v>
      </c>
      <c r="B5" t="s">
        <v>145</v>
      </c>
      <c r="C5" s="1" t="s">
        <v>365</v>
      </c>
      <c r="D5">
        <v>13</v>
      </c>
      <c r="E5">
        <v>1</v>
      </c>
      <c r="F5">
        <v>4</v>
      </c>
      <c r="G5">
        <v>0</v>
      </c>
      <c r="H5">
        <f t="shared" si="0"/>
        <v>18</v>
      </c>
    </row>
    <row r="6" spans="1:8">
      <c r="A6" s="2">
        <v>263743</v>
      </c>
      <c r="B6" t="s">
        <v>161</v>
      </c>
      <c r="C6" s="1" t="s">
        <v>366</v>
      </c>
      <c r="D6">
        <v>8</v>
      </c>
      <c r="E6">
        <v>1</v>
      </c>
      <c r="F6">
        <v>4</v>
      </c>
      <c r="G6">
        <v>4</v>
      </c>
      <c r="H6">
        <f t="shared" si="0"/>
        <v>17</v>
      </c>
    </row>
    <row r="7" spans="1:8">
      <c r="A7" s="2">
        <v>310451</v>
      </c>
      <c r="B7" t="s">
        <v>52</v>
      </c>
      <c r="C7" s="1" t="s">
        <v>367</v>
      </c>
      <c r="D7">
        <v>16</v>
      </c>
      <c r="E7">
        <v>0</v>
      </c>
      <c r="F7">
        <v>3</v>
      </c>
      <c r="G7">
        <v>0</v>
      </c>
      <c r="H7">
        <f t="shared" si="0"/>
        <v>19</v>
      </c>
    </row>
    <row r="8" spans="1:8">
      <c r="A8" s="2">
        <v>331690</v>
      </c>
      <c r="B8" t="s">
        <v>177</v>
      </c>
      <c r="C8" s="1" t="s">
        <v>368</v>
      </c>
      <c r="D8">
        <v>2</v>
      </c>
      <c r="E8">
        <v>0</v>
      </c>
      <c r="F8">
        <v>0</v>
      </c>
      <c r="G8">
        <v>0</v>
      </c>
      <c r="H8">
        <f t="shared" si="0"/>
        <v>2</v>
      </c>
    </row>
    <row r="9" spans="1:8">
      <c r="A9" s="2">
        <v>339130</v>
      </c>
      <c r="B9" t="s">
        <v>180</v>
      </c>
      <c r="C9" s="1" t="s">
        <v>369</v>
      </c>
      <c r="D9">
        <v>11</v>
      </c>
      <c r="E9">
        <v>6</v>
      </c>
      <c r="F9">
        <v>6</v>
      </c>
      <c r="G9">
        <v>0</v>
      </c>
      <c r="H9">
        <f t="shared" si="0"/>
        <v>23</v>
      </c>
    </row>
    <row r="10" spans="1:8">
      <c r="A10" s="2">
        <v>359494</v>
      </c>
      <c r="B10" t="s">
        <v>186</v>
      </c>
      <c r="C10" s="1" t="s">
        <v>370</v>
      </c>
      <c r="D10">
        <v>12</v>
      </c>
      <c r="E10">
        <v>14</v>
      </c>
      <c r="F10">
        <v>55</v>
      </c>
      <c r="G10">
        <v>1</v>
      </c>
      <c r="H10">
        <f t="shared" si="0"/>
        <v>82</v>
      </c>
    </row>
    <row r="11" spans="1:8">
      <c r="A11" s="2">
        <v>570669</v>
      </c>
      <c r="B11" t="s">
        <v>213</v>
      </c>
      <c r="C11" s="1" t="s">
        <v>371</v>
      </c>
      <c r="D11">
        <v>54</v>
      </c>
      <c r="E11">
        <v>15</v>
      </c>
      <c r="F11">
        <v>24</v>
      </c>
      <c r="G11">
        <v>1</v>
      </c>
      <c r="H11">
        <f t="shared" si="0"/>
        <v>94</v>
      </c>
    </row>
    <row r="12" spans="1:8">
      <c r="A12" s="2">
        <v>575385</v>
      </c>
      <c r="B12" t="s">
        <v>214</v>
      </c>
      <c r="C12" s="1" t="s">
        <v>372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8">
      <c r="A13" s="2">
        <v>656948</v>
      </c>
      <c r="B13" t="s">
        <v>218</v>
      </c>
      <c r="C13" s="1" t="s">
        <v>373</v>
      </c>
      <c r="D13">
        <v>4</v>
      </c>
      <c r="E13">
        <v>0</v>
      </c>
      <c r="F13">
        <v>0</v>
      </c>
      <c r="G13">
        <v>0</v>
      </c>
      <c r="H13">
        <f t="shared" si="0"/>
        <v>4</v>
      </c>
    </row>
    <row r="14" spans="1:8">
      <c r="A14" s="2">
        <v>701040</v>
      </c>
      <c r="B14" t="s">
        <v>12</v>
      </c>
      <c r="C14" s="1" t="s">
        <v>374</v>
      </c>
      <c r="D14">
        <v>2</v>
      </c>
      <c r="E14">
        <v>1</v>
      </c>
      <c r="F14">
        <v>1</v>
      </c>
      <c r="G14">
        <v>0</v>
      </c>
      <c r="H14">
        <f t="shared" si="0"/>
        <v>4</v>
      </c>
    </row>
    <row r="15" spans="1:8">
      <c r="A15" s="2">
        <v>711418</v>
      </c>
      <c r="B15" t="s">
        <v>221</v>
      </c>
      <c r="C15" s="1" t="s">
        <v>375</v>
      </c>
      <c r="D15">
        <v>2</v>
      </c>
      <c r="E15">
        <v>2</v>
      </c>
      <c r="F15">
        <v>4</v>
      </c>
      <c r="G15">
        <v>0</v>
      </c>
      <c r="H15">
        <f t="shared" si="0"/>
        <v>8</v>
      </c>
    </row>
    <row r="16" spans="1:8">
      <c r="A16" s="2">
        <v>736815</v>
      </c>
      <c r="B16" t="s">
        <v>357</v>
      </c>
      <c r="C16" s="1" t="s">
        <v>376</v>
      </c>
      <c r="D16">
        <v>2</v>
      </c>
      <c r="E16">
        <v>1</v>
      </c>
      <c r="F16">
        <v>2</v>
      </c>
      <c r="G16">
        <v>0</v>
      </c>
      <c r="H16">
        <f t="shared" si="0"/>
        <v>5</v>
      </c>
    </row>
    <row r="17" spans="1:8">
      <c r="A17" s="2">
        <v>861154</v>
      </c>
      <c r="B17" t="s">
        <v>361</v>
      </c>
      <c r="C17" s="1" t="s">
        <v>377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>
      <c r="A18" s="2">
        <v>1008019</v>
      </c>
      <c r="B18" t="s">
        <v>58</v>
      </c>
      <c r="C18" s="1" t="s">
        <v>378</v>
      </c>
      <c r="D18">
        <v>73</v>
      </c>
      <c r="E18">
        <v>11</v>
      </c>
      <c r="F18">
        <v>25</v>
      </c>
      <c r="G18">
        <v>0</v>
      </c>
      <c r="H18">
        <f t="shared" si="0"/>
        <v>109</v>
      </c>
    </row>
    <row r="19" spans="1:8">
      <c r="A19" s="2">
        <v>1015405</v>
      </c>
      <c r="B19" t="s">
        <v>2</v>
      </c>
      <c r="C19" s="1" t="s">
        <v>379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>
      <c r="A20" s="2">
        <v>1064596</v>
      </c>
      <c r="B20" t="s">
        <v>63</v>
      </c>
      <c r="C20" s="1" t="s">
        <v>380</v>
      </c>
      <c r="D20">
        <v>7</v>
      </c>
      <c r="E20">
        <v>0</v>
      </c>
      <c r="F20">
        <v>0</v>
      </c>
      <c r="G20">
        <v>0</v>
      </c>
      <c r="H20">
        <f t="shared" si="0"/>
        <v>7</v>
      </c>
    </row>
    <row r="21" spans="1:8">
      <c r="A21" s="2">
        <v>1129180</v>
      </c>
      <c r="B21" t="s">
        <v>70</v>
      </c>
      <c r="C21" s="1" t="s">
        <v>381</v>
      </c>
      <c r="D21">
        <v>1</v>
      </c>
      <c r="E21">
        <v>1</v>
      </c>
      <c r="F21">
        <v>0</v>
      </c>
      <c r="G21">
        <v>0</v>
      </c>
      <c r="H21">
        <f t="shared" si="0"/>
        <v>2</v>
      </c>
    </row>
    <row r="22" spans="1:8">
      <c r="A22" s="2">
        <v>1205762</v>
      </c>
      <c r="B22" t="s">
        <v>231</v>
      </c>
      <c r="C22" s="1" t="s">
        <v>382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3" spans="1:8">
      <c r="A23" s="2">
        <v>1307014</v>
      </c>
      <c r="B23" t="s">
        <v>82</v>
      </c>
      <c r="C23" s="1" t="s">
        <v>383</v>
      </c>
      <c r="D23">
        <v>8</v>
      </c>
      <c r="E23">
        <v>3</v>
      </c>
      <c r="F23">
        <v>0</v>
      </c>
      <c r="G23">
        <v>0</v>
      </c>
      <c r="H23">
        <f t="shared" si="0"/>
        <v>11</v>
      </c>
    </row>
    <row r="24" spans="1:8">
      <c r="A24" s="2">
        <v>1377372</v>
      </c>
      <c r="B24" t="s">
        <v>85</v>
      </c>
      <c r="C24" s="1" t="s">
        <v>384</v>
      </c>
      <c r="D24">
        <v>0</v>
      </c>
      <c r="E24">
        <v>1</v>
      </c>
      <c r="F24">
        <v>1</v>
      </c>
      <c r="G24">
        <v>0</v>
      </c>
      <c r="H24">
        <f t="shared" si="0"/>
        <v>2</v>
      </c>
    </row>
    <row r="25" spans="1:8">
      <c r="A25" s="2">
        <v>1401581</v>
      </c>
      <c r="B25" t="s">
        <v>13</v>
      </c>
      <c r="C25" s="1" t="s">
        <v>385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</row>
    <row r="26" spans="1:8">
      <c r="A26" s="2">
        <v>1459676</v>
      </c>
      <c r="B26" t="s">
        <v>91</v>
      </c>
      <c r="C26" s="1" t="s">
        <v>387</v>
      </c>
      <c r="D26">
        <v>19</v>
      </c>
      <c r="E26">
        <v>8</v>
      </c>
      <c r="F26">
        <v>4</v>
      </c>
      <c r="G26">
        <v>1</v>
      </c>
      <c r="H26">
        <f t="shared" si="0"/>
        <v>32</v>
      </c>
    </row>
    <row r="27" spans="1:8">
      <c r="A27" s="2">
        <v>1503304</v>
      </c>
      <c r="B27" t="s">
        <v>94</v>
      </c>
      <c r="C27" s="1" t="s">
        <v>386</v>
      </c>
      <c r="D27">
        <v>2</v>
      </c>
      <c r="E27">
        <v>0</v>
      </c>
      <c r="F27">
        <v>1</v>
      </c>
      <c r="G27">
        <v>0</v>
      </c>
      <c r="H27">
        <f t="shared" si="0"/>
        <v>3</v>
      </c>
    </row>
    <row r="28" spans="1:8">
      <c r="A28" s="2">
        <v>1512947</v>
      </c>
      <c r="B28" t="s">
        <v>235</v>
      </c>
      <c r="C28" s="1" t="s">
        <v>388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</row>
    <row r="29" spans="1:8">
      <c r="A29" s="2">
        <v>1779740</v>
      </c>
      <c r="B29" t="s">
        <v>111</v>
      </c>
      <c r="C29" s="1" t="s">
        <v>389</v>
      </c>
      <c r="D29">
        <v>1</v>
      </c>
      <c r="E29">
        <v>0</v>
      </c>
      <c r="F29">
        <v>2</v>
      </c>
      <c r="G29">
        <v>0</v>
      </c>
      <c r="H29">
        <f t="shared" si="0"/>
        <v>3</v>
      </c>
    </row>
    <row r="30" spans="1:8">
      <c r="A30" s="2">
        <v>1809037</v>
      </c>
      <c r="B30" t="s">
        <v>115</v>
      </c>
      <c r="C30" s="1" t="s">
        <v>390</v>
      </c>
      <c r="D30">
        <v>4</v>
      </c>
      <c r="E30">
        <v>1</v>
      </c>
      <c r="F30">
        <v>1</v>
      </c>
      <c r="G30">
        <v>0</v>
      </c>
      <c r="H30">
        <f t="shared" si="0"/>
        <v>6</v>
      </c>
    </row>
    <row r="31" spans="1:8">
      <c r="A31" s="2">
        <v>2004820</v>
      </c>
      <c r="B31" t="s">
        <v>130</v>
      </c>
      <c r="C31" s="1" t="s">
        <v>391</v>
      </c>
      <c r="D31">
        <v>4</v>
      </c>
      <c r="E31">
        <v>0</v>
      </c>
      <c r="F31">
        <v>3</v>
      </c>
      <c r="G31">
        <v>0</v>
      </c>
      <c r="H31">
        <f t="shared" si="0"/>
        <v>7</v>
      </c>
    </row>
    <row r="32" spans="1:8">
      <c r="A32" s="2">
        <v>2049849</v>
      </c>
      <c r="B32" t="s">
        <v>133</v>
      </c>
      <c r="C32" s="1" t="s">
        <v>392</v>
      </c>
      <c r="D32">
        <v>0</v>
      </c>
      <c r="E32">
        <v>0</v>
      </c>
      <c r="F32">
        <v>0</v>
      </c>
      <c r="G32">
        <v>0</v>
      </c>
      <c r="H32">
        <f t="shared" si="0"/>
        <v>0</v>
      </c>
    </row>
    <row r="33" spans="1:8">
      <c r="A33" s="2">
        <v>2058802</v>
      </c>
      <c r="B33" t="s">
        <v>134</v>
      </c>
      <c r="C33" s="1" t="s">
        <v>393</v>
      </c>
      <c r="D33">
        <v>12</v>
      </c>
      <c r="E33">
        <v>7</v>
      </c>
      <c r="F33">
        <v>14</v>
      </c>
      <c r="G33">
        <v>0</v>
      </c>
      <c r="H33">
        <f t="shared" si="0"/>
        <v>33</v>
      </c>
    </row>
    <row r="34" spans="1:8">
      <c r="A34" s="2">
        <v>2102689</v>
      </c>
      <c r="B34" t="s">
        <v>240</v>
      </c>
      <c r="C34" s="1" t="s">
        <v>394</v>
      </c>
      <c r="D34">
        <v>0</v>
      </c>
      <c r="E34">
        <v>0</v>
      </c>
      <c r="F34">
        <v>0</v>
      </c>
      <c r="G34">
        <v>0</v>
      </c>
      <c r="H34">
        <f t="shared" si="0"/>
        <v>0</v>
      </c>
    </row>
    <row r="35" spans="1:8">
      <c r="A35" s="2">
        <v>2107759</v>
      </c>
      <c r="B35" t="s">
        <v>137</v>
      </c>
      <c r="C35" s="1" t="s">
        <v>395</v>
      </c>
      <c r="D35">
        <v>11</v>
      </c>
      <c r="E35">
        <v>0</v>
      </c>
      <c r="F35">
        <v>6</v>
      </c>
      <c r="G35">
        <v>1</v>
      </c>
      <c r="H35">
        <f t="shared" si="0"/>
        <v>18</v>
      </c>
    </row>
    <row r="36" spans="1:8">
      <c r="A36" s="2">
        <v>2141030</v>
      </c>
      <c r="B36" t="s">
        <v>298</v>
      </c>
      <c r="C36" s="1" t="s">
        <v>396</v>
      </c>
      <c r="D36">
        <v>3</v>
      </c>
      <c r="E36">
        <v>3</v>
      </c>
      <c r="F36">
        <v>0</v>
      </c>
      <c r="G36">
        <v>0</v>
      </c>
      <c r="H36">
        <f t="shared" si="0"/>
        <v>6</v>
      </c>
    </row>
    <row r="37" spans="1:8">
      <c r="A37" s="2">
        <v>2390230</v>
      </c>
      <c r="B37" t="s">
        <v>301</v>
      </c>
      <c r="C37" s="1" t="s">
        <v>397</v>
      </c>
      <c r="D37">
        <v>6</v>
      </c>
      <c r="E37">
        <v>0</v>
      </c>
      <c r="F37">
        <v>0</v>
      </c>
      <c r="G37">
        <v>0</v>
      </c>
      <c r="H37">
        <f t="shared" si="0"/>
        <v>6</v>
      </c>
    </row>
    <row r="38" spans="1:8">
      <c r="A38" s="2">
        <v>2417065</v>
      </c>
      <c r="B38" t="s">
        <v>151</v>
      </c>
      <c r="C38" s="1" t="s">
        <v>398</v>
      </c>
      <c r="D38">
        <v>5</v>
      </c>
      <c r="E38">
        <v>0</v>
      </c>
      <c r="F38">
        <v>1</v>
      </c>
      <c r="G38">
        <v>1</v>
      </c>
      <c r="H38">
        <f t="shared" si="0"/>
        <v>7</v>
      </c>
    </row>
    <row r="39" spans="1:8">
      <c r="A39" s="2">
        <v>2440554</v>
      </c>
      <c r="B39" t="s">
        <v>152</v>
      </c>
      <c r="C39" s="1" t="s">
        <v>399</v>
      </c>
      <c r="D39">
        <v>2</v>
      </c>
      <c r="E39">
        <v>1</v>
      </c>
      <c r="F39">
        <v>1</v>
      </c>
      <c r="G39">
        <v>0</v>
      </c>
      <c r="H39">
        <f t="shared" si="0"/>
        <v>4</v>
      </c>
    </row>
    <row r="40" spans="1:8">
      <c r="A40" s="2">
        <v>2801882</v>
      </c>
      <c r="B40" t="s">
        <v>166</v>
      </c>
      <c r="C40" s="1" t="s">
        <v>400</v>
      </c>
      <c r="D40">
        <v>21</v>
      </c>
      <c r="E40">
        <v>4</v>
      </c>
      <c r="F40">
        <v>5</v>
      </c>
      <c r="G40">
        <v>0</v>
      </c>
      <c r="H40">
        <f t="shared" si="0"/>
        <v>30</v>
      </c>
    </row>
    <row r="41" spans="1:8">
      <c r="A41" s="2">
        <v>2834357</v>
      </c>
      <c r="B41" t="s">
        <v>244</v>
      </c>
      <c r="C41" s="1" t="s">
        <v>401</v>
      </c>
      <c r="D41">
        <v>0</v>
      </c>
      <c r="E41">
        <v>0</v>
      </c>
      <c r="F41">
        <v>0</v>
      </c>
      <c r="G41">
        <v>0</v>
      </c>
      <c r="H41">
        <f t="shared" si="0"/>
        <v>0</v>
      </c>
    </row>
    <row r="42" spans="1:8">
      <c r="A42" s="2">
        <v>3071532</v>
      </c>
      <c r="B42" t="s">
        <v>171</v>
      </c>
      <c r="C42" s="1" t="s">
        <v>402</v>
      </c>
      <c r="D42">
        <v>2</v>
      </c>
      <c r="E42">
        <v>0</v>
      </c>
      <c r="F42">
        <v>3</v>
      </c>
      <c r="G42">
        <v>0</v>
      </c>
      <c r="H42">
        <f t="shared" si="0"/>
        <v>5</v>
      </c>
    </row>
    <row r="43" spans="1:8">
      <c r="A43" s="2">
        <v>3217673</v>
      </c>
      <c r="B43" t="s">
        <v>174</v>
      </c>
      <c r="C43" s="1" t="s">
        <v>403</v>
      </c>
      <c r="D43">
        <v>6</v>
      </c>
      <c r="E43">
        <v>1</v>
      </c>
      <c r="F43">
        <v>4</v>
      </c>
      <c r="G43">
        <v>0</v>
      </c>
      <c r="H43">
        <f t="shared" si="0"/>
        <v>11</v>
      </c>
    </row>
    <row r="44" spans="1:8">
      <c r="A44" s="2">
        <v>3249432</v>
      </c>
      <c r="B44" t="s">
        <v>309</v>
      </c>
      <c r="C44" s="1" t="s">
        <v>404</v>
      </c>
      <c r="D44">
        <v>6</v>
      </c>
      <c r="E44">
        <v>1</v>
      </c>
      <c r="F44">
        <v>1</v>
      </c>
      <c r="G44">
        <v>0</v>
      </c>
      <c r="H44">
        <f t="shared" si="0"/>
        <v>8</v>
      </c>
    </row>
    <row r="45" spans="1:8">
      <c r="A45" s="2">
        <v>3336392</v>
      </c>
      <c r="B45" t="s">
        <v>178</v>
      </c>
      <c r="C45" s="1" t="s">
        <v>405</v>
      </c>
      <c r="D45">
        <v>4</v>
      </c>
      <c r="E45">
        <v>3</v>
      </c>
      <c r="F45">
        <v>3</v>
      </c>
      <c r="G45">
        <v>0</v>
      </c>
      <c r="H45">
        <f t="shared" si="0"/>
        <v>10</v>
      </c>
    </row>
    <row r="46" spans="1:8">
      <c r="A46" s="2">
        <v>3400922</v>
      </c>
      <c r="B46" t="s">
        <v>310</v>
      </c>
      <c r="C46" s="1" t="s">
        <v>406</v>
      </c>
      <c r="D46">
        <v>2</v>
      </c>
      <c r="E46">
        <v>1</v>
      </c>
      <c r="F46">
        <v>1</v>
      </c>
      <c r="G46">
        <v>0</v>
      </c>
      <c r="H46">
        <f t="shared" si="0"/>
        <v>4</v>
      </c>
    </row>
    <row r="47" spans="1:8">
      <c r="A47" s="2">
        <v>3693626</v>
      </c>
      <c r="B47" t="s">
        <v>189</v>
      </c>
      <c r="C47" s="1" t="s">
        <v>407</v>
      </c>
      <c r="D47">
        <v>15</v>
      </c>
      <c r="E47">
        <v>13</v>
      </c>
      <c r="F47">
        <v>16</v>
      </c>
      <c r="G47">
        <v>0</v>
      </c>
      <c r="H47">
        <f t="shared" si="0"/>
        <v>44</v>
      </c>
    </row>
    <row r="48" spans="1:8">
      <c r="A48" s="2">
        <v>3713360</v>
      </c>
      <c r="B48" t="s">
        <v>158</v>
      </c>
      <c r="C48" s="1" t="s">
        <v>408</v>
      </c>
      <c r="D48">
        <v>0</v>
      </c>
      <c r="E48">
        <v>0</v>
      </c>
      <c r="F48">
        <v>0</v>
      </c>
      <c r="G48">
        <v>0</v>
      </c>
      <c r="H48">
        <f t="shared" si="0"/>
        <v>0</v>
      </c>
    </row>
    <row r="49" spans="1:8">
      <c r="A49" s="2">
        <v>3719905</v>
      </c>
      <c r="B49" t="s">
        <v>190</v>
      </c>
      <c r="C49" s="1" t="s">
        <v>409</v>
      </c>
      <c r="D49">
        <v>0</v>
      </c>
      <c r="E49">
        <v>1</v>
      </c>
      <c r="F49">
        <v>4</v>
      </c>
      <c r="G49">
        <v>0</v>
      </c>
      <c r="H49">
        <f t="shared" si="0"/>
        <v>5</v>
      </c>
    </row>
    <row r="50" spans="1:8">
      <c r="A50" s="2">
        <v>3826458</v>
      </c>
      <c r="B50" t="s">
        <v>193</v>
      </c>
      <c r="C50" s="1" t="s">
        <v>410</v>
      </c>
      <c r="D50">
        <v>6</v>
      </c>
      <c r="E50">
        <v>0</v>
      </c>
      <c r="F50">
        <v>0</v>
      </c>
      <c r="G50">
        <v>0</v>
      </c>
      <c r="H50">
        <f t="shared" si="0"/>
        <v>6</v>
      </c>
    </row>
    <row r="51" spans="1:8">
      <c r="A51" s="2">
        <v>4235078</v>
      </c>
      <c r="B51" t="s">
        <v>201</v>
      </c>
      <c r="C51" s="1" t="s">
        <v>411</v>
      </c>
      <c r="D51">
        <v>2</v>
      </c>
      <c r="E51">
        <v>0</v>
      </c>
      <c r="F51">
        <v>0</v>
      </c>
      <c r="G51">
        <v>0</v>
      </c>
      <c r="H51">
        <f t="shared" si="0"/>
        <v>2</v>
      </c>
    </row>
    <row r="52" spans="1:8">
      <c r="A52" s="2">
        <v>4399639</v>
      </c>
      <c r="B52" t="s">
        <v>257</v>
      </c>
      <c r="C52" s="1" t="s">
        <v>412</v>
      </c>
      <c r="D52">
        <v>0</v>
      </c>
      <c r="E52">
        <v>0</v>
      </c>
      <c r="F52">
        <v>0</v>
      </c>
      <c r="G52">
        <v>0</v>
      </c>
      <c r="H52">
        <f t="shared" si="0"/>
        <v>0</v>
      </c>
    </row>
    <row r="53" spans="1:8">
      <c r="A53" s="2">
        <v>4610450</v>
      </c>
      <c r="B53" t="s">
        <v>204</v>
      </c>
      <c r="C53" s="1" t="s">
        <v>413</v>
      </c>
      <c r="D53">
        <v>0</v>
      </c>
      <c r="E53">
        <v>1</v>
      </c>
      <c r="F53">
        <v>0</v>
      </c>
      <c r="G53">
        <v>0</v>
      </c>
      <c r="H53">
        <f t="shared" si="0"/>
        <v>1</v>
      </c>
    </row>
    <row r="54" spans="1:8">
      <c r="A54" s="2">
        <v>4645159</v>
      </c>
      <c r="B54" t="s">
        <v>34</v>
      </c>
      <c r="C54" s="1" t="s">
        <v>414</v>
      </c>
      <c r="D54">
        <v>0</v>
      </c>
      <c r="E54">
        <v>0</v>
      </c>
      <c r="F54">
        <v>0</v>
      </c>
      <c r="G54">
        <v>0</v>
      </c>
      <c r="H54">
        <f t="shared" si="0"/>
        <v>0</v>
      </c>
    </row>
    <row r="55" spans="1:8">
      <c r="A55" s="2">
        <v>4706451</v>
      </c>
      <c r="B55" t="s">
        <v>328</v>
      </c>
      <c r="C55" s="1" t="s">
        <v>415</v>
      </c>
      <c r="D55">
        <v>6</v>
      </c>
      <c r="E55">
        <v>0</v>
      </c>
      <c r="F55">
        <v>1</v>
      </c>
      <c r="G55">
        <v>0</v>
      </c>
      <c r="H55">
        <f t="shared" si="0"/>
        <v>7</v>
      </c>
    </row>
    <row r="56" spans="1:8">
      <c r="A56" s="2">
        <v>4906799</v>
      </c>
      <c r="B56" t="s">
        <v>205</v>
      </c>
      <c r="C56" s="1" t="s">
        <v>416</v>
      </c>
      <c r="D56">
        <v>3</v>
      </c>
      <c r="E56">
        <v>1</v>
      </c>
      <c r="F56">
        <v>3</v>
      </c>
      <c r="G56">
        <v>1</v>
      </c>
      <c r="H56">
        <f t="shared" si="0"/>
        <v>8</v>
      </c>
    </row>
    <row r="57" spans="1:8">
      <c r="A57" s="2">
        <v>4939113</v>
      </c>
      <c r="B57" t="s">
        <v>35</v>
      </c>
      <c r="C57" s="1" t="s">
        <v>417</v>
      </c>
      <c r="D57">
        <v>0</v>
      </c>
      <c r="E57">
        <v>0</v>
      </c>
      <c r="F57">
        <v>0</v>
      </c>
      <c r="G57">
        <v>0</v>
      </c>
      <c r="H57">
        <f t="shared" si="0"/>
        <v>0</v>
      </c>
    </row>
    <row r="58" spans="1:8">
      <c r="A58" s="2">
        <v>4952980</v>
      </c>
      <c r="B58" t="s">
        <v>206</v>
      </c>
      <c r="C58" s="1" t="s">
        <v>418</v>
      </c>
      <c r="D58">
        <v>6</v>
      </c>
      <c r="E58">
        <v>3</v>
      </c>
      <c r="F58">
        <v>10</v>
      </c>
      <c r="G58">
        <v>2</v>
      </c>
      <c r="H58">
        <f t="shared" si="0"/>
        <v>21</v>
      </c>
    </row>
    <row r="59" spans="1:8">
      <c r="A59" s="2">
        <v>5116541</v>
      </c>
      <c r="B59" t="s">
        <v>208</v>
      </c>
      <c r="C59" s="1" t="s">
        <v>419</v>
      </c>
      <c r="D59">
        <v>0</v>
      </c>
      <c r="E59">
        <v>1</v>
      </c>
      <c r="F59">
        <v>1</v>
      </c>
      <c r="G59">
        <v>0</v>
      </c>
      <c r="H59">
        <f t="shared" si="0"/>
        <v>2</v>
      </c>
    </row>
    <row r="60" spans="1:8">
      <c r="A60" s="2">
        <v>5411538</v>
      </c>
      <c r="B60" t="s">
        <v>209</v>
      </c>
      <c r="C60" s="1" t="s">
        <v>420</v>
      </c>
      <c r="D60">
        <v>36</v>
      </c>
      <c r="E60">
        <v>15</v>
      </c>
      <c r="F60">
        <v>44</v>
      </c>
      <c r="G60">
        <v>5</v>
      </c>
      <c r="H60">
        <f t="shared" si="0"/>
        <v>100</v>
      </c>
    </row>
    <row r="61" spans="1:8">
      <c r="A61" s="2">
        <v>5520333</v>
      </c>
      <c r="B61" t="s">
        <v>210</v>
      </c>
      <c r="C61" s="1" t="s">
        <v>421</v>
      </c>
      <c r="D61">
        <v>1</v>
      </c>
      <c r="E61">
        <v>6</v>
      </c>
      <c r="F61">
        <v>1</v>
      </c>
      <c r="G61">
        <v>0</v>
      </c>
      <c r="H61">
        <f t="shared" si="0"/>
        <v>8</v>
      </c>
    </row>
    <row r="62" spans="1:8">
      <c r="A62" s="2">
        <v>5535672</v>
      </c>
      <c r="B62" t="s">
        <v>36</v>
      </c>
      <c r="C62" s="1" t="s">
        <v>422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>
      <c r="A63" s="2">
        <v>5538972</v>
      </c>
      <c r="B63" t="s">
        <v>211</v>
      </c>
      <c r="C63" s="1" t="s">
        <v>423</v>
      </c>
      <c r="D63">
        <v>6</v>
      </c>
      <c r="E63">
        <v>3</v>
      </c>
      <c r="F63">
        <v>3</v>
      </c>
      <c r="G63">
        <v>0</v>
      </c>
      <c r="H63">
        <f t="shared" si="0"/>
        <v>12</v>
      </c>
    </row>
    <row r="64" spans="1:8">
      <c r="A64" s="2">
        <v>5583401</v>
      </c>
      <c r="B64" t="s">
        <v>212</v>
      </c>
      <c r="C64" s="1" t="s">
        <v>424</v>
      </c>
      <c r="D64">
        <v>2</v>
      </c>
      <c r="E64">
        <v>0</v>
      </c>
      <c r="F64">
        <v>3</v>
      </c>
      <c r="G64">
        <v>0</v>
      </c>
      <c r="H64">
        <f t="shared" si="0"/>
        <v>5</v>
      </c>
    </row>
    <row r="65" spans="1:8">
      <c r="A65" s="2">
        <v>5598207</v>
      </c>
      <c r="B65" t="s">
        <v>37</v>
      </c>
      <c r="C65" s="1" t="s">
        <v>425</v>
      </c>
      <c r="D65">
        <v>0</v>
      </c>
      <c r="E65">
        <v>0</v>
      </c>
      <c r="F65">
        <v>0</v>
      </c>
      <c r="G65">
        <v>0</v>
      </c>
      <c r="H65">
        <f t="shared" si="0"/>
        <v>0</v>
      </c>
    </row>
    <row r="66" spans="1:8">
      <c r="A66" s="2">
        <v>5826167</v>
      </c>
      <c r="B66" t="s">
        <v>38</v>
      </c>
      <c r="C66" s="1" t="s">
        <v>428</v>
      </c>
      <c r="D66">
        <v>0</v>
      </c>
      <c r="E66">
        <v>0</v>
      </c>
      <c r="F66">
        <v>0</v>
      </c>
      <c r="G66">
        <v>0</v>
      </c>
      <c r="H66">
        <f t="shared" ref="H66:H129" si="1">SUM(D66:G66)</f>
        <v>0</v>
      </c>
    </row>
    <row r="67" spans="1:8">
      <c r="A67" s="2">
        <v>5882033</v>
      </c>
      <c r="B67" t="s">
        <v>268</v>
      </c>
      <c r="C67" s="1" t="s">
        <v>426</v>
      </c>
      <c r="D67">
        <v>0</v>
      </c>
      <c r="E67">
        <v>0</v>
      </c>
      <c r="F67">
        <v>0</v>
      </c>
      <c r="G67">
        <v>0</v>
      </c>
      <c r="H67">
        <f t="shared" si="1"/>
        <v>0</v>
      </c>
    </row>
    <row r="68" spans="1:8">
      <c r="A68" s="2">
        <v>5947713</v>
      </c>
      <c r="B68" t="s">
        <v>215</v>
      </c>
      <c r="C68" s="1" t="s">
        <v>429</v>
      </c>
      <c r="D68">
        <v>3</v>
      </c>
      <c r="E68">
        <v>3</v>
      </c>
      <c r="F68">
        <v>3</v>
      </c>
      <c r="G68">
        <v>1</v>
      </c>
      <c r="H68">
        <f t="shared" si="1"/>
        <v>10</v>
      </c>
    </row>
    <row r="69" spans="1:8">
      <c r="A69" s="2">
        <v>6056511</v>
      </c>
      <c r="B69" t="s">
        <v>216</v>
      </c>
      <c r="C69" s="1" t="s">
        <v>427</v>
      </c>
      <c r="D69">
        <v>1</v>
      </c>
      <c r="E69">
        <v>1</v>
      </c>
      <c r="F69">
        <v>2</v>
      </c>
      <c r="G69">
        <v>0</v>
      </c>
      <c r="H69">
        <f t="shared" si="1"/>
        <v>4</v>
      </c>
    </row>
    <row r="70" spans="1:8">
      <c r="A70" s="2">
        <v>6321160</v>
      </c>
      <c r="B70" t="s">
        <v>74</v>
      </c>
      <c r="C70" s="1" t="s">
        <v>430</v>
      </c>
      <c r="D70">
        <v>3</v>
      </c>
      <c r="E70">
        <v>2</v>
      </c>
      <c r="F70">
        <v>1</v>
      </c>
      <c r="G70">
        <v>1</v>
      </c>
      <c r="H70">
        <f t="shared" si="1"/>
        <v>7</v>
      </c>
    </row>
    <row r="71" spans="1:8">
      <c r="A71" s="2">
        <v>6466711</v>
      </c>
      <c r="B71" t="s">
        <v>354</v>
      </c>
      <c r="C71" s="1" t="s">
        <v>431</v>
      </c>
      <c r="D71">
        <v>0</v>
      </c>
      <c r="E71">
        <v>2</v>
      </c>
      <c r="F71">
        <v>1</v>
      </c>
      <c r="G71">
        <v>0</v>
      </c>
      <c r="H71">
        <f t="shared" si="1"/>
        <v>3</v>
      </c>
    </row>
    <row r="72" spans="1:8">
      <c r="A72" s="2">
        <v>6473660</v>
      </c>
      <c r="B72" t="s">
        <v>217</v>
      </c>
      <c r="C72" s="1" t="s">
        <v>432</v>
      </c>
      <c r="D72">
        <v>1</v>
      </c>
      <c r="E72">
        <v>0</v>
      </c>
      <c r="F72">
        <v>1</v>
      </c>
      <c r="G72">
        <v>0</v>
      </c>
      <c r="H72">
        <f t="shared" si="1"/>
        <v>2</v>
      </c>
    </row>
    <row r="73" spans="1:8">
      <c r="A73" s="2">
        <v>6790784</v>
      </c>
      <c r="B73" t="s">
        <v>355</v>
      </c>
      <c r="C73" s="1" t="s">
        <v>433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>
      <c r="A74" s="2">
        <v>6819888</v>
      </c>
      <c r="B74" t="s">
        <v>219</v>
      </c>
      <c r="C74" s="1" t="s">
        <v>434</v>
      </c>
      <c r="D74">
        <v>7</v>
      </c>
      <c r="E74">
        <v>6</v>
      </c>
      <c r="F74">
        <v>5</v>
      </c>
      <c r="G74">
        <v>0</v>
      </c>
      <c r="H74">
        <f t="shared" si="1"/>
        <v>18</v>
      </c>
    </row>
    <row r="75" spans="1:8">
      <c r="A75" s="2">
        <v>7054833</v>
      </c>
      <c r="B75" t="s">
        <v>39</v>
      </c>
      <c r="C75" s="1" t="s">
        <v>435</v>
      </c>
      <c r="D75">
        <v>0</v>
      </c>
      <c r="E75">
        <v>0</v>
      </c>
      <c r="F75">
        <v>0</v>
      </c>
      <c r="G75">
        <v>0</v>
      </c>
      <c r="H75">
        <f t="shared" si="1"/>
        <v>0</v>
      </c>
    </row>
    <row r="76" spans="1:8">
      <c r="A76" s="2">
        <v>7068091</v>
      </c>
      <c r="B76" t="s">
        <v>220</v>
      </c>
      <c r="C76" s="1" t="s">
        <v>436</v>
      </c>
      <c r="D76">
        <v>3</v>
      </c>
      <c r="E76">
        <v>3</v>
      </c>
      <c r="F76">
        <v>2</v>
      </c>
      <c r="G76">
        <v>0</v>
      </c>
      <c r="H76">
        <f t="shared" si="1"/>
        <v>8</v>
      </c>
    </row>
    <row r="77" spans="1:8">
      <c r="A77" s="2">
        <v>7197939</v>
      </c>
      <c r="B77" t="s">
        <v>356</v>
      </c>
      <c r="C77" s="1" t="s">
        <v>437</v>
      </c>
      <c r="D77">
        <v>0</v>
      </c>
      <c r="E77">
        <v>1</v>
      </c>
      <c r="F77">
        <v>1</v>
      </c>
      <c r="G77">
        <v>0</v>
      </c>
      <c r="H77">
        <f t="shared" si="1"/>
        <v>2</v>
      </c>
    </row>
    <row r="78" spans="1:8">
      <c r="A78" s="2">
        <v>7440001</v>
      </c>
      <c r="B78" t="s">
        <v>207</v>
      </c>
      <c r="C78" s="1" t="s">
        <v>438</v>
      </c>
      <c r="D78">
        <v>3</v>
      </c>
      <c r="E78">
        <v>1</v>
      </c>
      <c r="F78">
        <v>1</v>
      </c>
      <c r="G78">
        <v>0</v>
      </c>
      <c r="H78">
        <f t="shared" si="1"/>
        <v>5</v>
      </c>
    </row>
    <row r="79" spans="1:8">
      <c r="A79" s="2">
        <v>7471183</v>
      </c>
      <c r="B79" t="s">
        <v>269</v>
      </c>
      <c r="C79" s="1" t="s">
        <v>439</v>
      </c>
      <c r="D79">
        <v>0</v>
      </c>
      <c r="E79">
        <v>0</v>
      </c>
      <c r="F79">
        <v>0</v>
      </c>
      <c r="G79">
        <v>0</v>
      </c>
      <c r="H79">
        <f t="shared" si="1"/>
        <v>0</v>
      </c>
    </row>
    <row r="80" spans="1:8">
      <c r="A80" s="2">
        <v>7848683</v>
      </c>
      <c r="B80" t="s">
        <v>358</v>
      </c>
      <c r="C80" s="1" t="s">
        <v>440</v>
      </c>
      <c r="D80">
        <v>0</v>
      </c>
      <c r="E80">
        <v>0</v>
      </c>
      <c r="F80">
        <v>0</v>
      </c>
      <c r="G80">
        <v>0</v>
      </c>
      <c r="H80">
        <f t="shared" si="1"/>
        <v>0</v>
      </c>
    </row>
    <row r="81" spans="1:8">
      <c r="A81" s="2">
        <v>7892971</v>
      </c>
      <c r="B81" t="s">
        <v>40</v>
      </c>
      <c r="C81" s="1" t="s">
        <v>441</v>
      </c>
      <c r="D81">
        <v>0</v>
      </c>
      <c r="E81">
        <v>0</v>
      </c>
      <c r="F81">
        <v>0</v>
      </c>
      <c r="G81">
        <v>0</v>
      </c>
      <c r="H81">
        <f t="shared" si="1"/>
        <v>0</v>
      </c>
    </row>
    <row r="82" spans="1:8">
      <c r="A82" s="2">
        <v>7965743</v>
      </c>
      <c r="B82" t="s">
        <v>62</v>
      </c>
      <c r="C82" s="1" t="s">
        <v>442</v>
      </c>
      <c r="D82">
        <v>6</v>
      </c>
      <c r="E82">
        <v>3</v>
      </c>
      <c r="F82">
        <v>3</v>
      </c>
      <c r="G82">
        <v>0</v>
      </c>
      <c r="H82">
        <f t="shared" si="1"/>
        <v>12</v>
      </c>
    </row>
    <row r="83" spans="1:8">
      <c r="A83" s="2">
        <v>7992793</v>
      </c>
      <c r="B83" t="s">
        <v>270</v>
      </c>
      <c r="C83" s="1" t="s">
        <v>443</v>
      </c>
      <c r="D83">
        <v>0</v>
      </c>
      <c r="E83">
        <v>0</v>
      </c>
      <c r="F83">
        <v>0</v>
      </c>
      <c r="G83">
        <v>0</v>
      </c>
      <c r="H83">
        <f t="shared" si="1"/>
        <v>0</v>
      </c>
    </row>
    <row r="84" spans="1:8">
      <c r="A84" s="2">
        <v>8011797</v>
      </c>
      <c r="B84" t="s">
        <v>359</v>
      </c>
      <c r="C84" s="1" t="s">
        <v>444</v>
      </c>
      <c r="D84">
        <v>2</v>
      </c>
      <c r="E84">
        <v>0</v>
      </c>
      <c r="F84">
        <v>0</v>
      </c>
      <c r="G84">
        <v>0</v>
      </c>
      <c r="H84">
        <f t="shared" si="1"/>
        <v>2</v>
      </c>
    </row>
    <row r="85" spans="1:8">
      <c r="A85" s="2">
        <v>8097733</v>
      </c>
      <c r="B85" t="s">
        <v>222</v>
      </c>
      <c r="C85" s="1" t="s">
        <v>445</v>
      </c>
      <c r="D85">
        <v>0</v>
      </c>
      <c r="E85">
        <v>0</v>
      </c>
      <c r="F85">
        <v>1</v>
      </c>
      <c r="G85">
        <v>0</v>
      </c>
      <c r="H85">
        <f t="shared" si="1"/>
        <v>1</v>
      </c>
    </row>
    <row r="86" spans="1:8">
      <c r="A86" s="2">
        <v>8197089</v>
      </c>
      <c r="B86" t="s">
        <v>223</v>
      </c>
      <c r="C86" s="1" t="s">
        <v>446</v>
      </c>
      <c r="D86">
        <v>7</v>
      </c>
      <c r="E86">
        <v>4</v>
      </c>
      <c r="F86">
        <v>3</v>
      </c>
      <c r="G86">
        <v>0</v>
      </c>
      <c r="H86">
        <f t="shared" si="1"/>
        <v>14</v>
      </c>
    </row>
    <row r="87" spans="1:8">
      <c r="A87" s="2">
        <v>8392775</v>
      </c>
      <c r="B87" t="s">
        <v>41</v>
      </c>
      <c r="C87" s="1" t="s">
        <v>447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>
      <c r="A88" s="2">
        <v>8461832</v>
      </c>
      <c r="B88" t="s">
        <v>224</v>
      </c>
      <c r="C88" s="1" t="s">
        <v>448</v>
      </c>
      <c r="D88">
        <v>0</v>
      </c>
      <c r="E88">
        <v>2</v>
      </c>
      <c r="F88">
        <v>7</v>
      </c>
      <c r="G88">
        <v>1</v>
      </c>
      <c r="H88">
        <f t="shared" si="1"/>
        <v>10</v>
      </c>
    </row>
    <row r="89" spans="1:8">
      <c r="A89" s="2">
        <v>8467424</v>
      </c>
      <c r="B89" t="s">
        <v>360</v>
      </c>
      <c r="C89" s="1" t="s">
        <v>449</v>
      </c>
      <c r="D89">
        <v>8</v>
      </c>
      <c r="E89">
        <v>2</v>
      </c>
      <c r="F89">
        <v>1</v>
      </c>
      <c r="G89">
        <v>0</v>
      </c>
      <c r="H89">
        <f t="shared" si="1"/>
        <v>11</v>
      </c>
    </row>
    <row r="90" spans="1:8">
      <c r="A90" s="2">
        <v>8472180</v>
      </c>
      <c r="B90" t="s">
        <v>42</v>
      </c>
      <c r="C90" s="1" t="s">
        <v>450</v>
      </c>
      <c r="D90">
        <v>0</v>
      </c>
      <c r="E90">
        <v>0</v>
      </c>
      <c r="F90">
        <v>0</v>
      </c>
      <c r="G90">
        <v>0</v>
      </c>
      <c r="H90">
        <f t="shared" si="1"/>
        <v>0</v>
      </c>
    </row>
    <row r="91" spans="1:8">
      <c r="A91" s="2">
        <v>8476621</v>
      </c>
      <c r="B91" t="s">
        <v>43</v>
      </c>
      <c r="C91" s="1" t="s">
        <v>451</v>
      </c>
      <c r="D91">
        <v>0</v>
      </c>
      <c r="E91">
        <v>0</v>
      </c>
      <c r="F91">
        <v>0</v>
      </c>
      <c r="G91">
        <v>0</v>
      </c>
      <c r="H91">
        <f t="shared" si="1"/>
        <v>0</v>
      </c>
    </row>
    <row r="92" spans="1:8">
      <c r="A92" s="2">
        <v>8501021</v>
      </c>
      <c r="B92" t="s">
        <v>225</v>
      </c>
      <c r="C92" s="1" t="s">
        <v>452</v>
      </c>
      <c r="D92">
        <v>6</v>
      </c>
      <c r="E92">
        <v>0</v>
      </c>
      <c r="F92">
        <v>2</v>
      </c>
      <c r="G92">
        <v>0</v>
      </c>
      <c r="H92">
        <f t="shared" si="1"/>
        <v>8</v>
      </c>
    </row>
    <row r="93" spans="1:8">
      <c r="A93" s="2">
        <v>8643550</v>
      </c>
      <c r="B93" t="s">
        <v>44</v>
      </c>
      <c r="C93" s="1" t="s">
        <v>453</v>
      </c>
      <c r="D93">
        <v>0</v>
      </c>
      <c r="E93">
        <v>0</v>
      </c>
      <c r="F93">
        <v>0</v>
      </c>
      <c r="G93">
        <v>0</v>
      </c>
      <c r="H93">
        <f t="shared" si="1"/>
        <v>0</v>
      </c>
    </row>
    <row r="94" spans="1:8">
      <c r="A94" s="2">
        <v>8712996</v>
      </c>
      <c r="B94" t="s">
        <v>271</v>
      </c>
      <c r="C94" s="1" t="s">
        <v>454</v>
      </c>
      <c r="D94">
        <v>0</v>
      </c>
      <c r="E94">
        <v>0</v>
      </c>
      <c r="F94">
        <v>0</v>
      </c>
      <c r="G94">
        <v>0</v>
      </c>
      <c r="H94">
        <f t="shared" si="1"/>
        <v>0</v>
      </c>
    </row>
    <row r="95" spans="1:8">
      <c r="A95" s="2">
        <v>8774958</v>
      </c>
      <c r="B95" t="s">
        <v>226</v>
      </c>
      <c r="C95" s="1" t="s">
        <v>455</v>
      </c>
      <c r="D95">
        <v>1</v>
      </c>
      <c r="E95">
        <v>0</v>
      </c>
      <c r="F95">
        <v>2</v>
      </c>
      <c r="G95">
        <v>0</v>
      </c>
      <c r="H95">
        <f t="shared" si="1"/>
        <v>3</v>
      </c>
    </row>
    <row r="96" spans="1:8">
      <c r="A96" s="2">
        <v>8811800</v>
      </c>
      <c r="B96" t="s">
        <v>45</v>
      </c>
      <c r="C96" s="1" t="s">
        <v>456</v>
      </c>
      <c r="D96">
        <v>0</v>
      </c>
      <c r="E96">
        <v>0</v>
      </c>
      <c r="F96">
        <v>0</v>
      </c>
      <c r="G96">
        <v>0</v>
      </c>
      <c r="H96">
        <f t="shared" si="1"/>
        <v>0</v>
      </c>
    </row>
    <row r="97" spans="1:8">
      <c r="A97" s="2">
        <v>9004804</v>
      </c>
      <c r="B97" t="s">
        <v>227</v>
      </c>
      <c r="C97" s="1" t="s">
        <v>457</v>
      </c>
      <c r="D97">
        <v>0</v>
      </c>
      <c r="E97">
        <v>0</v>
      </c>
      <c r="F97">
        <v>1</v>
      </c>
      <c r="G97">
        <v>0</v>
      </c>
      <c r="H97">
        <f t="shared" si="1"/>
        <v>1</v>
      </c>
    </row>
    <row r="98" spans="1:8">
      <c r="A98" s="2">
        <v>9085018</v>
      </c>
      <c r="B98" t="s">
        <v>228</v>
      </c>
      <c r="C98" s="1" t="s">
        <v>458</v>
      </c>
      <c r="D98">
        <v>0</v>
      </c>
      <c r="E98">
        <v>0</v>
      </c>
      <c r="F98">
        <v>0</v>
      </c>
      <c r="G98">
        <v>0</v>
      </c>
      <c r="H98">
        <f t="shared" si="1"/>
        <v>0</v>
      </c>
    </row>
    <row r="99" spans="1:8">
      <c r="A99" s="2">
        <v>9169774</v>
      </c>
      <c r="B99" t="s">
        <v>282</v>
      </c>
      <c r="C99" s="1" t="s">
        <v>459</v>
      </c>
      <c r="D99">
        <v>4</v>
      </c>
      <c r="E99">
        <v>1</v>
      </c>
      <c r="F99">
        <v>0</v>
      </c>
      <c r="G99">
        <v>0</v>
      </c>
      <c r="H99">
        <f t="shared" si="1"/>
        <v>5</v>
      </c>
    </row>
    <row r="100" spans="1:8">
      <c r="A100" s="2">
        <v>9216782</v>
      </c>
      <c r="B100" t="s">
        <v>46</v>
      </c>
      <c r="C100" s="1" t="s">
        <v>460</v>
      </c>
      <c r="D100">
        <v>0</v>
      </c>
      <c r="E100">
        <v>0</v>
      </c>
      <c r="F100">
        <v>0</v>
      </c>
      <c r="G100">
        <v>0</v>
      </c>
      <c r="H100">
        <f t="shared" si="1"/>
        <v>0</v>
      </c>
    </row>
    <row r="101" spans="1:8">
      <c r="A101" s="2">
        <v>9329243</v>
      </c>
      <c r="B101" t="s">
        <v>229</v>
      </c>
      <c r="C101" s="1" t="s">
        <v>461</v>
      </c>
      <c r="D101">
        <v>27</v>
      </c>
      <c r="E101">
        <v>8</v>
      </c>
      <c r="F101">
        <v>49</v>
      </c>
      <c r="G101">
        <v>5</v>
      </c>
      <c r="H101">
        <f t="shared" si="1"/>
        <v>89</v>
      </c>
    </row>
    <row r="102" spans="1:8">
      <c r="A102" s="2">
        <v>9784089</v>
      </c>
      <c r="B102" t="s">
        <v>272</v>
      </c>
      <c r="C102" s="1" t="s">
        <v>462</v>
      </c>
      <c r="D102">
        <v>0</v>
      </c>
      <c r="E102">
        <v>0</v>
      </c>
      <c r="F102">
        <v>0</v>
      </c>
      <c r="G102">
        <v>0</v>
      </c>
      <c r="H102">
        <f t="shared" si="1"/>
        <v>0</v>
      </c>
    </row>
    <row r="103" spans="1:8">
      <c r="A103" s="2">
        <v>9971627</v>
      </c>
      <c r="B103" t="s">
        <v>230</v>
      </c>
      <c r="C103" s="1" t="s">
        <v>463</v>
      </c>
      <c r="D103">
        <v>0</v>
      </c>
      <c r="E103">
        <v>0</v>
      </c>
      <c r="F103">
        <v>0</v>
      </c>
      <c r="G103">
        <v>0</v>
      </c>
      <c r="H103">
        <f t="shared" si="1"/>
        <v>0</v>
      </c>
    </row>
    <row r="104" spans="1:8">
      <c r="A104" s="2">
        <v>10114320</v>
      </c>
      <c r="B104" t="s">
        <v>1</v>
      </c>
      <c r="C104" s="1" t="s">
        <v>464</v>
      </c>
      <c r="D104">
        <v>0</v>
      </c>
      <c r="E104">
        <v>0</v>
      </c>
      <c r="F104">
        <v>0</v>
      </c>
      <c r="G104">
        <v>0</v>
      </c>
      <c r="H104">
        <f t="shared" si="1"/>
        <v>0</v>
      </c>
    </row>
    <row r="105" spans="1:8">
      <c r="A105" s="2">
        <v>10173236</v>
      </c>
      <c r="B105" t="s">
        <v>59</v>
      </c>
      <c r="C105" s="1" t="s">
        <v>465</v>
      </c>
      <c r="D105">
        <v>3</v>
      </c>
      <c r="E105">
        <v>1</v>
      </c>
      <c r="F105">
        <v>7</v>
      </c>
      <c r="G105">
        <v>0</v>
      </c>
      <c r="H105">
        <f t="shared" si="1"/>
        <v>11</v>
      </c>
    </row>
    <row r="106" spans="1:8">
      <c r="A106" s="2">
        <v>10251272</v>
      </c>
      <c r="B106" t="s">
        <v>60</v>
      </c>
      <c r="C106" s="1" t="s">
        <v>466</v>
      </c>
      <c r="D106">
        <v>1</v>
      </c>
      <c r="E106">
        <v>0</v>
      </c>
      <c r="F106">
        <v>1</v>
      </c>
      <c r="G106">
        <v>0</v>
      </c>
      <c r="H106">
        <f t="shared" si="1"/>
        <v>2</v>
      </c>
    </row>
    <row r="107" spans="1:8">
      <c r="A107" s="2">
        <v>10509603</v>
      </c>
      <c r="B107" t="s">
        <v>61</v>
      </c>
      <c r="C107" s="1" t="s">
        <v>467</v>
      </c>
      <c r="D107">
        <v>0</v>
      </c>
      <c r="E107">
        <v>0</v>
      </c>
      <c r="F107">
        <v>1</v>
      </c>
      <c r="G107">
        <v>0</v>
      </c>
      <c r="H107">
        <f t="shared" si="1"/>
        <v>1</v>
      </c>
    </row>
    <row r="108" spans="1:8">
      <c r="A108" s="2">
        <v>10816837</v>
      </c>
      <c r="B108" t="s">
        <v>64</v>
      </c>
      <c r="C108" s="1" t="s">
        <v>468</v>
      </c>
      <c r="D108">
        <v>0</v>
      </c>
      <c r="E108">
        <v>0</v>
      </c>
      <c r="F108">
        <v>1</v>
      </c>
      <c r="G108">
        <v>0</v>
      </c>
      <c r="H108">
        <f t="shared" si="1"/>
        <v>1</v>
      </c>
    </row>
    <row r="109" spans="1:8">
      <c r="A109" s="2">
        <v>10824178</v>
      </c>
      <c r="B109" t="s">
        <v>65</v>
      </c>
      <c r="C109" s="1" t="s">
        <v>469</v>
      </c>
      <c r="D109">
        <v>11</v>
      </c>
      <c r="E109">
        <v>0</v>
      </c>
      <c r="F109">
        <v>3</v>
      </c>
      <c r="G109">
        <v>0</v>
      </c>
      <c r="H109">
        <f t="shared" si="1"/>
        <v>14</v>
      </c>
    </row>
    <row r="110" spans="1:8">
      <c r="A110" s="2">
        <v>10826085</v>
      </c>
      <c r="B110" t="s">
        <v>3</v>
      </c>
      <c r="C110" s="1" t="s">
        <v>470</v>
      </c>
      <c r="D110">
        <v>0</v>
      </c>
      <c r="E110">
        <v>0</v>
      </c>
      <c r="F110">
        <v>0</v>
      </c>
      <c r="G110">
        <v>0</v>
      </c>
      <c r="H110">
        <f t="shared" si="1"/>
        <v>0</v>
      </c>
    </row>
    <row r="111" spans="1:8">
      <c r="A111" s="2">
        <v>10855542</v>
      </c>
      <c r="B111" t="s">
        <v>66</v>
      </c>
      <c r="C111" s="1" t="s">
        <v>471</v>
      </c>
      <c r="D111">
        <v>8</v>
      </c>
      <c r="E111">
        <v>12</v>
      </c>
      <c r="F111">
        <v>10</v>
      </c>
      <c r="G111">
        <v>0</v>
      </c>
      <c r="H111">
        <f t="shared" si="1"/>
        <v>30</v>
      </c>
    </row>
    <row r="112" spans="1:8">
      <c r="A112" s="2">
        <v>10967795</v>
      </c>
      <c r="B112" t="s">
        <v>283</v>
      </c>
      <c r="C112" s="1" t="s">
        <v>472</v>
      </c>
      <c r="D112">
        <v>3</v>
      </c>
      <c r="E112">
        <v>2</v>
      </c>
      <c r="F112">
        <v>3</v>
      </c>
      <c r="G112">
        <v>0</v>
      </c>
      <c r="H112">
        <f t="shared" si="1"/>
        <v>8</v>
      </c>
    </row>
    <row r="113" spans="1:8">
      <c r="A113" s="2">
        <v>10999323</v>
      </c>
      <c r="B113" t="s">
        <v>67</v>
      </c>
      <c r="C113" s="1" t="s">
        <v>473</v>
      </c>
      <c r="D113">
        <v>1</v>
      </c>
      <c r="E113">
        <v>0</v>
      </c>
      <c r="F113">
        <v>0</v>
      </c>
      <c r="G113">
        <v>0</v>
      </c>
      <c r="H113">
        <f t="shared" si="1"/>
        <v>1</v>
      </c>
    </row>
    <row r="114" spans="1:8">
      <c r="A114" s="2">
        <v>11052398</v>
      </c>
      <c r="B114" t="s">
        <v>68</v>
      </c>
      <c r="C114" s="1" t="s">
        <v>474</v>
      </c>
      <c r="D114">
        <v>11</v>
      </c>
      <c r="E114">
        <v>4</v>
      </c>
      <c r="F114">
        <v>5</v>
      </c>
      <c r="G114">
        <v>0</v>
      </c>
      <c r="H114">
        <f t="shared" si="1"/>
        <v>20</v>
      </c>
    </row>
    <row r="115" spans="1:8">
      <c r="A115" s="2">
        <v>11085162</v>
      </c>
      <c r="B115" t="s">
        <v>69</v>
      </c>
      <c r="C115" s="1" t="s">
        <v>475</v>
      </c>
      <c r="D115">
        <v>0</v>
      </c>
      <c r="E115">
        <v>0</v>
      </c>
      <c r="F115">
        <v>0</v>
      </c>
      <c r="G115">
        <v>0</v>
      </c>
      <c r="H115">
        <f t="shared" si="1"/>
        <v>0</v>
      </c>
    </row>
    <row r="116" spans="1:8">
      <c r="A116" s="2">
        <v>11094620</v>
      </c>
      <c r="B116" t="s">
        <v>4</v>
      </c>
      <c r="C116" s="1" t="s">
        <v>476</v>
      </c>
      <c r="D116">
        <v>0</v>
      </c>
      <c r="E116">
        <v>0</v>
      </c>
      <c r="F116">
        <v>0</v>
      </c>
      <c r="G116">
        <v>0</v>
      </c>
      <c r="H116">
        <f t="shared" si="1"/>
        <v>0</v>
      </c>
    </row>
    <row r="117" spans="1:8">
      <c r="A117" s="2">
        <v>11440377</v>
      </c>
      <c r="B117" t="s">
        <v>284</v>
      </c>
      <c r="C117" s="1" t="s">
        <v>477</v>
      </c>
      <c r="D117">
        <v>1</v>
      </c>
      <c r="E117">
        <v>0</v>
      </c>
      <c r="F117">
        <v>0</v>
      </c>
      <c r="G117">
        <v>0</v>
      </c>
      <c r="H117">
        <f t="shared" si="1"/>
        <v>1</v>
      </c>
    </row>
    <row r="118" spans="1:8">
      <c r="A118" s="2">
        <v>11592015</v>
      </c>
      <c r="B118" t="s">
        <v>71</v>
      </c>
      <c r="C118" s="1" t="s">
        <v>478</v>
      </c>
      <c r="D118">
        <v>2</v>
      </c>
      <c r="E118">
        <v>0</v>
      </c>
      <c r="F118">
        <v>2</v>
      </c>
      <c r="G118">
        <v>0</v>
      </c>
      <c r="H118">
        <f t="shared" si="1"/>
        <v>4</v>
      </c>
    </row>
    <row r="119" spans="1:8">
      <c r="A119" s="2">
        <v>11713745</v>
      </c>
      <c r="B119" t="s">
        <v>72</v>
      </c>
      <c r="C119" s="1" t="s">
        <v>479</v>
      </c>
      <c r="D119">
        <v>0</v>
      </c>
      <c r="E119">
        <v>0</v>
      </c>
      <c r="F119">
        <v>0</v>
      </c>
      <c r="G119">
        <v>0</v>
      </c>
      <c r="H119">
        <f t="shared" si="1"/>
        <v>0</v>
      </c>
    </row>
    <row r="120" spans="1:8">
      <c r="A120" s="2">
        <v>11715395</v>
      </c>
      <c r="B120" t="s">
        <v>5</v>
      </c>
      <c r="C120" s="1" t="s">
        <v>480</v>
      </c>
      <c r="D120">
        <v>0</v>
      </c>
      <c r="E120">
        <v>0</v>
      </c>
      <c r="F120">
        <v>0</v>
      </c>
      <c r="G120">
        <v>0</v>
      </c>
      <c r="H120">
        <f t="shared" si="1"/>
        <v>0</v>
      </c>
    </row>
    <row r="121" spans="1:8">
      <c r="A121" s="2">
        <v>11984387</v>
      </c>
      <c r="B121" t="s">
        <v>7</v>
      </c>
      <c r="C121" s="1" t="s">
        <v>481</v>
      </c>
      <c r="D121">
        <v>0</v>
      </c>
      <c r="E121">
        <v>0</v>
      </c>
      <c r="F121">
        <v>0</v>
      </c>
      <c r="G121">
        <v>0</v>
      </c>
      <c r="H121">
        <f t="shared" si="1"/>
        <v>0</v>
      </c>
    </row>
    <row r="122" spans="1:8">
      <c r="A122" s="2">
        <v>12069687</v>
      </c>
      <c r="B122" t="s">
        <v>8</v>
      </c>
      <c r="C122" s="1" t="s">
        <v>482</v>
      </c>
      <c r="D122">
        <v>0</v>
      </c>
      <c r="E122">
        <v>0</v>
      </c>
      <c r="F122">
        <v>0</v>
      </c>
      <c r="G122">
        <v>0</v>
      </c>
      <c r="H122">
        <f t="shared" si="1"/>
        <v>0</v>
      </c>
    </row>
    <row r="123" spans="1:8">
      <c r="A123" s="2">
        <v>12072865</v>
      </c>
      <c r="B123" t="s">
        <v>73</v>
      </c>
      <c r="C123" s="1" t="s">
        <v>483</v>
      </c>
      <c r="D123">
        <v>0</v>
      </c>
      <c r="E123">
        <v>0</v>
      </c>
      <c r="F123">
        <v>0</v>
      </c>
      <c r="G123">
        <v>0</v>
      </c>
      <c r="H123">
        <f t="shared" si="1"/>
        <v>0</v>
      </c>
    </row>
    <row r="124" spans="1:8">
      <c r="A124" s="2">
        <v>12256476</v>
      </c>
      <c r="B124" t="s">
        <v>75</v>
      </c>
      <c r="C124" s="1" t="s">
        <v>484</v>
      </c>
      <c r="D124">
        <v>2</v>
      </c>
      <c r="E124">
        <v>0</v>
      </c>
      <c r="F124">
        <v>0</v>
      </c>
      <c r="G124">
        <v>0</v>
      </c>
      <c r="H124">
        <f t="shared" si="1"/>
        <v>2</v>
      </c>
    </row>
    <row r="125" spans="1:8">
      <c r="A125" s="2">
        <v>12283978</v>
      </c>
      <c r="B125" t="s">
        <v>9</v>
      </c>
      <c r="C125" s="1" t="s">
        <v>485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>
      <c r="A126" s="2">
        <v>12347536</v>
      </c>
      <c r="B126" t="s">
        <v>76</v>
      </c>
      <c r="C126" s="1" t="s">
        <v>486</v>
      </c>
      <c r="D126">
        <v>0</v>
      </c>
      <c r="E126">
        <v>0</v>
      </c>
      <c r="F126">
        <v>0</v>
      </c>
      <c r="G126">
        <v>0</v>
      </c>
      <c r="H126">
        <f t="shared" si="1"/>
        <v>0</v>
      </c>
    </row>
    <row r="127" spans="1:8">
      <c r="A127" s="2">
        <v>12384460</v>
      </c>
      <c r="B127" t="s">
        <v>77</v>
      </c>
      <c r="C127" s="1" t="s">
        <v>487</v>
      </c>
      <c r="D127">
        <v>1</v>
      </c>
      <c r="E127">
        <v>4</v>
      </c>
      <c r="F127">
        <v>3</v>
      </c>
      <c r="G127">
        <v>0</v>
      </c>
      <c r="H127">
        <f t="shared" si="1"/>
        <v>8</v>
      </c>
    </row>
    <row r="128" spans="1:8">
      <c r="A128" s="2">
        <v>12530406</v>
      </c>
      <c r="B128" t="s">
        <v>285</v>
      </c>
      <c r="C128" s="1" t="s">
        <v>488</v>
      </c>
      <c r="D128">
        <v>3</v>
      </c>
      <c r="E128">
        <v>1</v>
      </c>
      <c r="F128">
        <v>2</v>
      </c>
      <c r="G128">
        <v>0</v>
      </c>
      <c r="H128">
        <f t="shared" si="1"/>
        <v>6</v>
      </c>
    </row>
    <row r="129" spans="1:8">
      <c r="A129" s="2">
        <v>12537213</v>
      </c>
      <c r="B129" t="s">
        <v>78</v>
      </c>
      <c r="C129" s="1" t="s">
        <v>489</v>
      </c>
      <c r="D129">
        <v>0</v>
      </c>
      <c r="E129">
        <v>0</v>
      </c>
      <c r="F129">
        <v>1</v>
      </c>
      <c r="G129">
        <v>0</v>
      </c>
      <c r="H129">
        <f t="shared" si="1"/>
        <v>1</v>
      </c>
    </row>
    <row r="130" spans="1:8">
      <c r="A130" s="2">
        <v>12547983</v>
      </c>
      <c r="B130" t="s">
        <v>286</v>
      </c>
      <c r="C130" s="1" t="s">
        <v>490</v>
      </c>
      <c r="D130">
        <v>0</v>
      </c>
      <c r="E130">
        <v>1</v>
      </c>
      <c r="F130">
        <v>0</v>
      </c>
      <c r="G130">
        <v>0</v>
      </c>
      <c r="H130">
        <f t="shared" ref="H130:H193" si="2">SUM(D130:G130)</f>
        <v>1</v>
      </c>
    </row>
    <row r="131" spans="1:8">
      <c r="A131" s="2">
        <v>12609856</v>
      </c>
      <c r="B131" t="s">
        <v>10</v>
      </c>
      <c r="C131" s="1" t="s">
        <v>491</v>
      </c>
      <c r="D131">
        <v>0</v>
      </c>
      <c r="E131">
        <v>0</v>
      </c>
      <c r="F131">
        <v>0</v>
      </c>
      <c r="G131">
        <v>0</v>
      </c>
      <c r="H131">
        <f t="shared" si="2"/>
        <v>0</v>
      </c>
    </row>
    <row r="132" spans="1:8">
      <c r="A132" s="2">
        <v>12630531</v>
      </c>
      <c r="B132" t="s">
        <v>11</v>
      </c>
      <c r="C132" s="1" t="s">
        <v>492</v>
      </c>
      <c r="D132">
        <v>0</v>
      </c>
      <c r="E132">
        <v>0</v>
      </c>
      <c r="F132">
        <v>0</v>
      </c>
      <c r="G132">
        <v>0</v>
      </c>
      <c r="H132">
        <f t="shared" si="2"/>
        <v>0</v>
      </c>
    </row>
    <row r="133" spans="1:8">
      <c r="A133" s="2">
        <v>12878568</v>
      </c>
      <c r="B133" t="s">
        <v>79</v>
      </c>
      <c r="C133" s="1" t="s">
        <v>493</v>
      </c>
      <c r="D133">
        <v>3</v>
      </c>
      <c r="E133">
        <v>0</v>
      </c>
      <c r="F133">
        <v>1</v>
      </c>
      <c r="G133">
        <v>0</v>
      </c>
      <c r="H133">
        <f t="shared" si="2"/>
        <v>4</v>
      </c>
    </row>
    <row r="134" spans="1:8">
      <c r="A134" s="2">
        <v>12942318</v>
      </c>
      <c r="B134" t="s">
        <v>232</v>
      </c>
      <c r="C134" s="1" t="s">
        <v>494</v>
      </c>
      <c r="D134">
        <v>0</v>
      </c>
      <c r="E134">
        <v>0</v>
      </c>
      <c r="F134">
        <v>0</v>
      </c>
      <c r="G134">
        <v>0</v>
      </c>
      <c r="H134">
        <f t="shared" si="2"/>
        <v>0</v>
      </c>
    </row>
    <row r="135" spans="1:8">
      <c r="A135" s="2">
        <v>12960479</v>
      </c>
      <c r="B135" t="s">
        <v>80</v>
      </c>
      <c r="C135" s="1" t="s">
        <v>495</v>
      </c>
      <c r="D135">
        <v>0</v>
      </c>
      <c r="E135">
        <v>1</v>
      </c>
      <c r="F135">
        <v>1</v>
      </c>
      <c r="G135">
        <v>0</v>
      </c>
      <c r="H135">
        <f t="shared" si="2"/>
        <v>2</v>
      </c>
    </row>
    <row r="136" spans="1:8">
      <c r="A136" s="2">
        <v>13034496</v>
      </c>
      <c r="B136" t="s">
        <v>81</v>
      </c>
      <c r="C136" s="1" t="s">
        <v>496</v>
      </c>
      <c r="D136">
        <v>13</v>
      </c>
      <c r="E136">
        <v>2</v>
      </c>
      <c r="F136">
        <v>7</v>
      </c>
      <c r="G136">
        <v>1</v>
      </c>
      <c r="H136">
        <f t="shared" si="2"/>
        <v>23</v>
      </c>
    </row>
    <row r="137" spans="1:8">
      <c r="A137" s="2">
        <v>13225890</v>
      </c>
      <c r="B137" t="s">
        <v>83</v>
      </c>
      <c r="C137" s="1" t="s">
        <v>497</v>
      </c>
      <c r="D137">
        <v>2</v>
      </c>
      <c r="E137">
        <v>0</v>
      </c>
      <c r="F137">
        <v>1</v>
      </c>
      <c r="G137">
        <v>0</v>
      </c>
      <c r="H137">
        <f t="shared" si="2"/>
        <v>3</v>
      </c>
    </row>
    <row r="138" spans="1:8">
      <c r="A138" s="2">
        <v>13402510</v>
      </c>
      <c r="B138" t="s">
        <v>287</v>
      </c>
      <c r="C138" s="1" t="s">
        <v>498</v>
      </c>
      <c r="D138">
        <v>1</v>
      </c>
      <c r="E138">
        <v>2</v>
      </c>
      <c r="F138">
        <v>2</v>
      </c>
      <c r="G138">
        <v>0</v>
      </c>
      <c r="H138">
        <f t="shared" si="2"/>
        <v>5</v>
      </c>
    </row>
    <row r="139" spans="1:8">
      <c r="A139" s="2">
        <v>13413938</v>
      </c>
      <c r="B139" t="s">
        <v>84</v>
      </c>
      <c r="C139" s="1" t="s">
        <v>499</v>
      </c>
      <c r="D139">
        <v>4</v>
      </c>
      <c r="E139">
        <v>1</v>
      </c>
      <c r="F139">
        <v>1</v>
      </c>
      <c r="G139">
        <v>0</v>
      </c>
      <c r="H139">
        <f t="shared" si="2"/>
        <v>6</v>
      </c>
    </row>
    <row r="140" spans="1:8">
      <c r="A140" s="2">
        <v>13816385</v>
      </c>
      <c r="B140" t="s">
        <v>288</v>
      </c>
      <c r="C140" s="1" t="s">
        <v>500</v>
      </c>
      <c r="D140">
        <v>3</v>
      </c>
      <c r="E140">
        <v>0</v>
      </c>
      <c r="F140">
        <v>2</v>
      </c>
      <c r="G140">
        <v>0</v>
      </c>
      <c r="H140">
        <f t="shared" si="2"/>
        <v>5</v>
      </c>
    </row>
    <row r="141" spans="1:8">
      <c r="A141" s="2">
        <v>13831955</v>
      </c>
      <c r="B141" t="s">
        <v>86</v>
      </c>
      <c r="C141" s="1" t="s">
        <v>501</v>
      </c>
      <c r="D141">
        <v>0</v>
      </c>
      <c r="E141">
        <v>0</v>
      </c>
      <c r="F141">
        <v>1</v>
      </c>
      <c r="G141">
        <v>0</v>
      </c>
      <c r="H141">
        <f t="shared" si="2"/>
        <v>1</v>
      </c>
    </row>
    <row r="142" spans="1:8">
      <c r="A142" s="2">
        <v>13970311</v>
      </c>
      <c r="B142" t="s">
        <v>87</v>
      </c>
      <c r="C142" s="1" t="s">
        <v>502</v>
      </c>
      <c r="D142">
        <v>0</v>
      </c>
      <c r="E142">
        <v>0</v>
      </c>
      <c r="F142">
        <v>0</v>
      </c>
      <c r="G142">
        <v>0</v>
      </c>
      <c r="H142">
        <f t="shared" si="2"/>
        <v>0</v>
      </c>
    </row>
    <row r="143" spans="1:8">
      <c r="A143" s="2">
        <v>13977970</v>
      </c>
      <c r="B143" t="s">
        <v>88</v>
      </c>
      <c r="C143" s="1" t="s">
        <v>503</v>
      </c>
      <c r="D143">
        <v>0</v>
      </c>
      <c r="E143">
        <v>0</v>
      </c>
      <c r="F143">
        <v>0</v>
      </c>
      <c r="G143">
        <v>0</v>
      </c>
      <c r="H143">
        <f t="shared" si="2"/>
        <v>0</v>
      </c>
    </row>
    <row r="144" spans="1:8">
      <c r="A144" s="2">
        <v>14262938</v>
      </c>
      <c r="B144" t="s">
        <v>89</v>
      </c>
      <c r="C144" s="1" t="s">
        <v>504</v>
      </c>
      <c r="D144">
        <v>8</v>
      </c>
      <c r="E144">
        <v>7</v>
      </c>
      <c r="F144">
        <v>3</v>
      </c>
      <c r="G144">
        <v>0</v>
      </c>
      <c r="H144">
        <f t="shared" si="2"/>
        <v>18</v>
      </c>
    </row>
    <row r="145" spans="1:8">
      <c r="A145" s="2">
        <v>14293041</v>
      </c>
      <c r="B145" t="s">
        <v>233</v>
      </c>
      <c r="C145" s="1" t="s">
        <v>505</v>
      </c>
      <c r="D145">
        <v>0</v>
      </c>
      <c r="E145">
        <v>0</v>
      </c>
      <c r="F145">
        <v>0</v>
      </c>
      <c r="G145">
        <v>0</v>
      </c>
      <c r="H145">
        <f t="shared" si="2"/>
        <v>0</v>
      </c>
    </row>
    <row r="146" spans="1:8">
      <c r="A146" s="2">
        <v>14297315</v>
      </c>
      <c r="B146" t="s">
        <v>234</v>
      </c>
      <c r="C146" s="1" t="s">
        <v>506</v>
      </c>
      <c r="D146">
        <v>0</v>
      </c>
      <c r="E146">
        <v>0</v>
      </c>
      <c r="F146">
        <v>0</v>
      </c>
      <c r="G146">
        <v>0</v>
      </c>
      <c r="H146">
        <f t="shared" si="2"/>
        <v>0</v>
      </c>
    </row>
    <row r="147" spans="1:8">
      <c r="A147" s="2">
        <v>14303161</v>
      </c>
      <c r="B147" t="s">
        <v>90</v>
      </c>
      <c r="C147" s="1" t="s">
        <v>507</v>
      </c>
      <c r="D147">
        <v>5</v>
      </c>
      <c r="E147">
        <v>4</v>
      </c>
      <c r="F147">
        <v>4</v>
      </c>
      <c r="G147">
        <v>0</v>
      </c>
      <c r="H147">
        <f t="shared" si="2"/>
        <v>13</v>
      </c>
    </row>
    <row r="148" spans="1:8">
      <c r="A148" s="2">
        <v>14414659</v>
      </c>
      <c r="B148" t="s">
        <v>14</v>
      </c>
      <c r="C148" s="1" t="s">
        <v>508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>
      <c r="A149" s="2">
        <v>14753678</v>
      </c>
      <c r="B149" t="s">
        <v>15</v>
      </c>
      <c r="C149" s="1" t="s">
        <v>509</v>
      </c>
      <c r="D149">
        <v>0</v>
      </c>
      <c r="E149">
        <v>0</v>
      </c>
      <c r="F149">
        <v>0</v>
      </c>
      <c r="G149">
        <v>0</v>
      </c>
      <c r="H149">
        <f t="shared" si="2"/>
        <v>0</v>
      </c>
    </row>
    <row r="150" spans="1:8">
      <c r="A150" s="2">
        <v>14780178</v>
      </c>
      <c r="B150" t="s">
        <v>92</v>
      </c>
      <c r="C150" s="1" t="s">
        <v>510</v>
      </c>
      <c r="D150">
        <v>0</v>
      </c>
      <c r="E150">
        <v>0</v>
      </c>
      <c r="F150">
        <v>2</v>
      </c>
      <c r="G150">
        <v>0</v>
      </c>
      <c r="H150">
        <f t="shared" si="2"/>
        <v>2</v>
      </c>
    </row>
    <row r="151" spans="1:8">
      <c r="A151" s="2">
        <v>14870531</v>
      </c>
      <c r="B151" t="s">
        <v>16</v>
      </c>
      <c r="C151" s="1" t="s">
        <v>511</v>
      </c>
      <c r="D151">
        <v>0</v>
      </c>
      <c r="E151">
        <v>0</v>
      </c>
      <c r="F151">
        <v>0</v>
      </c>
      <c r="G151">
        <v>0</v>
      </c>
      <c r="H151">
        <f t="shared" si="2"/>
        <v>0</v>
      </c>
    </row>
    <row r="152" spans="1:8">
      <c r="A152" s="2">
        <v>14883250</v>
      </c>
      <c r="B152" t="s">
        <v>93</v>
      </c>
      <c r="C152" s="1" t="s">
        <v>512</v>
      </c>
      <c r="D152">
        <v>0</v>
      </c>
      <c r="E152">
        <v>1</v>
      </c>
      <c r="F152">
        <v>2</v>
      </c>
      <c r="G152">
        <v>0</v>
      </c>
      <c r="H152">
        <f t="shared" si="2"/>
        <v>3</v>
      </c>
    </row>
    <row r="153" spans="1:8">
      <c r="A153" s="2">
        <v>15134861</v>
      </c>
      <c r="B153" t="s">
        <v>95</v>
      </c>
      <c r="C153" s="1" t="s">
        <v>513</v>
      </c>
      <c r="D153">
        <v>2</v>
      </c>
      <c r="E153">
        <v>2</v>
      </c>
      <c r="F153">
        <v>5</v>
      </c>
      <c r="G153">
        <v>0</v>
      </c>
      <c r="H153">
        <f t="shared" si="2"/>
        <v>9</v>
      </c>
    </row>
    <row r="154" spans="1:8">
      <c r="A154" s="2">
        <v>15207305</v>
      </c>
      <c r="B154" t="s">
        <v>96</v>
      </c>
      <c r="C154" s="1" t="s">
        <v>514</v>
      </c>
      <c r="D154">
        <v>23</v>
      </c>
      <c r="E154">
        <v>11</v>
      </c>
      <c r="F154">
        <v>2</v>
      </c>
      <c r="G154">
        <v>0</v>
      </c>
      <c r="H154">
        <f t="shared" si="2"/>
        <v>36</v>
      </c>
    </row>
    <row r="155" spans="1:8">
      <c r="A155" s="2">
        <v>15426256</v>
      </c>
      <c r="B155" t="s">
        <v>97</v>
      </c>
      <c r="C155" s="1" t="s">
        <v>515</v>
      </c>
      <c r="D155">
        <v>0</v>
      </c>
      <c r="E155">
        <v>0</v>
      </c>
      <c r="F155">
        <v>0</v>
      </c>
      <c r="G155">
        <v>0</v>
      </c>
      <c r="H155">
        <f t="shared" si="2"/>
        <v>0</v>
      </c>
    </row>
    <row r="156" spans="1:8">
      <c r="A156" s="2">
        <v>15456434</v>
      </c>
      <c r="B156" t="s">
        <v>98</v>
      </c>
      <c r="C156" s="1" t="s">
        <v>516</v>
      </c>
      <c r="D156">
        <v>6</v>
      </c>
      <c r="E156">
        <v>3</v>
      </c>
      <c r="F156">
        <v>4</v>
      </c>
      <c r="G156">
        <v>0</v>
      </c>
      <c r="H156">
        <f t="shared" si="2"/>
        <v>13</v>
      </c>
    </row>
    <row r="157" spans="1:8">
      <c r="A157" s="2">
        <v>15665552</v>
      </c>
      <c r="B157" t="s">
        <v>99</v>
      </c>
      <c r="C157" s="1" t="s">
        <v>517</v>
      </c>
      <c r="D157">
        <v>1</v>
      </c>
      <c r="E157">
        <v>3</v>
      </c>
      <c r="F157">
        <v>1</v>
      </c>
      <c r="G157">
        <v>0</v>
      </c>
      <c r="H157">
        <f t="shared" si="2"/>
        <v>5</v>
      </c>
    </row>
    <row r="158" spans="1:8">
      <c r="A158" s="2">
        <v>15731967</v>
      </c>
      <c r="B158" t="s">
        <v>100</v>
      </c>
      <c r="C158" s="1" t="s">
        <v>518</v>
      </c>
      <c r="D158">
        <v>1</v>
      </c>
      <c r="E158">
        <v>0</v>
      </c>
      <c r="F158">
        <v>2</v>
      </c>
      <c r="G158">
        <v>0</v>
      </c>
      <c r="H158">
        <f t="shared" si="2"/>
        <v>3</v>
      </c>
    </row>
    <row r="159" spans="1:8">
      <c r="A159" s="2">
        <v>15859196</v>
      </c>
      <c r="B159" t="s">
        <v>47</v>
      </c>
      <c r="C159" s="1" t="s">
        <v>519</v>
      </c>
      <c r="D159">
        <v>1</v>
      </c>
      <c r="E159">
        <v>0</v>
      </c>
      <c r="F159">
        <v>0</v>
      </c>
      <c r="G159">
        <v>0</v>
      </c>
      <c r="H159">
        <f t="shared" si="2"/>
        <v>1</v>
      </c>
    </row>
    <row r="160" spans="1:8">
      <c r="A160" s="2">
        <v>15905310</v>
      </c>
      <c r="B160" t="s">
        <v>101</v>
      </c>
      <c r="C160" s="1" t="s">
        <v>520</v>
      </c>
      <c r="D160">
        <v>0</v>
      </c>
      <c r="E160">
        <v>0</v>
      </c>
      <c r="F160">
        <v>0</v>
      </c>
      <c r="G160">
        <v>0</v>
      </c>
      <c r="H160">
        <f t="shared" si="2"/>
        <v>0</v>
      </c>
    </row>
    <row r="161" spans="1:8">
      <c r="A161" s="2">
        <v>16244923</v>
      </c>
      <c r="B161" t="s">
        <v>102</v>
      </c>
      <c r="C161" s="1" t="s">
        <v>521</v>
      </c>
      <c r="D161">
        <v>12</v>
      </c>
      <c r="E161">
        <v>3</v>
      </c>
      <c r="F161">
        <v>3</v>
      </c>
      <c r="G161">
        <v>0</v>
      </c>
      <c r="H161">
        <f t="shared" si="2"/>
        <v>18</v>
      </c>
    </row>
    <row r="162" spans="1:8">
      <c r="A162" s="2">
        <v>16273649</v>
      </c>
      <c r="B162" t="s">
        <v>236</v>
      </c>
      <c r="C162" s="1" t="s">
        <v>522</v>
      </c>
      <c r="D162">
        <v>0</v>
      </c>
      <c r="E162">
        <v>0</v>
      </c>
      <c r="F162">
        <v>0</v>
      </c>
      <c r="G162">
        <v>0</v>
      </c>
      <c r="H162">
        <f t="shared" si="2"/>
        <v>0</v>
      </c>
    </row>
    <row r="163" spans="1:8">
      <c r="A163" s="2">
        <v>16322862</v>
      </c>
      <c r="B163" t="s">
        <v>103</v>
      </c>
      <c r="C163" s="1" t="s">
        <v>523</v>
      </c>
      <c r="D163">
        <v>0</v>
      </c>
      <c r="E163">
        <v>0</v>
      </c>
      <c r="F163">
        <v>2</v>
      </c>
      <c r="G163">
        <v>1</v>
      </c>
      <c r="H163">
        <f t="shared" si="2"/>
        <v>3</v>
      </c>
    </row>
    <row r="164" spans="1:8">
      <c r="A164" s="2">
        <v>16467718</v>
      </c>
      <c r="B164" t="s">
        <v>289</v>
      </c>
      <c r="C164" s="1" t="s">
        <v>524</v>
      </c>
      <c r="D164">
        <v>4</v>
      </c>
      <c r="E164">
        <v>2</v>
      </c>
      <c r="F164">
        <v>5</v>
      </c>
      <c r="G164">
        <v>0</v>
      </c>
      <c r="H164">
        <f t="shared" si="2"/>
        <v>11</v>
      </c>
    </row>
    <row r="165" spans="1:8">
      <c r="A165" s="2">
        <v>16667017</v>
      </c>
      <c r="B165" t="s">
        <v>290</v>
      </c>
      <c r="C165" s="1" t="s">
        <v>525</v>
      </c>
      <c r="D165">
        <v>0</v>
      </c>
      <c r="E165">
        <v>0</v>
      </c>
      <c r="F165">
        <v>0</v>
      </c>
      <c r="G165">
        <v>0</v>
      </c>
      <c r="H165">
        <f t="shared" si="2"/>
        <v>0</v>
      </c>
    </row>
    <row r="166" spans="1:8">
      <c r="A166" s="2">
        <v>16740515</v>
      </c>
      <c r="B166" t="s">
        <v>104</v>
      </c>
      <c r="C166" s="1" t="s">
        <v>526</v>
      </c>
      <c r="D166">
        <v>0</v>
      </c>
      <c r="E166">
        <v>1</v>
      </c>
      <c r="F166">
        <v>1</v>
      </c>
      <c r="G166">
        <v>0</v>
      </c>
      <c r="H166">
        <f t="shared" si="2"/>
        <v>2</v>
      </c>
    </row>
    <row r="167" spans="1:8">
      <c r="A167" s="2">
        <v>16772931</v>
      </c>
      <c r="B167" t="s">
        <v>106</v>
      </c>
      <c r="C167" s="1" t="s">
        <v>527</v>
      </c>
      <c r="D167">
        <v>0</v>
      </c>
      <c r="E167">
        <v>0</v>
      </c>
      <c r="F167">
        <v>0</v>
      </c>
      <c r="G167">
        <v>0</v>
      </c>
      <c r="H167">
        <f t="shared" si="2"/>
        <v>0</v>
      </c>
    </row>
    <row r="168" spans="1:8">
      <c r="A168" s="2">
        <v>17034336</v>
      </c>
      <c r="B168" t="s">
        <v>108</v>
      </c>
      <c r="C168" s="1" t="s">
        <v>528</v>
      </c>
      <c r="D168">
        <v>8</v>
      </c>
      <c r="E168">
        <v>1</v>
      </c>
      <c r="F168">
        <v>2</v>
      </c>
      <c r="G168">
        <v>0</v>
      </c>
      <c r="H168">
        <f t="shared" si="2"/>
        <v>11</v>
      </c>
    </row>
    <row r="169" spans="1:8">
      <c r="A169" s="2">
        <v>17044661</v>
      </c>
      <c r="B169" t="s">
        <v>109</v>
      </c>
      <c r="C169" s="1" t="s">
        <v>529</v>
      </c>
      <c r="D169">
        <v>0</v>
      </c>
      <c r="E169">
        <v>2</v>
      </c>
      <c r="F169">
        <v>2</v>
      </c>
      <c r="G169">
        <v>0</v>
      </c>
      <c r="H169">
        <f t="shared" si="2"/>
        <v>4</v>
      </c>
    </row>
    <row r="170" spans="1:8">
      <c r="A170" s="2">
        <v>17089717</v>
      </c>
      <c r="B170" t="s">
        <v>291</v>
      </c>
      <c r="C170" s="1" t="s">
        <v>530</v>
      </c>
      <c r="D170">
        <v>1</v>
      </c>
      <c r="E170">
        <v>0</v>
      </c>
      <c r="F170">
        <v>0</v>
      </c>
      <c r="G170">
        <v>0</v>
      </c>
      <c r="H170">
        <f t="shared" si="2"/>
        <v>1</v>
      </c>
    </row>
    <row r="171" spans="1:8">
      <c r="A171" s="2">
        <v>17396838</v>
      </c>
      <c r="B171" t="s">
        <v>17</v>
      </c>
      <c r="C171" s="1" t="s">
        <v>531</v>
      </c>
      <c r="D171">
        <v>0</v>
      </c>
      <c r="E171">
        <v>0</v>
      </c>
      <c r="F171">
        <v>0</v>
      </c>
      <c r="G171">
        <v>0</v>
      </c>
      <c r="H171">
        <f t="shared" si="2"/>
        <v>0</v>
      </c>
    </row>
    <row r="172" spans="1:8">
      <c r="A172" s="2">
        <v>17407257</v>
      </c>
      <c r="B172" t="s">
        <v>237</v>
      </c>
      <c r="C172" s="1" t="s">
        <v>532</v>
      </c>
      <c r="D172">
        <v>0</v>
      </c>
      <c r="E172">
        <v>0</v>
      </c>
      <c r="F172">
        <v>0</v>
      </c>
      <c r="G172">
        <v>0</v>
      </c>
      <c r="H172">
        <f t="shared" si="2"/>
        <v>0</v>
      </c>
    </row>
    <row r="173" spans="1:8">
      <c r="A173" s="2">
        <v>17566304</v>
      </c>
      <c r="B173" t="s">
        <v>110</v>
      </c>
      <c r="C173" s="1" t="s">
        <v>533</v>
      </c>
      <c r="D173">
        <v>1</v>
      </c>
      <c r="E173">
        <v>0</v>
      </c>
      <c r="F173">
        <v>1</v>
      </c>
      <c r="G173">
        <v>0</v>
      </c>
      <c r="H173">
        <f t="shared" si="2"/>
        <v>2</v>
      </c>
    </row>
    <row r="174" spans="1:8">
      <c r="A174" s="2">
        <v>17830300</v>
      </c>
      <c r="B174" t="s">
        <v>112</v>
      </c>
      <c r="C174" s="1" t="s">
        <v>534</v>
      </c>
      <c r="D174">
        <v>10</v>
      </c>
      <c r="E174">
        <v>4</v>
      </c>
      <c r="F174">
        <v>0</v>
      </c>
      <c r="G174">
        <v>0</v>
      </c>
      <c r="H174">
        <f t="shared" si="2"/>
        <v>14</v>
      </c>
    </row>
    <row r="175" spans="1:8">
      <c r="A175" s="2">
        <v>17862185</v>
      </c>
      <c r="B175" t="s">
        <v>113</v>
      </c>
      <c r="C175" s="1" t="s">
        <v>535</v>
      </c>
      <c r="D175">
        <v>14</v>
      </c>
      <c r="E175">
        <v>9</v>
      </c>
      <c r="F175">
        <v>14</v>
      </c>
      <c r="G175">
        <v>1</v>
      </c>
      <c r="H175">
        <f t="shared" si="2"/>
        <v>38</v>
      </c>
    </row>
    <row r="176" spans="1:8">
      <c r="A176" s="2">
        <v>18059703</v>
      </c>
      <c r="B176" t="s">
        <v>114</v>
      </c>
      <c r="C176" s="1" t="s">
        <v>536</v>
      </c>
      <c r="D176">
        <v>12</v>
      </c>
      <c r="E176">
        <v>7</v>
      </c>
      <c r="F176">
        <v>12</v>
      </c>
      <c r="G176">
        <v>0</v>
      </c>
      <c r="H176">
        <f t="shared" si="2"/>
        <v>31</v>
      </c>
    </row>
    <row r="177" spans="1:8">
      <c r="A177" s="2">
        <v>18107375</v>
      </c>
      <c r="B177" t="s">
        <v>116</v>
      </c>
      <c r="C177" s="1" t="s">
        <v>537</v>
      </c>
      <c r="D177">
        <v>13</v>
      </c>
      <c r="E177">
        <v>11</v>
      </c>
      <c r="F177">
        <v>11</v>
      </c>
      <c r="G177">
        <v>1</v>
      </c>
      <c r="H177">
        <f t="shared" si="2"/>
        <v>36</v>
      </c>
    </row>
    <row r="178" spans="1:8">
      <c r="A178" s="2">
        <v>18125491</v>
      </c>
      <c r="B178" t="s">
        <v>238</v>
      </c>
      <c r="C178" s="1" t="s">
        <v>538</v>
      </c>
      <c r="D178">
        <v>0</v>
      </c>
      <c r="E178">
        <v>0</v>
      </c>
      <c r="F178">
        <v>0</v>
      </c>
      <c r="G178">
        <v>0</v>
      </c>
      <c r="H178">
        <f t="shared" si="2"/>
        <v>0</v>
      </c>
    </row>
    <row r="179" spans="1:8">
      <c r="A179" s="2">
        <v>18245575</v>
      </c>
      <c r="B179" t="s">
        <v>117</v>
      </c>
      <c r="C179" s="1" t="s">
        <v>539</v>
      </c>
      <c r="D179">
        <v>14</v>
      </c>
      <c r="E179">
        <v>5</v>
      </c>
      <c r="F179">
        <v>3</v>
      </c>
      <c r="G179">
        <v>0</v>
      </c>
      <c r="H179">
        <f t="shared" si="2"/>
        <v>22</v>
      </c>
    </row>
    <row r="180" spans="1:8">
      <c r="A180" s="2">
        <v>18282370</v>
      </c>
      <c r="B180" t="s">
        <v>292</v>
      </c>
      <c r="C180" s="1" t="s">
        <v>540</v>
      </c>
      <c r="D180">
        <v>3</v>
      </c>
      <c r="E180">
        <v>0</v>
      </c>
      <c r="F180">
        <v>2</v>
      </c>
      <c r="G180">
        <v>1</v>
      </c>
      <c r="H180">
        <f t="shared" si="2"/>
        <v>6</v>
      </c>
    </row>
    <row r="181" spans="1:8">
      <c r="A181" s="2">
        <v>18351904</v>
      </c>
      <c r="B181" t="s">
        <v>6</v>
      </c>
      <c r="C181" s="1" t="s">
        <v>541</v>
      </c>
      <c r="D181">
        <v>0</v>
      </c>
      <c r="E181">
        <v>0</v>
      </c>
      <c r="F181">
        <v>0</v>
      </c>
      <c r="G181">
        <v>0</v>
      </c>
      <c r="H181">
        <f t="shared" si="2"/>
        <v>0</v>
      </c>
    </row>
    <row r="182" spans="1:8">
      <c r="A182" s="2">
        <v>18378720</v>
      </c>
      <c r="B182" t="s">
        <v>118</v>
      </c>
      <c r="C182" s="1" t="s">
        <v>542</v>
      </c>
      <c r="D182">
        <v>4</v>
      </c>
      <c r="E182">
        <v>1</v>
      </c>
      <c r="F182">
        <v>1</v>
      </c>
      <c r="G182">
        <v>0</v>
      </c>
      <c r="H182">
        <f t="shared" si="2"/>
        <v>6</v>
      </c>
    </row>
    <row r="183" spans="1:8">
      <c r="A183" s="2">
        <v>18437853</v>
      </c>
      <c r="B183" t="s">
        <v>18</v>
      </c>
      <c r="C183" s="1" t="s">
        <v>543</v>
      </c>
      <c r="D183">
        <v>0</v>
      </c>
      <c r="E183">
        <v>0</v>
      </c>
      <c r="F183">
        <v>0</v>
      </c>
      <c r="G183">
        <v>0</v>
      </c>
      <c r="H183">
        <f t="shared" si="2"/>
        <v>0</v>
      </c>
    </row>
    <row r="184" spans="1:8">
      <c r="A184" s="2">
        <v>18457569</v>
      </c>
      <c r="B184" t="s">
        <v>119</v>
      </c>
      <c r="C184" s="1" t="s">
        <v>544</v>
      </c>
      <c r="D184">
        <v>0</v>
      </c>
      <c r="E184">
        <v>0</v>
      </c>
      <c r="F184">
        <v>0</v>
      </c>
      <c r="G184">
        <v>0</v>
      </c>
      <c r="H184">
        <f t="shared" si="2"/>
        <v>0</v>
      </c>
    </row>
    <row r="185" spans="1:8">
      <c r="A185" s="2">
        <v>18588861</v>
      </c>
      <c r="B185" t="s">
        <v>120</v>
      </c>
      <c r="C185" s="1" t="s">
        <v>545</v>
      </c>
      <c r="D185">
        <v>0</v>
      </c>
      <c r="E185">
        <v>0</v>
      </c>
      <c r="F185">
        <v>0</v>
      </c>
      <c r="G185">
        <v>0</v>
      </c>
      <c r="H185">
        <f t="shared" si="2"/>
        <v>0</v>
      </c>
    </row>
    <row r="186" spans="1:8">
      <c r="A186" s="2">
        <v>18604374</v>
      </c>
      <c r="B186" t="s">
        <v>121</v>
      </c>
      <c r="C186" s="1" t="s">
        <v>546</v>
      </c>
      <c r="D186">
        <v>20</v>
      </c>
      <c r="E186">
        <v>6</v>
      </c>
      <c r="F186">
        <v>2</v>
      </c>
      <c r="G186">
        <v>0</v>
      </c>
      <c r="H186">
        <f t="shared" si="2"/>
        <v>28</v>
      </c>
    </row>
    <row r="187" spans="1:8">
      <c r="A187" s="2">
        <v>18644412</v>
      </c>
      <c r="B187" t="s">
        <v>122</v>
      </c>
      <c r="C187" s="1" t="s">
        <v>547</v>
      </c>
      <c r="D187">
        <v>8</v>
      </c>
      <c r="E187">
        <v>3</v>
      </c>
      <c r="F187">
        <v>4</v>
      </c>
      <c r="G187">
        <v>0</v>
      </c>
      <c r="H187">
        <f t="shared" si="2"/>
        <v>15</v>
      </c>
    </row>
    <row r="188" spans="1:8">
      <c r="A188" s="2">
        <v>18730116</v>
      </c>
      <c r="B188" t="s">
        <v>123</v>
      </c>
      <c r="C188" s="1" t="s">
        <v>548</v>
      </c>
      <c r="D188">
        <v>25</v>
      </c>
      <c r="E188">
        <v>6</v>
      </c>
      <c r="F188">
        <v>11</v>
      </c>
      <c r="G188">
        <v>0</v>
      </c>
      <c r="H188">
        <f t="shared" si="2"/>
        <v>42</v>
      </c>
    </row>
    <row r="189" spans="1:8">
      <c r="A189" s="2">
        <v>18779708</v>
      </c>
      <c r="B189" t="s">
        <v>293</v>
      </c>
      <c r="C189" s="1" t="s">
        <v>549</v>
      </c>
      <c r="D189">
        <v>1</v>
      </c>
      <c r="E189">
        <v>1</v>
      </c>
      <c r="F189">
        <v>0</v>
      </c>
      <c r="G189">
        <v>0</v>
      </c>
      <c r="H189">
        <f t="shared" si="2"/>
        <v>2</v>
      </c>
    </row>
    <row r="190" spans="1:8">
      <c r="A190" s="2">
        <v>19096155</v>
      </c>
      <c r="B190" t="s">
        <v>294</v>
      </c>
      <c r="C190" s="1" t="s">
        <v>550</v>
      </c>
      <c r="D190">
        <v>0</v>
      </c>
      <c r="E190">
        <v>0</v>
      </c>
      <c r="F190">
        <v>0</v>
      </c>
      <c r="G190">
        <v>0</v>
      </c>
      <c r="H190">
        <f t="shared" si="2"/>
        <v>0</v>
      </c>
    </row>
    <row r="191" spans="1:8">
      <c r="A191" s="2">
        <v>19493153</v>
      </c>
      <c r="B191" t="s">
        <v>124</v>
      </c>
      <c r="C191" s="1" t="s">
        <v>551</v>
      </c>
      <c r="D191">
        <v>0</v>
      </c>
      <c r="E191">
        <v>0</v>
      </c>
      <c r="F191">
        <v>2</v>
      </c>
      <c r="G191">
        <v>0</v>
      </c>
      <c r="H191">
        <f t="shared" si="2"/>
        <v>2</v>
      </c>
    </row>
    <row r="192" spans="1:8">
      <c r="A192" s="2">
        <v>19526430</v>
      </c>
      <c r="B192" t="s">
        <v>125</v>
      </c>
      <c r="C192" s="1" t="s">
        <v>552</v>
      </c>
      <c r="D192">
        <v>0</v>
      </c>
      <c r="E192">
        <v>0</v>
      </c>
      <c r="F192">
        <v>0</v>
      </c>
      <c r="G192">
        <v>0</v>
      </c>
      <c r="H192">
        <f t="shared" si="2"/>
        <v>0</v>
      </c>
    </row>
    <row r="193" spans="1:8">
      <c r="A193" s="2">
        <v>19819268</v>
      </c>
      <c r="B193" t="s">
        <v>126</v>
      </c>
      <c r="C193" s="1" t="s">
        <v>553</v>
      </c>
      <c r="D193">
        <v>0</v>
      </c>
      <c r="E193">
        <v>0</v>
      </c>
      <c r="F193">
        <v>1</v>
      </c>
      <c r="G193">
        <v>0</v>
      </c>
      <c r="H193">
        <f t="shared" si="2"/>
        <v>1</v>
      </c>
    </row>
    <row r="194" spans="1:8">
      <c r="A194" s="2">
        <v>19847594</v>
      </c>
      <c r="B194" t="s">
        <v>127</v>
      </c>
      <c r="C194" s="1" t="s">
        <v>554</v>
      </c>
      <c r="D194">
        <v>3</v>
      </c>
      <c r="E194">
        <v>1</v>
      </c>
      <c r="F194">
        <v>6</v>
      </c>
      <c r="G194">
        <v>0</v>
      </c>
      <c r="H194">
        <f t="shared" ref="H194:H257" si="3">SUM(D194:G194)</f>
        <v>10</v>
      </c>
    </row>
    <row r="195" spans="1:8">
      <c r="A195" s="2">
        <v>19872271</v>
      </c>
      <c r="B195" t="s">
        <v>128</v>
      </c>
      <c r="C195" s="1" t="s">
        <v>555</v>
      </c>
      <c r="D195">
        <v>9</v>
      </c>
      <c r="E195">
        <v>2</v>
      </c>
      <c r="F195">
        <v>3</v>
      </c>
      <c r="G195">
        <v>0</v>
      </c>
      <c r="H195">
        <f t="shared" si="3"/>
        <v>14</v>
      </c>
    </row>
    <row r="196" spans="1:8">
      <c r="A196" s="2">
        <v>19982340</v>
      </c>
      <c r="B196" t="s">
        <v>129</v>
      </c>
      <c r="C196" s="1" t="s">
        <v>556</v>
      </c>
      <c r="D196">
        <v>5</v>
      </c>
      <c r="E196">
        <v>1</v>
      </c>
      <c r="F196">
        <v>4</v>
      </c>
      <c r="G196">
        <v>0</v>
      </c>
      <c r="H196">
        <f t="shared" si="3"/>
        <v>10</v>
      </c>
    </row>
    <row r="197" spans="1:8">
      <c r="A197" s="2">
        <v>20039250</v>
      </c>
      <c r="B197" t="s">
        <v>295</v>
      </c>
      <c r="C197" s="1" t="s">
        <v>557</v>
      </c>
      <c r="D197">
        <v>2</v>
      </c>
      <c r="E197">
        <v>0</v>
      </c>
      <c r="F197">
        <v>0</v>
      </c>
      <c r="G197">
        <v>0</v>
      </c>
      <c r="H197">
        <f t="shared" si="3"/>
        <v>2</v>
      </c>
    </row>
    <row r="198" spans="1:8">
      <c r="A198" s="2">
        <v>20093127</v>
      </c>
      <c r="B198" t="s">
        <v>131</v>
      </c>
      <c r="C198" s="1" t="s">
        <v>558</v>
      </c>
      <c r="D198">
        <v>0</v>
      </c>
      <c r="E198">
        <v>0</v>
      </c>
      <c r="F198">
        <v>0</v>
      </c>
      <c r="G198">
        <v>0</v>
      </c>
      <c r="H198">
        <f t="shared" si="3"/>
        <v>0</v>
      </c>
    </row>
    <row r="199" spans="1:8">
      <c r="A199" s="2">
        <v>20259492</v>
      </c>
      <c r="B199" t="s">
        <v>296</v>
      </c>
      <c r="C199" s="1" t="s">
        <v>559</v>
      </c>
      <c r="D199">
        <v>7</v>
      </c>
      <c r="E199">
        <v>2</v>
      </c>
      <c r="F199">
        <v>1</v>
      </c>
      <c r="G199">
        <v>0</v>
      </c>
      <c r="H199">
        <f t="shared" si="3"/>
        <v>10</v>
      </c>
    </row>
    <row r="200" spans="1:8">
      <c r="A200" s="2">
        <v>20375622</v>
      </c>
      <c r="B200" t="s">
        <v>239</v>
      </c>
      <c r="C200" s="1" t="s">
        <v>560</v>
      </c>
      <c r="D200">
        <v>0</v>
      </c>
      <c r="E200">
        <v>0</v>
      </c>
      <c r="F200">
        <v>0</v>
      </c>
      <c r="G200">
        <v>0</v>
      </c>
      <c r="H200">
        <f t="shared" si="3"/>
        <v>0</v>
      </c>
    </row>
    <row r="201" spans="1:8">
      <c r="A201" s="2">
        <v>20440664</v>
      </c>
      <c r="B201" t="s">
        <v>132</v>
      </c>
      <c r="C201" s="1" t="s">
        <v>561</v>
      </c>
      <c r="D201">
        <v>1</v>
      </c>
      <c r="E201">
        <v>0</v>
      </c>
      <c r="F201">
        <v>0</v>
      </c>
      <c r="G201">
        <v>0</v>
      </c>
      <c r="H201">
        <f t="shared" si="3"/>
        <v>1</v>
      </c>
    </row>
    <row r="202" spans="1:8">
      <c r="A202" s="2">
        <v>20582270</v>
      </c>
      <c r="B202" t="s">
        <v>297</v>
      </c>
      <c r="C202" s="1" t="s">
        <v>562</v>
      </c>
      <c r="D202">
        <v>2</v>
      </c>
      <c r="E202">
        <v>1</v>
      </c>
      <c r="F202">
        <v>0</v>
      </c>
      <c r="G202">
        <v>0</v>
      </c>
      <c r="H202">
        <f t="shared" si="3"/>
        <v>3</v>
      </c>
    </row>
    <row r="203" spans="1:8">
      <c r="A203" s="2">
        <v>20716490</v>
      </c>
      <c r="B203" t="s">
        <v>135</v>
      </c>
      <c r="C203" s="1" t="s">
        <v>563</v>
      </c>
      <c r="D203">
        <v>0</v>
      </c>
      <c r="E203">
        <v>0</v>
      </c>
      <c r="F203">
        <v>0</v>
      </c>
      <c r="G203">
        <v>0</v>
      </c>
      <c r="H203">
        <f t="shared" si="3"/>
        <v>0</v>
      </c>
    </row>
    <row r="204" spans="1:8">
      <c r="A204" s="2">
        <v>20896720</v>
      </c>
      <c r="B204" t="s">
        <v>19</v>
      </c>
      <c r="C204" s="1" t="s">
        <v>564</v>
      </c>
      <c r="D204">
        <v>0</v>
      </c>
      <c r="E204">
        <v>0</v>
      </c>
      <c r="F204">
        <v>0</v>
      </c>
      <c r="G204">
        <v>0</v>
      </c>
      <c r="H204">
        <f t="shared" si="3"/>
        <v>0</v>
      </c>
    </row>
    <row r="205" spans="1:8">
      <c r="A205" s="2">
        <v>20905350</v>
      </c>
      <c r="B205" t="s">
        <v>136</v>
      </c>
      <c r="C205" s="1" t="s">
        <v>565</v>
      </c>
      <c r="D205">
        <v>6</v>
      </c>
      <c r="E205">
        <v>1</v>
      </c>
      <c r="F205">
        <v>4</v>
      </c>
      <c r="G205">
        <v>0</v>
      </c>
      <c r="H205">
        <f t="shared" si="3"/>
        <v>11</v>
      </c>
    </row>
    <row r="206" spans="1:8">
      <c r="A206" s="2">
        <v>21166408</v>
      </c>
      <c r="B206" t="s">
        <v>273</v>
      </c>
      <c r="C206" s="1" t="s">
        <v>566</v>
      </c>
      <c r="D206">
        <v>2</v>
      </c>
      <c r="E206">
        <v>1</v>
      </c>
      <c r="F206">
        <v>1</v>
      </c>
      <c r="G206">
        <v>0</v>
      </c>
      <c r="H206">
        <f t="shared" si="3"/>
        <v>4</v>
      </c>
    </row>
    <row r="207" spans="1:8">
      <c r="A207" s="2">
        <v>21385555</v>
      </c>
      <c r="B207" t="s">
        <v>138</v>
      </c>
      <c r="C207" s="1" t="s">
        <v>567</v>
      </c>
      <c r="D207">
        <v>7</v>
      </c>
      <c r="E207">
        <v>1</v>
      </c>
      <c r="F207">
        <v>0</v>
      </c>
      <c r="G207">
        <v>0</v>
      </c>
      <c r="H207">
        <f t="shared" si="3"/>
        <v>8</v>
      </c>
    </row>
    <row r="208" spans="1:8">
      <c r="A208" s="2">
        <v>21661113</v>
      </c>
      <c r="B208" t="s">
        <v>139</v>
      </c>
      <c r="C208" s="1" t="s">
        <v>568</v>
      </c>
      <c r="D208">
        <v>5</v>
      </c>
      <c r="E208">
        <v>2</v>
      </c>
      <c r="F208">
        <v>4</v>
      </c>
      <c r="G208">
        <v>0</v>
      </c>
      <c r="H208">
        <f t="shared" si="3"/>
        <v>11</v>
      </c>
    </row>
    <row r="209" spans="1:8">
      <c r="A209" s="2">
        <v>21873195</v>
      </c>
      <c r="B209" t="s">
        <v>140</v>
      </c>
      <c r="C209" s="1" t="s">
        <v>569</v>
      </c>
      <c r="D209">
        <v>0</v>
      </c>
      <c r="E209">
        <v>0</v>
      </c>
      <c r="F209">
        <v>1</v>
      </c>
      <c r="G209">
        <v>0</v>
      </c>
      <c r="H209">
        <f t="shared" si="3"/>
        <v>1</v>
      </c>
    </row>
    <row r="210" spans="1:8">
      <c r="A210" s="2">
        <v>22327463</v>
      </c>
      <c r="B210" t="s">
        <v>141</v>
      </c>
      <c r="C210" s="1" t="s">
        <v>570</v>
      </c>
      <c r="D210">
        <v>4</v>
      </c>
      <c r="E210">
        <v>1</v>
      </c>
      <c r="F210">
        <v>1</v>
      </c>
      <c r="G210">
        <v>0</v>
      </c>
      <c r="H210">
        <f t="shared" si="3"/>
        <v>6</v>
      </c>
    </row>
    <row r="211" spans="1:8">
      <c r="A211" s="2">
        <v>22360235</v>
      </c>
      <c r="B211" t="s">
        <v>142</v>
      </c>
      <c r="C211" s="1" t="s">
        <v>571</v>
      </c>
      <c r="D211">
        <v>0</v>
      </c>
      <c r="E211">
        <v>0</v>
      </c>
      <c r="F211">
        <v>1</v>
      </c>
      <c r="G211">
        <v>0</v>
      </c>
      <c r="H211">
        <f t="shared" si="3"/>
        <v>1</v>
      </c>
    </row>
    <row r="212" spans="1:8">
      <c r="A212" s="2">
        <v>22402491</v>
      </c>
      <c r="B212" t="s">
        <v>143</v>
      </c>
      <c r="C212" s="1" t="s">
        <v>572</v>
      </c>
      <c r="D212">
        <v>4</v>
      </c>
      <c r="E212">
        <v>0</v>
      </c>
      <c r="F212">
        <v>0</v>
      </c>
      <c r="G212">
        <v>0</v>
      </c>
      <c r="H212">
        <f t="shared" si="3"/>
        <v>4</v>
      </c>
    </row>
    <row r="213" spans="1:8">
      <c r="A213" s="2">
        <v>22571838</v>
      </c>
      <c r="B213" t="s">
        <v>144</v>
      </c>
      <c r="C213" s="1" t="s">
        <v>573</v>
      </c>
      <c r="D213">
        <v>0</v>
      </c>
      <c r="E213">
        <v>0</v>
      </c>
      <c r="F213">
        <v>0</v>
      </c>
      <c r="G213">
        <v>0</v>
      </c>
      <c r="H213">
        <f t="shared" si="3"/>
        <v>0</v>
      </c>
    </row>
    <row r="214" spans="1:8">
      <c r="A214" s="2">
        <v>22793669</v>
      </c>
      <c r="B214" t="s">
        <v>146</v>
      </c>
      <c r="C214" s="1" t="s">
        <v>574</v>
      </c>
      <c r="D214">
        <v>2</v>
      </c>
      <c r="E214">
        <v>2</v>
      </c>
      <c r="F214">
        <v>2</v>
      </c>
      <c r="G214">
        <v>0</v>
      </c>
      <c r="H214">
        <f t="shared" si="3"/>
        <v>6</v>
      </c>
    </row>
    <row r="215" spans="1:8">
      <c r="A215" s="2">
        <v>22826432</v>
      </c>
      <c r="B215" t="s">
        <v>147</v>
      </c>
      <c r="C215" s="1" t="s">
        <v>575</v>
      </c>
      <c r="D215">
        <v>3</v>
      </c>
      <c r="E215">
        <v>2</v>
      </c>
      <c r="F215">
        <v>6</v>
      </c>
      <c r="G215">
        <v>1</v>
      </c>
      <c r="H215">
        <f t="shared" si="3"/>
        <v>12</v>
      </c>
    </row>
    <row r="216" spans="1:8">
      <c r="A216" s="2">
        <v>22978843</v>
      </c>
      <c r="B216" t="s">
        <v>148</v>
      </c>
      <c r="C216" s="1" t="s">
        <v>576</v>
      </c>
      <c r="D216">
        <v>0</v>
      </c>
      <c r="E216">
        <v>0</v>
      </c>
      <c r="F216">
        <v>0</v>
      </c>
      <c r="G216">
        <v>0</v>
      </c>
      <c r="H216">
        <f t="shared" si="3"/>
        <v>0</v>
      </c>
    </row>
    <row r="217" spans="1:8">
      <c r="A217" s="2">
        <v>22988210</v>
      </c>
      <c r="B217" t="s">
        <v>274</v>
      </c>
      <c r="C217" s="1" t="s">
        <v>577</v>
      </c>
      <c r="D217">
        <v>2</v>
      </c>
      <c r="E217">
        <v>3</v>
      </c>
      <c r="F217">
        <v>0</v>
      </c>
      <c r="G217">
        <v>0</v>
      </c>
      <c r="H217">
        <f t="shared" si="3"/>
        <v>5</v>
      </c>
    </row>
    <row r="218" spans="1:8">
      <c r="A218" s="2">
        <v>23022686</v>
      </c>
      <c r="B218" t="s">
        <v>149</v>
      </c>
      <c r="C218" s="1" t="s">
        <v>578</v>
      </c>
      <c r="D218">
        <v>0</v>
      </c>
      <c r="E218">
        <v>0</v>
      </c>
      <c r="F218">
        <v>0</v>
      </c>
      <c r="G218">
        <v>0</v>
      </c>
      <c r="H218">
        <f t="shared" si="3"/>
        <v>0</v>
      </c>
    </row>
    <row r="219" spans="1:8">
      <c r="A219" s="2">
        <v>23371542</v>
      </c>
      <c r="B219" t="s">
        <v>300</v>
      </c>
      <c r="C219" s="1" t="s">
        <v>579</v>
      </c>
      <c r="D219">
        <v>1</v>
      </c>
      <c r="E219">
        <v>0</v>
      </c>
      <c r="F219">
        <v>0</v>
      </c>
      <c r="G219">
        <v>0</v>
      </c>
      <c r="H219">
        <f t="shared" si="3"/>
        <v>1</v>
      </c>
    </row>
    <row r="220" spans="1:8">
      <c r="A220" s="2">
        <v>23526673</v>
      </c>
      <c r="B220" t="s">
        <v>150</v>
      </c>
      <c r="C220" s="1" t="s">
        <v>580</v>
      </c>
      <c r="D220">
        <v>0</v>
      </c>
      <c r="E220">
        <v>0</v>
      </c>
      <c r="F220">
        <v>0</v>
      </c>
      <c r="G220">
        <v>0</v>
      </c>
      <c r="H220">
        <f t="shared" si="3"/>
        <v>0</v>
      </c>
    </row>
    <row r="221" spans="1:8">
      <c r="A221" s="2">
        <v>23661501</v>
      </c>
      <c r="B221" t="s">
        <v>20</v>
      </c>
      <c r="C221" s="1" t="s">
        <v>581</v>
      </c>
      <c r="D221">
        <v>0</v>
      </c>
      <c r="E221">
        <v>0</v>
      </c>
      <c r="F221">
        <v>0</v>
      </c>
      <c r="G221">
        <v>0</v>
      </c>
      <c r="H221">
        <f t="shared" si="3"/>
        <v>0</v>
      </c>
    </row>
    <row r="222" spans="1:8">
      <c r="A222" s="2">
        <v>23860803</v>
      </c>
      <c r="B222" t="s">
        <v>21</v>
      </c>
      <c r="C222" s="1" t="s">
        <v>582</v>
      </c>
      <c r="D222">
        <v>0</v>
      </c>
      <c r="E222">
        <v>0</v>
      </c>
      <c r="F222">
        <v>0</v>
      </c>
      <c r="G222">
        <v>0</v>
      </c>
      <c r="H222">
        <f t="shared" si="3"/>
        <v>0</v>
      </c>
    </row>
    <row r="223" spans="1:8">
      <c r="A223" s="2">
        <v>23983448</v>
      </c>
      <c r="B223" t="s">
        <v>22</v>
      </c>
      <c r="C223" s="1" t="s">
        <v>583</v>
      </c>
      <c r="D223">
        <v>0</v>
      </c>
      <c r="E223">
        <v>0</v>
      </c>
      <c r="F223">
        <v>0</v>
      </c>
      <c r="G223">
        <v>0</v>
      </c>
      <c r="H223">
        <f t="shared" si="3"/>
        <v>0</v>
      </c>
    </row>
    <row r="224" spans="1:8">
      <c r="A224" s="2">
        <v>24251017</v>
      </c>
      <c r="B224" t="s">
        <v>23</v>
      </c>
      <c r="C224" s="1" t="s">
        <v>584</v>
      </c>
      <c r="D224">
        <v>0</v>
      </c>
      <c r="E224">
        <v>0</v>
      </c>
      <c r="F224">
        <v>0</v>
      </c>
      <c r="G224">
        <v>0</v>
      </c>
      <c r="H224">
        <f t="shared" si="3"/>
        <v>0</v>
      </c>
    </row>
    <row r="225" spans="1:8">
      <c r="A225" s="2">
        <v>24701316</v>
      </c>
      <c r="B225" t="s">
        <v>302</v>
      </c>
      <c r="C225" s="1" t="s">
        <v>585</v>
      </c>
      <c r="D225">
        <v>0</v>
      </c>
      <c r="E225">
        <v>0</v>
      </c>
      <c r="F225">
        <v>0</v>
      </c>
      <c r="G225">
        <v>0</v>
      </c>
      <c r="H225">
        <f t="shared" si="3"/>
        <v>0</v>
      </c>
    </row>
    <row r="226" spans="1:8">
      <c r="A226" s="2">
        <v>25226062</v>
      </c>
      <c r="B226" t="s">
        <v>153</v>
      </c>
      <c r="C226" s="1" t="s">
        <v>586</v>
      </c>
      <c r="D226">
        <v>0</v>
      </c>
      <c r="E226">
        <v>1</v>
      </c>
      <c r="F226">
        <v>0</v>
      </c>
      <c r="G226">
        <v>0</v>
      </c>
      <c r="H226">
        <f t="shared" si="3"/>
        <v>1</v>
      </c>
    </row>
    <row r="227" spans="1:8">
      <c r="A227" s="2">
        <v>25326875</v>
      </c>
      <c r="B227" t="s">
        <v>154</v>
      </c>
      <c r="C227" s="1" t="s">
        <v>587</v>
      </c>
      <c r="D227">
        <v>2</v>
      </c>
      <c r="E227">
        <v>1</v>
      </c>
      <c r="F227">
        <v>0</v>
      </c>
      <c r="G227">
        <v>0</v>
      </c>
      <c r="H227">
        <f t="shared" si="3"/>
        <v>3</v>
      </c>
    </row>
    <row r="228" spans="1:8">
      <c r="A228" s="2">
        <v>25415300</v>
      </c>
      <c r="B228" t="s">
        <v>155</v>
      </c>
      <c r="C228" s="1" t="s">
        <v>588</v>
      </c>
      <c r="D228">
        <v>0</v>
      </c>
      <c r="E228">
        <v>0</v>
      </c>
      <c r="F228">
        <v>0</v>
      </c>
      <c r="G228">
        <v>0</v>
      </c>
      <c r="H228">
        <f t="shared" si="3"/>
        <v>0</v>
      </c>
    </row>
    <row r="229" spans="1:8">
      <c r="A229" s="2">
        <v>25416092</v>
      </c>
      <c r="B229" t="s">
        <v>156</v>
      </c>
      <c r="C229" s="1" t="s">
        <v>589</v>
      </c>
      <c r="D229">
        <v>1</v>
      </c>
      <c r="E229">
        <v>2</v>
      </c>
      <c r="F229">
        <v>1</v>
      </c>
      <c r="G229">
        <v>0</v>
      </c>
      <c r="H229">
        <f t="shared" si="3"/>
        <v>4</v>
      </c>
    </row>
    <row r="230" spans="1:8">
      <c r="A230" s="2">
        <v>25475055</v>
      </c>
      <c r="B230" t="s">
        <v>157</v>
      </c>
      <c r="C230" s="1" t="s">
        <v>590</v>
      </c>
      <c r="D230">
        <v>7</v>
      </c>
      <c r="E230">
        <v>3</v>
      </c>
      <c r="F230">
        <v>3</v>
      </c>
      <c r="G230">
        <v>0</v>
      </c>
      <c r="H230">
        <f t="shared" si="3"/>
        <v>13</v>
      </c>
    </row>
    <row r="231" spans="1:8">
      <c r="A231" s="2">
        <v>25715898</v>
      </c>
      <c r="B231" t="s">
        <v>159</v>
      </c>
      <c r="C231" s="1" t="s">
        <v>591</v>
      </c>
      <c r="D231">
        <v>0</v>
      </c>
      <c r="E231">
        <v>0</v>
      </c>
      <c r="F231">
        <v>0</v>
      </c>
      <c r="G231">
        <v>0</v>
      </c>
      <c r="H231">
        <f t="shared" si="3"/>
        <v>0</v>
      </c>
    </row>
    <row r="232" spans="1:8">
      <c r="A232" s="2">
        <v>25981719</v>
      </c>
      <c r="B232" t="s">
        <v>241</v>
      </c>
      <c r="C232" s="1" t="s">
        <v>592</v>
      </c>
      <c r="D232">
        <v>0</v>
      </c>
      <c r="E232">
        <v>0</v>
      </c>
      <c r="F232">
        <v>0</v>
      </c>
      <c r="G232">
        <v>0</v>
      </c>
      <c r="H232">
        <f t="shared" si="3"/>
        <v>0</v>
      </c>
    </row>
    <row r="233" spans="1:8">
      <c r="A233" s="2">
        <v>26063828</v>
      </c>
      <c r="B233" t="s">
        <v>160</v>
      </c>
      <c r="C233" s="1" t="s">
        <v>593</v>
      </c>
      <c r="D233">
        <v>0</v>
      </c>
      <c r="E233">
        <v>0</v>
      </c>
      <c r="F233">
        <v>1</v>
      </c>
      <c r="G233">
        <v>0</v>
      </c>
      <c r="H233">
        <f t="shared" si="3"/>
        <v>1</v>
      </c>
    </row>
    <row r="234" spans="1:8">
      <c r="A234" s="2">
        <v>26306571</v>
      </c>
      <c r="B234" t="s">
        <v>242</v>
      </c>
      <c r="C234" s="1" t="s">
        <v>594</v>
      </c>
      <c r="D234">
        <v>0</v>
      </c>
      <c r="E234">
        <v>0</v>
      </c>
      <c r="F234">
        <v>0</v>
      </c>
      <c r="G234">
        <v>0</v>
      </c>
      <c r="H234">
        <f t="shared" si="3"/>
        <v>0</v>
      </c>
    </row>
    <row r="235" spans="1:8">
      <c r="A235" s="2">
        <v>26320901</v>
      </c>
      <c r="B235" t="s">
        <v>303</v>
      </c>
      <c r="C235" s="1" t="s">
        <v>595</v>
      </c>
      <c r="D235">
        <v>25</v>
      </c>
      <c r="E235">
        <v>15</v>
      </c>
      <c r="F235">
        <v>18</v>
      </c>
      <c r="G235">
        <v>0</v>
      </c>
      <c r="H235">
        <f t="shared" si="3"/>
        <v>58</v>
      </c>
    </row>
    <row r="236" spans="1:8">
      <c r="A236" s="2">
        <v>26539062</v>
      </c>
      <c r="B236" t="s">
        <v>162</v>
      </c>
      <c r="C236" s="1" t="s">
        <v>596</v>
      </c>
      <c r="D236">
        <v>1</v>
      </c>
      <c r="E236">
        <v>1</v>
      </c>
      <c r="F236">
        <v>0</v>
      </c>
      <c r="G236">
        <v>0</v>
      </c>
      <c r="H236">
        <f t="shared" si="3"/>
        <v>2</v>
      </c>
    </row>
    <row r="237" spans="1:8">
      <c r="A237" s="2">
        <v>26566823</v>
      </c>
      <c r="B237" t="s">
        <v>163</v>
      </c>
      <c r="C237" s="1" t="s">
        <v>597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</row>
    <row r="238" spans="1:8">
      <c r="A238" s="2">
        <v>26970684</v>
      </c>
      <c r="B238" t="s">
        <v>304</v>
      </c>
      <c r="C238" s="1" t="s">
        <v>598</v>
      </c>
      <c r="D238">
        <v>0</v>
      </c>
      <c r="E238">
        <v>0</v>
      </c>
      <c r="F238">
        <v>0</v>
      </c>
      <c r="G238">
        <v>0</v>
      </c>
      <c r="H238">
        <f t="shared" si="3"/>
        <v>0</v>
      </c>
    </row>
    <row r="239" spans="1:8">
      <c r="A239" s="2">
        <v>27235555</v>
      </c>
      <c r="B239" t="s">
        <v>48</v>
      </c>
      <c r="C239" s="1" t="s">
        <v>599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>
      <c r="A240" s="2">
        <v>27258993</v>
      </c>
      <c r="B240" t="s">
        <v>164</v>
      </c>
      <c r="C240" s="1" t="s">
        <v>600</v>
      </c>
      <c r="D240">
        <v>3</v>
      </c>
      <c r="E240">
        <v>1</v>
      </c>
      <c r="F240">
        <v>1</v>
      </c>
      <c r="G240">
        <v>0</v>
      </c>
      <c r="H240">
        <f t="shared" si="3"/>
        <v>5</v>
      </c>
    </row>
    <row r="241" spans="1:8">
      <c r="A241" s="2">
        <v>27304061</v>
      </c>
      <c r="B241" t="s">
        <v>25</v>
      </c>
      <c r="C241" s="1" t="s">
        <v>604</v>
      </c>
      <c r="D241">
        <v>0</v>
      </c>
      <c r="E241">
        <v>0</v>
      </c>
      <c r="F241">
        <v>0</v>
      </c>
      <c r="G241">
        <v>0</v>
      </c>
      <c r="H241">
        <f t="shared" si="3"/>
        <v>0</v>
      </c>
    </row>
    <row r="242" spans="1:8">
      <c r="A242" s="2">
        <v>27508605</v>
      </c>
      <c r="B242" t="s">
        <v>165</v>
      </c>
      <c r="C242" s="1" t="s">
        <v>601</v>
      </c>
      <c r="D242">
        <v>3</v>
      </c>
      <c r="E242">
        <v>1</v>
      </c>
      <c r="F242">
        <v>0</v>
      </c>
      <c r="G242">
        <v>0</v>
      </c>
      <c r="H242">
        <f t="shared" si="3"/>
        <v>4</v>
      </c>
    </row>
    <row r="243" spans="1:8">
      <c r="A243" s="2">
        <v>28166605</v>
      </c>
      <c r="B243" t="s">
        <v>243</v>
      </c>
      <c r="C243" s="1" t="s">
        <v>602</v>
      </c>
      <c r="D243">
        <v>0</v>
      </c>
      <c r="E243">
        <v>0</v>
      </c>
      <c r="F243">
        <v>0</v>
      </c>
      <c r="G243">
        <v>0</v>
      </c>
      <c r="H243">
        <f t="shared" si="3"/>
        <v>0</v>
      </c>
    </row>
    <row r="244" spans="1:8">
      <c r="A244" s="2">
        <v>28216681</v>
      </c>
      <c r="B244" t="s">
        <v>49</v>
      </c>
      <c r="C244" s="1" t="s">
        <v>605</v>
      </c>
      <c r="D244">
        <v>15</v>
      </c>
      <c r="E244">
        <v>0</v>
      </c>
      <c r="F244">
        <v>2</v>
      </c>
      <c r="G244">
        <v>0</v>
      </c>
      <c r="H244">
        <f t="shared" si="3"/>
        <v>17</v>
      </c>
    </row>
    <row r="245" spans="1:8">
      <c r="A245" s="2">
        <v>28429933</v>
      </c>
      <c r="B245" t="s">
        <v>167</v>
      </c>
      <c r="C245" s="1" t="s">
        <v>606</v>
      </c>
      <c r="D245">
        <v>3</v>
      </c>
      <c r="E245">
        <v>0</v>
      </c>
      <c r="F245">
        <v>2</v>
      </c>
      <c r="G245">
        <v>0</v>
      </c>
      <c r="H245">
        <f t="shared" si="3"/>
        <v>5</v>
      </c>
    </row>
    <row r="246" spans="1:8">
      <c r="A246" s="2">
        <v>28778969</v>
      </c>
      <c r="B246" t="s">
        <v>26</v>
      </c>
      <c r="C246" s="1" t="s">
        <v>607</v>
      </c>
      <c r="D246">
        <v>0</v>
      </c>
      <c r="E246">
        <v>0</v>
      </c>
      <c r="F246">
        <v>0</v>
      </c>
      <c r="G246">
        <v>0</v>
      </c>
      <c r="H246">
        <f t="shared" si="3"/>
        <v>0</v>
      </c>
    </row>
    <row r="247" spans="1:8">
      <c r="A247" s="2">
        <v>28987891</v>
      </c>
      <c r="B247" t="s">
        <v>168</v>
      </c>
      <c r="C247" s="1" t="s">
        <v>608</v>
      </c>
      <c r="D247">
        <v>7</v>
      </c>
      <c r="E247">
        <v>5</v>
      </c>
      <c r="F247">
        <v>3</v>
      </c>
      <c r="G247">
        <v>0</v>
      </c>
      <c r="H247">
        <f t="shared" si="3"/>
        <v>15</v>
      </c>
    </row>
    <row r="248" spans="1:8">
      <c r="A248" s="2">
        <v>29511983</v>
      </c>
      <c r="B248" t="s">
        <v>305</v>
      </c>
      <c r="C248" s="1" t="s">
        <v>609</v>
      </c>
      <c r="D248">
        <v>2</v>
      </c>
      <c r="E248">
        <v>0</v>
      </c>
      <c r="F248">
        <v>1</v>
      </c>
      <c r="G248">
        <v>0</v>
      </c>
      <c r="H248">
        <f t="shared" si="3"/>
        <v>3</v>
      </c>
    </row>
    <row r="249" spans="1:8">
      <c r="A249" s="2">
        <v>30216000</v>
      </c>
      <c r="B249" t="s">
        <v>306</v>
      </c>
      <c r="C249" s="1" t="s">
        <v>610</v>
      </c>
      <c r="D249">
        <v>0</v>
      </c>
      <c r="E249">
        <v>0</v>
      </c>
      <c r="F249">
        <v>4</v>
      </c>
      <c r="G249">
        <v>0</v>
      </c>
      <c r="H249">
        <f t="shared" si="3"/>
        <v>4</v>
      </c>
    </row>
    <row r="250" spans="1:8">
      <c r="A250" s="2">
        <v>30246705</v>
      </c>
      <c r="B250" t="s">
        <v>169</v>
      </c>
      <c r="C250" s="1" t="s">
        <v>611</v>
      </c>
      <c r="D250">
        <v>0</v>
      </c>
      <c r="E250">
        <v>0</v>
      </c>
      <c r="F250">
        <v>2</v>
      </c>
      <c r="G250">
        <v>0</v>
      </c>
      <c r="H250">
        <f t="shared" si="3"/>
        <v>2</v>
      </c>
    </row>
    <row r="251" spans="1:8">
      <c r="A251" s="2">
        <v>30362531</v>
      </c>
      <c r="B251" t="s">
        <v>245</v>
      </c>
      <c r="C251" s="1" t="s">
        <v>612</v>
      </c>
      <c r="D251">
        <v>0</v>
      </c>
      <c r="E251">
        <v>0</v>
      </c>
      <c r="F251">
        <v>0</v>
      </c>
      <c r="G251">
        <v>0</v>
      </c>
      <c r="H251">
        <f t="shared" si="3"/>
        <v>0</v>
      </c>
    </row>
    <row r="252" spans="1:8">
      <c r="A252" s="2">
        <v>30394222</v>
      </c>
      <c r="B252" t="s">
        <v>50</v>
      </c>
      <c r="C252" s="1" t="s">
        <v>613</v>
      </c>
      <c r="D252">
        <v>9</v>
      </c>
      <c r="E252">
        <v>1</v>
      </c>
      <c r="F252">
        <v>4</v>
      </c>
      <c r="G252">
        <v>0</v>
      </c>
      <c r="H252">
        <f t="shared" si="3"/>
        <v>14</v>
      </c>
    </row>
    <row r="253" spans="1:8">
      <c r="A253" s="2">
        <v>30443351</v>
      </c>
      <c r="B253" t="s">
        <v>170</v>
      </c>
      <c r="C253" s="1" t="s">
        <v>603</v>
      </c>
      <c r="D253">
        <v>1</v>
      </c>
      <c r="E253">
        <v>0</v>
      </c>
      <c r="F253">
        <v>2</v>
      </c>
      <c r="G253">
        <v>0</v>
      </c>
      <c r="H253">
        <f t="shared" si="3"/>
        <v>3</v>
      </c>
    </row>
    <row r="254" spans="1:8">
      <c r="A254" s="2">
        <v>30474166</v>
      </c>
      <c r="B254" t="s">
        <v>27</v>
      </c>
      <c r="C254" s="1" t="s">
        <v>614</v>
      </c>
      <c r="D254">
        <v>0</v>
      </c>
      <c r="E254">
        <v>0</v>
      </c>
      <c r="F254">
        <v>0</v>
      </c>
      <c r="G254">
        <v>0</v>
      </c>
      <c r="H254">
        <f t="shared" si="3"/>
        <v>0</v>
      </c>
    </row>
    <row r="255" spans="1:8">
      <c r="A255" s="2">
        <v>30498776</v>
      </c>
      <c r="B255" t="s">
        <v>307</v>
      </c>
      <c r="C255" s="1" t="s">
        <v>615</v>
      </c>
      <c r="D255">
        <v>0</v>
      </c>
      <c r="E255">
        <v>0</v>
      </c>
      <c r="F255">
        <v>0</v>
      </c>
      <c r="G255">
        <v>0</v>
      </c>
      <c r="H255">
        <f t="shared" si="3"/>
        <v>0</v>
      </c>
    </row>
    <row r="256" spans="1:8">
      <c r="A256" s="2">
        <v>30743490</v>
      </c>
      <c r="B256" t="s">
        <v>172</v>
      </c>
      <c r="C256" s="1" t="s">
        <v>616</v>
      </c>
      <c r="D256">
        <v>6</v>
      </c>
      <c r="E256">
        <v>3</v>
      </c>
      <c r="F256">
        <v>5</v>
      </c>
      <c r="G256">
        <v>0</v>
      </c>
      <c r="H256">
        <f t="shared" si="3"/>
        <v>14</v>
      </c>
    </row>
    <row r="257" spans="1:8">
      <c r="A257" s="2">
        <v>30779745</v>
      </c>
      <c r="B257" t="s">
        <v>173</v>
      </c>
      <c r="C257" s="1" t="s">
        <v>617</v>
      </c>
      <c r="D257">
        <v>4</v>
      </c>
      <c r="E257">
        <v>1</v>
      </c>
      <c r="F257">
        <v>5</v>
      </c>
      <c r="G257">
        <v>0</v>
      </c>
      <c r="H257">
        <f t="shared" si="3"/>
        <v>10</v>
      </c>
    </row>
    <row r="258" spans="1:8">
      <c r="A258" s="2">
        <v>30875583</v>
      </c>
      <c r="B258" t="s">
        <v>51</v>
      </c>
      <c r="C258" s="1" t="s">
        <v>618</v>
      </c>
      <c r="D258">
        <v>1</v>
      </c>
      <c r="E258">
        <v>1</v>
      </c>
      <c r="F258">
        <v>1</v>
      </c>
      <c r="G258">
        <v>0</v>
      </c>
      <c r="H258">
        <f t="shared" ref="H258:H321" si="4">SUM(D258:G258)</f>
        <v>3</v>
      </c>
    </row>
    <row r="259" spans="1:8">
      <c r="A259" s="2">
        <v>31280652</v>
      </c>
      <c r="B259" t="s">
        <v>53</v>
      </c>
      <c r="C259" s="1" t="s">
        <v>619</v>
      </c>
      <c r="D259">
        <v>0</v>
      </c>
      <c r="E259">
        <v>0</v>
      </c>
      <c r="F259">
        <v>2</v>
      </c>
      <c r="G259">
        <v>1</v>
      </c>
      <c r="H259">
        <f t="shared" si="4"/>
        <v>3</v>
      </c>
    </row>
    <row r="260" spans="1:8">
      <c r="A260" s="2">
        <v>31443989</v>
      </c>
      <c r="B260" t="s">
        <v>275</v>
      </c>
      <c r="C260" s="1" t="s">
        <v>620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</row>
    <row r="261" spans="1:8">
      <c r="A261" s="2">
        <v>31604785</v>
      </c>
      <c r="B261" t="s">
        <v>24</v>
      </c>
      <c r="C261" s="1" t="s">
        <v>621</v>
      </c>
      <c r="D261">
        <v>0</v>
      </c>
      <c r="E261">
        <v>0</v>
      </c>
      <c r="F261">
        <v>0</v>
      </c>
      <c r="G261">
        <v>0</v>
      </c>
      <c r="H261">
        <f t="shared" si="4"/>
        <v>0</v>
      </c>
    </row>
    <row r="262" spans="1:8">
      <c r="A262" s="2">
        <v>31665095</v>
      </c>
      <c r="B262" t="s">
        <v>105</v>
      </c>
      <c r="C262" s="1" t="s">
        <v>622</v>
      </c>
      <c r="D262">
        <v>0</v>
      </c>
      <c r="E262">
        <v>0</v>
      </c>
      <c r="F262">
        <v>1</v>
      </c>
      <c r="G262">
        <v>0</v>
      </c>
      <c r="H262">
        <f t="shared" si="4"/>
        <v>1</v>
      </c>
    </row>
    <row r="263" spans="1:8">
      <c r="A263" s="2">
        <v>31677563</v>
      </c>
      <c r="B263" t="s">
        <v>308</v>
      </c>
      <c r="C263" s="1" t="s">
        <v>623</v>
      </c>
      <c r="D263">
        <v>16</v>
      </c>
      <c r="E263">
        <v>13</v>
      </c>
      <c r="F263">
        <v>4</v>
      </c>
      <c r="G263">
        <v>4</v>
      </c>
      <c r="H263">
        <f t="shared" si="4"/>
        <v>37</v>
      </c>
    </row>
    <row r="264" spans="1:8">
      <c r="A264" s="2">
        <v>32206608</v>
      </c>
      <c r="B264" t="s">
        <v>175</v>
      </c>
      <c r="C264" s="1" t="s">
        <v>624</v>
      </c>
      <c r="D264">
        <v>0</v>
      </c>
      <c r="E264">
        <v>1</v>
      </c>
      <c r="F264">
        <v>4</v>
      </c>
      <c r="G264">
        <v>0</v>
      </c>
      <c r="H264">
        <f t="shared" si="4"/>
        <v>5</v>
      </c>
    </row>
    <row r="265" spans="1:8">
      <c r="A265" s="2">
        <v>32252058</v>
      </c>
      <c r="B265" t="s">
        <v>28</v>
      </c>
      <c r="C265" s="1" t="s">
        <v>625</v>
      </c>
      <c r="D265">
        <v>0</v>
      </c>
      <c r="E265">
        <v>0</v>
      </c>
      <c r="F265">
        <v>0</v>
      </c>
      <c r="G265">
        <v>0</v>
      </c>
      <c r="H265">
        <f t="shared" si="4"/>
        <v>0</v>
      </c>
    </row>
    <row r="266" spans="1:8">
      <c r="A266" s="2">
        <v>32780664</v>
      </c>
      <c r="B266" t="s">
        <v>176</v>
      </c>
      <c r="C266" s="1" t="s">
        <v>626</v>
      </c>
      <c r="D266">
        <v>2</v>
      </c>
      <c r="E266">
        <v>1</v>
      </c>
      <c r="F266">
        <v>1</v>
      </c>
      <c r="G266">
        <v>0</v>
      </c>
      <c r="H266">
        <f t="shared" si="4"/>
        <v>4</v>
      </c>
    </row>
    <row r="267" spans="1:8">
      <c r="A267" s="2">
        <v>33505992</v>
      </c>
      <c r="B267" t="s">
        <v>179</v>
      </c>
      <c r="C267" s="1" t="s">
        <v>627</v>
      </c>
      <c r="D267">
        <v>12</v>
      </c>
      <c r="E267">
        <v>1</v>
      </c>
      <c r="F267">
        <v>2</v>
      </c>
      <c r="G267">
        <v>0</v>
      </c>
      <c r="H267">
        <f t="shared" si="4"/>
        <v>15</v>
      </c>
    </row>
    <row r="268" spans="1:8">
      <c r="A268" s="2">
        <v>34399798</v>
      </c>
      <c r="B268" t="s">
        <v>181</v>
      </c>
      <c r="C268" s="1" t="s">
        <v>628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</row>
    <row r="269" spans="1:8">
      <c r="A269" s="2">
        <v>34708261</v>
      </c>
      <c r="B269" t="s">
        <v>311</v>
      </c>
      <c r="C269" s="1" t="s">
        <v>629</v>
      </c>
      <c r="D269">
        <v>1</v>
      </c>
      <c r="E269">
        <v>3</v>
      </c>
      <c r="F269">
        <v>1</v>
      </c>
      <c r="G269">
        <v>0</v>
      </c>
      <c r="H269">
        <f t="shared" si="4"/>
        <v>5</v>
      </c>
    </row>
    <row r="270" spans="1:8">
      <c r="A270" s="2">
        <v>34716996</v>
      </c>
      <c r="B270" t="s">
        <v>312</v>
      </c>
      <c r="C270" s="1" t="s">
        <v>630</v>
      </c>
      <c r="D270">
        <v>0</v>
      </c>
      <c r="E270">
        <v>0</v>
      </c>
      <c r="F270">
        <v>1</v>
      </c>
      <c r="G270">
        <v>0</v>
      </c>
      <c r="H270">
        <f t="shared" si="4"/>
        <v>1</v>
      </c>
    </row>
    <row r="271" spans="1:8">
      <c r="A271" s="2">
        <v>34721851</v>
      </c>
      <c r="B271" t="s">
        <v>182</v>
      </c>
      <c r="C271" s="1" t="s">
        <v>631</v>
      </c>
      <c r="D271">
        <v>3</v>
      </c>
      <c r="E271">
        <v>2</v>
      </c>
      <c r="F271">
        <v>1</v>
      </c>
      <c r="G271">
        <v>0</v>
      </c>
      <c r="H271">
        <f t="shared" si="4"/>
        <v>6</v>
      </c>
    </row>
    <row r="272" spans="1:8">
      <c r="A272" s="2">
        <v>34828730</v>
      </c>
      <c r="B272" t="s">
        <v>183</v>
      </c>
      <c r="C272" s="1" t="s">
        <v>632</v>
      </c>
      <c r="D272">
        <v>0</v>
      </c>
      <c r="E272">
        <v>1</v>
      </c>
      <c r="F272">
        <v>0</v>
      </c>
      <c r="G272">
        <v>0</v>
      </c>
      <c r="H272">
        <f t="shared" si="4"/>
        <v>1</v>
      </c>
    </row>
    <row r="273" spans="1:8">
      <c r="A273" s="2">
        <v>35653426</v>
      </c>
      <c r="B273" t="s">
        <v>247</v>
      </c>
      <c r="C273" s="1" t="s">
        <v>633</v>
      </c>
      <c r="D273">
        <v>0</v>
      </c>
      <c r="E273">
        <v>0</v>
      </c>
      <c r="F273">
        <v>0</v>
      </c>
      <c r="G273">
        <v>0</v>
      </c>
      <c r="H273">
        <f t="shared" si="4"/>
        <v>0</v>
      </c>
    </row>
    <row r="274" spans="1:8">
      <c r="A274" s="2">
        <v>35673504</v>
      </c>
      <c r="B274" t="s">
        <v>248</v>
      </c>
      <c r="C274" s="1" t="s">
        <v>634</v>
      </c>
      <c r="D274">
        <v>0</v>
      </c>
      <c r="E274">
        <v>0</v>
      </c>
      <c r="F274">
        <v>0</v>
      </c>
      <c r="G274">
        <v>0</v>
      </c>
      <c r="H274">
        <f t="shared" si="4"/>
        <v>0</v>
      </c>
    </row>
    <row r="275" spans="1:8">
      <c r="A275" s="2">
        <v>35738346</v>
      </c>
      <c r="B275" t="s">
        <v>313</v>
      </c>
      <c r="C275" s="1" t="s">
        <v>635</v>
      </c>
      <c r="D275">
        <v>12</v>
      </c>
      <c r="E275">
        <v>2</v>
      </c>
      <c r="F275">
        <v>5</v>
      </c>
      <c r="G275">
        <v>2</v>
      </c>
      <c r="H275">
        <f t="shared" si="4"/>
        <v>21</v>
      </c>
    </row>
    <row r="276" spans="1:8">
      <c r="A276" s="2">
        <v>36016168</v>
      </c>
      <c r="B276" t="s">
        <v>276</v>
      </c>
      <c r="C276" s="1" t="s">
        <v>636</v>
      </c>
      <c r="D276">
        <v>0</v>
      </c>
      <c r="E276">
        <v>0</v>
      </c>
      <c r="F276">
        <v>0</v>
      </c>
      <c r="G276">
        <v>0</v>
      </c>
      <c r="H276">
        <f t="shared" si="4"/>
        <v>0</v>
      </c>
    </row>
    <row r="277" spans="1:8">
      <c r="A277" s="2">
        <v>36143501</v>
      </c>
      <c r="B277" t="s">
        <v>187</v>
      </c>
      <c r="C277" s="1" t="s">
        <v>637</v>
      </c>
      <c r="D277">
        <v>1</v>
      </c>
      <c r="E277">
        <v>1</v>
      </c>
      <c r="F277">
        <v>0</v>
      </c>
      <c r="G277">
        <v>0</v>
      </c>
      <c r="H277">
        <f t="shared" si="4"/>
        <v>2</v>
      </c>
    </row>
    <row r="278" spans="1:8">
      <c r="A278" s="2">
        <v>36634657</v>
      </c>
      <c r="B278" t="s">
        <v>188</v>
      </c>
      <c r="C278" s="1" t="s">
        <v>638</v>
      </c>
      <c r="D278">
        <v>0</v>
      </c>
      <c r="E278">
        <v>0</v>
      </c>
      <c r="F278">
        <v>1</v>
      </c>
      <c r="G278">
        <v>0</v>
      </c>
      <c r="H278">
        <f t="shared" si="4"/>
        <v>1</v>
      </c>
    </row>
    <row r="279" spans="1:8">
      <c r="A279" s="2">
        <v>37046775</v>
      </c>
      <c r="B279" t="s">
        <v>29</v>
      </c>
      <c r="C279" s="1" t="s">
        <v>639</v>
      </c>
      <c r="D279">
        <v>0</v>
      </c>
      <c r="E279">
        <v>0</v>
      </c>
      <c r="F279">
        <v>0</v>
      </c>
      <c r="G279">
        <v>0</v>
      </c>
      <c r="H279">
        <f t="shared" si="4"/>
        <v>0</v>
      </c>
    </row>
    <row r="280" spans="1:8">
      <c r="A280" s="2">
        <v>37066961</v>
      </c>
      <c r="B280" t="s">
        <v>314</v>
      </c>
      <c r="C280" s="1" t="s">
        <v>640</v>
      </c>
      <c r="D280">
        <v>2</v>
      </c>
      <c r="E280">
        <v>0</v>
      </c>
      <c r="F280">
        <v>1</v>
      </c>
      <c r="G280">
        <v>0</v>
      </c>
      <c r="H280">
        <f t="shared" si="4"/>
        <v>3</v>
      </c>
    </row>
    <row r="281" spans="1:8">
      <c r="A281" s="2">
        <v>37207944</v>
      </c>
      <c r="B281" t="s">
        <v>30</v>
      </c>
      <c r="C281" s="1" t="s">
        <v>641</v>
      </c>
      <c r="D281">
        <v>0</v>
      </c>
      <c r="E281">
        <v>0</v>
      </c>
      <c r="F281">
        <v>0</v>
      </c>
      <c r="G281">
        <v>0</v>
      </c>
      <c r="H281">
        <f t="shared" si="4"/>
        <v>0</v>
      </c>
    </row>
    <row r="282" spans="1:8">
      <c r="A282" s="2">
        <v>37276027</v>
      </c>
      <c r="B282" t="s">
        <v>31</v>
      </c>
      <c r="C282" s="1" t="s">
        <v>642</v>
      </c>
      <c r="D282">
        <v>0</v>
      </c>
      <c r="E282">
        <v>0</v>
      </c>
      <c r="F282">
        <v>0</v>
      </c>
      <c r="G282">
        <v>0</v>
      </c>
      <c r="H282">
        <f t="shared" si="4"/>
        <v>0</v>
      </c>
    </row>
    <row r="283" spans="1:8">
      <c r="A283" s="2">
        <v>37331466</v>
      </c>
      <c r="B283" t="s">
        <v>191</v>
      </c>
      <c r="C283" s="1" t="s">
        <v>643</v>
      </c>
      <c r="D283">
        <v>2</v>
      </c>
      <c r="E283">
        <v>1</v>
      </c>
      <c r="F283">
        <v>0</v>
      </c>
      <c r="G283">
        <v>0</v>
      </c>
      <c r="H283">
        <f t="shared" si="4"/>
        <v>3</v>
      </c>
    </row>
    <row r="284" spans="1:8">
      <c r="A284" s="2">
        <v>37358856</v>
      </c>
      <c r="B284" t="s">
        <v>277</v>
      </c>
      <c r="C284" s="1" t="s">
        <v>644</v>
      </c>
      <c r="D284">
        <v>0</v>
      </c>
      <c r="E284">
        <v>0</v>
      </c>
      <c r="F284">
        <v>2</v>
      </c>
      <c r="G284">
        <v>0</v>
      </c>
      <c r="H284">
        <f t="shared" si="4"/>
        <v>2</v>
      </c>
    </row>
    <row r="285" spans="1:8">
      <c r="A285" s="2">
        <v>37375215</v>
      </c>
      <c r="B285" t="s">
        <v>315</v>
      </c>
      <c r="C285" s="1" t="s">
        <v>645</v>
      </c>
      <c r="D285">
        <v>1</v>
      </c>
      <c r="E285">
        <v>0</v>
      </c>
      <c r="F285">
        <v>0</v>
      </c>
      <c r="G285">
        <v>0</v>
      </c>
      <c r="H285">
        <f t="shared" si="4"/>
        <v>1</v>
      </c>
    </row>
    <row r="286" spans="1:8">
      <c r="A286" s="2">
        <v>37636309</v>
      </c>
      <c r="B286" t="s">
        <v>192</v>
      </c>
      <c r="C286" s="1" t="s">
        <v>646</v>
      </c>
      <c r="D286">
        <v>0</v>
      </c>
      <c r="E286">
        <v>0</v>
      </c>
      <c r="F286">
        <v>0</v>
      </c>
      <c r="G286">
        <v>0</v>
      </c>
      <c r="H286">
        <f t="shared" si="4"/>
        <v>0</v>
      </c>
    </row>
    <row r="287" spans="1:8">
      <c r="A287" s="2">
        <v>37849647</v>
      </c>
      <c r="B287" t="s">
        <v>184</v>
      </c>
      <c r="C287" s="1" t="s">
        <v>647</v>
      </c>
      <c r="D287">
        <v>0</v>
      </c>
      <c r="E287">
        <v>0</v>
      </c>
      <c r="F287">
        <v>0</v>
      </c>
      <c r="G287">
        <v>0</v>
      </c>
      <c r="H287">
        <f t="shared" si="4"/>
        <v>0</v>
      </c>
    </row>
    <row r="288" spans="1:8">
      <c r="A288" s="2">
        <v>38243662</v>
      </c>
      <c r="B288" t="s">
        <v>249</v>
      </c>
      <c r="C288" s="1" t="s">
        <v>648</v>
      </c>
      <c r="D288">
        <v>0</v>
      </c>
      <c r="E288">
        <v>0</v>
      </c>
      <c r="F288">
        <v>0</v>
      </c>
      <c r="G288">
        <v>0</v>
      </c>
      <c r="H288">
        <f t="shared" si="4"/>
        <v>0</v>
      </c>
    </row>
    <row r="289" spans="1:8">
      <c r="A289" s="2">
        <v>38455913</v>
      </c>
      <c r="B289" t="s">
        <v>194</v>
      </c>
      <c r="C289" s="1" t="s">
        <v>649</v>
      </c>
      <c r="D289">
        <v>0</v>
      </c>
      <c r="E289">
        <v>0</v>
      </c>
      <c r="F289">
        <v>0</v>
      </c>
      <c r="G289">
        <v>0</v>
      </c>
      <c r="H289">
        <f t="shared" si="4"/>
        <v>0</v>
      </c>
    </row>
    <row r="290" spans="1:8">
      <c r="A290" s="2">
        <v>38663578</v>
      </c>
      <c r="B290" t="s">
        <v>195</v>
      </c>
      <c r="C290" s="1" t="s">
        <v>650</v>
      </c>
      <c r="D290">
        <v>11</v>
      </c>
      <c r="E290">
        <v>4</v>
      </c>
      <c r="F290">
        <v>6</v>
      </c>
      <c r="G290">
        <v>0</v>
      </c>
      <c r="H290">
        <f t="shared" si="4"/>
        <v>21</v>
      </c>
    </row>
    <row r="291" spans="1:8">
      <c r="A291" s="2">
        <v>39081183</v>
      </c>
      <c r="B291" t="s">
        <v>196</v>
      </c>
      <c r="C291" s="1" t="s">
        <v>651</v>
      </c>
      <c r="D291">
        <v>2</v>
      </c>
      <c r="E291">
        <v>1</v>
      </c>
      <c r="F291">
        <v>0</v>
      </c>
      <c r="G291">
        <v>0</v>
      </c>
      <c r="H291">
        <f t="shared" si="4"/>
        <v>3</v>
      </c>
    </row>
    <row r="292" spans="1:8">
      <c r="A292" s="2">
        <v>39258774</v>
      </c>
      <c r="B292" t="s">
        <v>250</v>
      </c>
      <c r="C292" s="1" t="s">
        <v>652</v>
      </c>
      <c r="D292">
        <v>0</v>
      </c>
      <c r="E292">
        <v>0</v>
      </c>
      <c r="F292">
        <v>0</v>
      </c>
      <c r="G292">
        <v>0</v>
      </c>
      <c r="H292">
        <f t="shared" si="4"/>
        <v>0</v>
      </c>
    </row>
    <row r="293" spans="1:8">
      <c r="A293" s="2">
        <v>39262189</v>
      </c>
      <c r="B293" t="s">
        <v>54</v>
      </c>
      <c r="C293" s="1" t="s">
        <v>653</v>
      </c>
      <c r="D293">
        <v>0</v>
      </c>
      <c r="E293">
        <v>0</v>
      </c>
      <c r="F293">
        <v>0</v>
      </c>
      <c r="G293">
        <v>0</v>
      </c>
      <c r="H293">
        <f t="shared" si="4"/>
        <v>0</v>
      </c>
    </row>
    <row r="294" spans="1:8">
      <c r="A294" s="2">
        <v>39343444</v>
      </c>
      <c r="B294" t="s">
        <v>197</v>
      </c>
      <c r="C294" s="1" t="s">
        <v>654</v>
      </c>
      <c r="D294">
        <v>0</v>
      </c>
      <c r="E294">
        <v>0</v>
      </c>
      <c r="F294">
        <v>0</v>
      </c>
      <c r="G294">
        <v>0</v>
      </c>
      <c r="H294">
        <f t="shared" si="4"/>
        <v>0</v>
      </c>
    </row>
    <row r="295" spans="1:8">
      <c r="A295" s="2">
        <v>39602587</v>
      </c>
      <c r="B295" t="s">
        <v>316</v>
      </c>
      <c r="C295" s="1" t="s">
        <v>655</v>
      </c>
      <c r="D295">
        <v>3</v>
      </c>
      <c r="E295">
        <v>3</v>
      </c>
      <c r="F295">
        <v>2</v>
      </c>
      <c r="G295">
        <v>0</v>
      </c>
      <c r="H295">
        <f t="shared" si="4"/>
        <v>8</v>
      </c>
    </row>
    <row r="296" spans="1:8">
      <c r="A296" s="2">
        <v>39676272</v>
      </c>
      <c r="B296" t="s">
        <v>251</v>
      </c>
      <c r="C296" s="1" t="s">
        <v>656</v>
      </c>
      <c r="D296">
        <v>0</v>
      </c>
      <c r="E296">
        <v>0</v>
      </c>
      <c r="F296">
        <v>0</v>
      </c>
      <c r="G296">
        <v>0</v>
      </c>
      <c r="H296">
        <f t="shared" si="4"/>
        <v>0</v>
      </c>
    </row>
    <row r="297" spans="1:8">
      <c r="A297" s="2">
        <v>39822859</v>
      </c>
      <c r="B297" t="s">
        <v>55</v>
      </c>
      <c r="C297" s="1" t="s">
        <v>657</v>
      </c>
      <c r="D297">
        <v>3</v>
      </c>
      <c r="E297">
        <v>0</v>
      </c>
      <c r="F297">
        <v>0</v>
      </c>
      <c r="G297">
        <v>0</v>
      </c>
      <c r="H297">
        <f t="shared" si="4"/>
        <v>3</v>
      </c>
    </row>
    <row r="298" spans="1:8">
      <c r="A298" s="2">
        <v>40201333</v>
      </c>
      <c r="B298" t="s">
        <v>252</v>
      </c>
      <c r="C298" s="1" t="s">
        <v>658</v>
      </c>
      <c r="D298">
        <v>0</v>
      </c>
      <c r="E298">
        <v>0</v>
      </c>
      <c r="F298">
        <v>0</v>
      </c>
      <c r="G298">
        <v>0</v>
      </c>
      <c r="H298">
        <f t="shared" si="4"/>
        <v>0</v>
      </c>
    </row>
    <row r="299" spans="1:8">
      <c r="A299" s="2">
        <v>40346393</v>
      </c>
      <c r="B299" t="s">
        <v>317</v>
      </c>
      <c r="C299" s="1" t="s">
        <v>659</v>
      </c>
      <c r="D299">
        <v>0</v>
      </c>
      <c r="E299">
        <v>0</v>
      </c>
      <c r="F299">
        <v>1</v>
      </c>
      <c r="G299">
        <v>0</v>
      </c>
      <c r="H299">
        <f t="shared" si="4"/>
        <v>1</v>
      </c>
    </row>
    <row r="300" spans="1:8">
      <c r="A300" s="2">
        <v>40350880</v>
      </c>
      <c r="B300" t="s">
        <v>32</v>
      </c>
      <c r="C300" s="1" t="s">
        <v>660</v>
      </c>
      <c r="D300">
        <v>0</v>
      </c>
      <c r="E300">
        <v>0</v>
      </c>
      <c r="F300">
        <v>0</v>
      </c>
      <c r="G300">
        <v>0</v>
      </c>
      <c r="H300">
        <f t="shared" si="4"/>
        <v>0</v>
      </c>
    </row>
    <row r="301" spans="1:8">
      <c r="A301" s="2">
        <v>40823526</v>
      </c>
      <c r="B301" t="s">
        <v>198</v>
      </c>
      <c r="C301" s="1" t="s">
        <v>661</v>
      </c>
      <c r="D301">
        <v>10</v>
      </c>
      <c r="E301">
        <v>2</v>
      </c>
      <c r="F301">
        <v>3</v>
      </c>
      <c r="G301">
        <v>2</v>
      </c>
      <c r="H301">
        <f t="shared" si="4"/>
        <v>17</v>
      </c>
    </row>
    <row r="302" spans="1:8">
      <c r="A302" s="2">
        <v>41022840</v>
      </c>
      <c r="B302" t="s">
        <v>253</v>
      </c>
      <c r="C302" s="1" t="s">
        <v>662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</row>
    <row r="303" spans="1:8">
      <c r="A303" s="2">
        <v>41050881</v>
      </c>
      <c r="B303" t="s">
        <v>318</v>
      </c>
      <c r="C303" s="1" t="s">
        <v>663</v>
      </c>
      <c r="D303">
        <v>0</v>
      </c>
      <c r="E303">
        <v>0</v>
      </c>
      <c r="F303">
        <v>0</v>
      </c>
      <c r="G303">
        <v>0</v>
      </c>
      <c r="H303">
        <f t="shared" si="4"/>
        <v>0</v>
      </c>
    </row>
    <row r="304" spans="1:8">
      <c r="A304" s="2">
        <v>41137710</v>
      </c>
      <c r="B304" t="s">
        <v>254</v>
      </c>
      <c r="C304" s="1" t="s">
        <v>664</v>
      </c>
      <c r="D304">
        <v>0</v>
      </c>
      <c r="E304">
        <v>0</v>
      </c>
      <c r="F304">
        <v>0</v>
      </c>
      <c r="G304">
        <v>0</v>
      </c>
      <c r="H304">
        <f t="shared" si="4"/>
        <v>0</v>
      </c>
    </row>
    <row r="305" spans="1:8">
      <c r="A305" s="2">
        <v>41188484</v>
      </c>
      <c r="B305" t="s">
        <v>319</v>
      </c>
      <c r="C305" s="1" t="s">
        <v>665</v>
      </c>
      <c r="D305">
        <v>2</v>
      </c>
      <c r="E305">
        <v>0</v>
      </c>
      <c r="F305">
        <v>1</v>
      </c>
      <c r="G305">
        <v>0</v>
      </c>
      <c r="H305">
        <f t="shared" si="4"/>
        <v>3</v>
      </c>
    </row>
    <row r="306" spans="1:8">
      <c r="A306" s="2">
        <v>41276956</v>
      </c>
      <c r="B306" t="s">
        <v>33</v>
      </c>
      <c r="C306" s="1" t="s">
        <v>666</v>
      </c>
      <c r="D306">
        <v>0</v>
      </c>
      <c r="E306">
        <v>0</v>
      </c>
      <c r="F306">
        <v>0</v>
      </c>
      <c r="G306">
        <v>0</v>
      </c>
      <c r="H306">
        <f t="shared" si="4"/>
        <v>0</v>
      </c>
    </row>
    <row r="307" spans="1:8">
      <c r="A307" s="2">
        <v>41292751</v>
      </c>
      <c r="B307" t="s">
        <v>246</v>
      </c>
      <c r="C307" s="1" t="s">
        <v>667</v>
      </c>
      <c r="D307">
        <v>0</v>
      </c>
      <c r="E307">
        <v>0</v>
      </c>
      <c r="F307">
        <v>0</v>
      </c>
      <c r="G307">
        <v>0</v>
      </c>
      <c r="H307">
        <f t="shared" si="4"/>
        <v>0</v>
      </c>
    </row>
    <row r="308" spans="1:8">
      <c r="A308" s="2">
        <v>41331517</v>
      </c>
      <c r="B308" t="s">
        <v>199</v>
      </c>
      <c r="C308" s="1" t="s">
        <v>668</v>
      </c>
      <c r="D308">
        <v>1</v>
      </c>
      <c r="E308">
        <v>1</v>
      </c>
      <c r="F308">
        <v>0</v>
      </c>
      <c r="G308">
        <v>0</v>
      </c>
      <c r="H308">
        <f t="shared" si="4"/>
        <v>2</v>
      </c>
    </row>
    <row r="309" spans="1:8">
      <c r="A309" s="2">
        <v>41386402</v>
      </c>
      <c r="B309" t="s">
        <v>56</v>
      </c>
      <c r="C309" s="1" t="s">
        <v>669</v>
      </c>
      <c r="D309">
        <v>4</v>
      </c>
      <c r="E309">
        <v>0</v>
      </c>
      <c r="F309">
        <v>0</v>
      </c>
      <c r="G309">
        <v>0</v>
      </c>
      <c r="H309">
        <f t="shared" si="4"/>
        <v>4</v>
      </c>
    </row>
    <row r="310" spans="1:8">
      <c r="A310" s="2">
        <v>41477241</v>
      </c>
      <c r="B310" t="s">
        <v>200</v>
      </c>
      <c r="C310" s="1" t="s">
        <v>670</v>
      </c>
      <c r="D310">
        <v>19</v>
      </c>
      <c r="E310">
        <v>6</v>
      </c>
      <c r="F310">
        <v>2</v>
      </c>
      <c r="G310">
        <v>0</v>
      </c>
      <c r="H310">
        <f t="shared" si="4"/>
        <v>27</v>
      </c>
    </row>
    <row r="311" spans="1:8">
      <c r="A311" s="2">
        <v>41786123</v>
      </c>
      <c r="B311" t="s">
        <v>320</v>
      </c>
      <c r="C311" s="1" t="s">
        <v>671</v>
      </c>
      <c r="D311">
        <v>0</v>
      </c>
      <c r="E311">
        <v>0</v>
      </c>
      <c r="F311">
        <v>0</v>
      </c>
      <c r="G311">
        <v>0</v>
      </c>
      <c r="H311">
        <f t="shared" si="4"/>
        <v>0</v>
      </c>
    </row>
    <row r="312" spans="1:8">
      <c r="A312" s="2">
        <v>41813276</v>
      </c>
      <c r="B312" t="s">
        <v>321</v>
      </c>
      <c r="C312" s="1" t="s">
        <v>672</v>
      </c>
      <c r="D312">
        <v>0</v>
      </c>
      <c r="E312">
        <v>0</v>
      </c>
      <c r="F312">
        <v>0</v>
      </c>
      <c r="G312">
        <v>0</v>
      </c>
      <c r="H312">
        <f t="shared" si="4"/>
        <v>0</v>
      </c>
    </row>
    <row r="313" spans="1:8">
      <c r="A313" s="2">
        <v>42317843</v>
      </c>
      <c r="B313" t="s">
        <v>255</v>
      </c>
      <c r="C313" s="1" t="s">
        <v>673</v>
      </c>
      <c r="D313">
        <v>0</v>
      </c>
      <c r="E313">
        <v>0</v>
      </c>
      <c r="F313">
        <v>0</v>
      </c>
      <c r="G313">
        <v>0</v>
      </c>
      <c r="H313">
        <f t="shared" si="4"/>
        <v>0</v>
      </c>
    </row>
    <row r="314" spans="1:8">
      <c r="A314" s="2">
        <v>42940050</v>
      </c>
      <c r="B314" t="s">
        <v>322</v>
      </c>
      <c r="C314" s="1" t="s">
        <v>674</v>
      </c>
      <c r="D314">
        <v>0</v>
      </c>
      <c r="E314">
        <v>0</v>
      </c>
      <c r="F314">
        <v>1</v>
      </c>
      <c r="G314">
        <v>0</v>
      </c>
      <c r="H314">
        <f t="shared" si="4"/>
        <v>1</v>
      </c>
    </row>
    <row r="315" spans="1:8">
      <c r="A315" s="2">
        <v>42946951</v>
      </c>
      <c r="B315" t="s">
        <v>202</v>
      </c>
      <c r="C315" s="1" t="s">
        <v>675</v>
      </c>
      <c r="D315">
        <v>2</v>
      </c>
      <c r="E315">
        <v>0</v>
      </c>
      <c r="F315">
        <v>1</v>
      </c>
      <c r="G315">
        <v>0</v>
      </c>
      <c r="H315">
        <f t="shared" si="4"/>
        <v>3</v>
      </c>
    </row>
    <row r="316" spans="1:8">
      <c r="A316" s="2">
        <v>43734601</v>
      </c>
      <c r="B316" t="s">
        <v>256</v>
      </c>
      <c r="C316" s="1" t="s">
        <v>676</v>
      </c>
      <c r="D316">
        <v>0</v>
      </c>
      <c r="E316">
        <v>0</v>
      </c>
      <c r="F316">
        <v>0</v>
      </c>
      <c r="G316">
        <v>0</v>
      </c>
      <c r="H316">
        <f t="shared" si="4"/>
        <v>0</v>
      </c>
    </row>
    <row r="317" spans="1:8">
      <c r="A317" s="2">
        <v>43849651</v>
      </c>
      <c r="B317" t="s">
        <v>203</v>
      </c>
      <c r="C317" s="1" t="s">
        <v>677</v>
      </c>
      <c r="D317">
        <v>3</v>
      </c>
      <c r="E317">
        <v>0</v>
      </c>
      <c r="F317">
        <v>0</v>
      </c>
      <c r="G317">
        <v>0</v>
      </c>
      <c r="H317">
        <f t="shared" si="4"/>
        <v>3</v>
      </c>
    </row>
    <row r="318" spans="1:8">
      <c r="A318" s="2">
        <v>44037774</v>
      </c>
      <c r="B318" t="s">
        <v>323</v>
      </c>
      <c r="C318" s="1" t="s">
        <v>678</v>
      </c>
      <c r="D318">
        <v>0</v>
      </c>
      <c r="E318">
        <v>0</v>
      </c>
      <c r="F318">
        <v>0</v>
      </c>
      <c r="G318">
        <v>0</v>
      </c>
      <c r="H318">
        <f t="shared" si="4"/>
        <v>0</v>
      </c>
    </row>
    <row r="319" spans="1:8">
      <c r="A319" s="2">
        <v>44493379</v>
      </c>
      <c r="B319" t="s">
        <v>258</v>
      </c>
      <c r="C319" s="1" t="s">
        <v>679</v>
      </c>
      <c r="D319">
        <v>0</v>
      </c>
      <c r="E319">
        <v>0</v>
      </c>
      <c r="F319">
        <v>0</v>
      </c>
      <c r="G319">
        <v>0</v>
      </c>
      <c r="H319">
        <f t="shared" si="4"/>
        <v>0</v>
      </c>
    </row>
    <row r="320" spans="1:8">
      <c r="A320" s="2">
        <v>44522046</v>
      </c>
      <c r="B320" t="s">
        <v>324</v>
      </c>
      <c r="C320" s="1" t="s">
        <v>680</v>
      </c>
      <c r="D320">
        <v>5</v>
      </c>
      <c r="E320">
        <v>3</v>
      </c>
      <c r="F320">
        <v>4</v>
      </c>
      <c r="G320">
        <v>1</v>
      </c>
      <c r="H320">
        <f t="shared" si="4"/>
        <v>13</v>
      </c>
    </row>
    <row r="321" spans="1:8">
      <c r="A321" s="2">
        <v>44909339</v>
      </c>
      <c r="B321" t="s">
        <v>325</v>
      </c>
      <c r="C321" s="1" t="s">
        <v>681</v>
      </c>
      <c r="D321">
        <v>0</v>
      </c>
      <c r="E321">
        <v>0</v>
      </c>
      <c r="F321">
        <v>1</v>
      </c>
      <c r="G321">
        <v>0</v>
      </c>
      <c r="H321">
        <f t="shared" si="4"/>
        <v>1</v>
      </c>
    </row>
    <row r="322" spans="1:8">
      <c r="A322" s="2">
        <v>45109305</v>
      </c>
      <c r="B322" t="s">
        <v>57</v>
      </c>
      <c r="C322" s="1" t="s">
        <v>682</v>
      </c>
      <c r="D322">
        <v>0</v>
      </c>
      <c r="E322">
        <v>0</v>
      </c>
      <c r="F322">
        <v>0</v>
      </c>
      <c r="G322">
        <v>0</v>
      </c>
      <c r="H322">
        <f t="shared" ref="H322:H361" si="5">SUM(D322:G322)</f>
        <v>0</v>
      </c>
    </row>
    <row r="323" spans="1:8">
      <c r="A323" s="2">
        <v>45458443</v>
      </c>
      <c r="B323" t="s">
        <v>259</v>
      </c>
      <c r="C323" s="1" t="s">
        <v>683</v>
      </c>
      <c r="D323">
        <v>0</v>
      </c>
      <c r="E323">
        <v>0</v>
      </c>
      <c r="F323">
        <v>0</v>
      </c>
      <c r="G323">
        <v>0</v>
      </c>
      <c r="H323">
        <f t="shared" si="5"/>
        <v>0</v>
      </c>
    </row>
    <row r="324" spans="1:8">
      <c r="A324" s="2">
        <v>45671493</v>
      </c>
      <c r="B324" t="s">
        <v>278</v>
      </c>
      <c r="C324" s="1" t="s">
        <v>684</v>
      </c>
      <c r="D324">
        <v>0</v>
      </c>
      <c r="E324">
        <v>1</v>
      </c>
      <c r="F324">
        <v>3</v>
      </c>
      <c r="G324">
        <v>0</v>
      </c>
      <c r="H324">
        <f t="shared" si="5"/>
        <v>4</v>
      </c>
    </row>
    <row r="325" spans="1:8">
      <c r="A325" s="2">
        <v>45792628</v>
      </c>
      <c r="B325" t="s">
        <v>279</v>
      </c>
      <c r="C325" s="1" t="s">
        <v>685</v>
      </c>
      <c r="D325">
        <v>0</v>
      </c>
      <c r="E325">
        <v>0</v>
      </c>
      <c r="F325">
        <v>0</v>
      </c>
      <c r="G325">
        <v>0</v>
      </c>
      <c r="H325">
        <f t="shared" si="5"/>
        <v>0</v>
      </c>
    </row>
    <row r="326" spans="1:8">
      <c r="A326" s="2">
        <v>46101292</v>
      </c>
      <c r="B326" t="s">
        <v>326</v>
      </c>
      <c r="C326" s="1" t="s">
        <v>686</v>
      </c>
      <c r="D326">
        <v>0</v>
      </c>
      <c r="E326">
        <v>0</v>
      </c>
      <c r="F326">
        <v>0</v>
      </c>
      <c r="G326">
        <v>0</v>
      </c>
      <c r="H326">
        <f t="shared" si="5"/>
        <v>0</v>
      </c>
    </row>
    <row r="327" spans="1:8">
      <c r="A327" s="2">
        <v>46163678</v>
      </c>
      <c r="B327" t="s">
        <v>327</v>
      </c>
      <c r="C327" s="1" t="s">
        <v>687</v>
      </c>
      <c r="D327">
        <v>6</v>
      </c>
      <c r="E327">
        <v>0</v>
      </c>
      <c r="F327">
        <v>0</v>
      </c>
      <c r="G327">
        <v>0</v>
      </c>
      <c r="H327">
        <f t="shared" si="5"/>
        <v>6</v>
      </c>
    </row>
    <row r="328" spans="1:8">
      <c r="A328" s="2">
        <v>47028911</v>
      </c>
      <c r="B328" t="s">
        <v>260</v>
      </c>
      <c r="C328" s="1" t="s">
        <v>688</v>
      </c>
      <c r="D328">
        <v>0</v>
      </c>
      <c r="E328">
        <v>0</v>
      </c>
      <c r="F328">
        <v>0</v>
      </c>
      <c r="G328">
        <v>0</v>
      </c>
      <c r="H328">
        <f t="shared" si="5"/>
        <v>0</v>
      </c>
    </row>
    <row r="329" spans="1:8">
      <c r="A329" s="2">
        <v>47141271</v>
      </c>
      <c r="B329" t="s">
        <v>329</v>
      </c>
      <c r="C329" s="1" t="s">
        <v>689</v>
      </c>
      <c r="D329">
        <v>1</v>
      </c>
      <c r="E329">
        <v>0</v>
      </c>
      <c r="F329">
        <v>0</v>
      </c>
      <c r="G329">
        <v>0</v>
      </c>
      <c r="H329">
        <f t="shared" si="5"/>
        <v>1</v>
      </c>
    </row>
    <row r="330" spans="1:8">
      <c r="A330" s="2">
        <v>47210585</v>
      </c>
      <c r="B330" t="s">
        <v>330</v>
      </c>
      <c r="C330" s="1" t="s">
        <v>722</v>
      </c>
      <c r="D330">
        <v>7</v>
      </c>
      <c r="E330">
        <v>1</v>
      </c>
      <c r="F330">
        <v>0</v>
      </c>
      <c r="G330">
        <v>0</v>
      </c>
      <c r="H330">
        <f t="shared" si="5"/>
        <v>8</v>
      </c>
    </row>
    <row r="331" spans="1:8">
      <c r="A331" s="2">
        <v>47365147</v>
      </c>
      <c r="B331" t="s">
        <v>261</v>
      </c>
      <c r="C331" s="1" t="s">
        <v>690</v>
      </c>
      <c r="D331">
        <v>0</v>
      </c>
      <c r="E331">
        <v>0</v>
      </c>
      <c r="F331">
        <v>0</v>
      </c>
      <c r="G331">
        <v>0</v>
      </c>
      <c r="H331">
        <f t="shared" si="5"/>
        <v>0</v>
      </c>
    </row>
    <row r="332" spans="1:8">
      <c r="A332" s="2">
        <v>47972237</v>
      </c>
      <c r="B332" t="s">
        <v>331</v>
      </c>
      <c r="C332" s="1" t="s">
        <v>691</v>
      </c>
      <c r="D332">
        <v>3</v>
      </c>
      <c r="E332">
        <v>0</v>
      </c>
      <c r="F332">
        <v>0</v>
      </c>
      <c r="G332">
        <v>0</v>
      </c>
      <c r="H332">
        <f t="shared" si="5"/>
        <v>3</v>
      </c>
    </row>
    <row r="333" spans="1:8">
      <c r="A333" s="2">
        <v>48743106</v>
      </c>
      <c r="B333" t="s">
        <v>332</v>
      </c>
      <c r="C333" s="1" t="s">
        <v>692</v>
      </c>
      <c r="D333">
        <v>0</v>
      </c>
      <c r="E333">
        <v>0</v>
      </c>
      <c r="F333">
        <v>0</v>
      </c>
      <c r="G333">
        <v>0</v>
      </c>
      <c r="H333">
        <f t="shared" si="5"/>
        <v>0</v>
      </c>
    </row>
    <row r="334" spans="1:8">
      <c r="A334" s="2">
        <v>48784987</v>
      </c>
      <c r="B334" t="s">
        <v>262</v>
      </c>
      <c r="C334" s="1" t="s">
        <v>693</v>
      </c>
      <c r="D334">
        <v>0</v>
      </c>
      <c r="E334">
        <v>0</v>
      </c>
      <c r="F334">
        <v>0</v>
      </c>
      <c r="G334">
        <v>0</v>
      </c>
      <c r="H334">
        <f t="shared" si="5"/>
        <v>0</v>
      </c>
    </row>
    <row r="335" spans="1:8">
      <c r="A335" s="2">
        <v>48894881</v>
      </c>
      <c r="B335" t="s">
        <v>263</v>
      </c>
      <c r="C335" s="1" t="s">
        <v>694</v>
      </c>
      <c r="D335">
        <v>0</v>
      </c>
      <c r="E335">
        <v>0</v>
      </c>
      <c r="F335">
        <v>0</v>
      </c>
      <c r="G335">
        <v>0</v>
      </c>
      <c r="H335">
        <f t="shared" si="5"/>
        <v>0</v>
      </c>
    </row>
    <row r="336" spans="1:8">
      <c r="A336" s="2">
        <v>49051745</v>
      </c>
      <c r="B336" t="s">
        <v>333</v>
      </c>
      <c r="C336" s="1" t="s">
        <v>695</v>
      </c>
      <c r="D336">
        <v>0</v>
      </c>
      <c r="E336">
        <v>0</v>
      </c>
      <c r="F336">
        <v>0</v>
      </c>
      <c r="G336">
        <v>0</v>
      </c>
      <c r="H336">
        <f t="shared" si="5"/>
        <v>0</v>
      </c>
    </row>
    <row r="337" spans="1:8">
      <c r="A337" s="2">
        <v>49616532</v>
      </c>
      <c r="B337" t="s">
        <v>334</v>
      </c>
      <c r="C337" s="1" t="s">
        <v>696</v>
      </c>
      <c r="D337">
        <v>0</v>
      </c>
      <c r="E337">
        <v>0</v>
      </c>
      <c r="F337">
        <v>1</v>
      </c>
      <c r="G337">
        <v>0</v>
      </c>
      <c r="H337">
        <f t="shared" si="5"/>
        <v>1</v>
      </c>
    </row>
    <row r="338" spans="1:8">
      <c r="A338" s="2">
        <v>49786902</v>
      </c>
      <c r="B338" t="s">
        <v>335</v>
      </c>
      <c r="C338" s="1" t="s">
        <v>697</v>
      </c>
      <c r="D338">
        <v>2</v>
      </c>
      <c r="E338">
        <v>4</v>
      </c>
      <c r="F338">
        <v>0</v>
      </c>
      <c r="G338">
        <v>0</v>
      </c>
      <c r="H338">
        <f t="shared" si="5"/>
        <v>6</v>
      </c>
    </row>
    <row r="339" spans="1:8">
      <c r="A339" s="2">
        <v>49819377</v>
      </c>
      <c r="B339" t="s">
        <v>264</v>
      </c>
      <c r="C339" s="1" t="s">
        <v>698</v>
      </c>
      <c r="D339">
        <v>0</v>
      </c>
      <c r="E339">
        <v>0</v>
      </c>
      <c r="F339">
        <v>0</v>
      </c>
      <c r="G339">
        <v>0</v>
      </c>
      <c r="H339">
        <f t="shared" si="5"/>
        <v>0</v>
      </c>
    </row>
    <row r="340" spans="1:8">
      <c r="A340" s="2">
        <v>50946420</v>
      </c>
      <c r="B340" t="s">
        <v>336</v>
      </c>
      <c r="C340" s="1" t="s">
        <v>699</v>
      </c>
      <c r="D340">
        <v>6</v>
      </c>
      <c r="E340">
        <v>8</v>
      </c>
      <c r="F340">
        <v>10</v>
      </c>
      <c r="G340">
        <v>0</v>
      </c>
      <c r="H340">
        <f t="shared" si="5"/>
        <v>24</v>
      </c>
    </row>
    <row r="341" spans="1:8">
      <c r="A341" s="2">
        <v>51895822</v>
      </c>
      <c r="B341" t="s">
        <v>337</v>
      </c>
      <c r="C341" s="1" t="s">
        <v>700</v>
      </c>
      <c r="D341">
        <v>7</v>
      </c>
      <c r="E341">
        <v>0</v>
      </c>
      <c r="F341">
        <v>0</v>
      </c>
      <c r="G341">
        <v>0</v>
      </c>
      <c r="H341">
        <f t="shared" si="5"/>
        <v>7</v>
      </c>
    </row>
    <row r="342" spans="1:8">
      <c r="A342" s="2">
        <v>52092739</v>
      </c>
      <c r="B342" t="s">
        <v>338</v>
      </c>
      <c r="C342" s="1" t="s">
        <v>701</v>
      </c>
      <c r="D342">
        <v>3</v>
      </c>
      <c r="E342">
        <v>0</v>
      </c>
      <c r="F342">
        <v>2</v>
      </c>
      <c r="G342">
        <v>0</v>
      </c>
      <c r="H342">
        <f t="shared" si="5"/>
        <v>5</v>
      </c>
    </row>
    <row r="343" spans="1:8">
      <c r="A343" s="2">
        <v>52707242</v>
      </c>
      <c r="B343" t="s">
        <v>339</v>
      </c>
      <c r="C343" s="1" t="s">
        <v>702</v>
      </c>
      <c r="D343">
        <v>1</v>
      </c>
      <c r="E343">
        <v>1</v>
      </c>
      <c r="F343">
        <v>0</v>
      </c>
      <c r="G343">
        <v>0</v>
      </c>
      <c r="H343">
        <f t="shared" si="5"/>
        <v>2</v>
      </c>
    </row>
    <row r="344" spans="1:8">
      <c r="A344" s="2">
        <v>53010200</v>
      </c>
      <c r="B344" t="s">
        <v>340</v>
      </c>
      <c r="C344" s="1" t="s">
        <v>703</v>
      </c>
      <c r="D344">
        <v>24</v>
      </c>
      <c r="E344">
        <v>9</v>
      </c>
      <c r="F344">
        <v>13</v>
      </c>
      <c r="G344">
        <v>0</v>
      </c>
      <c r="H344">
        <f t="shared" si="5"/>
        <v>46</v>
      </c>
    </row>
    <row r="345" spans="1:8">
      <c r="A345" s="2">
        <v>53147694</v>
      </c>
      <c r="B345" t="s">
        <v>341</v>
      </c>
      <c r="C345" s="1" t="s">
        <v>704</v>
      </c>
      <c r="D345">
        <v>4</v>
      </c>
      <c r="E345">
        <v>1</v>
      </c>
      <c r="F345">
        <v>0</v>
      </c>
      <c r="G345">
        <v>0</v>
      </c>
      <c r="H345">
        <f t="shared" si="5"/>
        <v>5</v>
      </c>
    </row>
    <row r="346" spans="1:8">
      <c r="A346" s="2">
        <v>53211941</v>
      </c>
      <c r="B346" t="s">
        <v>342</v>
      </c>
      <c r="C346" s="1" t="s">
        <v>705</v>
      </c>
      <c r="D346">
        <v>0</v>
      </c>
      <c r="E346">
        <v>2</v>
      </c>
      <c r="F346">
        <v>0</v>
      </c>
      <c r="G346">
        <v>0</v>
      </c>
      <c r="H346">
        <f t="shared" si="5"/>
        <v>2</v>
      </c>
    </row>
    <row r="347" spans="1:8">
      <c r="A347" s="2">
        <v>53937415</v>
      </c>
      <c r="B347" t="s">
        <v>265</v>
      </c>
      <c r="C347" s="1" t="s">
        <v>706</v>
      </c>
      <c r="D347">
        <v>0</v>
      </c>
      <c r="E347">
        <v>0</v>
      </c>
      <c r="F347">
        <v>0</v>
      </c>
      <c r="G347">
        <v>0</v>
      </c>
      <c r="H347">
        <f t="shared" si="5"/>
        <v>0</v>
      </c>
    </row>
    <row r="348" spans="1:8">
      <c r="A348" s="2">
        <v>54068035</v>
      </c>
      <c r="B348" t="s">
        <v>343</v>
      </c>
      <c r="C348" s="1" t="s">
        <v>707</v>
      </c>
      <c r="D348">
        <v>4</v>
      </c>
      <c r="E348">
        <v>0</v>
      </c>
      <c r="F348">
        <v>1</v>
      </c>
      <c r="G348">
        <v>0</v>
      </c>
      <c r="H348">
        <f t="shared" si="5"/>
        <v>5</v>
      </c>
    </row>
    <row r="349" spans="1:8">
      <c r="A349" s="2">
        <v>54134729</v>
      </c>
      <c r="B349" t="s">
        <v>344</v>
      </c>
      <c r="C349" s="1" t="s">
        <v>708</v>
      </c>
      <c r="D349">
        <v>0</v>
      </c>
      <c r="E349">
        <v>1</v>
      </c>
      <c r="F349">
        <v>1</v>
      </c>
      <c r="G349">
        <v>0</v>
      </c>
      <c r="H349">
        <f t="shared" si="5"/>
        <v>2</v>
      </c>
    </row>
    <row r="350" spans="1:8">
      <c r="A350" s="2">
        <v>54644088</v>
      </c>
      <c r="B350" t="s">
        <v>345</v>
      </c>
      <c r="C350" s="1" t="s">
        <v>709</v>
      </c>
      <c r="D350">
        <v>1</v>
      </c>
      <c r="E350">
        <v>2</v>
      </c>
      <c r="F350">
        <v>0</v>
      </c>
      <c r="G350">
        <v>0</v>
      </c>
      <c r="H350">
        <f t="shared" si="5"/>
        <v>3</v>
      </c>
    </row>
    <row r="351" spans="1:8">
      <c r="A351" s="2">
        <v>54706481</v>
      </c>
      <c r="B351" t="s">
        <v>346</v>
      </c>
      <c r="C351" s="1" t="s">
        <v>710</v>
      </c>
      <c r="D351">
        <v>0</v>
      </c>
      <c r="E351">
        <v>0</v>
      </c>
      <c r="F351">
        <v>0</v>
      </c>
      <c r="G351">
        <v>0</v>
      </c>
      <c r="H351">
        <f t="shared" si="5"/>
        <v>0</v>
      </c>
    </row>
    <row r="352" spans="1:8">
      <c r="A352" s="2">
        <v>55031445</v>
      </c>
      <c r="B352" t="s">
        <v>266</v>
      </c>
      <c r="C352" s="1" t="s">
        <v>711</v>
      </c>
      <c r="D352">
        <v>0</v>
      </c>
      <c r="E352">
        <v>0</v>
      </c>
      <c r="F352">
        <v>0</v>
      </c>
      <c r="G352">
        <v>0</v>
      </c>
      <c r="H352">
        <f t="shared" si="5"/>
        <v>0</v>
      </c>
    </row>
    <row r="353" spans="1:8">
      <c r="A353" s="2">
        <v>55339405</v>
      </c>
      <c r="B353" t="s">
        <v>347</v>
      </c>
      <c r="C353" s="1" t="s">
        <v>712</v>
      </c>
      <c r="D353">
        <v>1</v>
      </c>
      <c r="E353">
        <v>1</v>
      </c>
      <c r="F353">
        <v>0</v>
      </c>
      <c r="G353">
        <v>0</v>
      </c>
      <c r="H353">
        <f t="shared" si="5"/>
        <v>2</v>
      </c>
    </row>
    <row r="354" spans="1:8">
      <c r="A354" s="2">
        <v>55994379</v>
      </c>
      <c r="B354" t="s">
        <v>348</v>
      </c>
      <c r="C354" s="1" t="s">
        <v>713</v>
      </c>
      <c r="D354">
        <v>3</v>
      </c>
      <c r="E354">
        <v>1</v>
      </c>
      <c r="F354">
        <v>2</v>
      </c>
      <c r="G354">
        <v>0</v>
      </c>
      <c r="H354">
        <f t="shared" si="5"/>
        <v>6</v>
      </c>
    </row>
    <row r="355" spans="1:8">
      <c r="A355" s="2">
        <v>56416098</v>
      </c>
      <c r="B355" t="s">
        <v>280</v>
      </c>
      <c r="C355" s="1" t="s">
        <v>714</v>
      </c>
      <c r="D355">
        <v>1</v>
      </c>
      <c r="E355">
        <v>0</v>
      </c>
      <c r="F355">
        <v>1</v>
      </c>
      <c r="G355">
        <v>0</v>
      </c>
      <c r="H355">
        <f t="shared" si="5"/>
        <v>2</v>
      </c>
    </row>
    <row r="356" spans="1:8">
      <c r="A356" s="2">
        <v>56593692</v>
      </c>
      <c r="B356" t="s">
        <v>281</v>
      </c>
      <c r="C356" s="1" t="s">
        <v>715</v>
      </c>
      <c r="D356">
        <v>0</v>
      </c>
      <c r="E356">
        <v>1</v>
      </c>
      <c r="F356">
        <v>0</v>
      </c>
      <c r="G356">
        <v>0</v>
      </c>
      <c r="H356">
        <f t="shared" si="5"/>
        <v>1</v>
      </c>
    </row>
    <row r="357" spans="1:8">
      <c r="A357" s="2">
        <v>56664610</v>
      </c>
      <c r="B357" t="s">
        <v>267</v>
      </c>
      <c r="C357" s="1" t="s">
        <v>716</v>
      </c>
      <c r="D357">
        <v>0</v>
      </c>
      <c r="E357">
        <v>0</v>
      </c>
      <c r="F357">
        <v>0</v>
      </c>
      <c r="G357">
        <v>0</v>
      </c>
      <c r="H357">
        <f t="shared" si="5"/>
        <v>0</v>
      </c>
    </row>
    <row r="358" spans="1:8">
      <c r="A358" s="2">
        <v>57293829</v>
      </c>
      <c r="B358" t="s">
        <v>349</v>
      </c>
      <c r="C358" s="1" t="s">
        <v>717</v>
      </c>
      <c r="D358">
        <v>1</v>
      </c>
      <c r="E358">
        <v>0</v>
      </c>
      <c r="F358">
        <v>0</v>
      </c>
      <c r="G358">
        <v>0</v>
      </c>
      <c r="H358">
        <f t="shared" si="5"/>
        <v>1</v>
      </c>
    </row>
    <row r="359" spans="1:8">
      <c r="A359" s="2">
        <v>57798968</v>
      </c>
      <c r="B359" t="s">
        <v>350</v>
      </c>
      <c r="C359" s="1" t="s">
        <v>718</v>
      </c>
      <c r="D359">
        <v>6</v>
      </c>
      <c r="E359">
        <v>2</v>
      </c>
      <c r="F359">
        <v>0</v>
      </c>
      <c r="G359">
        <v>0</v>
      </c>
      <c r="H359">
        <f t="shared" si="5"/>
        <v>8</v>
      </c>
    </row>
    <row r="360" spans="1:8">
      <c r="A360" s="2">
        <v>58181986</v>
      </c>
      <c r="B360" t="s">
        <v>351</v>
      </c>
      <c r="C360" s="1" t="s">
        <v>719</v>
      </c>
      <c r="D360">
        <v>0</v>
      </c>
      <c r="E360">
        <v>0</v>
      </c>
      <c r="F360">
        <v>0</v>
      </c>
      <c r="G360">
        <v>0</v>
      </c>
      <c r="H360">
        <f t="shared" si="5"/>
        <v>0</v>
      </c>
    </row>
    <row r="361" spans="1:8">
      <c r="A361" s="2">
        <v>58816271</v>
      </c>
      <c r="B361" t="s">
        <v>352</v>
      </c>
      <c r="C361" s="1" t="s">
        <v>720</v>
      </c>
      <c r="D361">
        <v>0</v>
      </c>
      <c r="E361">
        <v>0</v>
      </c>
      <c r="F361">
        <v>0</v>
      </c>
      <c r="G361">
        <v>0</v>
      </c>
      <c r="H361">
        <f t="shared" si="5"/>
        <v>0</v>
      </c>
    </row>
    <row r="362" spans="1:8">
      <c r="A362" s="2">
        <v>59763531</v>
      </c>
      <c r="B362" t="s">
        <v>353</v>
      </c>
      <c r="C362" s="1" t="s">
        <v>721</v>
      </c>
      <c r="D362">
        <v>30</v>
      </c>
      <c r="E362">
        <v>11</v>
      </c>
      <c r="F362">
        <v>5</v>
      </c>
      <c r="G362">
        <v>0</v>
      </c>
      <c r="H362">
        <f>SUM(D362:G362)</f>
        <v>46</v>
      </c>
    </row>
    <row r="364" spans="1:8">
      <c r="C364" s="1" t="s">
        <v>730</v>
      </c>
      <c r="D364">
        <f>MIN(D2:D362)</f>
        <v>0</v>
      </c>
      <c r="E364">
        <f t="shared" ref="E364:H364" si="6">MIN(E2:E362)</f>
        <v>0</v>
      </c>
      <c r="F364">
        <f t="shared" si="6"/>
        <v>0</v>
      </c>
      <c r="G364">
        <f t="shared" si="6"/>
        <v>0</v>
      </c>
      <c r="H364">
        <f t="shared" si="6"/>
        <v>0</v>
      </c>
    </row>
    <row r="365" spans="1:8">
      <c r="C365" s="1" t="s">
        <v>731</v>
      </c>
      <c r="D365">
        <f>_xlfn.QUARTILE.EXC(D2:D362,1)</f>
        <v>0</v>
      </c>
      <c r="E365">
        <f t="shared" ref="E365:H365" si="7">_xlfn.QUARTILE.EXC(E2:E362,1)</f>
        <v>0</v>
      </c>
      <c r="F365">
        <f t="shared" si="7"/>
        <v>0</v>
      </c>
      <c r="G365">
        <f t="shared" si="7"/>
        <v>0</v>
      </c>
      <c r="H365">
        <f t="shared" si="7"/>
        <v>0</v>
      </c>
    </row>
    <row r="366" spans="1:8">
      <c r="C366" s="1" t="s">
        <v>732</v>
      </c>
      <c r="D366">
        <f>_xlfn.QUARTILE.EXC(D2:D362,2)</f>
        <v>0</v>
      </c>
      <c r="E366">
        <f t="shared" ref="E366:H366" si="8">_xlfn.QUARTILE.EXC(E2:E362,2)</f>
        <v>0</v>
      </c>
      <c r="F366">
        <f t="shared" si="8"/>
        <v>0</v>
      </c>
      <c r="G366">
        <f t="shared" si="8"/>
        <v>0</v>
      </c>
      <c r="H366">
        <f t="shared" si="8"/>
        <v>2</v>
      </c>
    </row>
    <row r="367" spans="1:8">
      <c r="C367" s="1" t="s">
        <v>733</v>
      </c>
      <c r="D367">
        <f>_xlfn.QUARTILE.EXC(D2:D362,3)</f>
        <v>3</v>
      </c>
      <c r="E367">
        <f t="shared" ref="E367:H367" si="9">_xlfn.QUARTILE.EXC(E2:E362,3)</f>
        <v>1</v>
      </c>
      <c r="F367">
        <f t="shared" si="9"/>
        <v>2</v>
      </c>
      <c r="G367">
        <f t="shared" si="9"/>
        <v>0</v>
      </c>
      <c r="H367">
        <f t="shared" si="9"/>
        <v>7</v>
      </c>
    </row>
    <row r="368" spans="1:8">
      <c r="C368" s="1" t="s">
        <v>734</v>
      </c>
      <c r="D368">
        <f>MAX(D2:D362)</f>
        <v>73</v>
      </c>
      <c r="E368">
        <f t="shared" ref="E368:H368" si="10">MAX(E2:E362)</f>
        <v>15</v>
      </c>
      <c r="F368">
        <f t="shared" si="10"/>
        <v>55</v>
      </c>
      <c r="G368">
        <f t="shared" si="10"/>
        <v>5</v>
      </c>
      <c r="H368">
        <f t="shared" si="10"/>
        <v>109</v>
      </c>
    </row>
  </sheetData>
  <sortState xmlns:xlrd2="http://schemas.microsoft.com/office/spreadsheetml/2017/richdata2" ref="A2:G362">
    <sortCondition ref="A2:A3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bquxjob_2dc31016_17d12d58411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Treude</cp:lastModifiedBy>
  <dcterms:created xsi:type="dcterms:W3CDTF">2021-11-15T02:20:58Z</dcterms:created>
  <dcterms:modified xsi:type="dcterms:W3CDTF">2021-12-25T11:30:03Z</dcterms:modified>
</cp:coreProperties>
</file>