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ama\PycharmProjects\finance_book\fin_scrapy\maya\data\"/>
    </mc:Choice>
  </mc:AlternateContent>
  <xr:revisionPtr revIDLastSave="0" documentId="13_ncr:1_{962FFAA5-13DA-48E8-A9A8-12F17BBB11C0}" xr6:coauthVersionLast="43" xr6:coauthVersionMax="43" xr10:uidLastSave="{00000000-0000-0000-0000-000000000000}"/>
  <bookViews>
    <workbookView xWindow="-110" yWindow="-110" windowWidth="19420" windowHeight="10420" xr2:uid="{D9F26097-3032-4D88-B237-30A8AA0DDC42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B15" i="1"/>
  <c r="B13" i="1"/>
  <c r="AU11" i="1" l="1"/>
  <c r="AU10" i="1"/>
  <c r="AU9" i="1"/>
  <c r="AU8" i="1"/>
  <c r="AU7" i="1"/>
  <c r="AU6" i="1"/>
  <c r="AU5" i="1"/>
  <c r="AU4" i="1"/>
  <c r="AU3" i="1"/>
  <c r="AO11" i="1"/>
  <c r="AO10" i="1"/>
  <c r="AO9" i="1"/>
  <c r="AO8" i="1"/>
  <c r="AO7" i="1"/>
  <c r="AO6" i="1"/>
  <c r="AO5" i="1"/>
  <c r="AO4" i="1"/>
  <c r="AO3" i="1"/>
  <c r="AI11" i="1"/>
  <c r="AI10" i="1"/>
  <c r="AI9" i="1"/>
  <c r="AI8" i="1"/>
  <c r="AI7" i="1"/>
  <c r="AI6" i="1"/>
  <c r="AI5" i="1"/>
  <c r="AI4" i="1"/>
  <c r="AI3" i="1"/>
  <c r="AC11" i="1"/>
  <c r="AC10" i="1"/>
  <c r="AC9" i="1"/>
  <c r="AC8" i="1"/>
  <c r="AC7" i="1"/>
  <c r="AC6" i="1"/>
  <c r="AC5" i="1"/>
  <c r="AC4" i="1"/>
  <c r="AC3" i="1"/>
  <c r="Q11" i="1"/>
  <c r="Q10" i="1"/>
  <c r="Q9" i="1"/>
  <c r="Q8" i="1"/>
  <c r="Q7" i="1"/>
  <c r="Q6" i="1"/>
  <c r="Q5" i="1"/>
  <c r="Q4" i="1"/>
  <c r="Q3" i="1"/>
  <c r="W11" i="1"/>
  <c r="W10" i="1"/>
  <c r="W9" i="1"/>
  <c r="W8" i="1"/>
  <c r="W7" i="1"/>
  <c r="W6" i="1"/>
  <c r="W5" i="1"/>
  <c r="W4" i="1"/>
  <c r="W3" i="1"/>
  <c r="E11" i="1"/>
  <c r="E10" i="1"/>
  <c r="E9" i="1"/>
  <c r="E8" i="1"/>
  <c r="E7" i="1"/>
  <c r="E6" i="1"/>
  <c r="E5" i="1"/>
  <c r="E4" i="1"/>
  <c r="E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<sst xmlns="http://schemas.openxmlformats.org/spreadsheetml/2006/main" count="94" uniqueCount="34">
  <si>
    <t>#</t>
  </si>
  <si>
    <t>tckr</t>
  </si>
  <si>
    <t>המלט</t>
  </si>
  <si>
    <t>בית שמש</t>
  </si>
  <si>
    <t>סקופ</t>
  </si>
  <si>
    <t>מיטרוניקס</t>
  </si>
  <si>
    <t>דנאל</t>
  </si>
  <si>
    <t>פלסאון</t>
  </si>
  <si>
    <t>נייר חדרה</t>
  </si>
  <si>
    <t>קליל</t>
  </si>
  <si>
    <t>חילן</t>
  </si>
  <si>
    <t>pdf</t>
  </si>
  <si>
    <t>cpa</t>
  </si>
  <si>
    <t>mayaid</t>
  </si>
  <si>
    <t>bspage</t>
  </si>
  <si>
    <t>ispage</t>
  </si>
  <si>
    <t>Details</t>
  </si>
  <si>
    <t>1/2018</t>
  </si>
  <si>
    <t>2/2018</t>
  </si>
  <si>
    <t>3/2018</t>
  </si>
  <si>
    <t>4/2018</t>
  </si>
  <si>
    <t>EY</t>
  </si>
  <si>
    <t>68_2018</t>
  </si>
  <si>
    <t>68_3q2018</t>
  </si>
  <si>
    <t>68_1q2018</t>
  </si>
  <si>
    <t>68_2q2018</t>
  </si>
  <si>
    <t>68_2016</t>
  </si>
  <si>
    <t>cfpage</t>
  </si>
  <si>
    <t>KPMG</t>
  </si>
  <si>
    <t>1054_2016</t>
  </si>
  <si>
    <t>1054_2018</t>
  </si>
  <si>
    <t>מתוך</t>
  </si>
  <si>
    <t>year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</si>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</sst>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theme="9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2" fillId="2" borderId="14" xfId="1" applyFont="1" applyBorder="1" applyAlignment="1">
      <alignment horizontal="center" vertical="center"/>
    </xf>
    <xf numFmtId="0" fontId="2" fillId="2" borderId="15" xfId="1" applyFont="1" applyBorder="1" applyAlignment="1">
      <alignment horizontal="center" vertical="center"/>
    </xf>
    <xf numFmtId="0" fontId="2" fillId="2" borderId="16" xfId="1" applyFont="1" applyBorder="1" applyAlignment="1">
      <alignment horizontal="center" vertical="center"/>
    </xf>
    <xf numFmtId="0" fontId="2" fillId="2" borderId="9" xfId="1" applyFont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2" fillId="3" borderId="5" xfId="2" applyFont="1" applyBorder="1" applyAlignment="1">
      <alignment horizontal="center" vertical="center"/>
    </xf>
    <xf numFmtId="0" fontId="2" fillId="3" borderId="10" xfId="2" applyFont="1" applyBorder="1" applyAlignment="1">
      <alignment horizontal="center" vertical="center"/>
    </xf>
    <xf numFmtId="0" fontId="2" fillId="2" borderId="20" xfId="1" applyFont="1" applyBorder="1" applyAlignment="1">
      <alignment horizontal="center" vertical="center"/>
    </xf>
    <xf numFmtId="0" fontId="1" fillId="3" borderId="21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20" xfId="2" applyBorder="1" applyAlignment="1">
      <alignment horizontal="center" vertical="center"/>
    </xf>
    <xf numFmtId="0" fontId="2" fillId="2" borderId="23" xfId="1" applyFont="1" applyBorder="1" applyAlignment="1">
      <alignment horizontal="center" vertical="center"/>
    </xf>
    <xf numFmtId="0" fontId="1" fillId="3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3" borderId="26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9" fontId="2" fillId="0" borderId="0" xfId="3" applyFont="1" applyAlignment="1">
      <alignment horizontal="center" vertical="center"/>
    </xf>
    <xf numFmtId="0" fontId="2" fillId="2" borderId="17" xfId="1" applyFont="1" applyBorder="1" applyAlignment="1">
      <alignment horizontal="center" vertical="center"/>
    </xf>
    <xf numFmtId="0" fontId="2" fillId="2" borderId="13" xfId="1" applyFont="1" applyBorder="1" applyAlignment="1">
      <alignment horizontal="center" vertical="center"/>
    </xf>
    <xf numFmtId="0" fontId="2" fillId="2" borderId="19" xfId="1" applyFont="1" applyBorder="1" applyAlignment="1">
      <alignment horizontal="center" vertical="center"/>
    </xf>
    <xf numFmtId="0" fontId="2" fillId="2" borderId="18" xfId="1" applyFont="1" applyBorder="1" applyAlignment="1">
      <alignment horizontal="center" vertical="center"/>
    </xf>
    <xf numFmtId="0" fontId="2" fillId="2" borderId="17" xfId="1" quotePrefix="1" applyFont="1" applyBorder="1" applyAlignment="1">
      <alignment horizontal="center" vertical="center"/>
    </xf>
    <xf numFmtId="0" fontId="2" fillId="2" borderId="13" xfId="1" quotePrefix="1" applyFont="1" applyBorder="1" applyAlignment="1">
      <alignment horizontal="center" vertical="center"/>
    </xf>
    <xf numFmtId="0" fontId="2" fillId="2" borderId="18" xfId="1" quotePrefix="1" applyFont="1" applyBorder="1" applyAlignment="1">
      <alignment horizontal="center" vertical="center"/>
    </xf>
    <xf numFmtId="17" fontId="2" fillId="2" borderId="17" xfId="1" quotePrefix="1" applyNumberFormat="1" applyFont="1" applyBorder="1" applyAlignment="1">
      <alignment horizontal="center" vertical="center"/>
    </xf>
    <xf numFmtId="17" fontId="2" fillId="2" borderId="13" xfId="1" quotePrefix="1" applyNumberFormat="1" applyFont="1" applyBorder="1" applyAlignment="1">
      <alignment horizontal="center" vertical="center"/>
    </xf>
    <xf numFmtId="17" fontId="2" fillId="2" borderId="18" xfId="1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4">
    <cellStyle name="20% - הדגשה5" xfId="1" builtinId="46"/>
    <cellStyle name="20% - הדגשה6" xfId="2" builtinId="5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C888-ECA5-4870-9572-058C60F3D853}">
  <dimension ref="A1:AZ1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20" sqref="I20"/>
    </sheetView>
  </sheetViews>
  <sheetFormatPr defaultRowHeight="14" x14ac:dyDescent="0.3"/>
  <cols>
    <col min="4" max="4" width="9.33203125" customWidth="1"/>
    <col min="6" max="6" width="9.75" bestFit="1" customWidth="1"/>
    <col min="12" max="12" width="9.75" bestFit="1" customWidth="1"/>
    <col min="18" max="23" width="9.33203125" customWidth="1"/>
    <col min="24" max="24" width="9.75" bestFit="1" customWidth="1"/>
    <col min="29" max="29" width="6.25" bestFit="1" customWidth="1"/>
    <col min="30" max="30" width="9.75" bestFit="1" customWidth="1"/>
    <col min="36" max="36" width="9.75" bestFit="1" customWidth="1"/>
    <col min="42" max="42" width="9.75" bestFit="1" customWidth="1"/>
  </cols>
  <sheetData>
    <row r="1" spans="1:52" ht="14.5" thickBot="1" x14ac:dyDescent="0.35">
      <c r="A1" s="33" t="s">
        <v>16</v>
      </c>
      <c r="B1" s="34"/>
      <c r="C1" s="34"/>
      <c r="D1" s="35"/>
      <c r="E1" s="33">
        <v>2015</v>
      </c>
      <c r="F1" s="34"/>
      <c r="G1" s="34"/>
      <c r="H1" s="34"/>
      <c r="I1" s="34"/>
      <c r="J1" s="36"/>
      <c r="K1" s="33">
        <v>2016</v>
      </c>
      <c r="L1" s="34"/>
      <c r="M1" s="34"/>
      <c r="N1" s="34"/>
      <c r="O1" s="34"/>
      <c r="P1" s="36"/>
      <c r="Q1" s="33">
        <v>2017</v>
      </c>
      <c r="R1" s="34"/>
      <c r="S1" s="34"/>
      <c r="T1" s="34"/>
      <c r="U1" s="34"/>
      <c r="V1" s="36"/>
      <c r="W1" s="33">
        <v>2018</v>
      </c>
      <c r="X1" s="34"/>
      <c r="Y1" s="34"/>
      <c r="Z1" s="34"/>
      <c r="AA1" s="34"/>
      <c r="AB1" s="36"/>
      <c r="AC1" s="40" t="s">
        <v>17</v>
      </c>
      <c r="AD1" s="41"/>
      <c r="AE1" s="41"/>
      <c r="AF1" s="41"/>
      <c r="AG1" s="41"/>
      <c r="AH1" s="42"/>
      <c r="AI1" s="37" t="s">
        <v>18</v>
      </c>
      <c r="AJ1" s="38"/>
      <c r="AK1" s="38"/>
      <c r="AL1" s="38"/>
      <c r="AM1" s="38"/>
      <c r="AN1" s="39"/>
      <c r="AO1" s="37" t="s">
        <v>19</v>
      </c>
      <c r="AP1" s="38"/>
      <c r="AQ1" s="38"/>
      <c r="AR1" s="38"/>
      <c r="AS1" s="38"/>
      <c r="AT1" s="39"/>
      <c r="AU1" s="37" t="s">
        <v>20</v>
      </c>
      <c r="AV1" s="38"/>
      <c r="AW1" s="38"/>
      <c r="AX1" s="38"/>
      <c r="AY1" s="38"/>
      <c r="AZ1" s="39"/>
    </row>
    <row r="2" spans="1:52" ht="14.5" thickBot="1" x14ac:dyDescent="0.35">
      <c r="A2" s="14" t="s">
        <v>0</v>
      </c>
      <c r="B2" s="15" t="s">
        <v>33</v>
      </c>
      <c r="C2" s="15" t="s">
        <v>13</v>
      </c>
      <c r="D2" s="22" t="s">
        <v>1</v>
      </c>
      <c r="E2" s="17" t="s">
        <v>32</v>
      </c>
      <c r="F2" s="14" t="s">
        <v>11</v>
      </c>
      <c r="G2" s="15" t="s">
        <v>14</v>
      </c>
      <c r="H2" s="15" t="s">
        <v>15</v>
      </c>
      <c r="I2" s="26" t="s">
        <v>27</v>
      </c>
      <c r="J2" s="16" t="s">
        <v>12</v>
      </c>
      <c r="K2" s="17" t="s">
        <v>32</v>
      </c>
      <c r="L2" s="14" t="s">
        <v>11</v>
      </c>
      <c r="M2" s="15" t="s">
        <v>14</v>
      </c>
      <c r="N2" s="15" t="s">
        <v>15</v>
      </c>
      <c r="O2" s="26" t="s">
        <v>27</v>
      </c>
      <c r="P2" s="16" t="s">
        <v>12</v>
      </c>
      <c r="Q2" s="17" t="s">
        <v>32</v>
      </c>
      <c r="R2" s="14" t="s">
        <v>11</v>
      </c>
      <c r="S2" s="15" t="s">
        <v>14</v>
      </c>
      <c r="T2" s="15" t="s">
        <v>15</v>
      </c>
      <c r="U2" s="26" t="s">
        <v>27</v>
      </c>
      <c r="V2" s="16" t="s">
        <v>12</v>
      </c>
      <c r="W2" s="17" t="s">
        <v>32</v>
      </c>
      <c r="X2" s="14" t="s">
        <v>11</v>
      </c>
      <c r="Y2" s="15" t="s">
        <v>14</v>
      </c>
      <c r="Z2" s="15" t="s">
        <v>15</v>
      </c>
      <c r="AA2" s="26" t="s">
        <v>27</v>
      </c>
      <c r="AB2" s="16" t="s">
        <v>12</v>
      </c>
      <c r="AC2" s="17"/>
      <c r="AD2" s="14" t="s">
        <v>11</v>
      </c>
      <c r="AE2" s="15" t="s">
        <v>14</v>
      </c>
      <c r="AF2" s="15" t="s">
        <v>15</v>
      </c>
      <c r="AG2" s="26" t="s">
        <v>27</v>
      </c>
      <c r="AH2" s="16" t="s">
        <v>12</v>
      </c>
      <c r="AI2" s="17"/>
      <c r="AJ2" s="14" t="s">
        <v>11</v>
      </c>
      <c r="AK2" s="15" t="s">
        <v>14</v>
      </c>
      <c r="AL2" s="15" t="s">
        <v>15</v>
      </c>
      <c r="AM2" s="26" t="s">
        <v>27</v>
      </c>
      <c r="AN2" s="16" t="s">
        <v>12</v>
      </c>
      <c r="AO2" s="17"/>
      <c r="AP2" s="14" t="s">
        <v>11</v>
      </c>
      <c r="AQ2" s="15" t="s">
        <v>14</v>
      </c>
      <c r="AR2" s="15" t="s">
        <v>15</v>
      </c>
      <c r="AS2" s="26" t="s">
        <v>27</v>
      </c>
      <c r="AT2" s="16" t="s">
        <v>12</v>
      </c>
      <c r="AU2" s="17"/>
      <c r="AV2" s="14" t="s">
        <v>11</v>
      </c>
      <c r="AW2" s="15" t="s">
        <v>14</v>
      </c>
      <c r="AX2" s="15" t="s">
        <v>15</v>
      </c>
      <c r="AY2" s="26" t="s">
        <v>27</v>
      </c>
      <c r="AZ2" s="16" t="s">
        <v>12</v>
      </c>
    </row>
    <row r="3" spans="1:52" x14ac:dyDescent="0.3">
      <c r="A3" s="20">
        <v>1</v>
      </c>
      <c r="B3" s="7" t="s">
        <v>2</v>
      </c>
      <c r="C3" s="7">
        <v>68</v>
      </c>
      <c r="D3" s="23" t="s">
        <v>2</v>
      </c>
      <c r="E3" s="9">
        <f t="shared" ref="E3:E11" si="0">E$1</f>
        <v>2015</v>
      </c>
      <c r="F3" s="6" t="s">
        <v>26</v>
      </c>
      <c r="G3" s="7">
        <v>65</v>
      </c>
      <c r="H3" s="7">
        <v>67</v>
      </c>
      <c r="I3" s="27">
        <v>71</v>
      </c>
      <c r="J3" s="8" t="s">
        <v>21</v>
      </c>
      <c r="K3" s="9">
        <f t="shared" ref="K3:K11" si="1">K$1</f>
        <v>2016</v>
      </c>
      <c r="L3" s="6" t="s">
        <v>26</v>
      </c>
      <c r="M3" s="7">
        <v>65</v>
      </c>
      <c r="N3" s="7">
        <v>67</v>
      </c>
      <c r="O3" s="27">
        <v>71</v>
      </c>
      <c r="P3" s="8" t="s">
        <v>21</v>
      </c>
      <c r="Q3" s="9">
        <f t="shared" ref="Q3:Q11" si="2">Q$1</f>
        <v>2017</v>
      </c>
      <c r="R3" s="6" t="s">
        <v>22</v>
      </c>
      <c r="S3" s="7">
        <v>80</v>
      </c>
      <c r="T3" s="7">
        <v>82</v>
      </c>
      <c r="U3" s="27">
        <v>86</v>
      </c>
      <c r="V3" s="8" t="s">
        <v>21</v>
      </c>
      <c r="W3" s="9">
        <f t="shared" ref="W3:W11" si="3">W$1</f>
        <v>2018</v>
      </c>
      <c r="X3" s="6" t="s">
        <v>22</v>
      </c>
      <c r="Y3" s="7">
        <v>80</v>
      </c>
      <c r="Z3" s="7">
        <v>82</v>
      </c>
      <c r="AA3" s="27">
        <v>86</v>
      </c>
      <c r="AB3" s="8" t="s">
        <v>21</v>
      </c>
      <c r="AC3" s="9" t="str">
        <f t="shared" ref="AC3:AC11" si="4">AC$1</f>
        <v>1/2018</v>
      </c>
      <c r="AD3" s="18" t="s">
        <v>24</v>
      </c>
      <c r="AE3" s="7"/>
      <c r="AF3" s="7"/>
      <c r="AG3" s="27"/>
      <c r="AH3" s="8" t="s">
        <v>21</v>
      </c>
      <c r="AI3" s="9" t="str">
        <f t="shared" ref="AI3:AI11" si="5">AI$1</f>
        <v>2/2018</v>
      </c>
      <c r="AJ3" s="18" t="s">
        <v>25</v>
      </c>
      <c r="AK3" s="7">
        <v>18</v>
      </c>
      <c r="AL3" s="7">
        <v>20</v>
      </c>
      <c r="AM3" s="27"/>
      <c r="AN3" s="19" t="s">
        <v>21</v>
      </c>
      <c r="AO3" s="9" t="str">
        <f t="shared" ref="AO3:AO11" si="6">AO$1</f>
        <v>3/2018</v>
      </c>
      <c r="AP3" s="18" t="s">
        <v>23</v>
      </c>
      <c r="AQ3" s="7">
        <v>20</v>
      </c>
      <c r="AR3" s="7">
        <v>22</v>
      </c>
      <c r="AS3" s="27"/>
      <c r="AT3" s="19" t="s">
        <v>21</v>
      </c>
      <c r="AU3" s="9" t="str">
        <f t="shared" ref="AU3:AU11" si="7">AU$1</f>
        <v>4/2018</v>
      </c>
      <c r="AV3" s="6"/>
      <c r="AW3" s="7"/>
      <c r="AX3" s="7"/>
      <c r="AY3" s="27"/>
      <c r="AZ3" s="8" t="s">
        <v>21</v>
      </c>
    </row>
    <row r="4" spans="1:52" ht="14.5" thickBot="1" x14ac:dyDescent="0.35">
      <c r="A4" s="2">
        <v>2</v>
      </c>
      <c r="B4" s="1" t="s">
        <v>3</v>
      </c>
      <c r="C4" s="1">
        <v>1054</v>
      </c>
      <c r="D4" s="24" t="s">
        <v>3</v>
      </c>
      <c r="E4" s="5">
        <f t="shared" si="0"/>
        <v>2015</v>
      </c>
      <c r="F4" s="3" t="s">
        <v>29</v>
      </c>
      <c r="G4" s="1">
        <v>58</v>
      </c>
      <c r="H4" s="1">
        <v>59</v>
      </c>
      <c r="I4" s="28">
        <v>63</v>
      </c>
      <c r="J4" s="4" t="s">
        <v>28</v>
      </c>
      <c r="K4" s="5">
        <f t="shared" si="1"/>
        <v>2016</v>
      </c>
      <c r="L4" s="3" t="s">
        <v>29</v>
      </c>
      <c r="M4" s="1">
        <v>58</v>
      </c>
      <c r="N4" s="1">
        <v>59</v>
      </c>
      <c r="O4" s="28">
        <v>63</v>
      </c>
      <c r="P4" s="4" t="s">
        <v>28</v>
      </c>
      <c r="Q4" s="5">
        <f t="shared" si="2"/>
        <v>2017</v>
      </c>
      <c r="R4" s="3" t="s">
        <v>30</v>
      </c>
      <c r="S4" s="1">
        <v>57</v>
      </c>
      <c r="T4" s="1">
        <v>58</v>
      </c>
      <c r="U4" s="28">
        <v>62</v>
      </c>
      <c r="V4" s="4" t="s">
        <v>28</v>
      </c>
      <c r="W4" s="5">
        <f t="shared" si="3"/>
        <v>2018</v>
      </c>
      <c r="X4" s="3" t="s">
        <v>30</v>
      </c>
      <c r="Y4" s="1">
        <v>57</v>
      </c>
      <c r="Z4" s="1">
        <v>58</v>
      </c>
      <c r="AA4" s="28">
        <v>62</v>
      </c>
      <c r="AB4" s="4" t="s">
        <v>28</v>
      </c>
      <c r="AC4" s="5" t="str">
        <f t="shared" si="4"/>
        <v>1/2018</v>
      </c>
      <c r="AD4" s="3"/>
      <c r="AE4" s="1"/>
      <c r="AF4" s="1"/>
      <c r="AG4" s="28"/>
      <c r="AH4" s="4" t="s">
        <v>28</v>
      </c>
      <c r="AI4" s="5" t="str">
        <f t="shared" si="5"/>
        <v>2/2018</v>
      </c>
      <c r="AJ4" s="3"/>
      <c r="AK4" s="1"/>
      <c r="AL4" s="1"/>
      <c r="AM4" s="28"/>
      <c r="AN4" s="4" t="s">
        <v>28</v>
      </c>
      <c r="AO4" s="5" t="str">
        <f t="shared" si="6"/>
        <v>3/2018</v>
      </c>
      <c r="AP4" s="3"/>
      <c r="AQ4" s="1"/>
      <c r="AR4" s="1"/>
      <c r="AS4" s="28"/>
      <c r="AT4" s="4" t="s">
        <v>28</v>
      </c>
      <c r="AU4" s="5" t="str">
        <f t="shared" si="7"/>
        <v>4/2018</v>
      </c>
      <c r="AV4" s="3"/>
      <c r="AW4" s="1"/>
      <c r="AX4" s="1"/>
      <c r="AY4" s="28"/>
      <c r="AZ4" s="4" t="s">
        <v>28</v>
      </c>
    </row>
    <row r="5" spans="1:52" x14ac:dyDescent="0.3">
      <c r="A5" s="20">
        <v>3</v>
      </c>
      <c r="B5" s="7" t="s">
        <v>4</v>
      </c>
      <c r="C5" s="7">
        <v>288</v>
      </c>
      <c r="D5" s="23" t="s">
        <v>4</v>
      </c>
      <c r="E5" s="9">
        <f t="shared" si="0"/>
        <v>2015</v>
      </c>
      <c r="F5" s="6"/>
      <c r="G5" s="7"/>
      <c r="H5" s="7"/>
      <c r="I5" s="27"/>
      <c r="J5" s="8"/>
      <c r="K5" s="9">
        <f t="shared" si="1"/>
        <v>2016</v>
      </c>
      <c r="L5" s="6"/>
      <c r="M5" s="7"/>
      <c r="N5" s="7"/>
      <c r="O5" s="27"/>
      <c r="P5" s="8"/>
      <c r="Q5" s="9">
        <f t="shared" si="2"/>
        <v>2017</v>
      </c>
      <c r="R5" s="6"/>
      <c r="S5" s="7"/>
      <c r="T5" s="7"/>
      <c r="U5" s="27"/>
      <c r="V5" s="8"/>
      <c r="W5" s="9">
        <f t="shared" si="3"/>
        <v>2018</v>
      </c>
      <c r="X5" s="6"/>
      <c r="Y5" s="7"/>
      <c r="Z5" s="7"/>
      <c r="AA5" s="27"/>
      <c r="AB5" s="8"/>
      <c r="AC5" s="9" t="str">
        <f t="shared" si="4"/>
        <v>1/2018</v>
      </c>
      <c r="AD5" s="6"/>
      <c r="AE5" s="7"/>
      <c r="AF5" s="7"/>
      <c r="AG5" s="27"/>
      <c r="AH5" s="8"/>
      <c r="AI5" s="9" t="str">
        <f t="shared" si="5"/>
        <v>2/2018</v>
      </c>
      <c r="AJ5" s="6"/>
      <c r="AK5" s="7"/>
      <c r="AL5" s="7"/>
      <c r="AM5" s="27"/>
      <c r="AN5" s="8"/>
      <c r="AO5" s="9" t="str">
        <f t="shared" si="6"/>
        <v>3/2018</v>
      </c>
      <c r="AP5" s="6"/>
      <c r="AQ5" s="7"/>
      <c r="AR5" s="7"/>
      <c r="AS5" s="27"/>
      <c r="AT5" s="8"/>
      <c r="AU5" s="9" t="str">
        <f t="shared" si="7"/>
        <v>4/2018</v>
      </c>
      <c r="AV5" s="6"/>
      <c r="AW5" s="7"/>
      <c r="AX5" s="7"/>
      <c r="AY5" s="27"/>
      <c r="AZ5" s="8"/>
    </row>
    <row r="6" spans="1:52" ht="14.5" thickBot="1" x14ac:dyDescent="0.35">
      <c r="A6" s="2">
        <v>4</v>
      </c>
      <c r="B6" s="1" t="s">
        <v>5</v>
      </c>
      <c r="C6" s="1">
        <v>1212</v>
      </c>
      <c r="D6" s="24" t="s">
        <v>5</v>
      </c>
      <c r="E6" s="5">
        <f t="shared" si="0"/>
        <v>2015</v>
      </c>
      <c r="F6" s="3"/>
      <c r="G6" s="1"/>
      <c r="H6" s="1"/>
      <c r="I6" s="28"/>
      <c r="J6" s="4"/>
      <c r="K6" s="5">
        <f t="shared" si="1"/>
        <v>2016</v>
      </c>
      <c r="L6" s="3"/>
      <c r="M6" s="1"/>
      <c r="N6" s="1"/>
      <c r="O6" s="28"/>
      <c r="P6" s="4"/>
      <c r="Q6" s="5">
        <f t="shared" si="2"/>
        <v>2017</v>
      </c>
      <c r="R6" s="3"/>
      <c r="S6" s="1"/>
      <c r="T6" s="1"/>
      <c r="U6" s="28"/>
      <c r="V6" s="4"/>
      <c r="W6" s="5">
        <f t="shared" si="3"/>
        <v>2018</v>
      </c>
      <c r="X6" s="3"/>
      <c r="Y6" s="1"/>
      <c r="Z6" s="1"/>
      <c r="AA6" s="28"/>
      <c r="AB6" s="4"/>
      <c r="AC6" s="5" t="str">
        <f t="shared" si="4"/>
        <v>1/2018</v>
      </c>
      <c r="AD6" s="3"/>
      <c r="AE6" s="1"/>
      <c r="AF6" s="1"/>
      <c r="AG6" s="28"/>
      <c r="AH6" s="4"/>
      <c r="AI6" s="5" t="str">
        <f t="shared" si="5"/>
        <v>2/2018</v>
      </c>
      <c r="AJ6" s="3"/>
      <c r="AK6" s="1"/>
      <c r="AL6" s="1"/>
      <c r="AM6" s="28"/>
      <c r="AN6" s="4"/>
      <c r="AO6" s="5" t="str">
        <f t="shared" si="6"/>
        <v>3/2018</v>
      </c>
      <c r="AP6" s="3"/>
      <c r="AQ6" s="1"/>
      <c r="AR6" s="1"/>
      <c r="AS6" s="28"/>
      <c r="AT6" s="4"/>
      <c r="AU6" s="5" t="str">
        <f t="shared" si="7"/>
        <v>4/2018</v>
      </c>
      <c r="AV6" s="3"/>
      <c r="AW6" s="1"/>
      <c r="AX6" s="1"/>
      <c r="AY6" s="28"/>
      <c r="AZ6" s="4"/>
    </row>
    <row r="7" spans="1:52" x14ac:dyDescent="0.3">
      <c r="A7" s="20">
        <v>5</v>
      </c>
      <c r="B7" s="7" t="s">
        <v>6</v>
      </c>
      <c r="C7" s="7"/>
      <c r="D7" s="23"/>
      <c r="E7" s="9">
        <f t="shared" si="0"/>
        <v>2015</v>
      </c>
      <c r="F7" s="6"/>
      <c r="G7" s="7"/>
      <c r="H7" s="7"/>
      <c r="I7" s="27"/>
      <c r="J7" s="8"/>
      <c r="K7" s="9">
        <f t="shared" si="1"/>
        <v>2016</v>
      </c>
      <c r="L7" s="6"/>
      <c r="M7" s="7"/>
      <c r="N7" s="7"/>
      <c r="O7" s="27"/>
      <c r="P7" s="8"/>
      <c r="Q7" s="9">
        <f t="shared" si="2"/>
        <v>2017</v>
      </c>
      <c r="R7" s="6"/>
      <c r="S7" s="7"/>
      <c r="T7" s="7"/>
      <c r="U7" s="27"/>
      <c r="V7" s="8"/>
      <c r="W7" s="9">
        <f t="shared" si="3"/>
        <v>2018</v>
      </c>
      <c r="X7" s="6"/>
      <c r="Y7" s="7"/>
      <c r="Z7" s="7"/>
      <c r="AA7" s="27"/>
      <c r="AB7" s="8"/>
      <c r="AC7" s="9" t="str">
        <f t="shared" si="4"/>
        <v>1/2018</v>
      </c>
      <c r="AD7" s="6"/>
      <c r="AE7" s="7"/>
      <c r="AF7" s="7"/>
      <c r="AG7" s="27"/>
      <c r="AH7" s="8"/>
      <c r="AI7" s="9" t="str">
        <f t="shared" si="5"/>
        <v>2/2018</v>
      </c>
      <c r="AJ7" s="6"/>
      <c r="AK7" s="7"/>
      <c r="AL7" s="7"/>
      <c r="AM7" s="27"/>
      <c r="AN7" s="8"/>
      <c r="AO7" s="9" t="str">
        <f t="shared" si="6"/>
        <v>3/2018</v>
      </c>
      <c r="AP7" s="6"/>
      <c r="AQ7" s="7"/>
      <c r="AR7" s="7"/>
      <c r="AS7" s="27"/>
      <c r="AT7" s="8"/>
      <c r="AU7" s="9" t="str">
        <f t="shared" si="7"/>
        <v>4/2018</v>
      </c>
      <c r="AV7" s="6"/>
      <c r="AW7" s="7"/>
      <c r="AX7" s="7"/>
      <c r="AY7" s="27"/>
      <c r="AZ7" s="8"/>
    </row>
    <row r="8" spans="1:52" ht="14.5" thickBot="1" x14ac:dyDescent="0.35">
      <c r="A8" s="2">
        <v>6</v>
      </c>
      <c r="B8" s="1" t="s">
        <v>7</v>
      </c>
      <c r="C8" s="1"/>
      <c r="D8" s="24"/>
      <c r="E8" s="5">
        <f t="shared" si="0"/>
        <v>2015</v>
      </c>
      <c r="F8" s="3"/>
      <c r="G8" s="1"/>
      <c r="H8" s="1"/>
      <c r="I8" s="28"/>
      <c r="J8" s="4"/>
      <c r="K8" s="5">
        <f t="shared" si="1"/>
        <v>2016</v>
      </c>
      <c r="L8" s="3"/>
      <c r="M8" s="1"/>
      <c r="N8" s="1"/>
      <c r="O8" s="28"/>
      <c r="P8" s="4"/>
      <c r="Q8" s="5">
        <f t="shared" si="2"/>
        <v>2017</v>
      </c>
      <c r="R8" s="3"/>
      <c r="S8" s="1"/>
      <c r="T8" s="1"/>
      <c r="U8" s="28"/>
      <c r="V8" s="4"/>
      <c r="W8" s="5">
        <f t="shared" si="3"/>
        <v>2018</v>
      </c>
      <c r="X8" s="3"/>
      <c r="Y8" s="1"/>
      <c r="Z8" s="1"/>
      <c r="AA8" s="28"/>
      <c r="AB8" s="4"/>
      <c r="AC8" s="5" t="str">
        <f t="shared" si="4"/>
        <v>1/2018</v>
      </c>
      <c r="AD8" s="3"/>
      <c r="AE8" s="1"/>
      <c r="AF8" s="1"/>
      <c r="AG8" s="28"/>
      <c r="AH8" s="4"/>
      <c r="AI8" s="5" t="str">
        <f t="shared" si="5"/>
        <v>2/2018</v>
      </c>
      <c r="AJ8" s="3"/>
      <c r="AK8" s="1"/>
      <c r="AL8" s="1"/>
      <c r="AM8" s="28"/>
      <c r="AN8" s="4"/>
      <c r="AO8" s="5" t="str">
        <f t="shared" si="6"/>
        <v>3/2018</v>
      </c>
      <c r="AP8" s="3"/>
      <c r="AQ8" s="1"/>
      <c r="AR8" s="1"/>
      <c r="AS8" s="28"/>
      <c r="AT8" s="4"/>
      <c r="AU8" s="5" t="str">
        <f t="shared" si="7"/>
        <v>4/2018</v>
      </c>
      <c r="AV8" s="3"/>
      <c r="AW8" s="1"/>
      <c r="AX8" s="1"/>
      <c r="AY8" s="28"/>
      <c r="AZ8" s="4"/>
    </row>
    <row r="9" spans="1:52" x14ac:dyDescent="0.3">
      <c r="A9" s="20">
        <v>7</v>
      </c>
      <c r="B9" s="7" t="s">
        <v>8</v>
      </c>
      <c r="C9" s="7"/>
      <c r="D9" s="23"/>
      <c r="E9" s="9">
        <f t="shared" si="0"/>
        <v>2015</v>
      </c>
      <c r="F9" s="6"/>
      <c r="G9" s="7"/>
      <c r="H9" s="7"/>
      <c r="I9" s="27"/>
      <c r="J9" s="8"/>
      <c r="K9" s="9">
        <f t="shared" si="1"/>
        <v>2016</v>
      </c>
      <c r="L9" s="6"/>
      <c r="M9" s="7"/>
      <c r="N9" s="7"/>
      <c r="O9" s="27"/>
      <c r="P9" s="8"/>
      <c r="Q9" s="9">
        <f t="shared" si="2"/>
        <v>2017</v>
      </c>
      <c r="R9" s="6"/>
      <c r="S9" s="7"/>
      <c r="T9" s="7"/>
      <c r="U9" s="27"/>
      <c r="V9" s="8"/>
      <c r="W9" s="9">
        <f t="shared" si="3"/>
        <v>2018</v>
      </c>
      <c r="X9" s="6"/>
      <c r="Y9" s="7"/>
      <c r="Z9" s="7"/>
      <c r="AA9" s="27"/>
      <c r="AB9" s="8"/>
      <c r="AC9" s="9" t="str">
        <f t="shared" si="4"/>
        <v>1/2018</v>
      </c>
      <c r="AD9" s="6"/>
      <c r="AE9" s="7"/>
      <c r="AF9" s="7"/>
      <c r="AG9" s="27"/>
      <c r="AH9" s="8"/>
      <c r="AI9" s="9" t="str">
        <f t="shared" si="5"/>
        <v>2/2018</v>
      </c>
      <c r="AJ9" s="6"/>
      <c r="AK9" s="7"/>
      <c r="AL9" s="7"/>
      <c r="AM9" s="27"/>
      <c r="AN9" s="8"/>
      <c r="AO9" s="9" t="str">
        <f t="shared" si="6"/>
        <v>3/2018</v>
      </c>
      <c r="AP9" s="6"/>
      <c r="AQ9" s="7"/>
      <c r="AR9" s="7"/>
      <c r="AS9" s="27"/>
      <c r="AT9" s="8"/>
      <c r="AU9" s="9" t="str">
        <f t="shared" si="7"/>
        <v>4/2018</v>
      </c>
      <c r="AV9" s="6"/>
      <c r="AW9" s="7"/>
      <c r="AX9" s="7"/>
      <c r="AY9" s="27"/>
      <c r="AZ9" s="8"/>
    </row>
    <row r="10" spans="1:52" ht="14.5" thickBot="1" x14ac:dyDescent="0.35">
      <c r="A10" s="2">
        <v>8</v>
      </c>
      <c r="B10" s="1" t="s">
        <v>9</v>
      </c>
      <c r="C10" s="1"/>
      <c r="D10" s="24"/>
      <c r="E10" s="5">
        <f t="shared" si="0"/>
        <v>2015</v>
      </c>
      <c r="F10" s="3"/>
      <c r="G10" s="1"/>
      <c r="H10" s="1"/>
      <c r="I10" s="28"/>
      <c r="J10" s="4"/>
      <c r="K10" s="5">
        <f t="shared" si="1"/>
        <v>2016</v>
      </c>
      <c r="L10" s="3"/>
      <c r="M10" s="1"/>
      <c r="N10" s="1"/>
      <c r="O10" s="28"/>
      <c r="P10" s="4"/>
      <c r="Q10" s="5">
        <f t="shared" si="2"/>
        <v>2017</v>
      </c>
      <c r="R10" s="3"/>
      <c r="S10" s="1"/>
      <c r="T10" s="1"/>
      <c r="U10" s="28"/>
      <c r="V10" s="4"/>
      <c r="W10" s="5">
        <f t="shared" si="3"/>
        <v>2018</v>
      </c>
      <c r="X10" s="3"/>
      <c r="Y10" s="1"/>
      <c r="Z10" s="1"/>
      <c r="AA10" s="28"/>
      <c r="AB10" s="4"/>
      <c r="AC10" s="5" t="str">
        <f t="shared" si="4"/>
        <v>1/2018</v>
      </c>
      <c r="AD10" s="3"/>
      <c r="AE10" s="1"/>
      <c r="AF10" s="1"/>
      <c r="AG10" s="28"/>
      <c r="AH10" s="4"/>
      <c r="AI10" s="5" t="str">
        <f t="shared" si="5"/>
        <v>2/2018</v>
      </c>
      <c r="AJ10" s="3"/>
      <c r="AK10" s="1"/>
      <c r="AL10" s="1"/>
      <c r="AM10" s="28"/>
      <c r="AN10" s="4"/>
      <c r="AO10" s="5" t="str">
        <f t="shared" si="6"/>
        <v>3/2018</v>
      </c>
      <c r="AP10" s="3"/>
      <c r="AQ10" s="1"/>
      <c r="AR10" s="1"/>
      <c r="AS10" s="28"/>
      <c r="AT10" s="4"/>
      <c r="AU10" s="5" t="str">
        <f t="shared" si="7"/>
        <v>4/2018</v>
      </c>
      <c r="AV10" s="3"/>
      <c r="AW10" s="1"/>
      <c r="AX10" s="1"/>
      <c r="AY10" s="28"/>
      <c r="AZ10" s="4"/>
    </row>
    <row r="11" spans="1:52" ht="14.5" thickBot="1" x14ac:dyDescent="0.35">
      <c r="A11" s="21">
        <v>9</v>
      </c>
      <c r="B11" s="11" t="s">
        <v>10</v>
      </c>
      <c r="C11" s="11"/>
      <c r="D11" s="25"/>
      <c r="E11" s="13">
        <f t="shared" si="0"/>
        <v>2015</v>
      </c>
      <c r="F11" s="10"/>
      <c r="G11" s="11"/>
      <c r="H11" s="11"/>
      <c r="I11" s="29"/>
      <c r="J11" s="12"/>
      <c r="K11" s="13">
        <f t="shared" si="1"/>
        <v>2016</v>
      </c>
      <c r="L11" s="10"/>
      <c r="M11" s="11"/>
      <c r="N11" s="11"/>
      <c r="O11" s="29"/>
      <c r="P11" s="12"/>
      <c r="Q11" s="13">
        <f t="shared" si="2"/>
        <v>2017</v>
      </c>
      <c r="R11" s="10"/>
      <c r="S11" s="11"/>
      <c r="T11" s="11"/>
      <c r="U11" s="29"/>
      <c r="V11" s="12"/>
      <c r="W11" s="13">
        <f t="shared" si="3"/>
        <v>2018</v>
      </c>
      <c r="X11" s="10"/>
      <c r="Y11" s="11"/>
      <c r="Z11" s="11"/>
      <c r="AA11" s="29"/>
      <c r="AB11" s="12"/>
      <c r="AC11" s="13" t="str">
        <f t="shared" si="4"/>
        <v>1/2018</v>
      </c>
      <c r="AD11" s="10"/>
      <c r="AE11" s="11"/>
      <c r="AF11" s="11"/>
      <c r="AG11" s="29"/>
      <c r="AH11" s="12"/>
      <c r="AI11" s="13" t="str">
        <f t="shared" si="5"/>
        <v>2/2018</v>
      </c>
      <c r="AJ11" s="10"/>
      <c r="AK11" s="11"/>
      <c r="AL11" s="11"/>
      <c r="AM11" s="29"/>
      <c r="AN11" s="12"/>
      <c r="AO11" s="13" t="str">
        <f t="shared" si="6"/>
        <v>3/2018</v>
      </c>
      <c r="AP11" s="10"/>
      <c r="AQ11" s="11"/>
      <c r="AR11" s="11"/>
      <c r="AS11" s="29"/>
      <c r="AT11" s="12"/>
      <c r="AU11" s="13" t="str">
        <f t="shared" si="7"/>
        <v>4/2018</v>
      </c>
      <c r="AV11" s="10"/>
      <c r="AW11" s="11"/>
      <c r="AX11" s="11"/>
      <c r="AY11" s="29"/>
      <c r="AZ11" s="12"/>
    </row>
    <row r="13" spans="1:52" x14ac:dyDescent="0.3">
      <c r="B13" s="32">
        <f>COUNTA(D3:D11)/A11</f>
        <v>0.44444444444444442</v>
      </c>
      <c r="C13" s="32"/>
      <c r="D13" s="32"/>
    </row>
    <row r="14" spans="1:52" x14ac:dyDescent="0.3">
      <c r="C14" s="30"/>
    </row>
    <row r="15" spans="1:52" x14ac:dyDescent="0.3">
      <c r="B15" s="31">
        <f>A11</f>
        <v>9</v>
      </c>
      <c r="C15" s="30" t="s">
        <v>31</v>
      </c>
      <c r="D15" s="43">
        <f>COUNTA(D3:D11)</f>
        <v>4</v>
      </c>
    </row>
  </sheetData>
  <mergeCells count="10">
    <mergeCell ref="B13:D13"/>
    <mergeCell ref="A1:D1"/>
    <mergeCell ref="E1:J1"/>
    <mergeCell ref="AU1:AZ1"/>
    <mergeCell ref="AO1:AT1"/>
    <mergeCell ref="AI1:AN1"/>
    <mergeCell ref="AC1:AH1"/>
    <mergeCell ref="W1:AB1"/>
    <mergeCell ref="Q1:V1"/>
    <mergeCell ref="K1:P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naama</dc:creator>
  <cp:lastModifiedBy>naama</cp:lastModifiedBy>
  <dcterms:created xsi:type="dcterms:W3CDTF">2019-08-06T13:51:26Z</dcterms:created>
  <dcterms:modified xsi:type="dcterms:W3CDTF">2019-08-06T18:17:30Z</dcterms:modified>
</cp:coreProperties>
</file>