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21015" windowHeight="9975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A4" i="1"/>
  <c r="A5"/>
  <c r="A6"/>
  <c r="A7"/>
  <c r="A8"/>
  <c r="A9"/>
  <c r="A10"/>
  <c r="A11"/>
  <c r="A12"/>
  <c r="A13"/>
  <c r="A14"/>
  <c r="A15"/>
  <c r="A3"/>
</calcChain>
</file>

<file path=xl/sharedStrings.xml><?xml version="1.0" encoding="utf-8"?>
<sst xmlns="http://schemas.openxmlformats.org/spreadsheetml/2006/main" count="63" uniqueCount="28">
  <si>
    <t>Ref_Type</t>
  </si>
  <si>
    <t>Ref_Type_No</t>
  </si>
  <si>
    <t>Project_No</t>
  </si>
  <si>
    <t>False_Northing</t>
  </si>
  <si>
    <t>False_Easting</t>
  </si>
  <si>
    <t>True_Northing</t>
  </si>
  <si>
    <t>True_Easting</t>
  </si>
  <si>
    <t>PTM_PRS92_Northing</t>
  </si>
  <si>
    <t>PTM_PRS92_Easting</t>
  </si>
  <si>
    <t>Latitude</t>
  </si>
  <si>
    <t>Longitude</t>
  </si>
  <si>
    <t>PRSLong</t>
  </si>
  <si>
    <t>PRSLat</t>
  </si>
  <si>
    <t>PRSEllipsoidalHt</t>
  </si>
  <si>
    <t>WGSLong</t>
  </si>
  <si>
    <t>WGSLat</t>
  </si>
  <si>
    <t>WGSEllipsoidalHt</t>
  </si>
  <si>
    <t>Sketch</t>
  </si>
  <si>
    <t>Description</t>
  </si>
  <si>
    <t>Remarks</t>
  </si>
  <si>
    <t>Status</t>
  </si>
  <si>
    <t>BLLM</t>
  </si>
  <si>
    <t>TEST</t>
  </si>
  <si>
    <t>NULL</t>
  </si>
  <si>
    <t xml:space="preserve">Existing            </t>
  </si>
  <si>
    <t>_GHELO_TEST</t>
  </si>
  <si>
    <t>1A</t>
  </si>
  <si>
    <t>B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</si>
</sst>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5"/>
  <sheetViews>
    <sheetView tabSelected="1" workbookViewId="0">
      <selection activeCell="A3" sqref="A3:A15"/>
    </sheetView>
  </sheetViews>
  <sheetFormatPr defaultRowHeight="15"/>
  <cols>
    <col min="1" max="1" width="178.85546875" customWidth="1"/>
    <col min="2" max="22" width="16.5703125" customWidth="1"/>
  </cols>
  <sheetData>
    <row r="1" spans="1:2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>
      <c r="B2" t="s">
        <v>21</v>
      </c>
      <c r="C2">
        <v>1</v>
      </c>
      <c r="D2" t="s">
        <v>22</v>
      </c>
      <c r="E2" t="s">
        <v>23</v>
      </c>
      <c r="F2" t="s">
        <v>23</v>
      </c>
      <c r="G2">
        <v>1235497.3</v>
      </c>
      <c r="H2">
        <v>501998.11</v>
      </c>
      <c r="I2" t="s">
        <v>23</v>
      </c>
      <c r="J2" t="s">
        <v>23</v>
      </c>
      <c r="K2" t="s">
        <v>23</v>
      </c>
      <c r="L2" t="s">
        <v>23</v>
      </c>
      <c r="M2" t="s">
        <v>23</v>
      </c>
      <c r="O2" t="s">
        <v>23</v>
      </c>
      <c r="R2" t="s">
        <v>23</v>
      </c>
      <c r="S2" t="s">
        <v>23</v>
      </c>
      <c r="T2" t="s">
        <v>23</v>
      </c>
      <c r="U2" t="s">
        <v>23</v>
      </c>
      <c r="V2" t="s">
        <v>24</v>
      </c>
    </row>
    <row r="3" spans="1:22">
      <c r="A3" t="str">
        <f>"INSERT INTO REF_TYPE_TABLE(PROJECT_NO,REF_TYPE,REF_TYPE_NO,TRUE_EASTING,TRUE_NORTHING,PTM_PRS92_EASTING,PTM_PRS92_NORTHING) VALUES('_GHELO_TEST',"&amp;"'"&amp;B3&amp;"','"&amp;C3&amp;"'"&amp;","&amp;G3&amp;","&amp;H3&amp;","&amp;I3&amp;","&amp;J3&amp;")"</f>
        <v>INSERT INTO REF_TYPE_TABLE(PROJECT_NO,REF_TYPE,REF_TYPE_NO,TRUE_EASTING,TRUE_NORTHING,PTM_PRS92_EASTING,PTM_PRS92_NORTHING) VALUES('_GHELO_TEST','B','18',458281.35,2019650.09,458282.749,2019629.938)</v>
      </c>
      <c r="B3" t="s">
        <v>27</v>
      </c>
      <c r="C3">
        <v>18</v>
      </c>
      <c r="D3" t="s">
        <v>25</v>
      </c>
      <c r="G3">
        <v>458281.35</v>
      </c>
      <c r="H3">
        <v>2019650.09</v>
      </c>
      <c r="I3">
        <v>458282.74900000001</v>
      </c>
      <c r="J3">
        <v>2019629.9380000001</v>
      </c>
    </row>
    <row r="4" spans="1:22">
      <c r="A4" t="str">
        <f t="shared" ref="A4:A15" si="0">"INSERT INTO REF_TYPE_TABLE(PROJECT_NO,REF_TYPE,REF_TYPE_NO,TRUE_EASTING,TRUE_NORTHING,PTM_PRS92_EASTING,PTM_PRS92_NORTHING) VALUES('_GHELO_TEST',"&amp;"'"&amp;B4&amp;"','"&amp;C4&amp;"'"&amp;","&amp;G4&amp;","&amp;H4&amp;","&amp;I4&amp;","&amp;J4&amp;")"</f>
        <v>INSERT INTO REF_TYPE_TABLE(PROJECT_NO,REF_TYPE,REF_TYPE_NO,TRUE_EASTING,TRUE_NORTHING,PTM_PRS92_EASTING,PTM_PRS92_NORTHING) VALUES('_GHELO_TEST','B','20',458637.93,2019279.85,458638.988,2019259.573)</v>
      </c>
      <c r="B4" t="s">
        <v>27</v>
      </c>
      <c r="C4">
        <v>20</v>
      </c>
      <c r="D4" t="s">
        <v>25</v>
      </c>
      <c r="G4">
        <v>458637.93</v>
      </c>
      <c r="H4">
        <v>2019279.85</v>
      </c>
      <c r="I4">
        <v>458638.98800000001</v>
      </c>
      <c r="J4">
        <v>2019259.5730000001</v>
      </c>
    </row>
    <row r="5" spans="1:22">
      <c r="A5" t="str">
        <f t="shared" si="0"/>
        <v>INSERT INTO REF_TYPE_TABLE(PROJECT_NO,REF_TYPE,REF_TYPE_NO,TRUE_EASTING,TRUE_NORTHING,PTM_PRS92_EASTING,PTM_PRS92_NORTHING) VALUES('_GHELO_TEST','B','26',459553.64,2018659.61,459555.015,2018639.095)</v>
      </c>
      <c r="B5" t="s">
        <v>27</v>
      </c>
      <c r="C5">
        <v>26</v>
      </c>
      <c r="D5" t="s">
        <v>25</v>
      </c>
      <c r="G5">
        <v>459553.64</v>
      </c>
      <c r="H5">
        <v>2018659.61</v>
      </c>
      <c r="I5">
        <v>459555.01500000001</v>
      </c>
      <c r="J5">
        <v>2018639.095</v>
      </c>
    </row>
    <row r="6" spans="1:22">
      <c r="A6" t="str">
        <f t="shared" si="0"/>
        <v>INSERT INTO REF_TYPE_TABLE(PROJECT_NO,REF_TYPE,REF_TYPE_NO,TRUE_EASTING,TRUE_NORTHING,PTM_PRS92_EASTING,PTM_PRS92_NORTHING) VALUES('_GHELO_TEST','B','28',459435.29,2018706.53,459436.758,2018685.993)</v>
      </c>
      <c r="B6" t="s">
        <v>27</v>
      </c>
      <c r="C6">
        <v>28</v>
      </c>
      <c r="D6" t="s">
        <v>25</v>
      </c>
      <c r="G6">
        <v>459435.29</v>
      </c>
      <c r="H6">
        <v>2018706.53</v>
      </c>
      <c r="I6">
        <v>459436.75799999997</v>
      </c>
      <c r="J6">
        <v>2018685.993</v>
      </c>
    </row>
    <row r="7" spans="1:22">
      <c r="A7" t="str">
        <f t="shared" si="0"/>
        <v>INSERT INTO REF_TYPE_TABLE(PROJECT_NO,REF_TYPE,REF_TYPE_NO,TRUE_EASTING,TRUE_NORTHING,PTM_PRS92_EASTING,PTM_PRS92_NORTHING) VALUES('_GHELO_TEST','B','3',459240.46,2018878.38,459242.12,2018858.021)</v>
      </c>
      <c r="B7" t="s">
        <v>27</v>
      </c>
      <c r="C7">
        <v>3</v>
      </c>
      <c r="D7" t="s">
        <v>25</v>
      </c>
      <c r="G7">
        <v>459240.46</v>
      </c>
      <c r="H7">
        <v>2018878.38</v>
      </c>
      <c r="I7">
        <v>459242.12</v>
      </c>
      <c r="J7">
        <v>2018858.0209999999</v>
      </c>
    </row>
    <row r="8" spans="1:22">
      <c r="A8" t="str">
        <f t="shared" si="0"/>
        <v>INSERT INTO REF_TYPE_TABLE(PROJECT_NO,REF_TYPE,REF_TYPE_NO,TRUE_EASTING,TRUE_NORTHING,PTM_PRS92_EASTING,PTM_PRS92_NORTHING) VALUES('_GHELO_TEST','B','33',459731.09,2018576.59,459732.545,2018556.23)</v>
      </c>
      <c r="B8" t="s">
        <v>27</v>
      </c>
      <c r="C8">
        <v>33</v>
      </c>
      <c r="D8" t="s">
        <v>25</v>
      </c>
      <c r="G8">
        <v>459731.09</v>
      </c>
      <c r="H8">
        <v>2018576.59</v>
      </c>
      <c r="I8">
        <v>459732.54499999998</v>
      </c>
      <c r="J8">
        <v>2018556.23</v>
      </c>
    </row>
    <row r="9" spans="1:22">
      <c r="A9" t="str">
        <f t="shared" si="0"/>
        <v>INSERT INTO REF_TYPE_TABLE(PROJECT_NO,REF_TYPE,REF_TYPE_NO,TRUE_EASTING,TRUE_NORTHING,PTM_PRS92_EASTING,PTM_PRS92_NORTHING) VALUES('_GHELO_TEST','B','34',459927.74,2018497.42,459929.203,2018477.214)</v>
      </c>
      <c r="B9" t="s">
        <v>27</v>
      </c>
      <c r="C9">
        <v>34</v>
      </c>
      <c r="D9" t="s">
        <v>25</v>
      </c>
      <c r="G9">
        <v>459927.74</v>
      </c>
      <c r="H9">
        <v>2018497.42</v>
      </c>
      <c r="I9">
        <v>459929.20299999998</v>
      </c>
      <c r="J9">
        <v>2018477.2139999999</v>
      </c>
    </row>
    <row r="10" spans="1:22">
      <c r="A10" t="str">
        <f t="shared" si="0"/>
        <v>INSERT INTO REF_TYPE_TABLE(PROJECT_NO,REF_TYPE,REF_TYPE_NO,TRUE_EASTING,TRUE_NORTHING,PTM_PRS92_EASTING,PTM_PRS92_NORTHING) VALUES('_GHELO_TEST','B','35',458513.7,2017406.77,458515.646,2017386.24)</v>
      </c>
      <c r="B10" t="s">
        <v>27</v>
      </c>
      <c r="C10">
        <v>35</v>
      </c>
      <c r="D10" t="s">
        <v>25</v>
      </c>
      <c r="G10">
        <v>458513.7</v>
      </c>
      <c r="H10">
        <v>2017406.77</v>
      </c>
      <c r="I10">
        <v>458515.64600000001</v>
      </c>
      <c r="J10">
        <v>2017386.24</v>
      </c>
    </row>
    <row r="11" spans="1:22">
      <c r="A11" t="str">
        <f t="shared" si="0"/>
        <v>INSERT INTO REF_TYPE_TABLE(PROJECT_NO,REF_TYPE,REF_TYPE_NO,TRUE_EASTING,TRUE_NORTHING,PTM_PRS92_EASTING,PTM_PRS92_NORTHING) VALUES('_GHELO_TEST','B','44',455553.87,2021725.16,455555.35,2021704.791)</v>
      </c>
      <c r="B11" t="s">
        <v>27</v>
      </c>
      <c r="C11">
        <v>44</v>
      </c>
      <c r="D11" t="s">
        <v>25</v>
      </c>
      <c r="G11">
        <v>455553.87</v>
      </c>
      <c r="H11">
        <v>2021725.16</v>
      </c>
      <c r="I11">
        <v>455555.35</v>
      </c>
      <c r="J11">
        <v>2021704.791</v>
      </c>
    </row>
    <row r="12" spans="1:22">
      <c r="A12" t="str">
        <f t="shared" si="0"/>
        <v>INSERT INTO REF_TYPE_TABLE(PROJECT_NO,REF_TYPE,REF_TYPE_NO,TRUE_EASTING,TRUE_NORTHING,PTM_PRS92_EASTING,PTM_PRS92_NORTHING) VALUES('_GHELO_TEST','B','53',456667.13,2022081.72,456668.684,2022061.184)</v>
      </c>
      <c r="B12" t="s">
        <v>27</v>
      </c>
      <c r="C12">
        <v>53</v>
      </c>
      <c r="D12" t="s">
        <v>25</v>
      </c>
      <c r="G12">
        <v>456667.13</v>
      </c>
      <c r="H12">
        <v>2022081.72</v>
      </c>
      <c r="I12">
        <v>456668.68400000001</v>
      </c>
      <c r="J12">
        <v>2022061.1839999999</v>
      </c>
    </row>
    <row r="13" spans="1:22">
      <c r="A13" t="str">
        <f t="shared" si="0"/>
        <v>INSERT INTO REF_TYPE_TABLE(PROJECT_NO,REF_TYPE,REF_TYPE_NO,TRUE_EASTING,TRUE_NORTHING,PTM_PRS92_EASTING,PTM_PRS92_NORTHING) VALUES('_GHELO_TEST','B','57',458551.78,2019557.33,458553.095,2019536.697)</v>
      </c>
      <c r="B13" t="s">
        <v>27</v>
      </c>
      <c r="C13">
        <v>57</v>
      </c>
      <c r="D13" t="s">
        <v>25</v>
      </c>
      <c r="G13">
        <v>458551.78</v>
      </c>
      <c r="H13">
        <v>2019557.33</v>
      </c>
      <c r="I13">
        <v>458553.09499999997</v>
      </c>
      <c r="J13">
        <v>2019536.6969999999</v>
      </c>
    </row>
    <row r="14" spans="1:22">
      <c r="A14" t="str">
        <f t="shared" si="0"/>
        <v>INSERT INTO REF_TYPE_TABLE(PROJECT_NO,REF_TYPE,REF_TYPE_NO,TRUE_EASTING,TRUE_NORTHING,PTM_PRS92_EASTING,PTM_PRS92_NORTHING) VALUES('_GHELO_TEST','B','74',458499.41,2016715.73,458500.898,2016695.228)</v>
      </c>
      <c r="B14" t="s">
        <v>27</v>
      </c>
      <c r="C14">
        <v>74</v>
      </c>
      <c r="D14" t="s">
        <v>25</v>
      </c>
      <c r="G14">
        <v>458499.41</v>
      </c>
      <c r="H14">
        <v>2016715.73</v>
      </c>
      <c r="I14">
        <v>458500.89799999999</v>
      </c>
      <c r="J14">
        <v>2016695.2279999999</v>
      </c>
    </row>
    <row r="15" spans="1:22">
      <c r="A15" t="str">
        <f t="shared" si="0"/>
        <v>INSERT INTO REF_TYPE_TABLE(PROJECT_NO,REF_TYPE,REF_TYPE_NO,TRUE_EASTING,TRUE_NORTHING,PTM_PRS92_EASTING,PTM_PRS92_NORTHING) VALUES('_GHELO_TEST','BLLM','1A',458622.619,2018879.348,458623.936,2018858.925)</v>
      </c>
      <c r="B15" t="s">
        <v>21</v>
      </c>
      <c r="C15" t="s">
        <v>26</v>
      </c>
      <c r="D15" t="s">
        <v>25</v>
      </c>
      <c r="G15">
        <v>458622.61900000001</v>
      </c>
      <c r="H15">
        <v>2018879.348</v>
      </c>
      <c r="I15">
        <v>458623.93599999999</v>
      </c>
      <c r="J15">
        <v>2018858.925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ghelo</dc:creator>
  <cp:lastModifiedBy>ghelo</cp:lastModifiedBy>
  <dcterms:created xsi:type="dcterms:W3CDTF">2010-06-17T16:15:39Z</dcterms:created>
  <dcterms:modified xsi:type="dcterms:W3CDTF">2010-06-17T16:15:40Z</dcterms:modified>
</cp:coreProperties>
</file>