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Workspace\RMardown_NAPS\Open-NAPs-Data\opennaps\"/>
    </mc:Choice>
  </mc:AlternateContent>
  <xr:revisionPtr revIDLastSave="0" documentId="8_{9FD2EBC6-9817-4F89-A0AC-E5F04ABB97BF}" xr6:coauthVersionLast="47" xr6:coauthVersionMax="47" xr10:uidLastSave="{00000000-0000-0000-0000-000000000000}"/>
  <bookViews>
    <workbookView xWindow="-98" yWindow="-98" windowWidth="19396" windowHeight="10395" tabRatio="500" xr2:uid="{00000000-000D-0000-FFFF-FFFF00000000}"/>
  </bookViews>
  <sheets>
    <sheet name="Total finance accessed from GCF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5" l="1"/>
  <c r="F71" i="5"/>
  <c r="F80" i="5"/>
  <c r="F16" i="5"/>
  <c r="F99" i="5"/>
  <c r="F114" i="5"/>
  <c r="F50" i="5"/>
  <c r="F90" i="5"/>
  <c r="F85" i="5"/>
  <c r="F139" i="5"/>
  <c r="F15" i="5"/>
  <c r="F40" i="5"/>
  <c r="F97" i="5"/>
  <c r="F119" i="5"/>
  <c r="F61" i="5"/>
  <c r="F52" i="5"/>
  <c r="F84" i="5"/>
  <c r="F135" i="5"/>
  <c r="F46" i="5"/>
  <c r="F120" i="5"/>
  <c r="F3" i="5"/>
  <c r="F92" i="5"/>
  <c r="F125" i="5"/>
  <c r="F26" i="5"/>
  <c r="F67" i="5"/>
  <c r="F74" i="5"/>
  <c r="F83" i="5"/>
  <c r="F81" i="5"/>
  <c r="F31" i="5"/>
  <c r="F37" i="5"/>
  <c r="F133" i="5"/>
  <c r="F35" i="5"/>
  <c r="F88" i="5"/>
  <c r="F51" i="5"/>
  <c r="F53" i="5"/>
  <c r="F141" i="5"/>
  <c r="F130" i="5"/>
  <c r="F147" i="5"/>
  <c r="F122" i="5"/>
  <c r="F70" i="5"/>
  <c r="F48" i="5"/>
  <c r="F57" i="5"/>
  <c r="F28" i="5"/>
  <c r="F148" i="5"/>
  <c r="F91" i="5"/>
  <c r="F9" i="5"/>
  <c r="F127" i="5"/>
  <c r="F39" i="5"/>
  <c r="F27" i="5"/>
  <c r="F143" i="5"/>
  <c r="F13" i="5"/>
  <c r="F30" i="5"/>
  <c r="F86" i="5"/>
  <c r="F105" i="5"/>
  <c r="F6" i="5"/>
  <c r="F87" i="5"/>
  <c r="F33" i="5"/>
  <c r="F75" i="5"/>
  <c r="F106" i="5"/>
  <c r="F115" i="5"/>
  <c r="F49" i="5"/>
  <c r="F124" i="5"/>
  <c r="F54" i="5"/>
  <c r="F29" i="5"/>
  <c r="F38" i="5"/>
  <c r="F66" i="5"/>
  <c r="F98" i="5"/>
  <c r="F14" i="5"/>
  <c r="F82" i="5"/>
  <c r="F20" i="5"/>
  <c r="F63" i="5"/>
  <c r="F118" i="5"/>
  <c r="F142" i="5"/>
  <c r="F62" i="5"/>
  <c r="F116" i="5"/>
  <c r="F100" i="5"/>
  <c r="F103" i="5"/>
  <c r="F126" i="5"/>
  <c r="F69" i="5"/>
  <c r="F93" i="5"/>
  <c r="F79" i="5"/>
  <c r="F149" i="5"/>
  <c r="F95" i="5"/>
  <c r="F18" i="5"/>
  <c r="F110" i="5"/>
  <c r="F112" i="5"/>
  <c r="F111" i="5"/>
  <c r="F72" i="5"/>
  <c r="F150" i="5"/>
  <c r="F42" i="5"/>
  <c r="F151" i="5"/>
  <c r="F5" i="5"/>
  <c r="F76" i="5"/>
  <c r="F107" i="5"/>
  <c r="F41" i="5"/>
  <c r="F155" i="5"/>
  <c r="F11" i="5"/>
  <c r="F43" i="5"/>
  <c r="F59" i="5"/>
  <c r="F152" i="5"/>
  <c r="F47" i="5"/>
  <c r="F78" i="5"/>
  <c r="F22" i="5"/>
  <c r="F138" i="5"/>
  <c r="F137" i="5"/>
  <c r="F73" i="5"/>
  <c r="F128" i="5"/>
  <c r="F113" i="5"/>
  <c r="F25" i="5"/>
  <c r="F24" i="5"/>
  <c r="F96" i="5"/>
  <c r="F134" i="5"/>
  <c r="F65" i="5"/>
  <c r="F131" i="5"/>
  <c r="F19" i="5"/>
  <c r="F12" i="5"/>
  <c r="F153" i="5"/>
  <c r="F4" i="5"/>
  <c r="F121" i="5"/>
  <c r="F68" i="5"/>
  <c r="F104" i="5"/>
  <c r="F136" i="5"/>
  <c r="F60" i="5"/>
  <c r="F45" i="5"/>
  <c r="F8" i="5"/>
  <c r="F94" i="5"/>
  <c r="F108" i="5"/>
  <c r="F77" i="5"/>
  <c r="F55" i="5"/>
  <c r="F146" i="5"/>
  <c r="F10" i="5"/>
  <c r="F36" i="5"/>
  <c r="F154" i="5"/>
  <c r="F7" i="5"/>
  <c r="F102" i="5"/>
  <c r="F21" i="5"/>
  <c r="F32" i="5"/>
  <c r="F109" i="5"/>
  <c r="F140" i="5"/>
  <c r="F145" i="5"/>
  <c r="F44" i="5"/>
  <c r="F89" i="5"/>
  <c r="F58" i="5"/>
  <c r="F64" i="5"/>
  <c r="F129" i="5"/>
  <c r="F123" i="5"/>
  <c r="F132" i="5"/>
  <c r="F2" i="5"/>
  <c r="F101" i="5"/>
  <c r="F117" i="5"/>
  <c r="F23" i="5"/>
  <c r="F17" i="5"/>
  <c r="F144" i="5"/>
  <c r="F34" i="5"/>
</calcChain>
</file>

<file path=xl/sharedStrings.xml><?xml version="1.0" encoding="utf-8"?>
<sst xmlns="http://schemas.openxmlformats.org/spreadsheetml/2006/main" count="162" uniqueCount="162">
  <si>
    <t>El Salvador</t>
  </si>
  <si>
    <t>Armenia</t>
  </si>
  <si>
    <t>Chile</t>
  </si>
  <si>
    <t>Ecuador</t>
  </si>
  <si>
    <t>Mongolia</t>
  </si>
  <si>
    <t>Mauritius</t>
  </si>
  <si>
    <t>Egypt</t>
  </si>
  <si>
    <t>Kazakhstan</t>
  </si>
  <si>
    <t>Bosnia and Herzegovina</t>
  </si>
  <si>
    <t>Paraguay</t>
  </si>
  <si>
    <t>Argentina</t>
  </si>
  <si>
    <t>Viet Nam</t>
  </si>
  <si>
    <t>Zambia</t>
  </si>
  <si>
    <t>India</t>
  </si>
  <si>
    <t>Indonesia</t>
  </si>
  <si>
    <t>Pakistan</t>
  </si>
  <si>
    <t>Tonga</t>
  </si>
  <si>
    <t>Burkina Faso</t>
  </si>
  <si>
    <t>Brazil</t>
  </si>
  <si>
    <t>Mali</t>
  </si>
  <si>
    <t>Nigeria</t>
  </si>
  <si>
    <t>South Africa</t>
  </si>
  <si>
    <t>Afghanistan</t>
  </si>
  <si>
    <t>Georgia</t>
  </si>
  <si>
    <t>Colombia</t>
  </si>
  <si>
    <t>Senegal</t>
  </si>
  <si>
    <t>Fiji</t>
  </si>
  <si>
    <t>Rwanda</t>
  </si>
  <si>
    <t>Togo</t>
  </si>
  <si>
    <t>Thailand</t>
  </si>
  <si>
    <t>Bolivia (Plurinational State of)</t>
  </si>
  <si>
    <t>Benin</t>
  </si>
  <si>
    <t>Honduras</t>
  </si>
  <si>
    <t>Gabon</t>
  </si>
  <si>
    <t>Cook Islands</t>
  </si>
  <si>
    <t>Haiti</t>
  </si>
  <si>
    <t>Niue</t>
  </si>
  <si>
    <t>Micronesia (Federated States of)</t>
  </si>
  <si>
    <t>Vanuatu</t>
  </si>
  <si>
    <t>Antigua and Barbuda</t>
  </si>
  <si>
    <t>Eswatini</t>
  </si>
  <si>
    <t>Palau</t>
  </si>
  <si>
    <t>Chad</t>
  </si>
  <si>
    <t>Liberia</t>
  </si>
  <si>
    <t>Seychelles</t>
  </si>
  <si>
    <t>Kenya</t>
  </si>
  <si>
    <t>Guinea</t>
  </si>
  <si>
    <t>Guyana</t>
  </si>
  <si>
    <t>Bangladesh</t>
  </si>
  <si>
    <t>Djibouti</t>
  </si>
  <si>
    <t>Guatemala</t>
  </si>
  <si>
    <t>Jamaica</t>
  </si>
  <si>
    <t>Mauritania</t>
  </si>
  <si>
    <t>Mexico</t>
  </si>
  <si>
    <t>Tunisia</t>
  </si>
  <si>
    <t>Timor-Leste</t>
  </si>
  <si>
    <t>Cambodia</t>
  </si>
  <si>
    <t>Zimbabwe</t>
  </si>
  <si>
    <t>Morocco</t>
  </si>
  <si>
    <t>Bahamas</t>
  </si>
  <si>
    <t>Oman</t>
  </si>
  <si>
    <t>Belize</t>
  </si>
  <si>
    <t>Gambia</t>
  </si>
  <si>
    <t>Albania</t>
  </si>
  <si>
    <t>Montenegro</t>
  </si>
  <si>
    <t>Serbia</t>
  </si>
  <si>
    <t>Barbados</t>
  </si>
  <si>
    <t>Namibia</t>
  </si>
  <si>
    <t>Kyrgyzstan</t>
  </si>
  <si>
    <t>Peru</t>
  </si>
  <si>
    <t>Kiribati</t>
  </si>
  <si>
    <t>Myanmar</t>
  </si>
  <si>
    <t>Nauru</t>
  </si>
  <si>
    <t>Tajikistan</t>
  </si>
  <si>
    <t>Saint Vincent and the Grenadines</t>
  </si>
  <si>
    <t>Dominica</t>
  </si>
  <si>
    <t>Costa Rica</t>
  </si>
  <si>
    <t>Ghana</t>
  </si>
  <si>
    <t>Uruguay</t>
  </si>
  <si>
    <t>South Sudan</t>
  </si>
  <si>
    <t>Grenada</t>
  </si>
  <si>
    <t>Maldives</t>
  </si>
  <si>
    <t>Burundi</t>
  </si>
  <si>
    <t>Cameroon</t>
  </si>
  <si>
    <t>Mozambique</t>
  </si>
  <si>
    <t>Marshall Islands</t>
  </si>
  <si>
    <t>Jordan</t>
  </si>
  <si>
    <t>Equatorial Guinea</t>
  </si>
  <si>
    <t>Madagascar</t>
  </si>
  <si>
    <t>Iraq</t>
  </si>
  <si>
    <t>Lesotho</t>
  </si>
  <si>
    <t>State of Palestine</t>
  </si>
  <si>
    <t>Congo</t>
  </si>
  <si>
    <t>Libya</t>
  </si>
  <si>
    <t>Malaysia</t>
  </si>
  <si>
    <t>Papua New Guinea</t>
  </si>
  <si>
    <t>Sao Tome and Principe</t>
  </si>
  <si>
    <t>Nepal</t>
  </si>
  <si>
    <t>Bhutan</t>
  </si>
  <si>
    <t>Uzbekistan</t>
  </si>
  <si>
    <t>Malawi</t>
  </si>
  <si>
    <t>Algeria</t>
  </si>
  <si>
    <t>Azerbaijan</t>
  </si>
  <si>
    <t>Panama</t>
  </si>
  <si>
    <t>Saint Kitts and Nevis</t>
  </si>
  <si>
    <t>Ethiopia</t>
  </si>
  <si>
    <t>Cuba</t>
  </si>
  <si>
    <t>Saint Lucia</t>
  </si>
  <si>
    <t>Sudan</t>
  </si>
  <si>
    <t>Solomon Islands</t>
  </si>
  <si>
    <t>Guinea-Bissau</t>
  </si>
  <si>
    <t>Syrian Arab Republic</t>
  </si>
  <si>
    <t>Nicaragua</t>
  </si>
  <si>
    <t>Somalia</t>
  </si>
  <si>
    <t>Uganda</t>
  </si>
  <si>
    <t>Eritrea</t>
  </si>
  <si>
    <t>Botswana</t>
  </si>
  <si>
    <t>Sri Lanka</t>
  </si>
  <si>
    <t>Tuvalu</t>
  </si>
  <si>
    <t>Trinidad and Tobago</t>
  </si>
  <si>
    <t>Sierra Leone</t>
  </si>
  <si>
    <t>Lebanon</t>
  </si>
  <si>
    <t>Angola</t>
  </si>
  <si>
    <t>Suriname</t>
  </si>
  <si>
    <t>Turkmenistan</t>
  </si>
  <si>
    <t>Samoa</t>
  </si>
  <si>
    <t>Bahrain</t>
  </si>
  <si>
    <t>Comoros</t>
  </si>
  <si>
    <t>Andorra</t>
  </si>
  <si>
    <t>LDC</t>
  </si>
  <si>
    <t>SIDS</t>
  </si>
  <si>
    <t>LLDC</t>
  </si>
  <si>
    <t>Brunei Darussalam</t>
  </si>
  <si>
    <t>Cabo Verde</t>
  </si>
  <si>
    <t>Central African Republic</t>
  </si>
  <si>
    <t>China</t>
  </si>
  <si>
    <t>Côte d'Ivoire</t>
  </si>
  <si>
    <t>Democratic People's Republic of Korea</t>
  </si>
  <si>
    <t>Democratic Republic of the Congo</t>
  </si>
  <si>
    <t>Dominican Republic</t>
  </si>
  <si>
    <t>Israel</t>
  </si>
  <si>
    <t>Kuwait</t>
  </si>
  <si>
    <t>Lao People's Democratic Republic</t>
  </si>
  <si>
    <t>Niger</t>
  </si>
  <si>
    <t>Philippines</t>
  </si>
  <si>
    <t>Qatar</t>
  </si>
  <si>
    <t>Republic of Moldova</t>
  </si>
  <si>
    <t>San Marino</t>
  </si>
  <si>
    <t>Saudi Arabia</t>
  </si>
  <si>
    <t>Singapore</t>
  </si>
  <si>
    <t>Republic of Korea</t>
  </si>
  <si>
    <t>The former Yugoslav Republic of Macedonia</t>
  </si>
  <si>
    <t>United Arab Emirates</t>
  </si>
  <si>
    <t>United Republic of Tanzania</t>
  </si>
  <si>
    <t>Venezuela (Bolivarian Republic of)</t>
  </si>
  <si>
    <t>Yemen</t>
  </si>
  <si>
    <t xml:space="preserve">Country                                   </t>
  </si>
  <si>
    <t>Iran</t>
  </si>
  <si>
    <t>Readiness support approved</t>
  </si>
  <si>
    <t>Total GCF financing (projects)</t>
  </si>
  <si>
    <t xml:space="preserve">Grand Total </t>
  </si>
  <si>
    <t>Other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</si>
</sst>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10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/>
    </xf>
    <xf numFmtId="0" fontId="0" fillId="0" borderId="0" xfId="0" applyAlignment="1">
      <alignment wrapText="1"/>
    </xf>
    <xf numFmtId="0" fontId="18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21" fillId="0" borderId="10" xfId="0" applyFont="1" applyBorder="1"/>
    <xf numFmtId="164" fontId="0" fillId="33" borderId="10" xfId="0" applyNumberFormat="1" applyFill="1" applyBorder="1"/>
    <xf numFmtId="164" fontId="0" fillId="0" borderId="10" xfId="0" applyNumberFormat="1" applyBorder="1"/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164" fontId="0" fillId="0" borderId="14" xfId="0" applyNumberFormat="1" applyBorder="1"/>
    <xf numFmtId="0" fontId="20" fillId="34" borderId="15" xfId="0" applyFont="1" applyFill="1" applyBorder="1" applyAlignment="1">
      <alignment horizontal="left" vertical="top" wrapText="1"/>
    </xf>
    <xf numFmtId="0" fontId="20" fillId="34" borderId="13" xfId="0" applyFont="1" applyFill="1" applyBorder="1" applyAlignment="1">
      <alignment horizontal="left" vertical="top" wrapText="1"/>
    </xf>
    <xf numFmtId="0" fontId="16" fillId="33" borderId="13" xfId="0" applyFont="1" applyFill="1" applyBorder="1" applyAlignment="1">
      <alignment wrapText="1"/>
    </xf>
    <xf numFmtId="0" fontId="16" fillId="34" borderId="13" xfId="0" applyFont="1" applyFill="1" applyBorder="1" applyAlignment="1">
      <alignment wrapText="1"/>
    </xf>
    <xf numFmtId="0" fontId="16" fillId="34" borderId="16" xfId="0" applyFont="1" applyFill="1" applyBorder="1" applyAlignment="1">
      <alignment wrapText="1"/>
    </xf>
    <xf numFmtId="0" fontId="18" fillId="0" borderId="17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/>
    </xf>
    <xf numFmtId="164" fontId="0" fillId="33" borderId="12" xfId="0" applyNumberFormat="1" applyFill="1" applyBorder="1"/>
    <xf numFmtId="164" fontId="0" fillId="0" borderId="12" xfId="0" applyNumberFormat="1" applyBorder="1"/>
    <xf numFmtId="164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CBFD6-7B1A-4CC9-A4D7-6E2FD4E19F30}" name="Table2" displayName="Table2" ref="A1:H155" totalsRowShown="0" headerRowBorderDxfId="9" tableBorderDxfId="10" totalsRowBorderDxfId="8">
  <autoFilter ref="A1:H155" xr:uid="{FB7CBFD6-7B1A-4CC9-A4D7-6E2FD4E19F30}"/>
  <tableColumns count="8">
    <tableColumn id="1" xr3:uid="{6C8049F7-A286-4FFF-A458-1812647F626B}" name="Country                                   " dataDxfId="7"/>
    <tableColumn id="2" xr3:uid="{55758191-605B-4E4F-90A6-9A31F2C57091}" name="LDC" dataDxfId="6"/>
    <tableColumn id="3" xr3:uid="{8282E178-0300-452B-8CCD-A11FC467B274}" name="SIDS" dataDxfId="5"/>
    <tableColumn id="4" xr3:uid="{0BA95C70-FF6C-4FFA-8EBB-255097C446BC}" name="LLDC" dataDxfId="4"/>
    <tableColumn id="5" xr3:uid="{D75D31FA-E41C-4B15-A375-775B4B1AD2CD}" name="Other DC" dataDxfId="3"/>
    <tableColumn id="6" xr3:uid="{05B6CB28-D9E0-402D-85A9-0A990BC9D491}" name="Grand Total " dataDxfId="2">
      <calculatedColumnFormula>SUM(G2:H2)</calculatedColumnFormula>
    </tableColumn>
    <tableColumn id="7" xr3:uid="{61E82F21-0813-4E3E-A55D-E3CF607F4D66}" name="Total GCF financing (projects)" dataDxfId="1"/>
    <tableColumn id="8" xr3:uid="{A452A75E-CA6E-4A0C-80AD-3D445A90ADA1}" name="Readiness support approved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495C-5478-42D9-9A84-B8A960BD63BF}">
  <sheetPr>
    <pageSetUpPr fitToPage="1"/>
  </sheetPr>
  <dimension ref="A1:J171"/>
  <sheetViews>
    <sheetView tabSelected="1" topLeftCell="A149" workbookViewId="0">
      <selection activeCell="C159" sqref="C159"/>
    </sheetView>
  </sheetViews>
  <sheetFormatPr defaultColWidth="9.9296875" defaultRowHeight="14.25" x14ac:dyDescent="0.45"/>
  <cols>
    <col min="1" max="5" width="9.9296875" style="5"/>
    <col min="6" max="6" width="9.9296875" style="6"/>
    <col min="7" max="8" width="9.9296875" style="5"/>
  </cols>
  <sheetData>
    <row r="1" spans="1:10" ht="30.75" customHeight="1" x14ac:dyDescent="0.45">
      <c r="A1" s="13" t="s">
        <v>156</v>
      </c>
      <c r="B1" s="14" t="s">
        <v>129</v>
      </c>
      <c r="C1" s="14" t="s">
        <v>130</v>
      </c>
      <c r="D1" s="14" t="s">
        <v>131</v>
      </c>
      <c r="E1" s="14" t="s">
        <v>161</v>
      </c>
      <c r="F1" s="15" t="s">
        <v>160</v>
      </c>
      <c r="G1" s="16" t="s">
        <v>159</v>
      </c>
      <c r="H1" s="17" t="s">
        <v>158</v>
      </c>
      <c r="J1" s="3"/>
    </row>
    <row r="2" spans="1:10" x14ac:dyDescent="0.45">
      <c r="A2" s="10" t="s">
        <v>48</v>
      </c>
      <c r="B2" s="2">
        <v>1</v>
      </c>
      <c r="C2" s="2"/>
      <c r="D2" s="2"/>
      <c r="E2" s="2"/>
      <c r="F2" s="8">
        <f t="shared" ref="F2:F33" si="0">SUM(G2:H2)</f>
        <v>356.20000000000005</v>
      </c>
      <c r="G2" s="9">
        <v>351.1</v>
      </c>
      <c r="H2" s="12">
        <v>5.0999999999999996</v>
      </c>
    </row>
    <row r="3" spans="1:10" x14ac:dyDescent="0.45">
      <c r="A3" s="10" t="s">
        <v>105</v>
      </c>
      <c r="B3" s="2">
        <v>1</v>
      </c>
      <c r="C3" s="2"/>
      <c r="D3" s="2">
        <v>1</v>
      </c>
      <c r="E3" s="2"/>
      <c r="F3" s="8">
        <f t="shared" si="0"/>
        <v>268.7</v>
      </c>
      <c r="G3" s="9">
        <v>265.39999999999998</v>
      </c>
      <c r="H3" s="12">
        <v>3.3</v>
      </c>
    </row>
    <row r="4" spans="1:10" ht="26.25" x14ac:dyDescent="0.45">
      <c r="A4" s="10" t="s">
        <v>153</v>
      </c>
      <c r="B4" s="2">
        <v>1</v>
      </c>
      <c r="C4" s="2"/>
      <c r="D4" s="2"/>
      <c r="E4" s="2"/>
      <c r="F4" s="8">
        <f t="shared" si="0"/>
        <v>171.14700000000002</v>
      </c>
      <c r="G4" s="9">
        <v>170.8</v>
      </c>
      <c r="H4" s="12">
        <v>0.34699999999999998</v>
      </c>
    </row>
    <row r="5" spans="1:10" x14ac:dyDescent="0.45">
      <c r="A5" s="10" t="s">
        <v>25</v>
      </c>
      <c r="B5" s="2">
        <v>1</v>
      </c>
      <c r="C5" s="2"/>
      <c r="D5" s="2"/>
      <c r="E5" s="2"/>
      <c r="F5" s="8">
        <f t="shared" si="0"/>
        <v>162.20000000000002</v>
      </c>
      <c r="G5" s="9">
        <v>160.30000000000001</v>
      </c>
      <c r="H5" s="12">
        <v>1.9</v>
      </c>
    </row>
    <row r="6" spans="1:10" x14ac:dyDescent="0.45">
      <c r="A6" s="10" t="s">
        <v>19</v>
      </c>
      <c r="B6" s="2">
        <v>1</v>
      </c>
      <c r="C6" s="2"/>
      <c r="D6" s="2">
        <v>1</v>
      </c>
      <c r="E6" s="2"/>
      <c r="F6" s="8">
        <f t="shared" si="0"/>
        <v>131.6</v>
      </c>
      <c r="G6" s="9">
        <v>130.4</v>
      </c>
      <c r="H6" s="12">
        <v>1.2</v>
      </c>
    </row>
    <row r="7" spans="1:10" x14ac:dyDescent="0.45">
      <c r="A7" s="10" t="s">
        <v>56</v>
      </c>
      <c r="B7" s="2">
        <v>1</v>
      </c>
      <c r="C7" s="2"/>
      <c r="D7" s="2"/>
      <c r="E7" s="2"/>
      <c r="F7" s="8">
        <f t="shared" si="0"/>
        <v>106.1</v>
      </c>
      <c r="G7" s="9">
        <v>104</v>
      </c>
      <c r="H7" s="12">
        <v>2.1</v>
      </c>
    </row>
    <row r="8" spans="1:10" x14ac:dyDescent="0.45">
      <c r="A8" s="10" t="s">
        <v>12</v>
      </c>
      <c r="B8" s="2">
        <v>1</v>
      </c>
      <c r="C8" s="2"/>
      <c r="D8" s="2">
        <v>1</v>
      </c>
      <c r="E8" s="2"/>
      <c r="F8" s="8">
        <f t="shared" si="0"/>
        <v>94</v>
      </c>
      <c r="G8" s="9">
        <v>91.2</v>
      </c>
      <c r="H8" s="12">
        <v>2.8</v>
      </c>
    </row>
    <row r="9" spans="1:10" ht="26.25" x14ac:dyDescent="0.45">
      <c r="A9" s="10" t="s">
        <v>142</v>
      </c>
      <c r="B9" s="2">
        <v>1</v>
      </c>
      <c r="C9" s="2"/>
      <c r="D9" s="2">
        <v>1</v>
      </c>
      <c r="E9" s="2"/>
      <c r="F9" s="8">
        <f t="shared" si="0"/>
        <v>91.100000000000009</v>
      </c>
      <c r="G9" s="9">
        <v>87.9</v>
      </c>
      <c r="H9" s="12">
        <v>3.2</v>
      </c>
    </row>
    <row r="10" spans="1:10" x14ac:dyDescent="0.45">
      <c r="A10" s="10" t="s">
        <v>17</v>
      </c>
      <c r="B10" s="2">
        <v>1</v>
      </c>
      <c r="C10" s="4"/>
      <c r="D10" s="2">
        <v>1</v>
      </c>
      <c r="E10" s="2"/>
      <c r="F10" s="8">
        <f t="shared" si="0"/>
        <v>90.699999999999989</v>
      </c>
      <c r="G10" s="9">
        <v>89.6</v>
      </c>
      <c r="H10" s="12">
        <v>1.1000000000000001</v>
      </c>
    </row>
    <row r="11" spans="1:10" x14ac:dyDescent="0.45">
      <c r="A11" s="10" t="s">
        <v>109</v>
      </c>
      <c r="B11" s="2">
        <v>1</v>
      </c>
      <c r="C11" s="2">
        <v>1</v>
      </c>
      <c r="D11" s="2"/>
      <c r="E11" s="2"/>
      <c r="F11" s="8">
        <f t="shared" si="0"/>
        <v>86.991</v>
      </c>
      <c r="G11" s="9">
        <v>86</v>
      </c>
      <c r="H11" s="12">
        <v>0.99099999999999999</v>
      </c>
    </row>
    <row r="12" spans="1:10" x14ac:dyDescent="0.45">
      <c r="A12" s="10" t="s">
        <v>114</v>
      </c>
      <c r="B12" s="2">
        <v>1</v>
      </c>
      <c r="C12" s="2"/>
      <c r="D12" s="2">
        <v>1</v>
      </c>
      <c r="E12" s="2"/>
      <c r="F12" s="8">
        <f t="shared" si="0"/>
        <v>77</v>
      </c>
      <c r="G12" s="9">
        <v>73.400000000000006</v>
      </c>
      <c r="H12" s="12">
        <v>3.6</v>
      </c>
    </row>
    <row r="13" spans="1:10" x14ac:dyDescent="0.45">
      <c r="A13" s="10" t="s">
        <v>88</v>
      </c>
      <c r="B13" s="2">
        <v>1</v>
      </c>
      <c r="C13" s="2"/>
      <c r="D13" s="2"/>
      <c r="E13" s="2"/>
      <c r="F13" s="8">
        <f t="shared" si="0"/>
        <v>71.8</v>
      </c>
      <c r="G13" s="9">
        <v>70</v>
      </c>
      <c r="H13" s="12">
        <v>1.8</v>
      </c>
    </row>
    <row r="14" spans="1:10" x14ac:dyDescent="0.45">
      <c r="A14" s="10" t="s">
        <v>97</v>
      </c>
      <c r="B14" s="2">
        <v>1</v>
      </c>
      <c r="C14" s="2"/>
      <c r="D14" s="2">
        <v>1</v>
      </c>
      <c r="E14" s="2"/>
      <c r="F14" s="8">
        <f t="shared" si="0"/>
        <v>71.2</v>
      </c>
      <c r="G14" s="9">
        <v>66.7</v>
      </c>
      <c r="H14" s="12">
        <v>4.5</v>
      </c>
    </row>
    <row r="15" spans="1:10" ht="26.25" x14ac:dyDescent="0.45">
      <c r="A15" s="10" t="s">
        <v>138</v>
      </c>
      <c r="B15" s="2">
        <v>1</v>
      </c>
      <c r="C15" s="2"/>
      <c r="D15" s="2"/>
      <c r="E15" s="2"/>
      <c r="F15" s="8">
        <f t="shared" si="0"/>
        <v>68.399999999999991</v>
      </c>
      <c r="G15" s="9">
        <v>65.8</v>
      </c>
      <c r="H15" s="12">
        <v>2.6</v>
      </c>
    </row>
    <row r="16" spans="1:10" x14ac:dyDescent="0.45">
      <c r="A16" s="10" t="s">
        <v>127</v>
      </c>
      <c r="B16" s="2">
        <v>1</v>
      </c>
      <c r="C16" s="2">
        <v>1</v>
      </c>
      <c r="D16" s="2"/>
      <c r="E16" s="2"/>
      <c r="F16" s="8">
        <f t="shared" si="0"/>
        <v>63.126000000000005</v>
      </c>
      <c r="G16" s="9">
        <v>62.7</v>
      </c>
      <c r="H16" s="12">
        <v>0.42599999999999999</v>
      </c>
    </row>
    <row r="17" spans="1:8" x14ac:dyDescent="0.45">
      <c r="A17" s="10" t="s">
        <v>98</v>
      </c>
      <c r="B17" s="2">
        <v>1</v>
      </c>
      <c r="C17" s="4"/>
      <c r="D17" s="2">
        <v>1</v>
      </c>
      <c r="E17" s="2"/>
      <c r="F17" s="8">
        <f t="shared" si="0"/>
        <v>56.3</v>
      </c>
      <c r="G17" s="9">
        <v>51.9</v>
      </c>
      <c r="H17" s="12">
        <v>4.4000000000000004</v>
      </c>
    </row>
    <row r="18" spans="1:8" x14ac:dyDescent="0.45">
      <c r="A18" s="10" t="s">
        <v>27</v>
      </c>
      <c r="B18" s="2">
        <v>1</v>
      </c>
      <c r="C18" s="2"/>
      <c r="D18" s="2">
        <v>1</v>
      </c>
      <c r="E18" s="2"/>
      <c r="F18" s="8">
        <f t="shared" si="0"/>
        <v>54.5</v>
      </c>
      <c r="G18" s="9">
        <v>50.8</v>
      </c>
      <c r="H18" s="12">
        <v>3.7</v>
      </c>
    </row>
    <row r="19" spans="1:8" x14ac:dyDescent="0.45">
      <c r="A19" s="10" t="s">
        <v>118</v>
      </c>
      <c r="B19" s="2">
        <v>1</v>
      </c>
      <c r="C19" s="2">
        <v>1</v>
      </c>
      <c r="D19" s="2"/>
      <c r="E19" s="2"/>
      <c r="F19" s="8">
        <f t="shared" si="0"/>
        <v>49.1</v>
      </c>
      <c r="G19" s="9">
        <v>45.5</v>
      </c>
      <c r="H19" s="12">
        <v>3.6</v>
      </c>
    </row>
    <row r="20" spans="1:8" x14ac:dyDescent="0.45">
      <c r="A20" s="10" t="s">
        <v>143</v>
      </c>
      <c r="B20" s="2">
        <v>1</v>
      </c>
      <c r="C20" s="2"/>
      <c r="D20" s="2">
        <v>1</v>
      </c>
      <c r="E20" s="2"/>
      <c r="F20" s="8">
        <f t="shared" si="0"/>
        <v>45.6</v>
      </c>
      <c r="G20" s="9">
        <v>41.7</v>
      </c>
      <c r="H20" s="12">
        <v>3.9</v>
      </c>
    </row>
    <row r="21" spans="1:8" x14ac:dyDescent="0.45">
      <c r="A21" s="10" t="s">
        <v>134</v>
      </c>
      <c r="B21" s="2">
        <v>1</v>
      </c>
      <c r="C21" s="2"/>
      <c r="D21" s="2">
        <v>1</v>
      </c>
      <c r="E21" s="2"/>
      <c r="F21" s="8">
        <f t="shared" si="0"/>
        <v>40.628</v>
      </c>
      <c r="G21" s="9">
        <v>40</v>
      </c>
      <c r="H21" s="12">
        <v>0.628</v>
      </c>
    </row>
    <row r="22" spans="1:8" x14ac:dyDescent="0.45">
      <c r="A22" s="10" t="s">
        <v>108</v>
      </c>
      <c r="B22" s="2">
        <v>1</v>
      </c>
      <c r="C22" s="2"/>
      <c r="D22" s="2"/>
      <c r="E22" s="2"/>
      <c r="F22" s="8">
        <f t="shared" si="0"/>
        <v>37.6</v>
      </c>
      <c r="G22" s="9">
        <v>35.6</v>
      </c>
      <c r="H22" s="12">
        <v>2</v>
      </c>
    </row>
    <row r="23" spans="1:8" x14ac:dyDescent="0.45">
      <c r="A23" s="10" t="s">
        <v>31</v>
      </c>
      <c r="B23" s="2">
        <v>1</v>
      </c>
      <c r="C23" s="2"/>
      <c r="D23" s="2"/>
      <c r="E23" s="2"/>
      <c r="F23" s="8">
        <f t="shared" si="0"/>
        <v>35.9</v>
      </c>
      <c r="G23" s="9">
        <v>34.299999999999997</v>
      </c>
      <c r="H23" s="12">
        <v>1.6</v>
      </c>
    </row>
    <row r="24" spans="1:8" x14ac:dyDescent="0.45">
      <c r="A24" s="10" t="s">
        <v>28</v>
      </c>
      <c r="B24" s="2">
        <v>1</v>
      </c>
      <c r="C24" s="2"/>
      <c r="D24" s="2"/>
      <c r="E24" s="2"/>
      <c r="F24" s="8">
        <f t="shared" si="0"/>
        <v>35.200000000000003</v>
      </c>
      <c r="G24" s="9">
        <v>34.1</v>
      </c>
      <c r="H24" s="12">
        <v>1.1000000000000001</v>
      </c>
    </row>
    <row r="25" spans="1:8" x14ac:dyDescent="0.45">
      <c r="A25" s="10" t="s">
        <v>55</v>
      </c>
      <c r="B25" s="2">
        <v>1</v>
      </c>
      <c r="C25" s="2">
        <v>1</v>
      </c>
      <c r="D25" s="2"/>
      <c r="E25" s="2"/>
      <c r="F25" s="8">
        <f t="shared" si="0"/>
        <v>34.099999999999994</v>
      </c>
      <c r="G25" s="9">
        <v>32.299999999999997</v>
      </c>
      <c r="H25" s="12">
        <v>1.8</v>
      </c>
    </row>
    <row r="26" spans="1:8" x14ac:dyDescent="0.45">
      <c r="A26" s="10" t="s">
        <v>62</v>
      </c>
      <c r="B26" s="2">
        <v>1</v>
      </c>
      <c r="C26" s="2"/>
      <c r="D26" s="2"/>
      <c r="E26" s="2"/>
      <c r="F26" s="8">
        <f t="shared" si="0"/>
        <v>32.699999999999996</v>
      </c>
      <c r="G26" s="9">
        <v>32.4</v>
      </c>
      <c r="H26" s="12">
        <v>0.3</v>
      </c>
    </row>
    <row r="27" spans="1:8" x14ac:dyDescent="0.45">
      <c r="A27" s="10" t="s">
        <v>43</v>
      </c>
      <c r="B27" s="2">
        <v>1</v>
      </c>
      <c r="C27" s="2"/>
      <c r="D27" s="2"/>
      <c r="E27" s="2"/>
      <c r="F27" s="8">
        <f t="shared" si="0"/>
        <v>30.6</v>
      </c>
      <c r="G27" s="9">
        <v>27.3</v>
      </c>
      <c r="H27" s="12">
        <v>3.3</v>
      </c>
    </row>
    <row r="28" spans="1:8" x14ac:dyDescent="0.45">
      <c r="A28" s="10" t="s">
        <v>70</v>
      </c>
      <c r="B28" s="2">
        <v>1</v>
      </c>
      <c r="C28" s="2">
        <v>1</v>
      </c>
      <c r="D28" s="2"/>
      <c r="E28" s="2"/>
      <c r="F28" s="8">
        <f t="shared" si="0"/>
        <v>29.185000000000002</v>
      </c>
      <c r="G28" s="9">
        <v>28.6</v>
      </c>
      <c r="H28" s="12">
        <v>0.58499999999999996</v>
      </c>
    </row>
    <row r="29" spans="1:8" x14ac:dyDescent="0.45">
      <c r="A29" s="10" t="s">
        <v>84</v>
      </c>
      <c r="B29" s="2">
        <v>1</v>
      </c>
      <c r="C29" s="2"/>
      <c r="D29" s="2"/>
      <c r="E29" s="2"/>
      <c r="F29" s="8">
        <f t="shared" si="0"/>
        <v>24.535</v>
      </c>
      <c r="G29" s="9">
        <v>23.6</v>
      </c>
      <c r="H29" s="12">
        <v>0.93500000000000005</v>
      </c>
    </row>
    <row r="30" spans="1:8" x14ac:dyDescent="0.45">
      <c r="A30" s="10" t="s">
        <v>100</v>
      </c>
      <c r="B30" s="2">
        <v>1</v>
      </c>
      <c r="C30" s="2"/>
      <c r="D30" s="2">
        <v>1</v>
      </c>
      <c r="E30" s="2"/>
      <c r="F30" s="8">
        <f t="shared" si="0"/>
        <v>23.099999999999998</v>
      </c>
      <c r="G30" s="9">
        <v>19.899999999999999</v>
      </c>
      <c r="H30" s="12">
        <v>3.2</v>
      </c>
    </row>
    <row r="31" spans="1:8" x14ac:dyDescent="0.45">
      <c r="A31" s="10" t="s">
        <v>46</v>
      </c>
      <c r="B31" s="2">
        <v>1</v>
      </c>
      <c r="C31" s="2"/>
      <c r="D31" s="2"/>
      <c r="E31" s="2"/>
      <c r="F31" s="8">
        <f t="shared" si="0"/>
        <v>22.2</v>
      </c>
      <c r="G31" s="9">
        <v>20.2</v>
      </c>
      <c r="H31" s="12">
        <v>2</v>
      </c>
    </row>
    <row r="32" spans="1:8" x14ac:dyDescent="0.45">
      <c r="A32" s="10" t="s">
        <v>42</v>
      </c>
      <c r="B32" s="2">
        <v>1</v>
      </c>
      <c r="C32" s="2"/>
      <c r="D32" s="2">
        <v>1</v>
      </c>
      <c r="E32" s="2"/>
      <c r="F32" s="8">
        <f t="shared" si="0"/>
        <v>19.100000000000001</v>
      </c>
      <c r="G32" s="9">
        <v>19.100000000000001</v>
      </c>
      <c r="H32" s="12"/>
    </row>
    <row r="33" spans="1:8" x14ac:dyDescent="0.45">
      <c r="A33" s="10" t="s">
        <v>52</v>
      </c>
      <c r="B33" s="2">
        <v>1</v>
      </c>
      <c r="C33" s="2"/>
      <c r="D33" s="2"/>
      <c r="E33" s="2"/>
      <c r="F33" s="8">
        <f t="shared" si="0"/>
        <v>18.8</v>
      </c>
      <c r="G33" s="9">
        <v>15.8</v>
      </c>
      <c r="H33" s="12">
        <v>3</v>
      </c>
    </row>
    <row r="34" spans="1:8" x14ac:dyDescent="0.45">
      <c r="A34" s="10" t="s">
        <v>22</v>
      </c>
      <c r="B34" s="2">
        <v>1</v>
      </c>
      <c r="C34" s="2"/>
      <c r="D34" s="2">
        <v>1</v>
      </c>
      <c r="E34" s="2"/>
      <c r="F34" s="8">
        <f t="shared" ref="F34:F65" si="1">SUM(G34:H34)</f>
        <v>18.8</v>
      </c>
      <c r="G34" s="9">
        <v>17.2</v>
      </c>
      <c r="H34" s="12">
        <v>1.6</v>
      </c>
    </row>
    <row r="35" spans="1:8" x14ac:dyDescent="0.45">
      <c r="A35" s="10" t="s">
        <v>35</v>
      </c>
      <c r="B35" s="2">
        <v>1</v>
      </c>
      <c r="C35" s="2">
        <v>1</v>
      </c>
      <c r="D35" s="2"/>
      <c r="E35" s="2"/>
      <c r="F35" s="8">
        <f t="shared" si="1"/>
        <v>18.399999999999999</v>
      </c>
      <c r="G35" s="9">
        <v>13.9</v>
      </c>
      <c r="H35" s="12">
        <v>4.5</v>
      </c>
    </row>
    <row r="36" spans="1:8" x14ac:dyDescent="0.45">
      <c r="A36" s="10" t="s">
        <v>82</v>
      </c>
      <c r="B36" s="2">
        <v>1</v>
      </c>
      <c r="C36" s="4"/>
      <c r="D36" s="2">
        <v>1</v>
      </c>
      <c r="E36" s="2"/>
      <c r="F36" s="8">
        <f t="shared" si="1"/>
        <v>16.077999999999999</v>
      </c>
      <c r="G36" s="9">
        <v>15.6</v>
      </c>
      <c r="H36" s="12">
        <v>0.47799999999999998</v>
      </c>
    </row>
    <row r="37" spans="1:8" x14ac:dyDescent="0.45">
      <c r="A37" s="10" t="s">
        <v>110</v>
      </c>
      <c r="B37" s="2">
        <v>1</v>
      </c>
      <c r="C37" s="2">
        <v>1</v>
      </c>
      <c r="D37" s="2"/>
      <c r="E37" s="2"/>
      <c r="F37" s="8">
        <f t="shared" si="1"/>
        <v>12.3</v>
      </c>
      <c r="G37" s="9">
        <v>12</v>
      </c>
      <c r="H37" s="12">
        <v>0.3</v>
      </c>
    </row>
    <row r="38" spans="1:8" x14ac:dyDescent="0.45">
      <c r="A38" s="10" t="s">
        <v>71</v>
      </c>
      <c r="B38" s="2">
        <v>1</v>
      </c>
      <c r="C38" s="2"/>
      <c r="D38" s="2"/>
      <c r="E38" s="2"/>
      <c r="F38" s="8">
        <f t="shared" si="1"/>
        <v>9.6999999999999993</v>
      </c>
      <c r="G38" s="9">
        <v>4</v>
      </c>
      <c r="H38" s="12">
        <v>5.7</v>
      </c>
    </row>
    <row r="39" spans="1:8" x14ac:dyDescent="0.45">
      <c r="A39" s="10" t="s">
        <v>90</v>
      </c>
      <c r="B39" s="2">
        <v>1</v>
      </c>
      <c r="C39" s="2"/>
      <c r="D39" s="2">
        <v>1</v>
      </c>
      <c r="E39" s="2"/>
      <c r="F39" s="8">
        <f t="shared" si="1"/>
        <v>9.1999999999999993</v>
      </c>
      <c r="G39" s="9">
        <v>5.6</v>
      </c>
      <c r="H39" s="12">
        <v>3.6</v>
      </c>
    </row>
    <row r="40" spans="1:8" x14ac:dyDescent="0.45">
      <c r="A40" s="10" t="s">
        <v>49</v>
      </c>
      <c r="B40" s="2">
        <v>1</v>
      </c>
      <c r="C40" s="2"/>
      <c r="D40" s="2"/>
      <c r="E40" s="2"/>
      <c r="F40" s="8">
        <f t="shared" si="1"/>
        <v>5.8999999999999995</v>
      </c>
      <c r="G40" s="9">
        <v>5.6</v>
      </c>
      <c r="H40" s="12">
        <v>0.3</v>
      </c>
    </row>
    <row r="41" spans="1:8" x14ac:dyDescent="0.45">
      <c r="A41" s="10" t="s">
        <v>120</v>
      </c>
      <c r="B41" s="2">
        <v>1</v>
      </c>
      <c r="C41" s="2"/>
      <c r="D41" s="2"/>
      <c r="E41" s="2"/>
      <c r="F41" s="8">
        <f t="shared" si="1"/>
        <v>5.3620000000000001</v>
      </c>
      <c r="G41" s="9">
        <v>5</v>
      </c>
      <c r="H41" s="12">
        <v>0.36199999999999999</v>
      </c>
    </row>
    <row r="42" spans="1:8" x14ac:dyDescent="0.45">
      <c r="A42" s="10" t="s">
        <v>96</v>
      </c>
      <c r="B42" s="2">
        <v>1</v>
      </c>
      <c r="C42" s="2">
        <v>1</v>
      </c>
      <c r="D42" s="2"/>
      <c r="E42" s="2"/>
      <c r="F42" s="8">
        <f t="shared" si="1"/>
        <v>3.3</v>
      </c>
      <c r="G42" s="9"/>
      <c r="H42" s="12">
        <v>3.3</v>
      </c>
    </row>
    <row r="43" spans="1:8" x14ac:dyDescent="0.45">
      <c r="A43" s="10" t="s">
        <v>113</v>
      </c>
      <c r="B43" s="2">
        <v>1</v>
      </c>
      <c r="C43" s="2"/>
      <c r="D43" s="2"/>
      <c r="E43" s="2"/>
      <c r="F43" s="8">
        <f t="shared" si="1"/>
        <v>3</v>
      </c>
      <c r="G43" s="9"/>
      <c r="H43" s="12">
        <v>3</v>
      </c>
    </row>
    <row r="44" spans="1:8" x14ac:dyDescent="0.45">
      <c r="A44" s="10" t="s">
        <v>122</v>
      </c>
      <c r="B44" s="2">
        <v>1</v>
      </c>
      <c r="C44" s="2"/>
      <c r="D44" s="2"/>
      <c r="E44" s="2"/>
      <c r="F44" s="8">
        <f t="shared" si="1"/>
        <v>1.72</v>
      </c>
      <c r="G44" s="9">
        <v>1.3</v>
      </c>
      <c r="H44" s="12">
        <v>0.42</v>
      </c>
    </row>
    <row r="45" spans="1:8" x14ac:dyDescent="0.45">
      <c r="A45" s="10" t="s">
        <v>155</v>
      </c>
      <c r="B45" s="2">
        <v>1</v>
      </c>
      <c r="C45" s="2"/>
      <c r="D45" s="2"/>
      <c r="E45" s="2"/>
      <c r="F45" s="8">
        <f t="shared" si="1"/>
        <v>0.499</v>
      </c>
      <c r="G45" s="9"/>
      <c r="H45" s="12">
        <v>0.499</v>
      </c>
    </row>
    <row r="46" spans="1:8" x14ac:dyDescent="0.45">
      <c r="A46" s="10" t="s">
        <v>115</v>
      </c>
      <c r="B46" s="2">
        <v>1</v>
      </c>
      <c r="C46" s="2"/>
      <c r="D46" s="2"/>
      <c r="E46" s="2"/>
      <c r="F46" s="8">
        <f t="shared" si="1"/>
        <v>0.3</v>
      </c>
      <c r="G46" s="9"/>
      <c r="H46" s="12">
        <v>0.3</v>
      </c>
    </row>
    <row r="47" spans="1:8" x14ac:dyDescent="0.45">
      <c r="A47" s="10" t="s">
        <v>79</v>
      </c>
      <c r="B47" s="2">
        <v>1</v>
      </c>
      <c r="C47" s="2"/>
      <c r="D47" s="2">
        <v>1</v>
      </c>
      <c r="E47" s="2"/>
      <c r="F47" s="8">
        <f t="shared" si="1"/>
        <v>0.3</v>
      </c>
      <c r="G47" s="9"/>
      <c r="H47" s="12">
        <v>0.3</v>
      </c>
    </row>
    <row r="48" spans="1:8" x14ac:dyDescent="0.45">
      <c r="A48" s="10" t="s">
        <v>7</v>
      </c>
      <c r="B48" s="2"/>
      <c r="C48" s="2"/>
      <c r="D48" s="2">
        <v>1</v>
      </c>
      <c r="E48" s="2"/>
      <c r="F48" s="8">
        <f t="shared" si="1"/>
        <v>149.03659999999999</v>
      </c>
      <c r="G48" s="9">
        <v>148.69999999999999</v>
      </c>
      <c r="H48" s="12">
        <v>0.33660000000000001</v>
      </c>
    </row>
    <row r="49" spans="1:8" x14ac:dyDescent="0.45">
      <c r="A49" s="10" t="s">
        <v>4</v>
      </c>
      <c r="B49" s="2"/>
      <c r="C49" s="2"/>
      <c r="D49" s="2">
        <v>1</v>
      </c>
      <c r="E49" s="2"/>
      <c r="F49" s="8">
        <f t="shared" si="1"/>
        <v>441.2</v>
      </c>
      <c r="G49" s="9">
        <v>436.7</v>
      </c>
      <c r="H49" s="12">
        <v>4.5</v>
      </c>
    </row>
    <row r="50" spans="1:8" x14ac:dyDescent="0.45">
      <c r="A50" s="10" t="s">
        <v>76</v>
      </c>
      <c r="B50" s="2"/>
      <c r="C50" s="2"/>
      <c r="D50" s="2"/>
      <c r="E50" s="2">
        <v>1</v>
      </c>
      <c r="F50" s="8">
        <f t="shared" si="1"/>
        <v>334.8</v>
      </c>
      <c r="G50" s="9">
        <v>331.6</v>
      </c>
      <c r="H50" s="12">
        <v>3.2</v>
      </c>
    </row>
    <row r="51" spans="1:8" x14ac:dyDescent="0.45">
      <c r="A51" s="10" t="s">
        <v>13</v>
      </c>
      <c r="B51" s="2"/>
      <c r="C51" s="2"/>
      <c r="D51" s="2"/>
      <c r="E51" s="2">
        <v>1</v>
      </c>
      <c r="F51" s="8">
        <f t="shared" si="1"/>
        <v>315.40000000000003</v>
      </c>
      <c r="G51" s="9">
        <v>314.8</v>
      </c>
      <c r="H51" s="12">
        <v>0.6</v>
      </c>
    </row>
    <row r="52" spans="1:8" x14ac:dyDescent="0.45">
      <c r="A52" s="10" t="s">
        <v>6</v>
      </c>
      <c r="B52" s="2"/>
      <c r="C52" s="2"/>
      <c r="D52" s="2"/>
      <c r="E52" s="2">
        <v>1</v>
      </c>
      <c r="F52" s="8">
        <f t="shared" si="1"/>
        <v>302.90000000000003</v>
      </c>
      <c r="G52" s="9">
        <v>299.60000000000002</v>
      </c>
      <c r="H52" s="12">
        <v>3.3</v>
      </c>
    </row>
    <row r="53" spans="1:8" x14ac:dyDescent="0.45">
      <c r="A53" s="10" t="s">
        <v>14</v>
      </c>
      <c r="B53" s="2"/>
      <c r="C53" s="2"/>
      <c r="D53" s="2"/>
      <c r="E53" s="2">
        <v>1</v>
      </c>
      <c r="F53" s="8">
        <f t="shared" si="1"/>
        <v>275.2</v>
      </c>
      <c r="G53" s="9">
        <v>273.3</v>
      </c>
      <c r="H53" s="12">
        <v>1.9</v>
      </c>
    </row>
    <row r="54" spans="1:8" x14ac:dyDescent="0.45">
      <c r="A54" s="10" t="s">
        <v>58</v>
      </c>
      <c r="B54" s="2"/>
      <c r="C54" s="2"/>
      <c r="D54" s="2"/>
      <c r="E54" s="2">
        <v>1</v>
      </c>
      <c r="F54" s="8">
        <f t="shared" si="1"/>
        <v>231</v>
      </c>
      <c r="G54" s="9">
        <v>226.7</v>
      </c>
      <c r="H54" s="12">
        <v>4.3</v>
      </c>
    </row>
    <row r="55" spans="1:8" x14ac:dyDescent="0.45">
      <c r="A55" s="10" t="s">
        <v>18</v>
      </c>
      <c r="B55" s="2"/>
      <c r="C55" s="2"/>
      <c r="D55" s="2"/>
      <c r="E55" s="2">
        <v>1</v>
      </c>
      <c r="F55" s="8">
        <f t="shared" si="1"/>
        <v>201.8</v>
      </c>
      <c r="G55" s="9">
        <v>200</v>
      </c>
      <c r="H55" s="12">
        <v>1.8</v>
      </c>
    </row>
    <row r="56" spans="1:8" x14ac:dyDescent="0.45">
      <c r="A56" s="10" t="s">
        <v>2</v>
      </c>
      <c r="B56" s="2"/>
      <c r="C56" s="2"/>
      <c r="D56" s="2"/>
      <c r="E56" s="2">
        <v>1</v>
      </c>
      <c r="F56" s="8">
        <f t="shared" si="1"/>
        <v>196.8</v>
      </c>
      <c r="G56" s="9">
        <v>194</v>
      </c>
      <c r="H56" s="12">
        <v>2.8</v>
      </c>
    </row>
    <row r="57" spans="1:8" x14ac:dyDescent="0.45">
      <c r="A57" s="10" t="s">
        <v>45</v>
      </c>
      <c r="B57" s="2"/>
      <c r="C57" s="2"/>
      <c r="D57" s="2"/>
      <c r="E57" s="2">
        <v>1</v>
      </c>
      <c r="F57" s="8">
        <f t="shared" si="1"/>
        <v>190</v>
      </c>
      <c r="G57" s="9">
        <v>185.7</v>
      </c>
      <c r="H57" s="12">
        <v>4.3</v>
      </c>
    </row>
    <row r="58" spans="1:8" x14ac:dyDescent="0.45">
      <c r="A58" s="10" t="s">
        <v>10</v>
      </c>
      <c r="B58" s="2"/>
      <c r="C58" s="2"/>
      <c r="D58" s="2"/>
      <c r="E58" s="2">
        <v>1</v>
      </c>
      <c r="F58" s="8">
        <f t="shared" si="1"/>
        <v>185</v>
      </c>
      <c r="G58" s="9">
        <v>185</v>
      </c>
      <c r="H58" s="12"/>
    </row>
    <row r="59" spans="1:8" x14ac:dyDescent="0.45">
      <c r="A59" s="10" t="s">
        <v>21</v>
      </c>
      <c r="B59" s="2"/>
      <c r="C59" s="2"/>
      <c r="D59" s="2"/>
      <c r="E59" s="2">
        <v>1</v>
      </c>
      <c r="F59" s="8">
        <f t="shared" si="1"/>
        <v>155.6</v>
      </c>
      <c r="G59" s="9">
        <v>154.5</v>
      </c>
      <c r="H59" s="12">
        <v>1.1000000000000001</v>
      </c>
    </row>
    <row r="60" spans="1:8" x14ac:dyDescent="0.45">
      <c r="A60" s="10" t="s">
        <v>11</v>
      </c>
      <c r="B60" s="2"/>
      <c r="C60" s="2"/>
      <c r="D60" s="2"/>
      <c r="E60" s="2">
        <v>1</v>
      </c>
      <c r="F60" s="8">
        <f t="shared" si="1"/>
        <v>148.19999999999999</v>
      </c>
      <c r="G60" s="9">
        <v>146</v>
      </c>
      <c r="H60" s="12">
        <v>2.2000000000000002</v>
      </c>
    </row>
    <row r="61" spans="1:8" x14ac:dyDescent="0.45">
      <c r="A61" s="10" t="s">
        <v>3</v>
      </c>
      <c r="B61" s="2"/>
      <c r="C61" s="2"/>
      <c r="D61" s="2"/>
      <c r="E61" s="2">
        <v>1</v>
      </c>
      <c r="F61" s="8">
        <f t="shared" si="1"/>
        <v>143.29999999999998</v>
      </c>
      <c r="G61" s="9">
        <v>138.6</v>
      </c>
      <c r="H61" s="12">
        <v>4.7</v>
      </c>
    </row>
    <row r="62" spans="1:8" x14ac:dyDescent="0.45">
      <c r="A62" s="10" t="s">
        <v>15</v>
      </c>
      <c r="B62" s="2"/>
      <c r="C62" s="2"/>
      <c r="D62" s="2"/>
      <c r="E62" s="2">
        <v>1</v>
      </c>
      <c r="F62" s="8">
        <f t="shared" si="1"/>
        <v>125.1</v>
      </c>
      <c r="G62" s="9">
        <v>121</v>
      </c>
      <c r="H62" s="12">
        <v>4.0999999999999996</v>
      </c>
    </row>
    <row r="63" spans="1:8" x14ac:dyDescent="0.45">
      <c r="A63" s="10" t="s">
        <v>20</v>
      </c>
      <c r="B63" s="2"/>
      <c r="C63" s="2"/>
      <c r="D63" s="2"/>
      <c r="E63" s="2">
        <v>1</v>
      </c>
      <c r="F63" s="8">
        <f t="shared" si="1"/>
        <v>124</v>
      </c>
      <c r="G63" s="9">
        <v>120.6</v>
      </c>
      <c r="H63" s="12">
        <v>3.4</v>
      </c>
    </row>
    <row r="64" spans="1:8" x14ac:dyDescent="0.45">
      <c r="A64" s="10" t="s">
        <v>1</v>
      </c>
      <c r="B64" s="2"/>
      <c r="C64" s="2"/>
      <c r="D64" s="2">
        <v>1</v>
      </c>
      <c r="E64" s="2"/>
      <c r="F64" s="8">
        <f t="shared" si="1"/>
        <v>122.3</v>
      </c>
      <c r="G64" s="9">
        <v>118.1</v>
      </c>
      <c r="H64" s="12">
        <v>4.2</v>
      </c>
    </row>
    <row r="65" spans="1:8" x14ac:dyDescent="0.45">
      <c r="A65" s="10" t="s">
        <v>54</v>
      </c>
      <c r="B65" s="2"/>
      <c r="C65" s="2"/>
      <c r="D65" s="2"/>
      <c r="E65" s="2">
        <v>1</v>
      </c>
      <c r="F65" s="8">
        <f t="shared" si="1"/>
        <v>122</v>
      </c>
      <c r="G65" s="9">
        <v>120.5</v>
      </c>
      <c r="H65" s="12">
        <v>1.5</v>
      </c>
    </row>
    <row r="66" spans="1:8" x14ac:dyDescent="0.45">
      <c r="A66" s="10" t="s">
        <v>67</v>
      </c>
      <c r="B66" s="2"/>
      <c r="C66" s="2"/>
      <c r="D66" s="2"/>
      <c r="E66" s="2">
        <v>1</v>
      </c>
      <c r="F66" s="8">
        <f t="shared" ref="F66:F97" si="2">SUM(G66:H66)</f>
        <v>109.7</v>
      </c>
      <c r="G66" s="9">
        <v>108.7</v>
      </c>
      <c r="H66" s="12">
        <v>1</v>
      </c>
    </row>
    <row r="67" spans="1:8" x14ac:dyDescent="0.45">
      <c r="A67" s="10" t="s">
        <v>23</v>
      </c>
      <c r="B67" s="2"/>
      <c r="C67" s="2"/>
      <c r="D67" s="2"/>
      <c r="E67" s="2">
        <v>1</v>
      </c>
      <c r="F67" s="8">
        <f t="shared" si="2"/>
        <v>108.245</v>
      </c>
      <c r="G67" s="9">
        <v>107.4</v>
      </c>
      <c r="H67" s="12">
        <v>0.84499999999999997</v>
      </c>
    </row>
    <row r="68" spans="1:8" x14ac:dyDescent="0.45">
      <c r="A68" s="10" t="s">
        <v>99</v>
      </c>
      <c r="B68" s="2"/>
      <c r="C68" s="2"/>
      <c r="D68" s="2">
        <v>1</v>
      </c>
      <c r="E68" s="2"/>
      <c r="F68" s="8">
        <f t="shared" si="2"/>
        <v>108.10000000000001</v>
      </c>
      <c r="G68" s="9">
        <v>105.9</v>
      </c>
      <c r="H68" s="12">
        <v>2.2000000000000002</v>
      </c>
    </row>
    <row r="69" spans="1:8" x14ac:dyDescent="0.45">
      <c r="A69" s="10" t="s">
        <v>9</v>
      </c>
      <c r="B69" s="2"/>
      <c r="C69" s="2"/>
      <c r="D69" s="2">
        <v>1</v>
      </c>
      <c r="E69" s="2"/>
      <c r="F69" s="8">
        <f t="shared" si="2"/>
        <v>103.1</v>
      </c>
      <c r="G69" s="9">
        <v>101.6</v>
      </c>
      <c r="H69" s="12">
        <v>1.5</v>
      </c>
    </row>
    <row r="70" spans="1:8" x14ac:dyDescent="0.45">
      <c r="A70" s="10" t="s">
        <v>86</v>
      </c>
      <c r="B70" s="2"/>
      <c r="C70" s="2"/>
      <c r="D70" s="2"/>
      <c r="E70" s="2">
        <v>1</v>
      </c>
      <c r="F70" s="8">
        <f t="shared" si="2"/>
        <v>100.7</v>
      </c>
      <c r="G70" s="9">
        <v>98.8</v>
      </c>
      <c r="H70" s="12">
        <v>1.9</v>
      </c>
    </row>
    <row r="71" spans="1:8" x14ac:dyDescent="0.45">
      <c r="A71" s="10" t="s">
        <v>135</v>
      </c>
      <c r="B71" s="2"/>
      <c r="C71" s="2"/>
      <c r="D71" s="2"/>
      <c r="E71" s="2">
        <v>1</v>
      </c>
      <c r="F71" s="8">
        <f t="shared" si="2"/>
        <v>100</v>
      </c>
      <c r="G71" s="9">
        <v>100</v>
      </c>
      <c r="H71" s="12"/>
    </row>
    <row r="72" spans="1:8" x14ac:dyDescent="0.45">
      <c r="A72" s="10" t="s">
        <v>125</v>
      </c>
      <c r="B72" s="2"/>
      <c r="C72" s="2">
        <v>1</v>
      </c>
      <c r="D72" s="2"/>
      <c r="E72" s="2"/>
      <c r="F72" s="8">
        <f t="shared" si="2"/>
        <v>60.444000000000003</v>
      </c>
      <c r="G72" s="9">
        <v>60.1</v>
      </c>
      <c r="H72" s="12">
        <v>0.34399999999999997</v>
      </c>
    </row>
    <row r="73" spans="1:8" x14ac:dyDescent="0.45">
      <c r="A73" s="10" t="s">
        <v>73</v>
      </c>
      <c r="B73" s="2"/>
      <c r="C73" s="2"/>
      <c r="D73" s="2">
        <v>1</v>
      </c>
      <c r="E73" s="2"/>
      <c r="F73" s="8">
        <f t="shared" si="2"/>
        <v>89.1</v>
      </c>
      <c r="G73" s="9">
        <v>85.1</v>
      </c>
      <c r="H73" s="12">
        <v>4</v>
      </c>
    </row>
    <row r="74" spans="1:8" x14ac:dyDescent="0.45">
      <c r="A74" s="10" t="s">
        <v>77</v>
      </c>
      <c r="B74" s="2"/>
      <c r="C74" s="2"/>
      <c r="D74" s="2"/>
      <c r="E74" s="2">
        <v>1</v>
      </c>
      <c r="F74" s="8">
        <f t="shared" si="2"/>
        <v>86.7</v>
      </c>
      <c r="G74" s="9">
        <v>82.4</v>
      </c>
      <c r="H74" s="12">
        <v>4.3</v>
      </c>
    </row>
    <row r="75" spans="1:8" x14ac:dyDescent="0.45">
      <c r="A75" s="10" t="s">
        <v>5</v>
      </c>
      <c r="B75" s="2"/>
      <c r="C75" s="2">
        <v>1</v>
      </c>
      <c r="D75" s="2"/>
      <c r="E75" s="2"/>
      <c r="F75" s="8">
        <f t="shared" si="2"/>
        <v>82.22399999999999</v>
      </c>
      <c r="G75" s="9">
        <v>81.599999999999994</v>
      </c>
      <c r="H75" s="12">
        <v>0.624</v>
      </c>
    </row>
    <row r="76" spans="1:8" x14ac:dyDescent="0.45">
      <c r="A76" s="10" t="s">
        <v>65</v>
      </c>
      <c r="B76" s="2"/>
      <c r="C76" s="2"/>
      <c r="D76" s="2"/>
      <c r="E76" s="2">
        <v>1</v>
      </c>
      <c r="F76" s="8">
        <f t="shared" si="2"/>
        <v>81.099999999999994</v>
      </c>
      <c r="G76" s="9">
        <v>77.8</v>
      </c>
      <c r="H76" s="12">
        <v>3.3</v>
      </c>
    </row>
    <row r="77" spans="1:8" x14ac:dyDescent="0.45">
      <c r="A77" s="10" t="s">
        <v>116</v>
      </c>
      <c r="B77" s="2"/>
      <c r="C77" s="2"/>
      <c r="D77" s="2">
        <v>1</v>
      </c>
      <c r="E77" s="2"/>
      <c r="F77" s="8">
        <f t="shared" si="2"/>
        <v>78.2</v>
      </c>
      <c r="G77" s="9">
        <v>76.8</v>
      </c>
      <c r="H77" s="12">
        <v>1.4</v>
      </c>
    </row>
    <row r="78" spans="1:8" x14ac:dyDescent="0.45">
      <c r="A78" s="10" t="s">
        <v>117</v>
      </c>
      <c r="B78" s="2"/>
      <c r="C78" s="2"/>
      <c r="D78" s="2"/>
      <c r="E78" s="2">
        <v>1</v>
      </c>
      <c r="F78" s="8">
        <f t="shared" si="2"/>
        <v>77.900000000000006</v>
      </c>
      <c r="G78" s="9">
        <v>77.900000000000006</v>
      </c>
      <c r="H78" s="12"/>
    </row>
    <row r="79" spans="1:8" x14ac:dyDescent="0.45">
      <c r="A79" s="10" t="s">
        <v>144</v>
      </c>
      <c r="B79" s="2"/>
      <c r="C79" s="2"/>
      <c r="D79" s="2"/>
      <c r="E79" s="2">
        <v>1</v>
      </c>
      <c r="F79" s="8">
        <f t="shared" si="2"/>
        <v>77.5</v>
      </c>
      <c r="G79" s="9">
        <v>75.599999999999994</v>
      </c>
      <c r="H79" s="12">
        <v>1.9</v>
      </c>
    </row>
    <row r="80" spans="1:8" x14ac:dyDescent="0.45">
      <c r="A80" s="10" t="s">
        <v>24</v>
      </c>
      <c r="B80" s="2"/>
      <c r="C80" s="2"/>
      <c r="D80" s="2"/>
      <c r="E80" s="2">
        <v>1</v>
      </c>
      <c r="F80" s="8">
        <f t="shared" si="2"/>
        <v>71.7</v>
      </c>
      <c r="G80" s="9">
        <v>66.7</v>
      </c>
      <c r="H80" s="12">
        <v>5</v>
      </c>
    </row>
    <row r="81" spans="1:8" x14ac:dyDescent="0.45">
      <c r="A81" s="10" t="s">
        <v>50</v>
      </c>
      <c r="B81" s="2"/>
      <c r="C81" s="2"/>
      <c r="D81" s="2"/>
      <c r="E81" s="2">
        <v>1</v>
      </c>
      <c r="F81" s="8">
        <f t="shared" si="2"/>
        <v>70.8</v>
      </c>
      <c r="G81" s="9">
        <v>68.099999999999994</v>
      </c>
      <c r="H81" s="12">
        <v>2.7</v>
      </c>
    </row>
    <row r="82" spans="1:8" x14ac:dyDescent="0.45">
      <c r="A82" s="10" t="s">
        <v>112</v>
      </c>
      <c r="B82" s="2"/>
      <c r="C82" s="2"/>
      <c r="D82" s="2"/>
      <c r="E82" s="2">
        <v>1</v>
      </c>
      <c r="F82" s="8">
        <f t="shared" si="2"/>
        <v>68.8</v>
      </c>
      <c r="G82" s="9">
        <v>66.3</v>
      </c>
      <c r="H82" s="12">
        <v>2.5</v>
      </c>
    </row>
    <row r="83" spans="1:8" x14ac:dyDescent="0.45">
      <c r="A83" s="11" t="s">
        <v>80</v>
      </c>
      <c r="B83" s="2"/>
      <c r="C83" s="2">
        <v>1</v>
      </c>
      <c r="D83" s="2"/>
      <c r="E83" s="2"/>
      <c r="F83" s="8">
        <f t="shared" si="2"/>
        <v>67.3</v>
      </c>
      <c r="G83" s="9">
        <v>65.7</v>
      </c>
      <c r="H83" s="12">
        <v>1.6</v>
      </c>
    </row>
    <row r="84" spans="1:8" x14ac:dyDescent="0.45">
      <c r="A84" s="10" t="s">
        <v>0</v>
      </c>
      <c r="B84" s="2"/>
      <c r="C84" s="2"/>
      <c r="D84" s="2"/>
      <c r="E84" s="2">
        <v>1</v>
      </c>
      <c r="F84" s="8">
        <f t="shared" si="2"/>
        <v>63.8</v>
      </c>
      <c r="G84" s="9">
        <v>63.8</v>
      </c>
      <c r="H84" s="12"/>
    </row>
    <row r="85" spans="1:8" x14ac:dyDescent="0.45">
      <c r="A85" s="10" t="s">
        <v>106</v>
      </c>
      <c r="B85" s="2"/>
      <c r="C85" s="2">
        <v>1</v>
      </c>
      <c r="D85" s="2"/>
      <c r="E85" s="2"/>
      <c r="F85" s="8">
        <f t="shared" si="2"/>
        <v>62.722999999999999</v>
      </c>
      <c r="G85" s="9">
        <v>62.1</v>
      </c>
      <c r="H85" s="12">
        <v>0.623</v>
      </c>
    </row>
    <row r="86" spans="1:8" x14ac:dyDescent="0.45">
      <c r="A86" s="10" t="s">
        <v>94</v>
      </c>
      <c r="B86" s="2"/>
      <c r="C86" s="2"/>
      <c r="D86" s="2"/>
      <c r="E86" s="2">
        <v>1</v>
      </c>
      <c r="F86" s="8">
        <f t="shared" si="2"/>
        <v>61.4</v>
      </c>
      <c r="G86" s="9">
        <v>60</v>
      </c>
      <c r="H86" s="12">
        <v>1.4</v>
      </c>
    </row>
    <row r="87" spans="1:8" x14ac:dyDescent="0.45">
      <c r="A87" s="10" t="s">
        <v>85</v>
      </c>
      <c r="B87" s="2"/>
      <c r="C87" s="2">
        <v>1</v>
      </c>
      <c r="D87" s="2"/>
      <c r="E87" s="2"/>
      <c r="F87" s="8">
        <f t="shared" si="2"/>
        <v>56.063000000000002</v>
      </c>
      <c r="G87" s="9">
        <v>55.5</v>
      </c>
      <c r="H87" s="12">
        <v>0.56299999999999994</v>
      </c>
    </row>
    <row r="88" spans="1:8" x14ac:dyDescent="0.45">
      <c r="A88" s="10" t="s">
        <v>32</v>
      </c>
      <c r="B88" s="2"/>
      <c r="C88" s="2"/>
      <c r="D88" s="2"/>
      <c r="E88" s="2">
        <v>1</v>
      </c>
      <c r="F88" s="8">
        <f t="shared" si="2"/>
        <v>45.300000000000004</v>
      </c>
      <c r="G88" s="9">
        <v>41.2</v>
      </c>
      <c r="H88" s="12">
        <v>4.0999999999999996</v>
      </c>
    </row>
    <row r="89" spans="1:8" ht="26.25" x14ac:dyDescent="0.45">
      <c r="A89" s="10" t="s">
        <v>39</v>
      </c>
      <c r="B89" s="2"/>
      <c r="C89" s="2">
        <v>1</v>
      </c>
      <c r="D89" s="2"/>
      <c r="E89" s="2"/>
      <c r="F89" s="8">
        <f t="shared" si="2"/>
        <v>44.199999999999996</v>
      </c>
      <c r="G89" s="9">
        <v>39.4</v>
      </c>
      <c r="H89" s="12">
        <v>4.8</v>
      </c>
    </row>
    <row r="90" spans="1:8" x14ac:dyDescent="0.45">
      <c r="A90" s="10" t="s">
        <v>136</v>
      </c>
      <c r="B90" s="2"/>
      <c r="C90" s="2"/>
      <c r="D90" s="2"/>
      <c r="E90" s="2">
        <v>1</v>
      </c>
      <c r="F90" s="8">
        <f t="shared" si="2"/>
        <v>43.800000000000004</v>
      </c>
      <c r="G90" s="9">
        <v>40.200000000000003</v>
      </c>
      <c r="H90" s="12">
        <v>3.6</v>
      </c>
    </row>
    <row r="91" spans="1:8" x14ac:dyDescent="0.45">
      <c r="A91" s="10" t="s">
        <v>68</v>
      </c>
      <c r="B91" s="2"/>
      <c r="C91" s="2"/>
      <c r="D91" s="2">
        <v>1</v>
      </c>
      <c r="E91" s="2"/>
      <c r="F91" s="8">
        <f t="shared" si="2"/>
        <v>42</v>
      </c>
      <c r="G91" s="9">
        <v>38.6</v>
      </c>
      <c r="H91" s="12">
        <v>3.4</v>
      </c>
    </row>
    <row r="92" spans="1:8" x14ac:dyDescent="0.45">
      <c r="A92" s="10" t="s">
        <v>26</v>
      </c>
      <c r="B92" s="1"/>
      <c r="C92" s="2">
        <v>1</v>
      </c>
      <c r="D92" s="1"/>
      <c r="E92" s="1"/>
      <c r="F92" s="8">
        <f t="shared" si="2"/>
        <v>41.1</v>
      </c>
      <c r="G92" s="9">
        <v>40.1</v>
      </c>
      <c r="H92" s="12">
        <v>1</v>
      </c>
    </row>
    <row r="93" spans="1:8" x14ac:dyDescent="0.45">
      <c r="A93" s="10" t="s">
        <v>69</v>
      </c>
      <c r="B93" s="2"/>
      <c r="C93" s="2"/>
      <c r="D93" s="2"/>
      <c r="E93" s="2">
        <v>1</v>
      </c>
      <c r="F93" s="8">
        <f t="shared" si="2"/>
        <v>40.6</v>
      </c>
      <c r="G93" s="9">
        <v>37.200000000000003</v>
      </c>
      <c r="H93" s="12">
        <v>3.4</v>
      </c>
    </row>
    <row r="94" spans="1:8" x14ac:dyDescent="0.45">
      <c r="A94" s="10" t="s">
        <v>57</v>
      </c>
      <c r="B94" s="2"/>
      <c r="C94" s="2"/>
      <c r="D94" s="2">
        <v>1</v>
      </c>
      <c r="E94" s="2"/>
      <c r="F94" s="8">
        <f t="shared" si="2"/>
        <v>39</v>
      </c>
      <c r="G94" s="9">
        <v>35.4</v>
      </c>
      <c r="H94" s="12">
        <v>3.6</v>
      </c>
    </row>
    <row r="95" spans="1:8" ht="26.25" x14ac:dyDescent="0.45">
      <c r="A95" s="10" t="s">
        <v>146</v>
      </c>
      <c r="B95" s="2"/>
      <c r="C95" s="2"/>
      <c r="D95" s="2">
        <v>1</v>
      </c>
      <c r="E95" s="2"/>
      <c r="F95" s="8">
        <f t="shared" si="2"/>
        <v>37.299999999999997</v>
      </c>
      <c r="G95" s="9">
        <v>34</v>
      </c>
      <c r="H95" s="12">
        <v>3.3</v>
      </c>
    </row>
    <row r="96" spans="1:8" x14ac:dyDescent="0.45">
      <c r="A96" s="10" t="s">
        <v>16</v>
      </c>
      <c r="B96" s="2"/>
      <c r="C96" s="2">
        <v>1</v>
      </c>
      <c r="D96" s="2"/>
      <c r="E96" s="2"/>
      <c r="F96" s="8">
        <f t="shared" si="2"/>
        <v>35.799999999999997</v>
      </c>
      <c r="G96" s="9">
        <v>32.299999999999997</v>
      </c>
      <c r="H96" s="12">
        <v>3.5</v>
      </c>
    </row>
    <row r="97" spans="1:8" x14ac:dyDescent="0.45">
      <c r="A97" s="10" t="s">
        <v>75</v>
      </c>
      <c r="B97" s="2"/>
      <c r="C97" s="2">
        <v>1</v>
      </c>
      <c r="D97" s="2"/>
      <c r="E97" s="2"/>
      <c r="F97" s="8">
        <f t="shared" si="2"/>
        <v>31.4</v>
      </c>
      <c r="G97" s="9">
        <v>26.7</v>
      </c>
      <c r="H97" s="12">
        <v>4.7</v>
      </c>
    </row>
    <row r="98" spans="1:8" x14ac:dyDescent="0.45">
      <c r="A98" s="10" t="s">
        <v>72</v>
      </c>
      <c r="B98" s="2"/>
      <c r="C98" s="2">
        <v>1</v>
      </c>
      <c r="D98" s="2"/>
      <c r="E98" s="2"/>
      <c r="F98" s="8">
        <f t="shared" ref="F98:F129" si="3">SUM(G98:H98)</f>
        <v>29.638999999999999</v>
      </c>
      <c r="G98" s="9">
        <v>29.3</v>
      </c>
      <c r="H98" s="12">
        <v>0.33900000000000002</v>
      </c>
    </row>
    <row r="99" spans="1:8" x14ac:dyDescent="0.45">
      <c r="A99" s="10" t="s">
        <v>92</v>
      </c>
      <c r="B99" s="2"/>
      <c r="C99" s="2"/>
      <c r="D99" s="2"/>
      <c r="E99" s="2">
        <v>1</v>
      </c>
      <c r="F99" s="8">
        <f t="shared" si="3"/>
        <v>29.617000000000001</v>
      </c>
      <c r="G99" s="9">
        <v>29</v>
      </c>
      <c r="H99" s="12">
        <v>0.61699999999999999</v>
      </c>
    </row>
    <row r="100" spans="1:8" x14ac:dyDescent="0.45">
      <c r="A100" s="10" t="s">
        <v>91</v>
      </c>
      <c r="B100" s="2"/>
      <c r="C100" s="2"/>
      <c r="D100" s="2"/>
      <c r="E100" s="2">
        <v>1</v>
      </c>
      <c r="F100" s="8">
        <f t="shared" si="3"/>
        <v>29.5</v>
      </c>
      <c r="G100" s="9">
        <v>28</v>
      </c>
      <c r="H100" s="12">
        <v>1.5</v>
      </c>
    </row>
    <row r="101" spans="1:8" x14ac:dyDescent="0.45">
      <c r="A101" s="10" t="s">
        <v>66</v>
      </c>
      <c r="B101" s="2"/>
      <c r="C101" s="2">
        <v>1</v>
      </c>
      <c r="D101" s="2"/>
      <c r="E101" s="2"/>
      <c r="F101" s="8">
        <f t="shared" si="3"/>
        <v>28.524000000000001</v>
      </c>
      <c r="G101" s="9">
        <v>27.6</v>
      </c>
      <c r="H101" s="12">
        <v>0.92400000000000004</v>
      </c>
    </row>
    <row r="102" spans="1:8" x14ac:dyDescent="0.45">
      <c r="A102" s="10" t="s">
        <v>83</v>
      </c>
      <c r="B102" s="2"/>
      <c r="C102" s="2"/>
      <c r="D102" s="2"/>
      <c r="E102" s="2">
        <v>1</v>
      </c>
      <c r="F102" s="8">
        <f t="shared" si="3"/>
        <v>26.800999999999998</v>
      </c>
      <c r="G102" s="9">
        <v>26</v>
      </c>
      <c r="H102" s="12">
        <v>0.80100000000000005</v>
      </c>
    </row>
    <row r="103" spans="1:8" x14ac:dyDescent="0.45">
      <c r="A103" s="10" t="s">
        <v>103</v>
      </c>
      <c r="B103" s="2"/>
      <c r="C103" s="2"/>
      <c r="D103" s="2"/>
      <c r="E103" s="2">
        <v>1</v>
      </c>
      <c r="F103" s="8">
        <f t="shared" si="3"/>
        <v>25.7</v>
      </c>
      <c r="G103" s="9">
        <v>24</v>
      </c>
      <c r="H103" s="12">
        <v>1.7</v>
      </c>
    </row>
    <row r="104" spans="1:8" x14ac:dyDescent="0.45">
      <c r="A104" s="10" t="s">
        <v>38</v>
      </c>
      <c r="B104" s="2"/>
      <c r="C104" s="2">
        <v>1</v>
      </c>
      <c r="D104" s="2"/>
      <c r="E104" s="2"/>
      <c r="F104" s="8">
        <f t="shared" si="3"/>
        <v>25.1</v>
      </c>
      <c r="G104" s="9">
        <v>23</v>
      </c>
      <c r="H104" s="12">
        <v>2.1</v>
      </c>
    </row>
    <row r="105" spans="1:8" x14ac:dyDescent="0.45">
      <c r="A105" s="10" t="s">
        <v>81</v>
      </c>
      <c r="B105" s="2"/>
      <c r="C105" s="2">
        <v>1</v>
      </c>
      <c r="D105" s="2"/>
      <c r="E105" s="2"/>
      <c r="F105" s="8">
        <f t="shared" si="3"/>
        <v>23.900000000000002</v>
      </c>
      <c r="G105" s="9">
        <v>23.6</v>
      </c>
      <c r="H105" s="12">
        <v>0.3</v>
      </c>
    </row>
    <row r="106" spans="1:8" x14ac:dyDescent="0.45">
      <c r="A106" s="10" t="s">
        <v>53</v>
      </c>
      <c r="B106" s="2"/>
      <c r="C106" s="2"/>
      <c r="D106" s="2"/>
      <c r="E106" s="2">
        <v>1</v>
      </c>
      <c r="F106" s="8">
        <f t="shared" si="3"/>
        <v>23.834</v>
      </c>
      <c r="G106" s="9">
        <v>23</v>
      </c>
      <c r="H106" s="12">
        <v>0.83399999999999996</v>
      </c>
    </row>
    <row r="107" spans="1:8" x14ac:dyDescent="0.45">
      <c r="A107" s="10" t="s">
        <v>44</v>
      </c>
      <c r="B107" s="2"/>
      <c r="C107" s="2">
        <v>1</v>
      </c>
      <c r="D107" s="2"/>
      <c r="E107" s="2"/>
      <c r="F107" s="8">
        <f t="shared" si="3"/>
        <v>20.302999999999997</v>
      </c>
      <c r="G107" s="9">
        <v>19.399999999999999</v>
      </c>
      <c r="H107" s="12">
        <v>0.90300000000000002</v>
      </c>
    </row>
    <row r="108" spans="1:8" ht="26.25" x14ac:dyDescent="0.45">
      <c r="A108" s="10" t="s">
        <v>8</v>
      </c>
      <c r="B108" s="2"/>
      <c r="C108" s="2"/>
      <c r="D108" s="2"/>
      <c r="E108" s="2">
        <v>1</v>
      </c>
      <c r="F108" s="8">
        <f t="shared" si="3"/>
        <v>19.8</v>
      </c>
      <c r="G108" s="9">
        <v>17.3</v>
      </c>
      <c r="H108" s="12">
        <v>2.5</v>
      </c>
    </row>
    <row r="109" spans="1:8" x14ac:dyDescent="0.45">
      <c r="A109" s="10" t="s">
        <v>63</v>
      </c>
      <c r="B109" s="2"/>
      <c r="C109" s="2"/>
      <c r="D109" s="2"/>
      <c r="E109" s="2">
        <v>1</v>
      </c>
      <c r="F109" s="8">
        <f t="shared" si="3"/>
        <v>19</v>
      </c>
      <c r="G109" s="9">
        <v>15.4</v>
      </c>
      <c r="H109" s="12">
        <v>3.6</v>
      </c>
    </row>
    <row r="110" spans="1:8" ht="26.25" x14ac:dyDescent="0.45">
      <c r="A110" s="10" t="s">
        <v>104</v>
      </c>
      <c r="B110" s="2"/>
      <c r="C110" s="2">
        <v>1</v>
      </c>
      <c r="D110" s="2"/>
      <c r="E110" s="2"/>
      <c r="F110" s="8">
        <f t="shared" si="3"/>
        <v>17.600000000000001</v>
      </c>
      <c r="G110" s="9">
        <v>16</v>
      </c>
      <c r="H110" s="12">
        <v>1.6</v>
      </c>
    </row>
    <row r="111" spans="1:8" ht="26.25" x14ac:dyDescent="0.45">
      <c r="A111" s="10" t="s">
        <v>74</v>
      </c>
      <c r="B111" s="2"/>
      <c r="C111" s="2">
        <v>1</v>
      </c>
      <c r="D111" s="2"/>
      <c r="E111" s="2"/>
      <c r="F111" s="8">
        <f t="shared" si="3"/>
        <v>17.2</v>
      </c>
      <c r="G111" s="9">
        <v>16</v>
      </c>
      <c r="H111" s="12">
        <v>1.2</v>
      </c>
    </row>
    <row r="112" spans="1:8" x14ac:dyDescent="0.45">
      <c r="A112" s="10" t="s">
        <v>107</v>
      </c>
      <c r="B112" s="2"/>
      <c r="C112" s="2">
        <v>1</v>
      </c>
      <c r="D112" s="2"/>
      <c r="E112" s="2"/>
      <c r="F112" s="8">
        <f t="shared" si="3"/>
        <v>17.100000000000001</v>
      </c>
      <c r="G112" s="9">
        <v>16</v>
      </c>
      <c r="H112" s="12">
        <v>1.1000000000000001</v>
      </c>
    </row>
    <row r="113" spans="1:8" ht="39.4" x14ac:dyDescent="0.45">
      <c r="A113" s="10" t="s">
        <v>151</v>
      </c>
      <c r="B113" s="2"/>
      <c r="C113" s="2"/>
      <c r="D113" s="2">
        <v>1</v>
      </c>
      <c r="E113" s="2"/>
      <c r="F113" s="8">
        <f t="shared" si="3"/>
        <v>16.363</v>
      </c>
      <c r="G113" s="9">
        <v>15.4</v>
      </c>
      <c r="H113" s="12">
        <v>0.96299999999999997</v>
      </c>
    </row>
    <row r="114" spans="1:8" x14ac:dyDescent="0.45">
      <c r="A114" s="10" t="s">
        <v>34</v>
      </c>
      <c r="B114" s="2"/>
      <c r="C114" s="2">
        <v>1</v>
      </c>
      <c r="D114" s="2"/>
      <c r="E114" s="2"/>
      <c r="F114" s="8">
        <f t="shared" si="3"/>
        <v>14.100000000000001</v>
      </c>
      <c r="G114" s="9">
        <v>11.9</v>
      </c>
      <c r="H114" s="12">
        <v>2.2000000000000002</v>
      </c>
    </row>
    <row r="115" spans="1:8" ht="39.4" x14ac:dyDescent="0.45">
      <c r="A115" s="10" t="s">
        <v>37</v>
      </c>
      <c r="B115" s="2"/>
      <c r="C115" s="2">
        <v>1</v>
      </c>
      <c r="D115" s="2"/>
      <c r="E115" s="2"/>
      <c r="F115" s="8">
        <f t="shared" si="3"/>
        <v>12.4</v>
      </c>
      <c r="G115" s="9">
        <v>11</v>
      </c>
      <c r="H115" s="12">
        <v>1.4</v>
      </c>
    </row>
    <row r="116" spans="1:8" x14ac:dyDescent="0.45">
      <c r="A116" s="10" t="s">
        <v>41</v>
      </c>
      <c r="B116" s="2"/>
      <c r="C116" s="2">
        <v>1</v>
      </c>
      <c r="D116" s="2"/>
      <c r="E116" s="2"/>
      <c r="F116" s="8">
        <f t="shared" si="3"/>
        <v>10.8</v>
      </c>
      <c r="G116" s="9">
        <v>9.5</v>
      </c>
      <c r="H116" s="12">
        <v>1.3</v>
      </c>
    </row>
    <row r="117" spans="1:8" x14ac:dyDescent="0.45">
      <c r="A117" s="10" t="s">
        <v>61</v>
      </c>
      <c r="B117" s="2"/>
      <c r="C117" s="2">
        <v>1</v>
      </c>
      <c r="D117" s="2"/>
      <c r="E117" s="2"/>
      <c r="F117" s="8">
        <f t="shared" si="3"/>
        <v>10.4</v>
      </c>
      <c r="G117" s="9">
        <v>8</v>
      </c>
      <c r="H117" s="12">
        <v>2.4</v>
      </c>
    </row>
    <row r="118" spans="1:8" x14ac:dyDescent="0.45">
      <c r="A118" s="10" t="s">
        <v>36</v>
      </c>
      <c r="B118" s="2"/>
      <c r="C118" s="2">
        <v>1</v>
      </c>
      <c r="D118" s="2"/>
      <c r="E118" s="2"/>
      <c r="F118" s="8">
        <f t="shared" si="3"/>
        <v>10.134</v>
      </c>
      <c r="G118" s="9">
        <v>9.5</v>
      </c>
      <c r="H118" s="12">
        <v>0.63400000000000001</v>
      </c>
    </row>
    <row r="119" spans="1:8" ht="26.25" x14ac:dyDescent="0.45">
      <c r="A119" s="10" t="s">
        <v>139</v>
      </c>
      <c r="B119" s="2"/>
      <c r="C119" s="2">
        <v>1</v>
      </c>
      <c r="D119" s="2"/>
      <c r="E119" s="2"/>
      <c r="F119" s="8">
        <f t="shared" si="3"/>
        <v>10</v>
      </c>
      <c r="G119" s="9">
        <v>6.2</v>
      </c>
      <c r="H119" s="12">
        <v>3.8</v>
      </c>
    </row>
    <row r="120" spans="1:8" x14ac:dyDescent="0.45">
      <c r="A120" s="10" t="s">
        <v>40</v>
      </c>
      <c r="B120" s="2"/>
      <c r="C120" s="2"/>
      <c r="D120" s="2">
        <v>1</v>
      </c>
      <c r="E120" s="2"/>
      <c r="F120" s="8">
        <f t="shared" si="3"/>
        <v>9</v>
      </c>
      <c r="G120" s="9">
        <v>5.6</v>
      </c>
      <c r="H120" s="12">
        <v>3.4</v>
      </c>
    </row>
    <row r="121" spans="1:8" x14ac:dyDescent="0.45">
      <c r="A121" s="10" t="s">
        <v>78</v>
      </c>
      <c r="B121" s="2"/>
      <c r="C121" s="2"/>
      <c r="D121" s="2"/>
      <c r="E121" s="2">
        <v>1</v>
      </c>
      <c r="F121" s="8">
        <f t="shared" si="3"/>
        <v>8.6</v>
      </c>
      <c r="G121" s="9">
        <v>4</v>
      </c>
      <c r="H121" s="12">
        <v>4.5999999999999996</v>
      </c>
    </row>
    <row r="122" spans="1:8" x14ac:dyDescent="0.45">
      <c r="A122" s="10" t="s">
        <v>51</v>
      </c>
      <c r="B122" s="2"/>
      <c r="C122" s="2">
        <v>1</v>
      </c>
      <c r="D122" s="2"/>
      <c r="E122" s="2"/>
      <c r="F122" s="8">
        <f t="shared" si="3"/>
        <v>6.8</v>
      </c>
      <c r="G122" s="9">
        <v>4</v>
      </c>
      <c r="H122" s="12">
        <v>2.8</v>
      </c>
    </row>
    <row r="123" spans="1:8" x14ac:dyDescent="0.45">
      <c r="A123" s="10" t="s">
        <v>59</v>
      </c>
      <c r="B123" s="2"/>
      <c r="C123" s="2">
        <v>1</v>
      </c>
      <c r="D123" s="2"/>
      <c r="E123" s="2"/>
      <c r="F123" s="8">
        <f t="shared" si="3"/>
        <v>6.7</v>
      </c>
      <c r="G123" s="9">
        <v>4</v>
      </c>
      <c r="H123" s="12">
        <v>2.7</v>
      </c>
    </row>
    <row r="124" spans="1:8" x14ac:dyDescent="0.45">
      <c r="A124" s="10" t="s">
        <v>64</v>
      </c>
      <c r="B124" s="2"/>
      <c r="C124" s="2"/>
      <c r="D124" s="2"/>
      <c r="E124" s="2">
        <v>1</v>
      </c>
      <c r="F124" s="8">
        <f t="shared" si="3"/>
        <v>6.2</v>
      </c>
      <c r="G124" s="9">
        <v>4</v>
      </c>
      <c r="H124" s="12">
        <v>2.2000000000000002</v>
      </c>
    </row>
    <row r="125" spans="1:8" x14ac:dyDescent="0.45">
      <c r="A125" s="10" t="s">
        <v>33</v>
      </c>
      <c r="B125" s="2"/>
      <c r="C125" s="2"/>
      <c r="D125" s="2"/>
      <c r="E125" s="2">
        <v>1</v>
      </c>
      <c r="F125" s="8">
        <f t="shared" si="3"/>
        <v>6</v>
      </c>
      <c r="G125" s="9">
        <v>4</v>
      </c>
      <c r="H125" s="12">
        <v>2</v>
      </c>
    </row>
    <row r="126" spans="1:8" ht="26.25" x14ac:dyDescent="0.45">
      <c r="A126" s="10" t="s">
        <v>95</v>
      </c>
      <c r="B126" s="2"/>
      <c r="C126" s="2">
        <v>1</v>
      </c>
      <c r="D126" s="2"/>
      <c r="E126" s="2"/>
      <c r="F126" s="8">
        <f t="shared" si="3"/>
        <v>6</v>
      </c>
      <c r="G126" s="9">
        <v>2.4</v>
      </c>
      <c r="H126" s="12">
        <v>3.6</v>
      </c>
    </row>
    <row r="127" spans="1:8" x14ac:dyDescent="0.45">
      <c r="A127" s="10" t="s">
        <v>121</v>
      </c>
      <c r="B127" s="2"/>
      <c r="C127" s="2"/>
      <c r="D127" s="2"/>
      <c r="E127" s="2">
        <v>1</v>
      </c>
      <c r="F127" s="8">
        <f t="shared" si="3"/>
        <v>5.4</v>
      </c>
      <c r="G127" s="9">
        <v>4</v>
      </c>
      <c r="H127" s="12">
        <v>1.4</v>
      </c>
    </row>
    <row r="128" spans="1:8" x14ac:dyDescent="0.45">
      <c r="A128" s="10" t="s">
        <v>29</v>
      </c>
      <c r="B128" s="2"/>
      <c r="C128" s="2"/>
      <c r="D128" s="2"/>
      <c r="E128" s="2">
        <v>1</v>
      </c>
      <c r="F128" s="8">
        <f t="shared" si="3"/>
        <v>5.3</v>
      </c>
      <c r="G128" s="9"/>
      <c r="H128" s="12">
        <v>5.3</v>
      </c>
    </row>
    <row r="129" spans="1:8" x14ac:dyDescent="0.45">
      <c r="A129" s="10" t="s">
        <v>102</v>
      </c>
      <c r="B129" s="2"/>
      <c r="C129" s="2"/>
      <c r="D129" s="2">
        <v>1</v>
      </c>
      <c r="E129" s="2"/>
      <c r="F129" s="8">
        <f t="shared" si="3"/>
        <v>4.9000000000000004</v>
      </c>
      <c r="G129" s="9">
        <v>3.8</v>
      </c>
      <c r="H129" s="12">
        <v>1.1000000000000001</v>
      </c>
    </row>
    <row r="130" spans="1:8" x14ac:dyDescent="0.45">
      <c r="A130" s="10" t="s">
        <v>89</v>
      </c>
      <c r="B130" s="2"/>
      <c r="C130" s="2"/>
      <c r="D130" s="2"/>
      <c r="E130" s="2">
        <v>1</v>
      </c>
      <c r="F130" s="8">
        <f t="shared" ref="F130:F155" si="4">SUM(G130:H130)</f>
        <v>4.5999999999999996</v>
      </c>
      <c r="G130" s="9"/>
      <c r="H130" s="12">
        <v>4.5999999999999996</v>
      </c>
    </row>
    <row r="131" spans="1:8" x14ac:dyDescent="0.45">
      <c r="A131" s="10" t="s">
        <v>124</v>
      </c>
      <c r="B131" s="2"/>
      <c r="C131" s="2"/>
      <c r="D131" s="2">
        <v>1</v>
      </c>
      <c r="E131" s="2"/>
      <c r="F131" s="8">
        <f t="shared" si="4"/>
        <v>2.2999999999999998</v>
      </c>
      <c r="G131" s="9"/>
      <c r="H131" s="12">
        <v>2.2999999999999998</v>
      </c>
    </row>
    <row r="132" spans="1:8" x14ac:dyDescent="0.45">
      <c r="A132" s="10" t="s">
        <v>126</v>
      </c>
      <c r="B132" s="2"/>
      <c r="C132" s="2">
        <v>1</v>
      </c>
      <c r="D132" s="2"/>
      <c r="E132" s="2"/>
      <c r="F132" s="8">
        <f t="shared" si="4"/>
        <v>2.2999999999999998</v>
      </c>
      <c r="G132" s="9">
        <v>2.2999999999999998</v>
      </c>
      <c r="H132" s="12"/>
    </row>
    <row r="133" spans="1:8" x14ac:dyDescent="0.45">
      <c r="A133" s="10" t="s">
        <v>47</v>
      </c>
      <c r="B133" s="2"/>
      <c r="C133" s="2">
        <v>1</v>
      </c>
      <c r="D133" s="2"/>
      <c r="E133" s="2"/>
      <c r="F133" s="8">
        <f t="shared" si="4"/>
        <v>1.9</v>
      </c>
      <c r="G133" s="9"/>
      <c r="H133" s="12">
        <v>1.9</v>
      </c>
    </row>
    <row r="134" spans="1:8" ht="26.25" x14ac:dyDescent="0.45">
      <c r="A134" s="10" t="s">
        <v>119</v>
      </c>
      <c r="B134" s="2"/>
      <c r="C134" s="2">
        <v>1</v>
      </c>
      <c r="D134" s="2"/>
      <c r="E134" s="2"/>
      <c r="F134" s="8">
        <f t="shared" si="4"/>
        <v>1.7</v>
      </c>
      <c r="G134" s="9"/>
      <c r="H134" s="12">
        <v>1.7</v>
      </c>
    </row>
    <row r="135" spans="1:8" x14ac:dyDescent="0.45">
      <c r="A135" s="10" t="s">
        <v>87</v>
      </c>
      <c r="B135" s="2"/>
      <c r="C135" s="2"/>
      <c r="D135" s="2"/>
      <c r="E135" s="2">
        <v>1</v>
      </c>
      <c r="F135" s="8">
        <f t="shared" si="4"/>
        <v>1.5</v>
      </c>
      <c r="G135" s="9"/>
      <c r="H135" s="12">
        <v>1.5</v>
      </c>
    </row>
    <row r="136" spans="1:8" ht="39.4" x14ac:dyDescent="0.45">
      <c r="A136" s="10" t="s">
        <v>154</v>
      </c>
      <c r="B136" s="2"/>
      <c r="C136" s="2"/>
      <c r="D136" s="2"/>
      <c r="E136" s="2">
        <v>1</v>
      </c>
      <c r="F136" s="8">
        <f t="shared" si="4"/>
        <v>1.1000000000000001</v>
      </c>
      <c r="G136" s="9"/>
      <c r="H136" s="12">
        <v>1.1000000000000001</v>
      </c>
    </row>
    <row r="137" spans="1:8" ht="26.25" x14ac:dyDescent="0.45">
      <c r="A137" s="10" t="s">
        <v>111</v>
      </c>
      <c r="B137" s="2"/>
      <c r="C137" s="2"/>
      <c r="D137" s="2"/>
      <c r="E137" s="2">
        <v>1</v>
      </c>
      <c r="F137" s="8">
        <f t="shared" si="4"/>
        <v>0.88</v>
      </c>
      <c r="G137" s="9"/>
      <c r="H137" s="12">
        <v>0.88</v>
      </c>
    </row>
    <row r="138" spans="1:8" x14ac:dyDescent="0.45">
      <c r="A138" s="10" t="s">
        <v>123</v>
      </c>
      <c r="B138" s="2"/>
      <c r="C138" s="2">
        <v>1</v>
      </c>
      <c r="D138" s="2"/>
      <c r="E138" s="2"/>
      <c r="F138" s="8">
        <f t="shared" si="4"/>
        <v>0.81399999999999995</v>
      </c>
      <c r="G138" s="9"/>
      <c r="H138" s="12">
        <v>0.81399999999999995</v>
      </c>
    </row>
    <row r="139" spans="1:8" ht="39.4" x14ac:dyDescent="0.45">
      <c r="A139" s="10" t="s">
        <v>137</v>
      </c>
      <c r="B139" s="2"/>
      <c r="C139" s="2"/>
      <c r="D139" s="2"/>
      <c r="E139" s="2">
        <v>1</v>
      </c>
      <c r="F139" s="8">
        <f t="shared" si="4"/>
        <v>0.752</v>
      </c>
      <c r="G139" s="9"/>
      <c r="H139" s="12">
        <v>0.752</v>
      </c>
    </row>
    <row r="140" spans="1:8" x14ac:dyDescent="0.45">
      <c r="A140" s="10" t="s">
        <v>101</v>
      </c>
      <c r="B140" s="2"/>
      <c r="C140" s="2"/>
      <c r="D140" s="2"/>
      <c r="E140" s="2">
        <v>1</v>
      </c>
      <c r="F140" s="8">
        <f t="shared" si="4"/>
        <v>0.6</v>
      </c>
      <c r="G140" s="9">
        <v>0.3</v>
      </c>
      <c r="H140" s="12">
        <v>0.3</v>
      </c>
    </row>
    <row r="141" spans="1:8" x14ac:dyDescent="0.45">
      <c r="A141" s="10" t="s">
        <v>157</v>
      </c>
      <c r="B141" s="2"/>
      <c r="C141" s="2"/>
      <c r="D141" s="2"/>
      <c r="E141" s="2">
        <v>1</v>
      </c>
      <c r="F141" s="8">
        <f t="shared" si="4"/>
        <v>0.41899999999999998</v>
      </c>
      <c r="G141" s="9"/>
      <c r="H141" s="12">
        <v>0.41899999999999998</v>
      </c>
    </row>
    <row r="142" spans="1:8" x14ac:dyDescent="0.45">
      <c r="A142" s="10" t="s">
        <v>60</v>
      </c>
      <c r="B142" s="2"/>
      <c r="C142" s="2"/>
      <c r="D142" s="2"/>
      <c r="E142" s="2">
        <v>1</v>
      </c>
      <c r="F142" s="8">
        <f t="shared" si="4"/>
        <v>0.3</v>
      </c>
      <c r="G142" s="9"/>
      <c r="H142" s="12">
        <v>0.3</v>
      </c>
    </row>
    <row r="143" spans="1:8" x14ac:dyDescent="0.45">
      <c r="A143" s="10" t="s">
        <v>93</v>
      </c>
      <c r="B143" s="2"/>
      <c r="C143" s="2"/>
      <c r="D143" s="2"/>
      <c r="E143" s="2">
        <v>1</v>
      </c>
      <c r="F143" s="8">
        <f t="shared" si="4"/>
        <v>0.22700000000000001</v>
      </c>
      <c r="G143" s="9"/>
      <c r="H143" s="12">
        <v>0.22700000000000001</v>
      </c>
    </row>
    <row r="144" spans="1:8" ht="39.4" x14ac:dyDescent="0.45">
      <c r="A144" s="10" t="s">
        <v>30</v>
      </c>
      <c r="B144" s="4"/>
      <c r="C144" s="4"/>
      <c r="D144" s="2">
        <v>1</v>
      </c>
      <c r="E144" s="4"/>
      <c r="F144" s="8">
        <f t="shared" si="4"/>
        <v>0</v>
      </c>
      <c r="G144" s="9"/>
      <c r="H144" s="12"/>
    </row>
    <row r="145" spans="1:8" x14ac:dyDescent="0.45">
      <c r="A145" s="10" t="s">
        <v>128</v>
      </c>
      <c r="B145" s="2"/>
      <c r="C145" s="2"/>
      <c r="D145" s="2"/>
      <c r="E145" s="2">
        <v>1</v>
      </c>
      <c r="F145" s="8">
        <f t="shared" si="4"/>
        <v>0</v>
      </c>
      <c r="G145" s="9"/>
      <c r="H145" s="12"/>
    </row>
    <row r="146" spans="1:8" ht="26.25" x14ac:dyDescent="0.45">
      <c r="A146" s="10" t="s">
        <v>132</v>
      </c>
      <c r="B146" s="2"/>
      <c r="C146" s="2"/>
      <c r="D146" s="2"/>
      <c r="E146" s="2">
        <v>1</v>
      </c>
      <c r="F146" s="8">
        <f t="shared" si="4"/>
        <v>0</v>
      </c>
      <c r="G146" s="9"/>
      <c r="H146" s="12"/>
    </row>
    <row r="147" spans="1:8" x14ac:dyDescent="0.45">
      <c r="A147" s="10" t="s">
        <v>140</v>
      </c>
      <c r="B147" s="2"/>
      <c r="C147" s="2"/>
      <c r="D147" s="2"/>
      <c r="E147" s="2">
        <v>1</v>
      </c>
      <c r="F147" s="8">
        <f t="shared" si="4"/>
        <v>0</v>
      </c>
      <c r="G147" s="9"/>
      <c r="H147" s="12"/>
    </row>
    <row r="148" spans="1:8" x14ac:dyDescent="0.45">
      <c r="A148" s="10" t="s">
        <v>141</v>
      </c>
      <c r="B148" s="2"/>
      <c r="C148" s="2"/>
      <c r="D148" s="2"/>
      <c r="E148" s="2">
        <v>1</v>
      </c>
      <c r="F148" s="8">
        <f t="shared" si="4"/>
        <v>0</v>
      </c>
      <c r="G148" s="9"/>
      <c r="H148" s="12"/>
    </row>
    <row r="149" spans="1:8" x14ac:dyDescent="0.45">
      <c r="A149" s="10" t="s">
        <v>145</v>
      </c>
      <c r="B149" s="2"/>
      <c r="C149" s="2"/>
      <c r="D149" s="2"/>
      <c r="E149" s="2">
        <v>1</v>
      </c>
      <c r="F149" s="8">
        <f t="shared" si="4"/>
        <v>0</v>
      </c>
      <c r="G149" s="9"/>
      <c r="H149" s="12"/>
    </row>
    <row r="150" spans="1:8" x14ac:dyDescent="0.45">
      <c r="A150" s="10" t="s">
        <v>147</v>
      </c>
      <c r="B150" s="2"/>
      <c r="C150" s="2"/>
      <c r="D150" s="2"/>
      <c r="E150" s="2">
        <v>1</v>
      </c>
      <c r="F150" s="8">
        <f t="shared" si="4"/>
        <v>0</v>
      </c>
      <c r="G150" s="9"/>
      <c r="H150" s="12"/>
    </row>
    <row r="151" spans="1:8" x14ac:dyDescent="0.45">
      <c r="A151" s="10" t="s">
        <v>148</v>
      </c>
      <c r="B151" s="2"/>
      <c r="C151" s="2"/>
      <c r="D151" s="2"/>
      <c r="E151" s="2">
        <v>1</v>
      </c>
      <c r="F151" s="8">
        <f t="shared" si="4"/>
        <v>0</v>
      </c>
      <c r="G151" s="9"/>
      <c r="H151" s="12"/>
    </row>
    <row r="152" spans="1:8" x14ac:dyDescent="0.45">
      <c r="A152" s="10" t="s">
        <v>150</v>
      </c>
      <c r="B152" s="2"/>
      <c r="C152" s="2"/>
      <c r="D152" s="2"/>
      <c r="E152" s="2">
        <v>1</v>
      </c>
      <c r="F152" s="8">
        <f t="shared" si="4"/>
        <v>0</v>
      </c>
      <c r="G152" s="9"/>
      <c r="H152" s="12"/>
    </row>
    <row r="153" spans="1:8" ht="26.25" x14ac:dyDescent="0.45">
      <c r="A153" s="10" t="s">
        <v>152</v>
      </c>
      <c r="B153" s="2"/>
      <c r="C153" s="2"/>
      <c r="D153" s="2"/>
      <c r="E153" s="2">
        <v>1</v>
      </c>
      <c r="F153" s="8">
        <f t="shared" si="4"/>
        <v>0</v>
      </c>
      <c r="G153" s="9"/>
      <c r="H153" s="12"/>
    </row>
    <row r="154" spans="1:8" x14ac:dyDescent="0.45">
      <c r="A154" s="10" t="s">
        <v>133</v>
      </c>
      <c r="B154" s="2"/>
      <c r="C154" s="2">
        <v>1</v>
      </c>
      <c r="D154" s="2"/>
      <c r="E154" s="2"/>
      <c r="F154" s="8">
        <f t="shared" si="4"/>
        <v>0</v>
      </c>
      <c r="G154" s="9"/>
      <c r="H154" s="12"/>
    </row>
    <row r="155" spans="1:8" x14ac:dyDescent="0.45">
      <c r="A155" s="18" t="s">
        <v>149</v>
      </c>
      <c r="B155" s="19"/>
      <c r="C155" s="19">
        <v>1</v>
      </c>
      <c r="D155" s="19"/>
      <c r="E155" s="19"/>
      <c r="F155" s="20">
        <f t="shared" si="4"/>
        <v>0</v>
      </c>
      <c r="G155" s="21"/>
      <c r="H155" s="22"/>
    </row>
    <row r="156" spans="1:8" x14ac:dyDescent="0.45">
      <c r="A156" s="7"/>
      <c r="B156" s="4"/>
      <c r="C156" s="4"/>
      <c r="D156" s="4"/>
      <c r="E156" s="4"/>
      <c r="F156" s="8"/>
      <c r="G156" s="9"/>
      <c r="H156" s="9"/>
    </row>
    <row r="157" spans="1:8" x14ac:dyDescent="0.45">
      <c r="F157" s="8"/>
      <c r="G157" s="9"/>
      <c r="H157" s="9"/>
    </row>
    <row r="158" spans="1:8" x14ac:dyDescent="0.45">
      <c r="F158" s="8"/>
      <c r="G158" s="9"/>
      <c r="H158" s="9"/>
    </row>
    <row r="159" spans="1:8" x14ac:dyDescent="0.45">
      <c r="F159" s="8"/>
      <c r="G159" s="9"/>
      <c r="H159" s="9"/>
    </row>
    <row r="160" spans="1:8" x14ac:dyDescent="0.45">
      <c r="F160" s="8"/>
      <c r="G160" s="9"/>
      <c r="H160" s="9"/>
    </row>
    <row r="161" spans="6:8" x14ac:dyDescent="0.45">
      <c r="F161" s="8"/>
      <c r="G161" s="9"/>
      <c r="H161" s="9"/>
    </row>
    <row r="162" spans="6:8" x14ac:dyDescent="0.45">
      <c r="F162" s="8"/>
      <c r="G162" s="9"/>
      <c r="H162" s="9"/>
    </row>
    <row r="163" spans="6:8" x14ac:dyDescent="0.45">
      <c r="F163" s="8"/>
      <c r="G163" s="9"/>
      <c r="H163" s="9"/>
    </row>
    <row r="164" spans="6:8" x14ac:dyDescent="0.45">
      <c r="F164" s="8"/>
      <c r="G164" s="9"/>
      <c r="H164" s="9"/>
    </row>
    <row r="165" spans="6:8" x14ac:dyDescent="0.45">
      <c r="F165" s="8"/>
      <c r="G165" s="9"/>
      <c r="H165" s="9"/>
    </row>
    <row r="166" spans="6:8" x14ac:dyDescent="0.45">
      <c r="F166" s="8"/>
      <c r="G166" s="9"/>
      <c r="H166" s="9"/>
    </row>
    <row r="167" spans="6:8" x14ac:dyDescent="0.45">
      <c r="F167" s="8"/>
      <c r="G167" s="9"/>
      <c r="H167" s="9"/>
    </row>
    <row r="168" spans="6:8" x14ac:dyDescent="0.45">
      <c r="F168" s="8"/>
      <c r="G168" s="9"/>
      <c r="H168" s="9"/>
    </row>
    <row r="169" spans="6:8" x14ac:dyDescent="0.45">
      <c r="F169" s="8"/>
      <c r="G169" s="9"/>
      <c r="H169" s="9"/>
    </row>
    <row r="170" spans="6:8" x14ac:dyDescent="0.45">
      <c r="F170" s="8"/>
      <c r="G170" s="9"/>
      <c r="H170" s="9"/>
    </row>
    <row r="171" spans="6:8" x14ac:dyDescent="0.45">
      <c r="F171" s="8"/>
      <c r="G171" s="9"/>
      <c r="H171" s="9"/>
    </row>
  </sheetData>
  <sortState xmlns:xlrd2="http://schemas.microsoft.com/office/spreadsheetml/2017/richdata2" ref="A2:H156">
    <sortCondition descending="1" ref="B2:B156"/>
    <sortCondition descending="1" ref="F2:F156"/>
  </sortState>
  <pageMargins left="0.7" right="0.7" top="0.75" bottom="0.75" header="0.3" footer="0.3"/>
  <pageSetup scale="74" fitToHeight="0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finance accessed from GCF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Justice Musah</dc:creator>
  <cp:lastModifiedBy>Makabe</cp:lastModifiedBy>
  <cp:lastPrinted>2021-09-13T10:03:23Z</cp:lastPrinted>
  <dcterms:created xsi:type="dcterms:W3CDTF">2021-09-13T06:53:30Z</dcterms:created>
  <dcterms:modified xsi:type="dcterms:W3CDTF">2021-09-15T08:00:33Z</dcterms:modified>
</cp:coreProperties>
</file>