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olga.hrydziuszko/Desktop/"/>
    </mc:Choice>
  </mc:AlternateContent>
  <xr:revisionPtr revIDLastSave="0" documentId="13_ncr:1_{25916DE6-DA1E-B844-802C-FD99528CD93A}" xr6:coauthVersionLast="47" xr6:coauthVersionMax="47" xr10:uidLastSave="{00000000-0000-0000-0000-000000000000}"/>
  <bookViews>
    <workbookView xWindow="0" yWindow="500" windowWidth="35840" windowHeight="20640" activeTab="2" xr2:uid="{00000000-000D-0000-FFFF-FFFF00000000}"/>
  </bookViews>
  <sheets>
    <sheet name="Form Responses 1" sheetId="1" r:id="rId1"/>
    <sheet name="Accepted" sheetId="2" r:id="rId2"/>
    <sheet name="Non-accepted" sheetId="3" r:id="rId3"/>
  </sheets>
  <definedNames>
    <definedName name="_xlnm._FilterDatabase" localSheetId="0" hidden="1">'Form Responses 1'!$A$1:$AC$37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2" l="1"/>
  <c r="AA39" i="1"/>
  <c r="AB37" i="1"/>
  <c r="Z37" i="1"/>
</calcChain>
</file>

<file path=xl/sharedStrings.xml><?xml version="1.0" encoding="utf-8"?>
<sst xmlns="http://schemas.openxmlformats.org/spreadsheetml/2006/main" count="1524" uniqueCount="481">
  <si>
    <t>Timestamp</t>
  </si>
  <si>
    <t>Email Address</t>
  </si>
  <si>
    <t>First Name</t>
  </si>
  <si>
    <t>Last Name</t>
  </si>
  <si>
    <t>Official e-mail address</t>
  </si>
  <si>
    <t>Telephone number</t>
  </si>
  <si>
    <t>Gender</t>
  </si>
  <si>
    <t>University</t>
  </si>
  <si>
    <t>Other university or organisation</t>
  </si>
  <si>
    <t>Name of PI</t>
  </si>
  <si>
    <t>Position</t>
  </si>
  <si>
    <t>Research Area</t>
  </si>
  <si>
    <t>On-going projects</t>
  </si>
  <si>
    <t>Education</t>
  </si>
  <si>
    <t>Employment</t>
  </si>
  <si>
    <r>
      <t>R experience</t>
    </r>
    <r>
      <rPr>
        <i/>
        <sz val="10"/>
        <color theme="1"/>
        <rFont val="Arial"/>
        <family val="2"/>
      </rPr>
      <t xml:space="preserve">
Note: we require some R experience, see course announcement for details</t>
    </r>
  </si>
  <si>
    <t>Preferred language for writing code</t>
  </si>
  <si>
    <t>Which type of data are you working with?</t>
  </si>
  <si>
    <t>Have you attended any NBIS/SciLifeLab courses previously?</t>
  </si>
  <si>
    <t>If you answered Yes on the previous question, please specify which courses</t>
  </si>
  <si>
    <t>Are you currently taking part of the Swedish Bioinformatics Advisory Program?</t>
  </si>
  <si>
    <t>In what way do you expect the course will benefit you?</t>
  </si>
  <si>
    <t>Invoice information incl. reference number</t>
  </si>
  <si>
    <t>Other comments</t>
  </si>
  <si>
    <t>zaghen@chalmers.se</t>
  </si>
  <si>
    <t>Simone</t>
  </si>
  <si>
    <t>Zaghen</t>
  </si>
  <si>
    <t>Male</t>
  </si>
  <si>
    <t>Chalmers tekniska högskola, CTH</t>
  </si>
  <si>
    <t>Eduard Kerkhoven</t>
  </si>
  <si>
    <t>PhD student</t>
  </si>
  <si>
    <t>Cell and molecular biology</t>
  </si>
  <si>
    <t>We performed chemostats experiments to study the effect of two dilution rates and two nitrogen sources on three different yeast strains. We collected samples for RNA-sequencing and proteomics. My research is currently focused on correlating which conditions and genetic background are causing specific cellular responses. The project aims on connecting RNA synthesis and protein expression inside the cell. Metabolite analysis of our samples will be performed through HPLC and GC-MS and, in combination with the omics data, used to update the available genome scale model of the organism we are using.</t>
  </si>
  <si>
    <t>Bachelor in biotechnology, Master in Industrial biotechnology, doing a PhD in Systems and Synthetic Biology</t>
  </si>
  <si>
    <t>PhD student at Chalmers University of Technology</t>
  </si>
  <si>
    <t>Advanced</t>
  </si>
  <si>
    <t>R</t>
  </si>
  <si>
    <t>Transcriptomics and proteomics</t>
  </si>
  <si>
    <t>Yes</t>
  </si>
  <si>
    <t>Introduction to Data Management Practices</t>
  </si>
  <si>
    <t>No</t>
  </si>
  <si>
    <t>I expect this course to greatly benefit both my research project and myself as a scientist. The topics discussed in the course will be a pivotal part for the success of my current project. Gaining deeper knowledge in the biostatistics and big data analysis/handling will increase my efficiency and will give me a new outlook to approach in future problems. Furthermore, skills in biostatistics and machine learning will increase my transferable skills and knowledge, making me a more desirable candidate for future job positions, both in academia and industry.</t>
  </si>
  <si>
    <t>Chalmers University of Technology Invoice Service SE-412 96 Göteborg Sweden Reference to Erica Dahlin, cost center 284000.</t>
  </si>
  <si>
    <t>lorenzo.assentato@icm.uu.se</t>
  </si>
  <si>
    <t>Lorenzo</t>
  </si>
  <si>
    <t>Assentato</t>
  </si>
  <si>
    <t>0720181665</t>
  </si>
  <si>
    <t>Uppsala Universitet, UU</t>
  </si>
  <si>
    <t>Olle Terenius</t>
  </si>
  <si>
    <t>Microbiology, bioinformatics, metagenomics</t>
  </si>
  <si>
    <t>The focus of my PhD revolves around mosquitoes and their microbiota. Through the analysis of microbial profiles it might be possible to understand which features are strongly correlated with presence/absence of mosquitoes in breeding waters, or always determining the presence of some genera of vector mosquitoes compared to others. 
I plan on using machine learning for this analysis and possibly even moving onto deep learning if there might be some advantages, so I would like to deepen my knowledge of it.</t>
  </si>
  <si>
    <t>Biotechnology BSc and MSc, focus in bioinformatics, relevant courses taken in data science and python with application to bioinformatics.</t>
  </si>
  <si>
    <t>Employed as PhD student from Uppsala University</t>
  </si>
  <si>
    <t>Amplicon sequencing data from 16s gene</t>
  </si>
  <si>
    <t xml:space="preserve">Python programming with application to bioinformatics, NBIS tools for reproducible research. </t>
  </si>
  <si>
    <t>Refresh and expand my knowledge of statistics for the analysis I'm performing right now, also I am planning on utilizing some classification with the aid of machine learning, so it would be good to have a better hang of it before starting to use this kind of tools.</t>
  </si>
  <si>
    <t>152G89</t>
  </si>
  <si>
    <t>shruti.choudhary@umu.se</t>
  </si>
  <si>
    <t>Shruti</t>
  </si>
  <si>
    <t>Choudhary</t>
  </si>
  <si>
    <t>+46734867606</t>
  </si>
  <si>
    <t>Female</t>
  </si>
  <si>
    <t>Umeå Universitet, UmU</t>
  </si>
  <si>
    <t>Umeå Plant Science Centre, Sweden</t>
  </si>
  <si>
    <t>Hannele Tuominen</t>
  </si>
  <si>
    <t>Post-doc</t>
  </si>
  <si>
    <t>My project aims to understand the nutritional stress at level of single cell in poplar wood development. For this, I am studying the difference in single cell transcriptome and metabolome profile between control and treatment. Later, I will integrate these datasets and provide a model to predict responses to genic changes aimed to improve the plant productivity.</t>
  </si>
  <si>
    <t>PhD Biosciences</t>
  </si>
  <si>
    <t>postdoc</t>
  </si>
  <si>
    <t>Beginner</t>
  </si>
  <si>
    <t>Single cell rna seq data and later metabolome profiles.</t>
  </si>
  <si>
    <t xml:space="preserve">For my aim to understand developmental responses under different nutritional regime, I am trying to integrate datasets from various sources and create a metabolic model in poplar in the end for which machine learning is a powerful tool. This course will help me in learning the basics of machine learning that I have no familiarity with so far and will be crucial in providing me a head start to fulfill project aims. </t>
  </si>
  <si>
    <t>330HTN</t>
  </si>
  <si>
    <t>natali.papanicolaou@ki.se</t>
  </si>
  <si>
    <t>Natali</t>
  </si>
  <si>
    <t>Papanicolaou</t>
  </si>
  <si>
    <t>0760962651</t>
  </si>
  <si>
    <t>Karolinska Institutet, KI</t>
  </si>
  <si>
    <t>Björn Reinius</t>
  </si>
  <si>
    <t>My projects aim to understand the effects of chromosomal copy number variations on the transcriptome, and more specifically, how dosage compensation can mitigate the effects of altered chromosomal numbers. Using allelically-resolved high-sensitivity RNA-sequencing, we were able to dissect the dynamics of X-chromosome inactivation and X-chromosome upregulation in mouse embryonic development. My current projects focus on characterizing the transcriptional kinetics of dosage compensation in the context of autosomal copy number variations as well as determining whether similar mechanisms underlie sex chromosome dosage compensation in the ZW sex chromosome system.</t>
  </si>
  <si>
    <t>I have a Bachelor's degree in Biology with a specialization in Molecular Biology from the University of Strasbourg. I have a MSc degree in Biomedicine from Karolinska Institutet and I am currently in my 3rd year of my PhD degree.</t>
  </si>
  <si>
    <t>I am currently a PhD student and have previously worked as a Research Assistant in Molecular biology.</t>
  </si>
  <si>
    <t>Intermediate</t>
  </si>
  <si>
    <t>I primarily work with single-cell and bulk RNA-sequencing, and planning to analyse DNA- and ATAC-sequencing data.</t>
  </si>
  <si>
    <t>Since my research is heavily reliant on high throughput datasets such as those produced by single-cell RNA-sequencing, understanding the statistics and machine learning algorithms underlying the development and application of bioinformatic packages and methodologies is crucial. I believe that this course will enable me to better understand the statistical aspects of bioinformatic analysis, the benefits and downsides of various methodologies and allow me to improve upon my bioinformatic and statistical skills.</t>
  </si>
  <si>
    <t>Karolinska Institutet, Fakturor Box 23 109, 104 35 Stockholm, ref code: ZZC2NATPAP</t>
  </si>
  <si>
    <t>sebastian.wettersten@ki.se</t>
  </si>
  <si>
    <t>Sebastian</t>
  </si>
  <si>
    <t>Wettersten</t>
  </si>
  <si>
    <t>0709404625</t>
  </si>
  <si>
    <t>As a group we are focused on dosage compensation, X-chromosome inactivation and upregulation. My two current projects revolve around Turner syndrome mice data (female mice with only one X-chromosome) and single-cell RNA-Seq data from human pre- and post-implantation IVF embryo data. These include both bulk-RNA and single-cell RNA-seq data at allelic resolution. For the mice data I am mainly investigating differentially expressed genes between XX and XO mice in various tissues. In the human data I'm currently trying to characterize patterns of dosage compensation.</t>
  </si>
  <si>
    <t>BSc and MSc in Molecular biology at Gothenburg university, with a focus in Systems biology and Bioinformatics</t>
  </si>
  <si>
    <t>Currently a PhD Student at Karolinska institutet, prior to that I was a research assistant at Gothenburg university as a bioinformatician for 6 months.</t>
  </si>
  <si>
    <t>Python</t>
  </si>
  <si>
    <t>The data is mainly bulk/single-cell RNA-seq data with or without allelic resolution. In the future I will also work with similar data from ChIP-Seq, Hi-C and other relevant methods.</t>
  </si>
  <si>
    <t>The biostatistics portion would be very helpful in my project as it is always important to consider what effects are statistically relevant when working with big data, which is why it would be a good refresher for my project. My plan is to incorporate some machine learning methods into my project in order to tackle various data. We currently do not have this expertise in our group which is why this introduction would help to get me started into the topic.</t>
  </si>
  <si>
    <t>Karolinska Institutet, Fakturor Box 23 109, 10435 Stockholm, ZZC2NATPAP</t>
  </si>
  <si>
    <t>jorge.fernandez@kemi.uu.se</t>
  </si>
  <si>
    <t>Jorge</t>
  </si>
  <si>
    <t>Fernandez Mendez</t>
  </si>
  <si>
    <t>+34 660844725</t>
  </si>
  <si>
    <t>Peter Lindblad</t>
  </si>
  <si>
    <t>Working in photobiological H2 production via photosynthetic electron focusing towards novel  Hydrogenases. My phD is framed within the bigger PhotosynH2 consortium. Mainly I am working on developing cyanobacterial mutant strains which engineered redox metabolism will enhance the electron transfer towards the Hydrogenase.</t>
  </si>
  <si>
    <t>BSc Degree in Chemichal &amp; Process Engineering  , MSc Degree in Environmental &amp; Industrial Biotechnology , Self-taught fundamentals on python and deep learning tools.</t>
  </si>
  <si>
    <t>Employed as phD within the Microbial Chemistry department at Uppsala University.</t>
  </si>
  <si>
    <t>Experimental data from H2 production, mRNA analysis and other metabollites anakysis work.</t>
  </si>
  <si>
    <t>I am very interested on refreshing my statistics knowledge background, as well as learning how to have a more biological-relevant data statistical analysis. In addition I am interested in refreshing the foundations of neural networks implementation in python too, as well as discovering how to code more advanced deep learning architectures. Specially interested on its application for data processing, classification and data-driven hypothesis testing.</t>
  </si>
  <si>
    <t>139MIK</t>
  </si>
  <si>
    <t>dimitris.kanellis@ki.se</t>
  </si>
  <si>
    <t>Dimitris</t>
  </si>
  <si>
    <t>Kanellis</t>
  </si>
  <si>
    <t>+46733950989</t>
  </si>
  <si>
    <t>Karolinska Institute</t>
  </si>
  <si>
    <t>Dimitris Kanellis</t>
  </si>
  <si>
    <t>Analysis of clinical data (regression models for gene signatures, survival studies), high content image analysis (cell profiler, analyst, classification), multifactorial statistics, and regression models following RNAseq and proteomics (+ data integration)</t>
  </si>
  <si>
    <t xml:space="preserve">BSc Biology, MSc in molecular medicine, PhD in inflammation-associated carcinogenesis. </t>
  </si>
  <si>
    <t>KI, MBB (project leader, responsible for data analytics from variable sources))</t>
  </si>
  <si>
    <t>Clinical, RNAseq, proteomics, imaging</t>
  </si>
  <si>
    <t xml:space="preserve">R Programming Foundations for Life Scientists, Uppsala, 2017; Single-cell RNAseq data analysis course Stockholm, 2023 </t>
  </si>
  <si>
    <t xml:space="preserve">The course will advance my current knowledge of biostatistics and assist me developing my machine learning skills. Such traits are pivotal for the data analysis and formation of future manuscripts. </t>
  </si>
  <si>
    <t>ZZC2JOHFER</t>
  </si>
  <si>
    <t>eva.gracia@scilifelab.se</t>
  </si>
  <si>
    <t>Eva</t>
  </si>
  <si>
    <t>Gracia Villacampa</t>
  </si>
  <si>
    <t>0729750337</t>
  </si>
  <si>
    <t>Kunglinga Tekniska högskolan, KTH</t>
  </si>
  <si>
    <t>SciLifeLab</t>
  </si>
  <si>
    <t>Joakim Lundeberg</t>
  </si>
  <si>
    <t>Spatial Transcriptomics</t>
  </si>
  <si>
    <t xml:space="preserve">Spatial characterization of host response to Candida albicans infection in mouse kidney (here I'm looking to integrate fluorescence microscopy and Spatial Transcriptomics data in three dimensions)
Spatial Genomics (technical development project)
Profiling the spatial relationship of T-cell clones within sinonasal cancer (integration of sc-RNA seq data with ST data)
</t>
  </si>
  <si>
    <t>Masters degree in Medical Biotechnology, Bachelors in Chemistry and Biochemistry</t>
  </si>
  <si>
    <t>PhD student in Spatial Transcriptomics</t>
  </si>
  <si>
    <t>RNAseq</t>
  </si>
  <si>
    <t xml:space="preserve">Introduction to R, RaukR,  sc-RNAseq data analysis, introduction to bioinformatics using NGS data </t>
  </si>
  <si>
    <t xml:space="preserve">Actually I was curious about refreshing my biostatistics knowledge in a context that is useful on my research, I have attended a couple short lectures about machine learning so I am a newbie to that, although I am curious also to hear more about it. </t>
  </si>
  <si>
    <t>JL rektorskontrakt 600040</t>
  </si>
  <si>
    <t>panagiotis.kalogeropoulos@scilifelab.se</t>
  </si>
  <si>
    <t xml:space="preserve">Panagiotis </t>
  </si>
  <si>
    <t>Kalogeropoulos</t>
  </si>
  <si>
    <t>0763434393</t>
  </si>
  <si>
    <t>Stockholm University, SU</t>
  </si>
  <si>
    <t>Marc Friedländer</t>
  </si>
  <si>
    <t xml:space="preserve">My main PhD project is about the discovery of cancer specific miRNAs, those are miRNAs that exist in cancer but not in healthy tissues. To achieve that, I analyse all The Cancer Genome Atlas (TCGA) small-RNA seq datasets with miRNA prediction tools. This is a collection of thousands of samples from different cancerous tissues. A lot of miRNA prediction tools use statistical models and machine learning algorithms make predictions, thus enhancing my knowledge in these areas would help me understand in depth how these tools work. The results of this analysis will be analysed for medical relevance, to do that, a strong background in biostatistics will be very helpful. At the same time I am involved in a project where we try to infer miRNA activity from mRNA expression of the miRNA targets in single cells. It would be very interesting for me to add a machine learning aspect to the current pipeline as I think it can significantly increase the accuracy. For the above reasons I think that I have a lot to gain by participating in this course. </t>
  </si>
  <si>
    <t>Master's in Molecular Techniques in Life Science, Bachelor's with integrated masters in Chemical engineering</t>
  </si>
  <si>
    <t xml:space="preserve">PhD student at quantitive computational RNA biology </t>
  </si>
  <si>
    <t>Sequencing data, small-RNA, mRNA, sc-mRNA</t>
  </si>
  <si>
    <t>Introduction to data management</t>
  </si>
  <si>
    <t>I hope that this course will provide the necessary knowledge and skills to perform bio-statistical analyses in R. I currently use R a lot for my work, but as I have never taken official education in biostatistics, I often feel unsure about what statistical test I should use and how interpret their results. I expect that after this course this will be more clear. Finally, I want to use machine learning in my research and I hope that this course could be a good starting point for getting into this field.</t>
  </si>
  <si>
    <t>Stockholms universitet C8201 190 87 Rosersberg Referens: 465 – Marc Friedländer</t>
  </si>
  <si>
    <t>eric.franciskovic@immun.lth.se</t>
  </si>
  <si>
    <t>Eric</t>
  </si>
  <si>
    <t>Franciskovic</t>
  </si>
  <si>
    <t>+38668927716</t>
  </si>
  <si>
    <t>Lunds Universitet, LU</t>
  </si>
  <si>
    <t>Professor Mats Ohlin</t>
  </si>
  <si>
    <t>Microbiology, Immunology and Structural Biology</t>
  </si>
  <si>
    <t>My project is focusing on the IgE antibodies in allergic disease, to develop the new decision-advising diagnostic tools and curative therapies (allergen-specific immunotherapy). Bioinformatic analysis of antibody transcriptome data represents a bioinformatic challenge because the transcripts are derived from highly variable heavy and light chain loci and the V, D (only heavy chains), and J gene rearrangement process. I will study the antibody repertoire of allergic subjects using mainly NGS transcriptome data, single cell sequencing, and mass spectrometry. I will compare the antibody repertoire in allergic subjects who underwent specific immunotherapy with those that did not.</t>
  </si>
  <si>
    <t>MSc in Pharmaceutical Sciences (University of Copenhagen)</t>
  </si>
  <si>
    <t>PhD student at Lund University</t>
  </si>
  <si>
    <t>We have identified sequences of multiple allergen-specific antibodies. Data type-specific computational processes to analyse antibody data is in place but need constant development. Antibody repertoire data has been generated from multiple allergic subjects for further studies. Public data sets are available in ENA (e.g. Bioprojects PRJEB26509, PRJEB28370) for further studies of immune repertoires in general. scRNA-seq data (10X genomics) describing VDJ rearrangements of antibody encoded by individual cells are available. Proteomics data describing monoclonal antibody binding to allergens through immunoprecipitation. Immunoreactivity data describing allergen-binding properties of allergic subjects’ serum antibodies based on large scale allergen peptide microarrays (&gt;170000 peptides of allergens/serum sample).</t>
  </si>
  <si>
    <t xml:space="preserve">The complexity of bioinformatic analysis of antibody transcriptome data arises from the fact that the transcripts are derived from very variable heavy and light chain loci through the rearrangement process of V, D (only heavy chains), and J genes. Not only does this process involve gene trimming as well as addition of non-templated nucleotides, it is also followed by hypermutation. Distinguishing between e.g. PCR artefacts and true mutations/variations in the sequences represents a considerable challenge. </t>
  </si>
  <si>
    <t>Invoice address: Lund University Department of Immunotechnology                                    Ref: Andreas Hasselgren P. O. Box 188 SE-221 00 Lund, Sweden   Notice: As of the 1st April 2019, all suppliers to Lund University are required by law to send e-invoices:  Supplier portal PEPPOL ID: 0007:2021003211 PartsID: 2021003211  GLN: 7350032940007,   cost center: 107717</t>
  </si>
  <si>
    <t>shayan.mostafaei@ki.se</t>
  </si>
  <si>
    <t>Shayan</t>
  </si>
  <si>
    <t>Mostafaei</t>
  </si>
  <si>
    <t>0769694175</t>
  </si>
  <si>
    <t>Maria Eriksdotter</t>
  </si>
  <si>
    <t xml:space="preserve">Biostatistics </t>
  </si>
  <si>
    <t>ML</t>
  </si>
  <si>
    <t>Ph.D</t>
  </si>
  <si>
    <t>NA</t>
  </si>
  <si>
    <t xml:space="preserve">Clinical cohort study-Longitudinal data </t>
  </si>
  <si>
    <t>omar.hmeadi@ki.se</t>
  </si>
  <si>
    <t>Omar</t>
  </si>
  <si>
    <t>Hmeadi</t>
  </si>
  <si>
    <t>0729253522</t>
  </si>
  <si>
    <t>Niklas Mejhert</t>
  </si>
  <si>
    <t>Determining the organellar proteome of human adipocytes</t>
  </si>
  <si>
    <t>PhD</t>
  </si>
  <si>
    <t>Postdoc</t>
  </si>
  <si>
    <t>proteomic data</t>
  </si>
  <si>
    <t>develop my understanding of biostatistics and machine Learning</t>
  </si>
  <si>
    <t>Karolinska Institutet Fakturor ZZH7LELIND Box 23109 104 35 Stockholm</t>
  </si>
  <si>
    <t>emmie.pohjanen@scilifelab.se</t>
  </si>
  <si>
    <t>Emmie</t>
  </si>
  <si>
    <t>Pohjanen</t>
  </si>
  <si>
    <t>+46702607414</t>
  </si>
  <si>
    <t>Emma Käller Lundberg</t>
  </si>
  <si>
    <t xml:space="preserve">I'm currently working on deciphering the protein landscape of micronuclei as well as the human sperm and flagella. I am doing antibody-based spatial proteomics that produces a vast number of images that needs to be analyzed, often with machine learning techniques. </t>
  </si>
  <si>
    <t>BSc and MSc in Biotechnology from KTH</t>
  </si>
  <si>
    <t>Currently PhD student in single cell proteomics</t>
  </si>
  <si>
    <t>Image data containing number of cells and intensity measurements</t>
  </si>
  <si>
    <t xml:space="preserve">I expect the course to give me a foundation in biostatistics and machine learning that I will be able to apply to my analysis during my project. I believe that what I can learn from this course can greatly help me in knowing what kind of statistical analysis I should use as well as give me the basic understanding of machine learning that I can use for setting up pipelines to analyze my images. </t>
  </si>
  <si>
    <t>EMMIEP KTHCBH</t>
  </si>
  <si>
    <t>ella.schleimann-jensen@uu.se</t>
  </si>
  <si>
    <t>Ella</t>
  </si>
  <si>
    <t>Schleimann-Jensen</t>
  </si>
  <si>
    <t>+46738455620</t>
  </si>
  <si>
    <t>Erika Comasco</t>
  </si>
  <si>
    <t>Health and clinical research</t>
  </si>
  <si>
    <t xml:space="preserve">Right now I'm working with statistical data analysis for a project where I'm investigating if a diagnosis of Premenstrual Dysphoric Disorder (PMDD) can be a predictor of development of PPD in different time points during or after pregnancy. I want to use regressions and also machine learning based methods, which is why this course is very relevant for me to refresh and deepen my knowledge about this! I'm also collecting MR-images of the brains of women with PMDD as well as healthy controls, when the data collection is done I will also work with data analysis of neuro images. </t>
  </si>
  <si>
    <t>I have a master in engineering in molecular biotechnology, where during my master I had a bioinformatics specialization. But I would like to learn more machine learning and statistics, since that is what I'm working with right now! And also deepen my understanding about these kind of analyzes.</t>
  </si>
  <si>
    <t>I started my PhD right after graduating from the engineering program!</t>
  </si>
  <si>
    <t xml:space="preserve">Psychosocial variables (for which I need to do statistical analyses), and soon I will also work with neuroimages  </t>
  </si>
  <si>
    <t>With a deeper knowledge about biostatistics and machine learning than I got from my master education. I feel like I need to refresh my mind on what kind of statistical analyses that are the best to use with different kind of data. Since I'm already using R on a daily basis it is great for me that this course is based on R also! I would really appreciate to attend this course!</t>
  </si>
  <si>
    <t>Uppsala universitet, Invoices, Box 148, 751 04 Uppsala, Reference number: 464LHA</t>
  </si>
  <si>
    <t>violeta.deancaprado@ebc.uu.se</t>
  </si>
  <si>
    <t>Violeta</t>
  </si>
  <si>
    <t>de Anca Prado</t>
  </si>
  <si>
    <t>0737811631</t>
  </si>
  <si>
    <t>Carlos Guerrero-Bosagna</t>
  </si>
  <si>
    <t>Epigenetics</t>
  </si>
  <si>
    <t>One of my project is developing the first exclusive epigenetic pipeline for MeDIP data. During this developed I have found interesting results on the internal classification of methylated windows that would need further cross validation with clusterization analysis. The second project that aligns with this course is a benchmarking on statistical methods to analyze MeDIP data. I would want to reflect on the basics to understand more deeply the different models that I am using.</t>
  </si>
  <si>
    <t>Master degree in Science by Stockholm University, where I study biostatistics II and bioinformatics</t>
  </si>
  <si>
    <t>R and also bash</t>
  </si>
  <si>
    <t xml:space="preserve">Count data from MeDIP </t>
  </si>
  <si>
    <t>Introduction to bioinformatics, AWK course, Tools for reproducible research</t>
  </si>
  <si>
    <t>With the two projects that I described above I think I will benefit from this course as I will learn the basics of clusterization analysis and I will be able to reflect on the basics of statistics. Furthermore in the future I am planning on doing a deep learning project to discover stress markers derived from obesity in a transgenerational project on mice. So having now the fundaments would be really helpfull.</t>
  </si>
  <si>
    <t>Uppsala universitet Invoices Box 148 751 04 Uppsala  Reference code: 148MSV</t>
  </si>
  <si>
    <t>kaile.chen@ki.se</t>
  </si>
  <si>
    <t>Kaile</t>
  </si>
  <si>
    <t>Chen</t>
  </si>
  <si>
    <t>0762819715</t>
  </si>
  <si>
    <t>Fernando Seoane</t>
  </si>
  <si>
    <t>my project is exploring the use of a combination of process mining and statistical models to investigate the risk factors associated with the progression of chronic kidney disease</t>
  </si>
  <si>
    <t>Master</t>
  </si>
  <si>
    <t>Phd student</t>
  </si>
  <si>
    <t>real-word data</t>
  </si>
  <si>
    <t>I want to have more knowledge of machine learning and how to apply machine learning to epidemiology studies.</t>
  </si>
  <si>
    <t>ZZH9FARABT</t>
  </si>
  <si>
    <t>emil.sporre@scilifelab.se</t>
  </si>
  <si>
    <t>Emil</t>
  </si>
  <si>
    <t>Sporre</t>
  </si>
  <si>
    <t>0738057080</t>
  </si>
  <si>
    <t>Paul Hudson</t>
  </si>
  <si>
    <t>Proteomics, metabolomics, synthetic biology</t>
  </si>
  <si>
    <t>I work in multiple projects with big data in the form of metabolomics and proteomics, comparing various microbial cultivations. I need to make many statistical comparisons and other inferences.</t>
  </si>
  <si>
    <t>I have a masters degree in medical biotechnology from KTH and have previously taken courses at KI focused on mass spectrometry and omics data analysis</t>
  </si>
  <si>
    <t>Currently Ph.D. student at KTH, previously a research engineer at KTH</t>
  </si>
  <si>
    <t>Large datasets from proteomics and metabolomics experiments</t>
  </si>
  <si>
    <t>A greater understanding of the underlying statistics that I use in omics data analysis could benefit me in many ways. Currently much of what I do exists as packages in R that I do not fully understand and since we customize our experiments to a high degree, being able to adapt the data analysis to the situation would be advantageous.</t>
  </si>
  <si>
    <t>Kungliga Tekniska högskolan Fakturaservice Box 24075 104 50 Stockholm, reference: HUDS KTHCBH</t>
  </si>
  <si>
    <t>alice.zancanaro@kbh.uu.se</t>
  </si>
  <si>
    <t>Alice</t>
  </si>
  <si>
    <t>Zancanaro</t>
  </si>
  <si>
    <t>0724487933</t>
  </si>
  <si>
    <t>Susanne Lager</t>
  </si>
  <si>
    <t xml:space="preserve">The main purpose of my project is to investigate if a herpesvirus-6 infection increases the risk of developing pre-eclampsia, a dangerous pregnancy complication. I think this course will be useful for data analysis when I will be comparing healthy cells and cells I have infected with Herpesvirus. 
I am currently working on a register study where I also plan to use different models to investigate if any risk factors increase the risk of developing the disease. </t>
  </si>
  <si>
    <t>I have a masters degree in forensic science and have been working on my PhD for a bit more than a year. I have taken some indipendent courses in bioinformatics, an introduction course to R and an introduction to  C++</t>
  </si>
  <si>
    <t>I am now working as a PhD student at the deparment of Women´s and Children´s health. Before that I worked as a research assistent at IGP.</t>
  </si>
  <si>
    <t xml:space="preserve">Right now I am working with register data, in the future I will be working with RNA sequencing data and other types of sequencing data.  </t>
  </si>
  <si>
    <t xml:space="preserve">I have applied to the data managment course </t>
  </si>
  <si>
    <t xml:space="preserve">I hope the course will increase my understanding of models and model evaluation, especially regression models. I am also very interested in how to best use PCAs when analyzing my future gene expression data. 
I think this course will help me with my own data analysis and with understanding and evaluating other papers I am reading. </t>
  </si>
  <si>
    <t>Uppsala Universitet, Box 148, 751 04 Uppsala. Ref: 464SLA</t>
  </si>
  <si>
    <t>mariya.mardamshina@scilifelab.se</t>
  </si>
  <si>
    <t>Mariya</t>
  </si>
  <si>
    <t>Mardamshina</t>
  </si>
  <si>
    <t>0762657049</t>
  </si>
  <si>
    <t>Emma Lundberg</t>
  </si>
  <si>
    <t>Bioimage Informatics</t>
  </si>
  <si>
    <t xml:space="preserve">Main project is focused on deciphering single cell proteomic heterogeneity in primary and metastatic breast cancer via Deep Visual Proteomics (by combining multiplexed imaging platform and single cells mass spectrometry-based analysis). Second project focused on developing a computational pipeline for spatial proteomic analysis using large-scale multiplexed image databases. Other projects I am involved in will require the knowledge of machine learning approaches and unsupervised analysis.  </t>
  </si>
  <si>
    <t xml:space="preserve">PhD degree (combined both wetlab and computational aspects with focus on Mass spectrometry based proteomics). </t>
  </si>
  <si>
    <t>postdoctoral fellow in Weizmann Institute of Science, Israel (short computational project on spatial differences of tumor microenvironment).</t>
  </si>
  <si>
    <t>protein expressions (mass spectrometry- and microscopy-based platforms)</t>
  </si>
  <si>
    <t xml:space="preserve">The course will allow to implement more sophisticated analysis approaches for large-scale multiplexed datasets. </t>
  </si>
  <si>
    <t>EMMALU KTHCBH</t>
  </si>
  <si>
    <t>ionut.sebastian.mihai@umu.se</t>
  </si>
  <si>
    <t>Ionut Sebastian</t>
  </si>
  <si>
    <t>Mihai</t>
  </si>
  <si>
    <t>0764452075</t>
  </si>
  <si>
    <t>Johan Henriksson</t>
  </si>
  <si>
    <t xml:space="preserve">Im currently working with single cell atac and RNA seq data from my B and T cells. The goal is to integrate them, and machine learning could be a very useful tool for achieving this goal, and thus improving our understanding of the adaptive immune system. </t>
  </si>
  <si>
    <t>Im currently a PhD student in the department of Molecular Biology. Im in my third year. I have completed the mandatory basic statistics courses required for my education.  Before that I succesfully completed the master program of Molecular Biology, at Umea University, with a focus on bioinformatic analysis of RNA seq data, derived from spruce (at Prof. Nathaniel Street's group, UPSC, Umea University).</t>
  </si>
  <si>
    <t xml:space="preserve">Project assistant at Johan Henriksson's group, which culminated with my first publication titled Meta-Analysis of Gene Popularity: Less Than Half of Gene Citations Stem from Gene Regulatory Networks. </t>
  </si>
  <si>
    <t>single cell RNA + ATAC</t>
  </si>
  <si>
    <t>Machine learning seems like a useful tool for integrating multiple -omics derived datasets and gaining deeper insight in discrete biology mechanisms.</t>
  </si>
  <si>
    <t>3220JHH, Johan Henriksson, Institutionen för molekylärbiologi Försörjningsvägen 2A SE-901 87 Umeå</t>
  </si>
  <si>
    <t>maria.mikus@ki.se</t>
  </si>
  <si>
    <t>Maria</t>
  </si>
  <si>
    <t>Sparreman Mikus</t>
  </si>
  <si>
    <t>0707398348</t>
  </si>
  <si>
    <t>Jenny Mjösberg</t>
  </si>
  <si>
    <t>An ongoing clinical study where patients are followed over time to assess response to treatment. Categories of clinical response have been defined. Aim is to identify variables that are predictive of response, e.g. variables at baseline that can be used to predict/classify if a patient will be a responder or non-responder. Different omics are/will be applied to the clinical samples and used as predictors in addition to clinical variables.</t>
  </si>
  <si>
    <t>PhD in Biotechnology from KTH</t>
  </si>
  <si>
    <t>Researcher in the Clinical Lung- and Allergy Research Unit at the Department of Medicine in Huddinge.</t>
  </si>
  <si>
    <t>Working with patient clinical data as well as measurements of various analytes such as proteins and metabolites.</t>
  </si>
  <si>
    <t>It will help in my current work where I perform data analysis and when I support my colleagues in their analysis. I look forward to gaining more knowledge in when it is appropriate to use which method, implement practically in R, and proper interpretation/evaluation of models and results.</t>
  </si>
  <si>
    <t>Reference number: zzh7lenemt. H724999182.</t>
  </si>
  <si>
    <t>aknave@kth.se</t>
  </si>
  <si>
    <t>Axel</t>
  </si>
  <si>
    <t>Knave</t>
  </si>
  <si>
    <t>0702805996</t>
  </si>
  <si>
    <t>Scilifelab Solna</t>
  </si>
  <si>
    <t xml:space="preserve">I'm working with enzyme engineering were we create large libraries of a mutated enzyme, each mutant is barcoded in the genome and can be distinguished by NGS. The idea is to then test the mutant pool via competitive growth and to feed the data to machine learning software, in the hopes of generating an enzyme that has higher catalytic efficiency. 
In another project, we want to change the specificity of enzymes to target other substrates, we are just starting this project and we are planning to use machine learning (in combination with modelling/simulations/site saturation mutations to generate these enzymes/amino acid mutations.
</t>
  </si>
  <si>
    <t xml:space="preserve">I have a master's degree in Industrial and environmental biotechnology. Im now a PhD student at KTH were i work within synthetic biotechnology and enzyme/protein engineering. I have taken courses within enzymology as well as biomolecular structure and functions  </t>
  </si>
  <si>
    <t>Im a PhD student at KTH within the department of protein science.</t>
  </si>
  <si>
    <t xml:space="preserve">My data is everything from enzyme activities, binding affinities, NGS data from deep sequencing, metabolite production (such as lactate, glucose etc) from a large set of strains/mutants in libraries. We also use growth rates as a way to measure the effect of a mutation of an enzyme (see description of my projects).  </t>
  </si>
  <si>
    <t>This course will help me now that i will start to work with machine learning and how to treat data with the appropriate statistics.  In my group we are moving towards working with very large data sets and i think this course will give me the knowledge needed to start my work. Furthermore, it will also help me to increase my understanding of machine learning which very well might be a big part of my thesis.</t>
  </si>
  <si>
    <t>Kungliga Tekniska Högskolan Fakturaservice Box 24075 10450 Stockholm Sweden Reference: HUDS KTHCBH KTH:s organisationsnummer: 202100-3054 Vat nr: SE202100305401</t>
  </si>
  <si>
    <t>anna.petri@igp.uu.se</t>
  </si>
  <si>
    <t>Anna</t>
  </si>
  <si>
    <t>Petri</t>
  </si>
  <si>
    <t>0706435537</t>
  </si>
  <si>
    <t>Susanne Hellstedt Kerje</t>
  </si>
  <si>
    <t>Technical staff</t>
  </si>
  <si>
    <t>Evolution and biodiversity</t>
  </si>
  <si>
    <t>I'm platform staff at UGC, so I help researchers with DNA and RNA sequencing. Mainly from clinical, biodiversity, and evolutionary side. Take smaller or bigger part in project planning and/or performance.</t>
  </si>
  <si>
    <t>PhD in plant systematics</t>
  </si>
  <si>
    <t>Research engineer at NGI Uppsala/UGC</t>
  </si>
  <si>
    <t>DNA and RNA sequences, mostly whole genomics or full transcriptomics</t>
  </si>
  <si>
    <t>NGS data, python programming</t>
  </si>
  <si>
    <t>It will elevate my skills in data handling, specifically the use of machine learning is very relevant to me. With better insight into biostatistical methods used today, I can better go through planning and performance of user project.</t>
  </si>
  <si>
    <t>462SHK</t>
  </si>
  <si>
    <t>maria.bueno@scilifelab.se</t>
  </si>
  <si>
    <t>María</t>
  </si>
  <si>
    <t>Bueno Álvez</t>
  </si>
  <si>
    <t xml:space="preserve">maria.bueno@scilifelab.se </t>
  </si>
  <si>
    <t>0728895213</t>
  </si>
  <si>
    <t>Mathias Uhlén</t>
  </si>
  <si>
    <t>Proteomics</t>
  </si>
  <si>
    <t>My main PhD project is related to the field of precision medicine and consists of the study of over 10,000 plasma samples collected from patients covering more than 100 diseases to create an open access database: The Human Disease Blood Atlas (https://www.proteinatlas.org/humanproteome/disease). The cohorts in the study include patients with cardiovascular conditions, infectious diseases, and cancers, as well as healthy individuals. The main computational challenge is the application of machine learning to predict disease based on protein levels in plasma. Here, many aspects need to be considered, starting from the method to impute missing values, and including a suitable strategy for treating and splitting the data, choosing a suitable algorithm to perform the classification, and evaluating the results. Upon completion, the project will contribute to the medical field by describing relevant proteins associated to sets of diseases that upon validation in independent cohorts can ultimately translated into clinical practise. Currently, we have analysed the data for a pan-cancer cohort consisting of 1477 patients, but we are working to extend the analyses to additional disease groups and improve the pipeline for biomarker identification.</t>
  </si>
  <si>
    <t>I participated in the Molecular Techniques in Life Science master program organised by Science for Life Laboratory. This is a joint programme organised by Karolinska Institutet, Stockholm University and KTH Royal Institute of technology. The courses in the program include a wide range of topics and methods in life sciences, from genetics, gene technology, comparative genomics, systems biology, to several programming courses (https://www.kth.se/en/studies/master/molecular-techniques-life-science/courses-molecular-techniques-life-science-1.501285). Since starting my PhD in 2022 I am also part of the Swedish National Graduate School of Medical Bioinformatics (https://www.medbioinfo.se/), were I have taken the courses Applied bioinformatics (Samuel Flores, Swedish University of Agricultural Sciences and Pascal Hingamp, University of Aix-Marseille) and Statistics in Bioinformatics (Zelmina Lubovac, Skövde University and Dirk Repsilber, Örebro University).</t>
  </si>
  <si>
    <t xml:space="preserve">In 2021 (July-December) I worked as a research engineer at KTH under the supervision of Mathias Uhlén and Linn Fagerberg to develop a pipeline for co-expression based clustering. I focused on exploring different clustering methods and how different steps in the pipeline (e.g. dimensionality reduction using PCA, distance calculation, clustering algorithm) affect the clustering output. In 2022, I started my PhD were I explored the use of machine learning to identify potential biomarkers in plasma proteomics data form a pan-cancer cohort. </t>
  </si>
  <si>
    <t>Plasma proteomics data from the Olink Explore platform.</t>
  </si>
  <si>
    <t>I attended the Single Cell RNAseq data analysis in 2022, and I also took the master program organised by SciLifeLab 2019-2021.</t>
  </si>
  <si>
    <t xml:space="preserve">After my first year as a PhD student working closely with machine learning I find that there is a vast amount of information regarding biostatistics and machine learning, and it can be difficult to get a full picture of the methods and considerations. Despite being familiar with the general pipeline for machine learning, I think I would benefit from getting a deeper understanding of the principles, statistical assumptions and tools that are used to build a machine learning pipeline. I am interested in learning more about probabilistic theory, regularisation and best practises to combat overfitting, and I also expect to learn about the strengths and limitations of the alternative strategies as well as the main challenges that can be encountered. My main motivation to participate in this course is to get the theoretical and practical knowledge needed to expand on my machine learning skills and be experienced to work with the data from other diseases and the future challenges that arise. Additionally, I believe that networking with other students and researchers interested in biostatistics and machine learning is a great opportunity. </t>
  </si>
  <si>
    <t>MARIBA KTHCBH</t>
  </si>
  <si>
    <t>richard.forsgard@oru.se</t>
  </si>
  <si>
    <t>Richard</t>
  </si>
  <si>
    <t>Forsgård</t>
  </si>
  <si>
    <t>+790614037</t>
  </si>
  <si>
    <t>Örebro universitet, ÖRU</t>
  </si>
  <si>
    <t>Robert Brummer</t>
  </si>
  <si>
    <t>I am currently conducting a dietary fibre intervention in microscopic colitis patients to examine how this dietary fibre affects intestinal barrier function, intestinal inflammation, the function and composition of intestinal microbiota, and gastrointestinal symptoms in these patients. This project will include handling and analysis of NGS data as well as metabolomics data.</t>
  </si>
  <si>
    <t xml:space="preserve">I received my PhD degree in 2018 from the University of Helsinki. In 2019, I moved to Örebro to work as a postdoctoral researcher. In 2021, I started working as a Marie Sklodowska-Curie Postdoctoral Fellow via funding from the EU Commission's MSCA Actions. </t>
  </si>
  <si>
    <t>Postdoctoral researcher at Örebro University since 2019</t>
  </si>
  <si>
    <t>Microbiota data (16S rRNA and shotgun sequencing) and metabolomics data</t>
  </si>
  <si>
    <t>I think this course will provide me with tools to better understand and analyse my data from this project as well as from future projects. This will allow me to get the most out of my data and help me also with study design in the future. In my postdoc projects, I have pivoted to working with clinical data that includes a lot of confounding factors and I believe completing this course will also equip me with skills to find relevant connections from these relatively large and complex clinical data sets.</t>
  </si>
  <si>
    <t>Fakturaadress: Örebro universitet, Box 1252, 701 12 ÖREBRO, reference code: 32rfd</t>
  </si>
  <si>
    <t>sara.hojjati@liu.se</t>
  </si>
  <si>
    <t>Sara</t>
  </si>
  <si>
    <t>Hojjati</t>
  </si>
  <si>
    <t>0760579064</t>
  </si>
  <si>
    <t>Linköpings universitet, LiU</t>
  </si>
  <si>
    <t>Jan Ernerudh</t>
  </si>
  <si>
    <t>Disease trajectory modelling using proteomics and metabolomics data</t>
  </si>
  <si>
    <t>I have taken biostatistical courses, and have learned R programming to an intermediate level</t>
  </si>
  <si>
    <t>Doktorand</t>
  </si>
  <si>
    <t>proteomics data, metabolomics data</t>
  </si>
  <si>
    <t>I would like to learn more about machine learning and modelling, models evaluation</t>
  </si>
  <si>
    <t>Linköpings universitet  SE-581 83 Linköping 86077 Jan Ernerudh</t>
  </si>
  <si>
    <t>irene.golan@imbim.uu.se</t>
  </si>
  <si>
    <t>Irene</t>
  </si>
  <si>
    <t>Golán Cancela</t>
  </si>
  <si>
    <t>0723967362</t>
  </si>
  <si>
    <t>Laia Caja Puigsubira</t>
  </si>
  <si>
    <t>Researcher</t>
  </si>
  <si>
    <t>We are studying the effect of NOX proteins on the development of GBM. We work with cells that overexpress different NOXes and control cells. We already have in vivo data, RNA-Seq, Metabolomics and IHC-Imaging data. We analyze all this data with R. Since we want to compare the effect of NOXes with the control and among the different NOXes, we need to apply statistics. We also want to take into account the effect of gender in the in vivo experiment. For this reason, I would like to increase my knowledge of biostatistics to be able to apply it correctly in our analyses.</t>
  </si>
  <si>
    <t>PhD in Molecular Medicine</t>
  </si>
  <si>
    <t>Researcher at IMBIM</t>
  </si>
  <si>
    <t>RNA-Seq, Metabolomics, IHC-Image data</t>
  </si>
  <si>
    <t>Introduction to Bioinformatics using NGS data</t>
  </si>
  <si>
    <t>Increase my knowledge in biostatistics to be able to apply it correctly to my data. Also improve my knowledge of R</t>
  </si>
  <si>
    <t>4659 KU</t>
  </si>
  <si>
    <t>tianshuo.xu@su.se</t>
  </si>
  <si>
    <t>Tianshuo</t>
  </si>
  <si>
    <t>Xu</t>
  </si>
  <si>
    <t>0709934615</t>
  </si>
  <si>
    <t>Monika Winder</t>
  </si>
  <si>
    <t>My project is using metabarcoding method to investigate the bacterial communities associated with zooplankton in the Baltic Sea. During this project, I look at various distribution of bacteria across zooplankton hosts from different sampling seasons and locations, and further evaluate the ecological consequences and predict the dynamics of symbiotic microbes. To achieve these goals, I observe the data with various clustering methods such as NMDS and PCoA. The factors determining distribution and dynamics of symbiotic microbes are filtered out with multivariate analysis and their correlation are determined with General Linear Model and Mental Test. In future, considering the complexity of interactions between different factors, I am planning to implement more machine learning method such as other ecological models and random forest in my research. Therefore, the statistic methods used in my project are highly relevant with the content of this course.</t>
  </si>
  <si>
    <t>Master of Science, Universiteit Van Amsterdam</t>
  </si>
  <si>
    <t>PhD canditate, Stockholm University</t>
  </si>
  <si>
    <t>Taxa abundance data of different samples generated by metabarcoding sequencing</t>
  </si>
  <si>
    <t>Introduction to Bioinformatics using NGS data, RaukR 2022</t>
  </si>
  <si>
    <t>I am looking forward to this course can help me to build a systematic knowledge frame about the statistic methods I use in my ecological research and deepen my understanding of these methods. The statistic knowledge I gained so far is fragmented. They are pieces of information or empirical experience from papers and other researchers. But I think statistical methods should be chosen conditionally and their output should be cautiously interpreted. I hope this course will help me produce statistically more reliable papers.</t>
  </si>
  <si>
    <t>Stockholms universitet, C8201, 190 87 Rosersberg, Reference 473 Tianshuo Xu</t>
  </si>
  <si>
    <t>siga@kth.se</t>
  </si>
  <si>
    <t>Humam</t>
  </si>
  <si>
    <t>Siga</t>
  </si>
  <si>
    <t>humam.siga@scilifelab.se</t>
  </si>
  <si>
    <t>0793393399</t>
  </si>
  <si>
    <t>Afshin Ahmadian</t>
  </si>
  <si>
    <t>My PhD work evolves methods development and data analysis for linked-reads droplet barcode sequencing technology. I am currently working on paired cancer samples underwent both, whole genome sequencing (with DBS) and RNAseq. I would like to learn more about best statistical methods and machine learning approaches to apply in my analysis.</t>
  </si>
  <si>
    <t>Civilingenjör i bioteknik - KTH</t>
  </si>
  <si>
    <t>previous: research assistant - KI. current: PhD Student - KTH</t>
  </si>
  <si>
    <t>Genome sequencing (WGS), and RNA sequencing data.</t>
  </si>
  <si>
    <t>Omics Integration and Systems Biology, and, Single Cell RNAseq DATA Analysis</t>
  </si>
  <si>
    <t>I expect to learn some useful tools, and methods to apply in my analysis.</t>
  </si>
  <si>
    <t>SIGA KTHCBH</t>
  </si>
  <si>
    <t>solene.frapard@scilifelab.se</t>
  </si>
  <si>
    <t>Solène</t>
  </si>
  <si>
    <t>Frapard</t>
  </si>
  <si>
    <t>+33 7 60 41 77 40</t>
  </si>
  <si>
    <t>Stefania Giacomello</t>
  </si>
  <si>
    <t>Gene Technology</t>
  </si>
  <si>
    <t>I am trying to develop a machine learning algorithm that would predict one type of transcriptomic modality from another modality. For example, predicting scRNA-seq data from a Spatial Transcriptomics dataset.</t>
  </si>
  <si>
    <t>Master degree in biotechnology</t>
  </si>
  <si>
    <t>Research Engineer position at SciLifeLab, working with generation and analysis of Spatial Transcriptomics and single-cell RNA sequencing data</t>
  </si>
  <si>
    <t>Spatial Transcriptomics data and scRNA-seq data</t>
  </si>
  <si>
    <t>My project involves developing a machine learning algorithm and at the moment I'm doing a lot of autonomous learning. I think this course would give me a solid foundation and would allow me to progress in my project in a more qualitative and efficient way. I am convinced that this course would be of great use to me.</t>
  </si>
  <si>
    <t>STEGIA KTHCBH</t>
  </si>
  <si>
    <t>armando.pacheco@scilifelab.se</t>
  </si>
  <si>
    <t>Armando</t>
  </si>
  <si>
    <t xml:space="preserve">Pacheco Valenciana </t>
  </si>
  <si>
    <t>0737644299</t>
  </si>
  <si>
    <t xml:space="preserve">Sarahi L. Garcia </t>
  </si>
  <si>
    <t>Currently, I am working on the first chapter of my Ph.D. thesis. This project combines cultivated model communities and environmental metagenomes from the Baltic Sea. More specifically, we have two new metagenomes from the Baltic Sea and 315 metagenomes from cultivated microbial model communities. My research group has assembled and binned 832 good-quality metagenome-assembled-genomes (MAGs). My task is to perform deep bioinformatics analysis to reveal patterns in microbial interactions, comparing the environment to the cultures. With the new information we can obtain from this complex dataset, one of my main goals is to discover critical ecological mechanisms that can then be used to improve biotechnological tools for industrial purposes.</t>
  </si>
  <si>
    <t xml:space="preserve">MSc. in Biotechnology. January 2020 - May 2022. West Virginia State University. West Virginia, USA. </t>
  </si>
  <si>
    <t xml:space="preserve">PhD in Ecology and Evolution. August 2022 - PRESENT. Stockholm University, Sweden. </t>
  </si>
  <si>
    <t xml:space="preserve">Metagenomic data </t>
  </si>
  <si>
    <t>Reproducible Research in R (beginners course)</t>
  </si>
  <si>
    <t xml:space="preserve">This Biostatistics and Machine Learning course will be an outstanding opportunity and enriching experience. This course represents an invaluable opportunity to learn about the methods I could use to analyze the data I have and will generate during my PhD. </t>
  </si>
  <si>
    <t>phuthumani.mlotshwa@scilifelab.se</t>
  </si>
  <si>
    <t>Phuthumani</t>
  </si>
  <si>
    <t>Mlotshwa</t>
  </si>
  <si>
    <t>phuthumani.mlotshwa@ki.se</t>
  </si>
  <si>
    <t>+263772211905</t>
  </si>
  <si>
    <t>Giulia Gaudenzi</t>
  </si>
  <si>
    <t xml:space="preserve">The PIPOC project - I have responsible for ensuring the data quality of the clinical trial on POC diagnostics for paediatric infections in Uganda. I initially used Excel for monitoring and cleaning the data until I found out R was better and I started learning how to programme using R. My PhD project starting in April involves the same dataset but also includes data output from proteomics analysis of the biosamples from the PIPOC project using regression models. </t>
  </si>
  <si>
    <t>R For Beginners, Python Full Course for Beginners, Introduction to Programming and Computer Science, Master of Medical Science in Global Health, Bachelor of Medical Laboratory Sciences</t>
  </si>
  <si>
    <t>Research Affiliate/Consultancy (Karolinska Institutet, 2021-2022), Graduate Intern (Karolinska Institutet, 2020)</t>
  </si>
  <si>
    <t>PIPOC Clinical trial data (patient demographics, signs and symptoms, diagnostic test outputs, patient management notes, hospitalisation outcomes)</t>
  </si>
  <si>
    <t>Working through biostatistics and mathematical foundations with a new tool for data analytics (R) will help me be more effective and efficient in organizing, cleaning and analysing my data sets. This course would help me to do more complex analyses for my PhD project and my group, and also communicate better with statisticians, developers and engineers of the POC diagnostics being developed to be deployed through our research group (Nanobiotechnology).</t>
  </si>
  <si>
    <t>KAROLINSKA INSTITUTET FAKTUROR BOX 23 109 STOCKHOLM, SWEDEN Ref: ZZK9TOBALF</t>
  </si>
  <si>
    <t>beatriz.sa.vinhas@gmail.com</t>
  </si>
  <si>
    <t>Beatriz</t>
  </si>
  <si>
    <t>Vinhas</t>
  </si>
  <si>
    <t>beatriz.sa.vinhas@scilifelab.se</t>
  </si>
  <si>
    <t>0790489606</t>
  </si>
  <si>
    <t>Valtteri Wirta</t>
  </si>
  <si>
    <t>Bioinformatician</t>
  </si>
  <si>
    <t>Genomics</t>
  </si>
  <si>
    <t>I am currently working on a project concerning quality control for sequencing of SARS-CoV-2 samples. The main objective is to perform statistics and data visualisation to get an overview of all the sequencing runs in our database and refine the QC standards to be applied for future samples.</t>
  </si>
  <si>
    <t>Master's degree in Bioengineering</t>
  </si>
  <si>
    <t>Employed as a Bioinformatician at Clinical Genomics, SciLifeLab.</t>
  </si>
  <si>
    <t>Currently working on a database of different QC values for covid sequencing runs.</t>
  </si>
  <si>
    <t>I would like to refresh and solidify my knowledge on statistics as I wish to apply it on my current projects and future bioinformatic analyses.
I am also very interested in learning more about Machine Learning, on which I have no experience. Therefore I thought this course would be a good place to start.</t>
  </si>
  <si>
    <t>SciLifeLab, Clinical Genomics, Gamma 4, 171 21 Solna, Sweden | Reference number: ZZC1ANNZET</t>
  </si>
  <si>
    <t>frida.bjorklund@scilifelab.se</t>
  </si>
  <si>
    <t>Frida</t>
  </si>
  <si>
    <t>Björklund</t>
  </si>
  <si>
    <t>0737339889</t>
  </si>
  <si>
    <t>Science for Life Laboratory</t>
  </si>
  <si>
    <t>Spatial proteomics, which involves bioimage informatics as well as cell and molecular biology</t>
  </si>
  <si>
    <t xml:space="preserve">In all my projects, I am focused on spatial biology and spatial proteomics using highly multiplex tissue imaging approaches. In the projects I am working on, we are mapping how proteins and cells are distributed in the tissue microenvironment and trying to understand how the spatial relationship between cells influences homeostatic and pathological processes to identify regulatory pathways that can be exploited for diagnostic and therapeutic purposes. For example, in one of the projects I am trying to map islet cell heterogeneity in human pancreas tissue samples, in healthy, type-1-diabetic, and type-2-diabetic donors to better understand what constitutes islet cell function and dysfunction. In this project, as well as in my other projects, it is of great importance to understand basic concepts of biostatics to be able to apply suitable statistical tests for various research questions as well as to interpret the outcome of those tests. Additionally, the data generated in my projects is highly complex and of a high dimensionality for which we aim to apply machine learning to try to uncover trends and potentially predict functional cellular states in the tissue microenvironment.  </t>
  </si>
  <si>
    <t xml:space="preserve">Degrees/education:  Master of Science in Engineering, Biotechnology, KTH Royal Institute of Technology  Master of Science, Medical Biotechnology, KTH Royal Institute of Technology   Bachelor of Science, Biotechnology, KTH Royal Institute of Technology  </t>
  </si>
  <si>
    <t>Doctoral Student in Single Cell Proteomics, SciLifeLab (Solna Campus), KTH Royal Institute of Technology</t>
  </si>
  <si>
    <t xml:space="preserve">I am primarily working with images acquired with widefield fluorescence microscopes. The images are processed and then we are segmenting the cells in the images to get single-cell fluorescent intensity measurements and the coordinates of those cells in the images. Moreover, I am working with mass spectrometry data and single-cell RNA sequencing data to integrate multiple data modalities into my analysis. </t>
  </si>
  <si>
    <t xml:space="preserve">
I expect that this will be an incredibly useful and valuable course for me to participate in as it will help me to attain a fundamental understanding of biostatics and machine learning that I then can use to deepen my knowledge in a multitude of subjects and that I can apply throughout my doctoral studies and future scientific career. I am highly motivated to participate in the course and think that the active learning approach will benefit my learning greatly. </t>
  </si>
  <si>
    <t>Billing location: Sweden Organization: Kungliga Tekniska Högskolan (KTH) Attention: FRIDABJO KTHCBH Department: Fakturaservice City: Stockholm Postal Code: 104 50</t>
  </si>
  <si>
    <t>oscar.bladh@ki.se</t>
  </si>
  <si>
    <t>Oscar</t>
  </si>
  <si>
    <t>Bladh</t>
  </si>
  <si>
    <t>+46736953225</t>
  </si>
  <si>
    <t>Charlotte Thålin</t>
  </si>
  <si>
    <t>Im working in the community study researching mainly mucosal immune responses following infection with and/or vaccination against SARS-CoV-2.</t>
  </si>
  <si>
    <t>MD</t>
  </si>
  <si>
    <t>Quantitative data</t>
  </si>
  <si>
    <t>We are using R quite extensively in our project and I need to be able to work more independently</t>
  </si>
  <si>
    <t>Can I get back to you with the details?</t>
  </si>
  <si>
    <t>Yes (olga)</t>
  </si>
  <si>
    <t xml:space="preserve">after deadline </t>
  </si>
  <si>
    <t>withdrawn</t>
  </si>
  <si>
    <t xml:space="preserve">didn't bother to fill application, works with longitudinal data </t>
  </si>
  <si>
    <t xml:space="preserve">two people from the same group </t>
  </si>
  <si>
    <t>wants deep learning</t>
  </si>
  <si>
    <t>potentially too advanced already</t>
  </si>
  <si>
    <t>images?</t>
  </si>
  <si>
    <t>spatial transcriptoimics?</t>
  </si>
  <si>
    <t>spatial?</t>
  </si>
  <si>
    <t>ecology?</t>
  </si>
  <si>
    <t>Yes (common)</t>
  </si>
  <si>
    <t>Yes (eva)</t>
  </si>
  <si>
    <t>Maybe</t>
  </si>
  <si>
    <t>Comments</t>
  </si>
  <si>
    <t>check with them</t>
  </si>
  <si>
    <t xml:space="preserve">26 aim </t>
  </si>
  <si>
    <t>Females</t>
  </si>
  <si>
    <t>Women</t>
  </si>
  <si>
    <t>Confirmed</t>
  </si>
  <si>
    <t>Tackat nej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</si>
</sst>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i/>
      <sz val="10"/>
      <color theme="1"/>
      <name val="Arial"/>
      <family val="2"/>
    </font>
    <font>
      <sz val="12"/>
      <color rgb="FF006100"/>
      <name val="Arial"/>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5">
    <xf numFmtId="0" fontId="0" fillId="0" borderId="0" xfId="0"/>
    <xf numFmtId="0" fontId="1" fillId="0" borderId="0" xfId="0" applyFont="1"/>
    <xf numFmtId="164" fontId="1" fillId="0" borderId="0" xfId="0" applyNumberFormat="1" applyFont="1"/>
    <xf numFmtId="0" fontId="1" fillId="0" borderId="0" xfId="0" quotePrefix="1" applyFont="1"/>
    <xf numFmtId="0" fontId="3" fillId="2" borderId="0" xfId="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C39"/>
  <sheetViews>
    <sheetView topLeftCell="B1" zoomScale="141" zoomScaleNormal="141" workbookViewId="0">
      <pane xSplit="10" topLeftCell="Z1" activePane="topRight" state="frozen"/>
      <selection activeCell="B1" sqref="B1"/>
      <selection pane="topRight" activeCell="B36" sqref="A1:XFD36"/>
    </sheetView>
  </sheetViews>
  <sheetFormatPr baseColWidth="10" defaultColWidth="12.6640625" defaultRowHeight="15.75" customHeight="1" x14ac:dyDescent="0.15"/>
  <cols>
    <col min="1" max="1" width="18.83203125" customWidth="1"/>
    <col min="2" max="2" width="11.33203125" customWidth="1"/>
    <col min="3" max="4" width="12" customWidth="1"/>
    <col min="5" max="11" width="14.33203125" customWidth="1"/>
    <col min="12" max="31" width="18.83203125" customWidth="1"/>
  </cols>
  <sheetData>
    <row r="1" spans="1:28"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474</v>
      </c>
      <c r="Z1" s="1" t="s">
        <v>460</v>
      </c>
      <c r="AA1" s="1" t="s">
        <v>472</v>
      </c>
      <c r="AB1" s="1" t="s">
        <v>471</v>
      </c>
    </row>
    <row r="2" spans="1:28" ht="15.75" hidden="1" customHeight="1" x14ac:dyDescent="0.2">
      <c r="A2" s="2">
        <v>44952.498076064818</v>
      </c>
      <c r="B2" s="1" t="s">
        <v>24</v>
      </c>
      <c r="C2" s="1" t="s">
        <v>25</v>
      </c>
      <c r="D2" s="1" t="s">
        <v>26</v>
      </c>
      <c r="E2" s="1" t="s">
        <v>24</v>
      </c>
      <c r="F2" s="1">
        <v>760973732</v>
      </c>
      <c r="G2" s="1" t="s">
        <v>27</v>
      </c>
      <c r="H2" s="4" t="s">
        <v>28</v>
      </c>
      <c r="J2" s="1" t="s">
        <v>29</v>
      </c>
      <c r="K2" s="1" t="s">
        <v>30</v>
      </c>
      <c r="L2" s="1" t="s">
        <v>31</v>
      </c>
      <c r="M2" s="1" t="s">
        <v>32</v>
      </c>
      <c r="N2" s="1" t="s">
        <v>33</v>
      </c>
      <c r="O2" s="1" t="s">
        <v>34</v>
      </c>
      <c r="P2" s="1" t="s">
        <v>35</v>
      </c>
      <c r="Q2" s="1" t="s">
        <v>36</v>
      </c>
      <c r="R2" s="1" t="s">
        <v>37</v>
      </c>
      <c r="S2" s="1" t="s">
        <v>38</v>
      </c>
      <c r="T2" s="1" t="s">
        <v>39</v>
      </c>
      <c r="U2" s="1" t="s">
        <v>40</v>
      </c>
      <c r="V2" s="1" t="s">
        <v>41</v>
      </c>
      <c r="W2" s="1" t="s">
        <v>42</v>
      </c>
      <c r="Y2" s="1" t="s">
        <v>473</v>
      </c>
      <c r="Z2">
        <v>1</v>
      </c>
      <c r="AA2" s="1" t="s">
        <v>473</v>
      </c>
      <c r="AB2">
        <v>1</v>
      </c>
    </row>
    <row r="3" spans="1:28" ht="15.75" hidden="1" customHeight="1" x14ac:dyDescent="0.15">
      <c r="A3" s="2">
        <v>44957.624462835651</v>
      </c>
      <c r="B3" s="1" t="s">
        <v>43</v>
      </c>
      <c r="C3" s="1" t="s">
        <v>44</v>
      </c>
      <c r="D3" s="1" t="s">
        <v>45</v>
      </c>
      <c r="E3" s="1" t="s">
        <v>43</v>
      </c>
      <c r="F3" s="3" t="s">
        <v>46</v>
      </c>
      <c r="G3" s="1" t="s">
        <v>27</v>
      </c>
      <c r="H3" s="1" t="s">
        <v>47</v>
      </c>
      <c r="J3" s="1" t="s">
        <v>48</v>
      </c>
      <c r="K3" s="1" t="s">
        <v>30</v>
      </c>
      <c r="L3" s="1" t="s">
        <v>49</v>
      </c>
      <c r="M3" s="1" t="s">
        <v>50</v>
      </c>
      <c r="N3" s="1" t="s">
        <v>51</v>
      </c>
      <c r="O3" s="1" t="s">
        <v>52</v>
      </c>
      <c r="P3" s="1" t="s">
        <v>35</v>
      </c>
      <c r="Q3" s="1" t="s">
        <v>36</v>
      </c>
      <c r="R3" s="1" t="s">
        <v>53</v>
      </c>
      <c r="S3" s="1" t="s">
        <v>38</v>
      </c>
      <c r="T3" s="1" t="s">
        <v>54</v>
      </c>
      <c r="U3" s="1" t="s">
        <v>40</v>
      </c>
      <c r="V3" s="1" t="s">
        <v>55</v>
      </c>
      <c r="W3" s="1" t="s">
        <v>56</v>
      </c>
      <c r="Y3">
        <v>1</v>
      </c>
      <c r="Z3">
        <v>1</v>
      </c>
      <c r="AA3">
        <v>1</v>
      </c>
      <c r="AB3">
        <v>1</v>
      </c>
    </row>
    <row r="4" spans="1:28" ht="15.75" hidden="1" customHeight="1" x14ac:dyDescent="0.2">
      <c r="A4" s="2">
        <v>44963.464035972225</v>
      </c>
      <c r="B4" s="1" t="s">
        <v>57</v>
      </c>
      <c r="C4" s="1" t="s">
        <v>58</v>
      </c>
      <c r="D4" s="1" t="s">
        <v>59</v>
      </c>
      <c r="E4" s="1" t="s">
        <v>57</v>
      </c>
      <c r="F4" s="1" t="s">
        <v>60</v>
      </c>
      <c r="G4" s="1" t="s">
        <v>61</v>
      </c>
      <c r="H4" s="4" t="s">
        <v>62</v>
      </c>
      <c r="I4" s="1" t="s">
        <v>63</v>
      </c>
      <c r="J4" s="1" t="s">
        <v>64</v>
      </c>
      <c r="K4" s="1" t="s">
        <v>65</v>
      </c>
      <c r="L4" s="1" t="s">
        <v>31</v>
      </c>
      <c r="M4" s="1" t="s">
        <v>66</v>
      </c>
      <c r="N4" s="1" t="s">
        <v>67</v>
      </c>
      <c r="O4" s="1" t="s">
        <v>68</v>
      </c>
      <c r="P4" s="1" t="s">
        <v>69</v>
      </c>
      <c r="Q4" s="1" t="s">
        <v>36</v>
      </c>
      <c r="R4" s="1" t="s">
        <v>70</v>
      </c>
      <c r="S4" s="1" t="s">
        <v>40</v>
      </c>
      <c r="U4" s="1" t="s">
        <v>40</v>
      </c>
      <c r="V4" s="1" t="s">
        <v>71</v>
      </c>
      <c r="W4" s="1" t="s">
        <v>72</v>
      </c>
      <c r="Y4" s="1" t="s">
        <v>473</v>
      </c>
      <c r="Z4">
        <v>1</v>
      </c>
      <c r="AA4" s="1" t="s">
        <v>473</v>
      </c>
      <c r="AB4">
        <v>1</v>
      </c>
    </row>
    <row r="5" spans="1:28" ht="15.75" hidden="1" customHeight="1" x14ac:dyDescent="0.15">
      <c r="A5" s="2">
        <v>44963.678068310182</v>
      </c>
      <c r="B5" s="1" t="s">
        <v>73</v>
      </c>
      <c r="C5" s="1" t="s">
        <v>74</v>
      </c>
      <c r="D5" s="1" t="s">
        <v>75</v>
      </c>
      <c r="E5" s="1" t="s">
        <v>73</v>
      </c>
      <c r="F5" s="3" t="s">
        <v>76</v>
      </c>
      <c r="G5" s="1" t="s">
        <v>61</v>
      </c>
      <c r="H5" s="1" t="s">
        <v>77</v>
      </c>
      <c r="J5" s="1" t="s">
        <v>78</v>
      </c>
      <c r="K5" s="1" t="s">
        <v>30</v>
      </c>
      <c r="L5" s="1" t="s">
        <v>31</v>
      </c>
      <c r="M5" s="1" t="s">
        <v>79</v>
      </c>
      <c r="N5" s="1" t="s">
        <v>80</v>
      </c>
      <c r="O5" s="1" t="s">
        <v>81</v>
      </c>
      <c r="P5" s="1" t="s">
        <v>82</v>
      </c>
      <c r="Q5" s="1" t="s">
        <v>36</v>
      </c>
      <c r="R5" s="1" t="s">
        <v>83</v>
      </c>
      <c r="S5" s="1" t="s">
        <v>40</v>
      </c>
      <c r="U5" s="1" t="s">
        <v>40</v>
      </c>
      <c r="V5" s="1" t="s">
        <v>84</v>
      </c>
      <c r="W5" s="1" t="s">
        <v>85</v>
      </c>
      <c r="Y5" s="1" t="s">
        <v>473</v>
      </c>
      <c r="Z5">
        <v>1</v>
      </c>
      <c r="AA5" s="1" t="s">
        <v>473</v>
      </c>
      <c r="AB5">
        <v>1</v>
      </c>
    </row>
    <row r="6" spans="1:28" ht="15.75" customHeight="1" x14ac:dyDescent="0.15">
      <c r="A6" s="2">
        <v>44963.683016134259</v>
      </c>
      <c r="B6" s="1" t="s">
        <v>86</v>
      </c>
      <c r="C6" s="1" t="s">
        <v>87</v>
      </c>
      <c r="D6" s="1" t="s">
        <v>88</v>
      </c>
      <c r="E6" s="1" t="s">
        <v>86</v>
      </c>
      <c r="F6" s="3" t="s">
        <v>89</v>
      </c>
      <c r="G6" s="1" t="s">
        <v>27</v>
      </c>
      <c r="H6" s="1" t="s">
        <v>77</v>
      </c>
      <c r="J6" s="1" t="s">
        <v>78</v>
      </c>
      <c r="K6" s="1" t="s">
        <v>30</v>
      </c>
      <c r="L6" s="1" t="s">
        <v>31</v>
      </c>
      <c r="M6" s="1" t="s">
        <v>90</v>
      </c>
      <c r="N6" s="1" t="s">
        <v>91</v>
      </c>
      <c r="O6" s="1" t="s">
        <v>92</v>
      </c>
      <c r="P6" s="1" t="s">
        <v>82</v>
      </c>
      <c r="Q6" s="1" t="s">
        <v>93</v>
      </c>
      <c r="R6" s="1" t="s">
        <v>94</v>
      </c>
      <c r="S6" s="1" t="s">
        <v>40</v>
      </c>
      <c r="U6" s="1" t="s">
        <v>40</v>
      </c>
      <c r="V6" s="1" t="s">
        <v>95</v>
      </c>
      <c r="W6" s="1" t="s">
        <v>96</v>
      </c>
      <c r="Y6" s="1" t="s">
        <v>464</v>
      </c>
      <c r="Z6">
        <v>0</v>
      </c>
      <c r="AA6" s="1">
        <v>1</v>
      </c>
      <c r="AB6">
        <v>0</v>
      </c>
    </row>
    <row r="7" spans="1:28" ht="15.75" customHeight="1" x14ac:dyDescent="0.15">
      <c r="A7" s="2">
        <v>44965.473953020832</v>
      </c>
      <c r="B7" s="1" t="s">
        <v>97</v>
      </c>
      <c r="C7" s="1" t="s">
        <v>98</v>
      </c>
      <c r="D7" s="1" t="s">
        <v>99</v>
      </c>
      <c r="E7" s="1" t="s">
        <v>97</v>
      </c>
      <c r="F7" s="1" t="s">
        <v>100</v>
      </c>
      <c r="G7" s="1" t="s">
        <v>27</v>
      </c>
      <c r="H7" s="1" t="s">
        <v>47</v>
      </c>
      <c r="J7" s="1" t="s">
        <v>101</v>
      </c>
      <c r="K7" s="1" t="s">
        <v>30</v>
      </c>
      <c r="L7" s="1" t="s">
        <v>31</v>
      </c>
      <c r="M7" s="1" t="s">
        <v>102</v>
      </c>
      <c r="N7" s="1" t="s">
        <v>103</v>
      </c>
      <c r="O7" s="1" t="s">
        <v>104</v>
      </c>
      <c r="P7" s="1" t="s">
        <v>69</v>
      </c>
      <c r="Q7" s="1" t="s">
        <v>93</v>
      </c>
      <c r="R7" s="1" t="s">
        <v>105</v>
      </c>
      <c r="S7" s="1" t="s">
        <v>40</v>
      </c>
      <c r="U7" s="1" t="s">
        <v>40</v>
      </c>
      <c r="V7" s="1" t="s">
        <v>106</v>
      </c>
      <c r="W7" s="1" t="s">
        <v>107</v>
      </c>
      <c r="Y7" s="1" t="s">
        <v>465</v>
      </c>
      <c r="Z7">
        <v>0</v>
      </c>
      <c r="AA7" s="1" t="s">
        <v>473</v>
      </c>
      <c r="AB7">
        <v>0</v>
      </c>
    </row>
    <row r="8" spans="1:28" ht="15.75" customHeight="1" x14ac:dyDescent="0.15">
      <c r="A8" s="2">
        <v>44967.570632013885</v>
      </c>
      <c r="B8" s="1" t="s">
        <v>108</v>
      </c>
      <c r="C8" s="1" t="s">
        <v>109</v>
      </c>
      <c r="D8" s="1" t="s">
        <v>110</v>
      </c>
      <c r="E8" s="1" t="s">
        <v>108</v>
      </c>
      <c r="F8" s="1" t="s">
        <v>111</v>
      </c>
      <c r="G8" s="1" t="s">
        <v>27</v>
      </c>
      <c r="H8" s="1" t="s">
        <v>77</v>
      </c>
      <c r="I8" s="1" t="s">
        <v>112</v>
      </c>
      <c r="J8" s="1" t="s">
        <v>113</v>
      </c>
      <c r="K8" s="1" t="s">
        <v>65</v>
      </c>
      <c r="L8" s="1" t="s">
        <v>31</v>
      </c>
      <c r="M8" s="1" t="s">
        <v>114</v>
      </c>
      <c r="N8" s="1" t="s">
        <v>115</v>
      </c>
      <c r="O8" s="1" t="s">
        <v>116</v>
      </c>
      <c r="P8" s="1" t="s">
        <v>82</v>
      </c>
      <c r="Q8" s="1" t="s">
        <v>36</v>
      </c>
      <c r="R8" s="1" t="s">
        <v>117</v>
      </c>
      <c r="S8" s="1" t="s">
        <v>38</v>
      </c>
      <c r="T8" s="1" t="s">
        <v>118</v>
      </c>
      <c r="U8" s="1" t="s">
        <v>40</v>
      </c>
      <c r="V8" s="1" t="s">
        <v>119</v>
      </c>
      <c r="W8" s="1" t="s">
        <v>120</v>
      </c>
      <c r="Y8" s="1" t="s">
        <v>466</v>
      </c>
      <c r="Z8">
        <v>0</v>
      </c>
      <c r="AA8" s="1">
        <v>1</v>
      </c>
      <c r="AB8">
        <v>0</v>
      </c>
    </row>
    <row r="9" spans="1:28" ht="15.75" hidden="1" customHeight="1" x14ac:dyDescent="0.15">
      <c r="A9" s="2">
        <v>44967.688113240743</v>
      </c>
      <c r="B9" s="1" t="s">
        <v>121</v>
      </c>
      <c r="C9" s="1" t="s">
        <v>122</v>
      </c>
      <c r="D9" s="1" t="s">
        <v>123</v>
      </c>
      <c r="E9" s="1" t="s">
        <v>121</v>
      </c>
      <c r="F9" s="3" t="s">
        <v>124</v>
      </c>
      <c r="G9" s="1" t="s">
        <v>61</v>
      </c>
      <c r="H9" s="1" t="s">
        <v>125</v>
      </c>
      <c r="I9" s="1" t="s">
        <v>126</v>
      </c>
      <c r="J9" s="1" t="s">
        <v>127</v>
      </c>
      <c r="K9" s="1" t="s">
        <v>30</v>
      </c>
      <c r="L9" s="1" t="s">
        <v>128</v>
      </c>
      <c r="M9" s="1" t="s">
        <v>129</v>
      </c>
      <c r="N9" s="1" t="s">
        <v>130</v>
      </c>
      <c r="O9" s="1" t="s">
        <v>131</v>
      </c>
      <c r="P9" s="1" t="s">
        <v>82</v>
      </c>
      <c r="Q9" s="1" t="s">
        <v>36</v>
      </c>
      <c r="R9" s="1" t="s">
        <v>132</v>
      </c>
      <c r="S9" s="1" t="s">
        <v>38</v>
      </c>
      <c r="T9" s="1" t="s">
        <v>133</v>
      </c>
      <c r="U9" s="1" t="s">
        <v>40</v>
      </c>
      <c r="V9" s="1" t="s">
        <v>134</v>
      </c>
      <c r="W9" s="1" t="s">
        <v>135</v>
      </c>
      <c r="Y9" s="1" t="s">
        <v>468</v>
      </c>
      <c r="Z9">
        <v>0</v>
      </c>
      <c r="AA9" s="1">
        <v>1</v>
      </c>
      <c r="AB9">
        <v>1</v>
      </c>
    </row>
    <row r="10" spans="1:28" ht="15.75" hidden="1" customHeight="1" x14ac:dyDescent="0.15">
      <c r="A10" s="2">
        <v>44970.539146319439</v>
      </c>
      <c r="B10" s="1" t="s">
        <v>136</v>
      </c>
      <c r="C10" s="1" t="s">
        <v>137</v>
      </c>
      <c r="D10" s="1" t="s">
        <v>138</v>
      </c>
      <c r="E10" s="1" t="s">
        <v>136</v>
      </c>
      <c r="F10" s="3" t="s">
        <v>139</v>
      </c>
      <c r="G10" s="1" t="s">
        <v>27</v>
      </c>
      <c r="H10" s="1" t="s">
        <v>140</v>
      </c>
      <c r="I10" s="1" t="s">
        <v>126</v>
      </c>
      <c r="J10" s="1" t="s">
        <v>141</v>
      </c>
      <c r="K10" s="1" t="s">
        <v>30</v>
      </c>
      <c r="L10" s="1" t="s">
        <v>31</v>
      </c>
      <c r="M10" s="1" t="s">
        <v>142</v>
      </c>
      <c r="N10" s="1" t="s">
        <v>143</v>
      </c>
      <c r="O10" s="1" t="s">
        <v>144</v>
      </c>
      <c r="P10" s="1" t="s">
        <v>82</v>
      </c>
      <c r="Q10" s="1" t="s">
        <v>36</v>
      </c>
      <c r="R10" s="1" t="s">
        <v>145</v>
      </c>
      <c r="S10" s="1" t="s">
        <v>38</v>
      </c>
      <c r="T10" s="1" t="s">
        <v>146</v>
      </c>
      <c r="U10" s="1" t="s">
        <v>40</v>
      </c>
      <c r="V10" s="1" t="s">
        <v>147</v>
      </c>
      <c r="W10" s="1" t="s">
        <v>148</v>
      </c>
      <c r="Z10">
        <v>1</v>
      </c>
      <c r="AA10" s="1">
        <v>1</v>
      </c>
      <c r="AB10">
        <v>1</v>
      </c>
    </row>
    <row r="11" spans="1:28" ht="15.75" customHeight="1" x14ac:dyDescent="0.2">
      <c r="A11" s="2">
        <v>44970.644904189816</v>
      </c>
      <c r="B11" s="1" t="s">
        <v>149</v>
      </c>
      <c r="C11" s="1" t="s">
        <v>150</v>
      </c>
      <c r="D11" s="1" t="s">
        <v>151</v>
      </c>
      <c r="E11" s="1" t="s">
        <v>149</v>
      </c>
      <c r="F11" s="1" t="s">
        <v>152</v>
      </c>
      <c r="G11" s="1" t="s">
        <v>27</v>
      </c>
      <c r="H11" s="4" t="s">
        <v>153</v>
      </c>
      <c r="J11" s="1" t="s">
        <v>154</v>
      </c>
      <c r="K11" s="1" t="s">
        <v>30</v>
      </c>
      <c r="L11" s="1" t="s">
        <v>155</v>
      </c>
      <c r="M11" s="1" t="s">
        <v>156</v>
      </c>
      <c r="N11" s="1" t="s">
        <v>157</v>
      </c>
      <c r="O11" s="1" t="s">
        <v>158</v>
      </c>
      <c r="P11" s="1" t="s">
        <v>82</v>
      </c>
      <c r="Q11" s="1" t="s">
        <v>36</v>
      </c>
      <c r="R11" s="1" t="s">
        <v>159</v>
      </c>
      <c r="S11" s="1" t="s">
        <v>40</v>
      </c>
      <c r="U11" s="1" t="s">
        <v>40</v>
      </c>
      <c r="V11" s="1" t="s">
        <v>160</v>
      </c>
      <c r="W11" s="1" t="s">
        <v>161</v>
      </c>
      <c r="Z11">
        <v>0</v>
      </c>
      <c r="AA11" t="s">
        <v>473</v>
      </c>
      <c r="AB11">
        <v>0</v>
      </c>
    </row>
    <row r="12" spans="1:28" ht="15.75" customHeight="1" x14ac:dyDescent="0.15">
      <c r="A12" s="2">
        <v>44971.550516944444</v>
      </c>
      <c r="B12" s="1" t="s">
        <v>162</v>
      </c>
      <c r="C12" s="1" t="s">
        <v>163</v>
      </c>
      <c r="D12" s="1" t="s">
        <v>164</v>
      </c>
      <c r="E12" s="1" t="s">
        <v>162</v>
      </c>
      <c r="F12" s="3" t="s">
        <v>165</v>
      </c>
      <c r="G12" s="1" t="s">
        <v>27</v>
      </c>
      <c r="H12" s="1" t="s">
        <v>77</v>
      </c>
      <c r="J12" s="1" t="s">
        <v>166</v>
      </c>
      <c r="K12" s="1" t="s">
        <v>65</v>
      </c>
      <c r="L12" s="1" t="s">
        <v>167</v>
      </c>
      <c r="M12" s="1" t="s">
        <v>168</v>
      </c>
      <c r="N12" s="1" t="s">
        <v>169</v>
      </c>
      <c r="O12" s="1" t="s">
        <v>170</v>
      </c>
      <c r="P12" s="1" t="s">
        <v>35</v>
      </c>
      <c r="Q12" s="1" t="s">
        <v>93</v>
      </c>
      <c r="R12" s="1" t="s">
        <v>171</v>
      </c>
      <c r="S12" s="1" t="s">
        <v>40</v>
      </c>
      <c r="U12" s="1" t="s">
        <v>40</v>
      </c>
      <c r="V12" s="1" t="s">
        <v>170</v>
      </c>
      <c r="W12" s="1" t="s">
        <v>170</v>
      </c>
      <c r="Y12" s="1" t="s">
        <v>463</v>
      </c>
      <c r="Z12">
        <v>0</v>
      </c>
      <c r="AA12" s="1">
        <v>0</v>
      </c>
      <c r="AB12">
        <v>0</v>
      </c>
    </row>
    <row r="13" spans="1:28" ht="15.75" hidden="1" customHeight="1" x14ac:dyDescent="0.15">
      <c r="A13" s="2">
        <v>44972.329600787038</v>
      </c>
      <c r="B13" s="1" t="s">
        <v>172</v>
      </c>
      <c r="C13" s="1" t="s">
        <v>173</v>
      </c>
      <c r="D13" s="1" t="s">
        <v>174</v>
      </c>
      <c r="E13" s="1" t="s">
        <v>172</v>
      </c>
      <c r="F13" s="3" t="s">
        <v>175</v>
      </c>
      <c r="G13" s="1" t="s">
        <v>27</v>
      </c>
      <c r="H13" s="1" t="s">
        <v>77</v>
      </c>
      <c r="J13" s="1" t="s">
        <v>176</v>
      </c>
      <c r="K13" s="1" t="s">
        <v>65</v>
      </c>
      <c r="L13" s="1" t="s">
        <v>31</v>
      </c>
      <c r="M13" s="1" t="s">
        <v>177</v>
      </c>
      <c r="N13" s="1" t="s">
        <v>178</v>
      </c>
      <c r="O13" s="1" t="s">
        <v>179</v>
      </c>
      <c r="P13" s="1" t="s">
        <v>69</v>
      </c>
      <c r="Q13" s="1" t="s">
        <v>36</v>
      </c>
      <c r="R13" s="1" t="s">
        <v>180</v>
      </c>
      <c r="S13" s="1" t="s">
        <v>40</v>
      </c>
      <c r="U13" s="1" t="s">
        <v>40</v>
      </c>
      <c r="V13" s="1" t="s">
        <v>181</v>
      </c>
      <c r="W13" s="1" t="s">
        <v>182</v>
      </c>
      <c r="Z13">
        <v>1</v>
      </c>
      <c r="AA13" t="s">
        <v>473</v>
      </c>
      <c r="AB13">
        <v>1</v>
      </c>
    </row>
    <row r="14" spans="1:28" ht="15.75" hidden="1" customHeight="1" x14ac:dyDescent="0.15">
      <c r="A14" s="2">
        <v>44972.440821666663</v>
      </c>
      <c r="B14" s="1" t="s">
        <v>183</v>
      </c>
      <c r="C14" s="1" t="s">
        <v>184</v>
      </c>
      <c r="D14" s="1" t="s">
        <v>185</v>
      </c>
      <c r="E14" s="1" t="s">
        <v>183</v>
      </c>
      <c r="F14" s="1" t="s">
        <v>186</v>
      </c>
      <c r="G14" s="1" t="s">
        <v>61</v>
      </c>
      <c r="H14" s="1" t="s">
        <v>125</v>
      </c>
      <c r="J14" s="1" t="s">
        <v>187</v>
      </c>
      <c r="K14" s="1" t="s">
        <v>30</v>
      </c>
      <c r="L14" s="1" t="s">
        <v>31</v>
      </c>
      <c r="M14" s="1" t="s">
        <v>188</v>
      </c>
      <c r="N14" s="1" t="s">
        <v>189</v>
      </c>
      <c r="O14" s="1" t="s">
        <v>190</v>
      </c>
      <c r="P14" s="1" t="s">
        <v>82</v>
      </c>
      <c r="Q14" s="1" t="s">
        <v>36</v>
      </c>
      <c r="R14" s="1" t="s">
        <v>191</v>
      </c>
      <c r="S14" s="1" t="s">
        <v>40</v>
      </c>
      <c r="U14" s="1" t="s">
        <v>40</v>
      </c>
      <c r="V14" s="1" t="s">
        <v>192</v>
      </c>
      <c r="W14" s="1" t="s">
        <v>193</v>
      </c>
      <c r="Y14" s="1" t="s">
        <v>467</v>
      </c>
      <c r="Z14">
        <v>0</v>
      </c>
      <c r="AA14" s="1">
        <v>1</v>
      </c>
      <c r="AB14">
        <v>1</v>
      </c>
    </row>
    <row r="15" spans="1:28" ht="15.75" hidden="1" customHeight="1" x14ac:dyDescent="0.15">
      <c r="A15" s="2">
        <v>44973.390937847224</v>
      </c>
      <c r="B15" s="1" t="s">
        <v>194</v>
      </c>
      <c r="C15" s="1" t="s">
        <v>195</v>
      </c>
      <c r="D15" s="1" t="s">
        <v>196</v>
      </c>
      <c r="E15" s="1" t="s">
        <v>194</v>
      </c>
      <c r="F15" s="1" t="s">
        <v>197</v>
      </c>
      <c r="G15" s="1" t="s">
        <v>61</v>
      </c>
      <c r="H15" s="1" t="s">
        <v>47</v>
      </c>
      <c r="J15" s="1" t="s">
        <v>198</v>
      </c>
      <c r="K15" s="1" t="s">
        <v>30</v>
      </c>
      <c r="L15" s="1" t="s">
        <v>199</v>
      </c>
      <c r="M15" s="1" t="s">
        <v>200</v>
      </c>
      <c r="N15" s="1" t="s">
        <v>201</v>
      </c>
      <c r="O15" s="1" t="s">
        <v>202</v>
      </c>
      <c r="P15" s="1" t="s">
        <v>82</v>
      </c>
      <c r="Q15" s="1" t="s">
        <v>36</v>
      </c>
      <c r="R15" s="1" t="s">
        <v>203</v>
      </c>
      <c r="S15" s="1" t="s">
        <v>40</v>
      </c>
      <c r="U15" s="1" t="s">
        <v>40</v>
      </c>
      <c r="V15" s="1" t="s">
        <v>204</v>
      </c>
      <c r="W15" s="1" t="s">
        <v>205</v>
      </c>
      <c r="Z15">
        <v>1</v>
      </c>
      <c r="AA15">
        <v>1</v>
      </c>
      <c r="AB15">
        <v>1</v>
      </c>
    </row>
    <row r="16" spans="1:28" ht="15.75" hidden="1" customHeight="1" x14ac:dyDescent="0.15">
      <c r="A16" s="2">
        <v>44973.426896203702</v>
      </c>
      <c r="B16" s="1" t="s">
        <v>206</v>
      </c>
      <c r="C16" s="1" t="s">
        <v>207</v>
      </c>
      <c r="D16" s="1" t="s">
        <v>208</v>
      </c>
      <c r="E16" s="1" t="s">
        <v>206</v>
      </c>
      <c r="F16" s="3" t="s">
        <v>209</v>
      </c>
      <c r="G16" s="1" t="s">
        <v>61</v>
      </c>
      <c r="H16" s="1" t="s">
        <v>47</v>
      </c>
      <c r="J16" s="1" t="s">
        <v>210</v>
      </c>
      <c r="K16" s="1" t="s">
        <v>30</v>
      </c>
      <c r="L16" s="1" t="s">
        <v>211</v>
      </c>
      <c r="M16" s="1" t="s">
        <v>212</v>
      </c>
      <c r="N16" s="1" t="s">
        <v>213</v>
      </c>
      <c r="O16" s="1" t="s">
        <v>30</v>
      </c>
      <c r="P16" s="1" t="s">
        <v>82</v>
      </c>
      <c r="Q16" s="1" t="s">
        <v>214</v>
      </c>
      <c r="R16" s="1" t="s">
        <v>215</v>
      </c>
      <c r="S16" s="1" t="s">
        <v>38</v>
      </c>
      <c r="T16" s="1" t="s">
        <v>216</v>
      </c>
      <c r="U16" s="1" t="s">
        <v>40</v>
      </c>
      <c r="V16" s="1" t="s">
        <v>217</v>
      </c>
      <c r="W16" s="1" t="s">
        <v>218</v>
      </c>
      <c r="Z16">
        <v>1</v>
      </c>
      <c r="AA16" s="1">
        <v>1</v>
      </c>
      <c r="AB16">
        <v>1</v>
      </c>
    </row>
    <row r="17" spans="1:29" ht="15.75" hidden="1" customHeight="1" x14ac:dyDescent="0.15">
      <c r="A17" s="2">
        <v>44973.452364189812</v>
      </c>
      <c r="B17" s="1" t="s">
        <v>219</v>
      </c>
      <c r="C17" s="1" t="s">
        <v>220</v>
      </c>
      <c r="D17" s="1" t="s">
        <v>221</v>
      </c>
      <c r="E17" s="1" t="s">
        <v>219</v>
      </c>
      <c r="F17" s="3" t="s">
        <v>222</v>
      </c>
      <c r="G17" s="1" t="s">
        <v>61</v>
      </c>
      <c r="H17" s="1" t="s">
        <v>77</v>
      </c>
      <c r="J17" s="1" t="s">
        <v>223</v>
      </c>
      <c r="K17" s="1" t="s">
        <v>30</v>
      </c>
      <c r="L17" s="1" t="s">
        <v>199</v>
      </c>
      <c r="M17" s="1" t="s">
        <v>224</v>
      </c>
      <c r="N17" s="1" t="s">
        <v>225</v>
      </c>
      <c r="O17" s="1" t="s">
        <v>226</v>
      </c>
      <c r="P17" s="1" t="s">
        <v>82</v>
      </c>
      <c r="Q17" s="1" t="s">
        <v>36</v>
      </c>
      <c r="R17" s="1" t="s">
        <v>227</v>
      </c>
      <c r="S17" s="1" t="s">
        <v>40</v>
      </c>
      <c r="U17" s="1" t="s">
        <v>40</v>
      </c>
      <c r="V17" s="1" t="s">
        <v>228</v>
      </c>
      <c r="W17" s="1" t="s">
        <v>229</v>
      </c>
      <c r="Z17">
        <v>1</v>
      </c>
      <c r="AA17">
        <v>1</v>
      </c>
      <c r="AB17">
        <v>1</v>
      </c>
    </row>
    <row r="18" spans="1:29" ht="15.75" hidden="1" customHeight="1" x14ac:dyDescent="0.15">
      <c r="A18" s="2">
        <v>44973.648590729164</v>
      </c>
      <c r="B18" s="1" t="s">
        <v>230</v>
      </c>
      <c r="C18" s="1" t="s">
        <v>231</v>
      </c>
      <c r="D18" s="1" t="s">
        <v>232</v>
      </c>
      <c r="E18" s="1" t="s">
        <v>230</v>
      </c>
      <c r="F18" s="3" t="s">
        <v>233</v>
      </c>
      <c r="G18" s="1" t="s">
        <v>27</v>
      </c>
      <c r="H18" s="1" t="s">
        <v>125</v>
      </c>
      <c r="J18" s="1" t="s">
        <v>234</v>
      </c>
      <c r="K18" s="1" t="s">
        <v>30</v>
      </c>
      <c r="L18" s="1" t="s">
        <v>235</v>
      </c>
      <c r="M18" s="1" t="s">
        <v>236</v>
      </c>
      <c r="N18" s="1" t="s">
        <v>237</v>
      </c>
      <c r="O18" s="1" t="s">
        <v>238</v>
      </c>
      <c r="P18" s="1" t="s">
        <v>82</v>
      </c>
      <c r="Q18" s="1" t="s">
        <v>36</v>
      </c>
      <c r="R18" s="1" t="s">
        <v>239</v>
      </c>
      <c r="S18" s="1" t="s">
        <v>40</v>
      </c>
      <c r="U18" s="1" t="s">
        <v>40</v>
      </c>
      <c r="V18" s="1" t="s">
        <v>240</v>
      </c>
      <c r="W18" s="1" t="s">
        <v>241</v>
      </c>
      <c r="Z18">
        <v>1</v>
      </c>
      <c r="AA18" s="1">
        <v>1</v>
      </c>
      <c r="AB18">
        <v>1</v>
      </c>
    </row>
    <row r="19" spans="1:29" ht="15.75" hidden="1" customHeight="1" x14ac:dyDescent="0.15">
      <c r="A19" s="2">
        <v>44977.713178981481</v>
      </c>
      <c r="B19" s="1" t="s">
        <v>242</v>
      </c>
      <c r="C19" s="1" t="s">
        <v>243</v>
      </c>
      <c r="D19" s="1" t="s">
        <v>244</v>
      </c>
      <c r="E19" s="1" t="s">
        <v>242</v>
      </c>
      <c r="F19" s="3" t="s">
        <v>245</v>
      </c>
      <c r="G19" s="1" t="s">
        <v>61</v>
      </c>
      <c r="H19" s="1" t="s">
        <v>47</v>
      </c>
      <c r="J19" s="1" t="s">
        <v>246</v>
      </c>
      <c r="K19" s="1" t="s">
        <v>30</v>
      </c>
      <c r="L19" s="1" t="s">
        <v>31</v>
      </c>
      <c r="M19" s="1" t="s">
        <v>247</v>
      </c>
      <c r="N19" s="1" t="s">
        <v>248</v>
      </c>
      <c r="O19" s="1" t="s">
        <v>249</v>
      </c>
      <c r="P19" s="1" t="s">
        <v>82</v>
      </c>
      <c r="Q19" s="1" t="s">
        <v>36</v>
      </c>
      <c r="R19" s="1" t="s">
        <v>250</v>
      </c>
      <c r="S19" s="1" t="s">
        <v>251</v>
      </c>
      <c r="U19" s="1" t="s">
        <v>40</v>
      </c>
      <c r="V19" s="1" t="s">
        <v>252</v>
      </c>
      <c r="W19" s="1" t="s">
        <v>253</v>
      </c>
      <c r="Z19">
        <v>1</v>
      </c>
      <c r="AA19">
        <v>1</v>
      </c>
      <c r="AB19">
        <v>1</v>
      </c>
    </row>
    <row r="20" spans="1:29" ht="15.75" customHeight="1" x14ac:dyDescent="0.15">
      <c r="A20" s="2">
        <v>44977.797812303237</v>
      </c>
      <c r="B20" s="1" t="s">
        <v>254</v>
      </c>
      <c r="C20" s="1" t="s">
        <v>255</v>
      </c>
      <c r="D20" s="1" t="s">
        <v>256</v>
      </c>
      <c r="E20" s="1" t="s">
        <v>254</v>
      </c>
      <c r="F20" s="3" t="s">
        <v>257</v>
      </c>
      <c r="G20" s="1" t="s">
        <v>61</v>
      </c>
      <c r="H20" s="1" t="s">
        <v>125</v>
      </c>
      <c r="J20" s="1" t="s">
        <v>258</v>
      </c>
      <c r="K20" s="1" t="s">
        <v>65</v>
      </c>
      <c r="L20" s="1" t="s">
        <v>259</v>
      </c>
      <c r="M20" s="1" t="s">
        <v>260</v>
      </c>
      <c r="N20" s="1" t="s">
        <v>261</v>
      </c>
      <c r="O20" s="1" t="s">
        <v>262</v>
      </c>
      <c r="P20" s="1" t="s">
        <v>82</v>
      </c>
      <c r="Q20" s="1" t="s">
        <v>36</v>
      </c>
      <c r="R20" s="1" t="s">
        <v>263</v>
      </c>
      <c r="S20" s="1" t="s">
        <v>40</v>
      </c>
      <c r="U20" s="1" t="s">
        <v>40</v>
      </c>
      <c r="V20" s="1" t="s">
        <v>264</v>
      </c>
      <c r="W20" s="1" t="s">
        <v>265</v>
      </c>
      <c r="Y20" s="1" t="s">
        <v>469</v>
      </c>
      <c r="Z20">
        <v>0</v>
      </c>
      <c r="AA20" s="1" t="s">
        <v>473</v>
      </c>
      <c r="AB20">
        <v>0</v>
      </c>
    </row>
    <row r="21" spans="1:29" ht="15.75" hidden="1" customHeight="1" x14ac:dyDescent="0.2">
      <c r="A21" s="2">
        <v>44978.508268969905</v>
      </c>
      <c r="B21" s="1" t="s">
        <v>266</v>
      </c>
      <c r="C21" s="1" t="s">
        <v>267</v>
      </c>
      <c r="D21" s="1" t="s">
        <v>268</v>
      </c>
      <c r="E21" s="1" t="s">
        <v>266</v>
      </c>
      <c r="F21" s="3" t="s">
        <v>269</v>
      </c>
      <c r="G21" s="1" t="s">
        <v>27</v>
      </c>
      <c r="H21" s="4" t="s">
        <v>62</v>
      </c>
      <c r="J21" s="1" t="s">
        <v>270</v>
      </c>
      <c r="K21" s="1" t="s">
        <v>30</v>
      </c>
      <c r="L21" s="1" t="s">
        <v>155</v>
      </c>
      <c r="M21" s="1" t="s">
        <v>271</v>
      </c>
      <c r="N21" s="1" t="s">
        <v>272</v>
      </c>
      <c r="O21" s="1" t="s">
        <v>273</v>
      </c>
      <c r="P21" s="1" t="s">
        <v>82</v>
      </c>
      <c r="Q21" s="1" t="s">
        <v>36</v>
      </c>
      <c r="R21" s="1" t="s">
        <v>274</v>
      </c>
      <c r="S21" s="1" t="s">
        <v>40</v>
      </c>
      <c r="U21" s="1" t="s">
        <v>40</v>
      </c>
      <c r="V21" s="1" t="s">
        <v>275</v>
      </c>
      <c r="W21" s="1" t="s">
        <v>276</v>
      </c>
      <c r="Z21">
        <v>1</v>
      </c>
      <c r="AA21" t="s">
        <v>473</v>
      </c>
      <c r="AB21">
        <v>1</v>
      </c>
      <c r="AC21" t="s">
        <v>475</v>
      </c>
    </row>
    <row r="22" spans="1:29" ht="15.75" hidden="1" customHeight="1" x14ac:dyDescent="0.15">
      <c r="A22" s="2">
        <v>44978.607014745372</v>
      </c>
      <c r="B22" s="1" t="s">
        <v>277</v>
      </c>
      <c r="C22" s="1" t="s">
        <v>278</v>
      </c>
      <c r="D22" s="1" t="s">
        <v>279</v>
      </c>
      <c r="E22" s="1" t="s">
        <v>277</v>
      </c>
      <c r="F22" s="3" t="s">
        <v>280</v>
      </c>
      <c r="G22" s="1" t="s">
        <v>61</v>
      </c>
      <c r="H22" s="1" t="s">
        <v>77</v>
      </c>
      <c r="J22" s="1" t="s">
        <v>281</v>
      </c>
      <c r="K22" s="1" t="s">
        <v>65</v>
      </c>
      <c r="L22" s="1" t="s">
        <v>31</v>
      </c>
      <c r="M22" s="1" t="s">
        <v>282</v>
      </c>
      <c r="N22" s="1" t="s">
        <v>283</v>
      </c>
      <c r="O22" s="1" t="s">
        <v>284</v>
      </c>
      <c r="P22" s="1" t="s">
        <v>82</v>
      </c>
      <c r="Q22" s="1" t="s">
        <v>36</v>
      </c>
      <c r="R22" s="1" t="s">
        <v>285</v>
      </c>
      <c r="S22" s="1" t="s">
        <v>40</v>
      </c>
      <c r="U22" s="1" t="s">
        <v>40</v>
      </c>
      <c r="V22" s="1" t="s">
        <v>286</v>
      </c>
      <c r="W22" s="1" t="s">
        <v>287</v>
      </c>
      <c r="Z22">
        <v>1</v>
      </c>
      <c r="AA22" s="1">
        <v>1</v>
      </c>
      <c r="AB22">
        <v>1</v>
      </c>
    </row>
    <row r="23" spans="1:29" ht="15.75" hidden="1" customHeight="1" x14ac:dyDescent="0.15">
      <c r="A23" s="2">
        <v>44978.716612592594</v>
      </c>
      <c r="B23" s="1" t="s">
        <v>288</v>
      </c>
      <c r="C23" s="1" t="s">
        <v>289</v>
      </c>
      <c r="D23" s="1" t="s">
        <v>290</v>
      </c>
      <c r="E23" s="1" t="s">
        <v>288</v>
      </c>
      <c r="F23" s="3" t="s">
        <v>291</v>
      </c>
      <c r="G23" s="1" t="s">
        <v>27</v>
      </c>
      <c r="H23" s="1" t="s">
        <v>125</v>
      </c>
      <c r="I23" s="1" t="s">
        <v>292</v>
      </c>
      <c r="J23" s="1" t="s">
        <v>234</v>
      </c>
      <c r="K23" s="1" t="s">
        <v>30</v>
      </c>
      <c r="L23" s="1" t="s">
        <v>31</v>
      </c>
      <c r="M23" s="1" t="s">
        <v>293</v>
      </c>
      <c r="N23" s="1" t="s">
        <v>294</v>
      </c>
      <c r="O23" s="1" t="s">
        <v>295</v>
      </c>
      <c r="P23" s="1" t="s">
        <v>82</v>
      </c>
      <c r="Q23" s="1" t="s">
        <v>93</v>
      </c>
      <c r="R23" s="1" t="s">
        <v>296</v>
      </c>
      <c r="S23" s="1" t="s">
        <v>40</v>
      </c>
      <c r="U23" s="1" t="s">
        <v>40</v>
      </c>
      <c r="V23" s="1" t="s">
        <v>297</v>
      </c>
      <c r="W23" s="1" t="s">
        <v>298</v>
      </c>
      <c r="Z23">
        <v>1</v>
      </c>
      <c r="AA23">
        <v>1</v>
      </c>
      <c r="AB23">
        <v>1</v>
      </c>
    </row>
    <row r="24" spans="1:29" ht="15.75" hidden="1" customHeight="1" x14ac:dyDescent="0.15">
      <c r="A24" s="2">
        <v>44979.395172592587</v>
      </c>
      <c r="B24" s="1" t="s">
        <v>299</v>
      </c>
      <c r="C24" s="1" t="s">
        <v>300</v>
      </c>
      <c r="D24" s="1" t="s">
        <v>301</v>
      </c>
      <c r="E24" s="1" t="s">
        <v>299</v>
      </c>
      <c r="F24" s="3" t="s">
        <v>302</v>
      </c>
      <c r="G24" s="1" t="s">
        <v>61</v>
      </c>
      <c r="H24" s="1" t="s">
        <v>47</v>
      </c>
      <c r="J24" s="1" t="s">
        <v>303</v>
      </c>
      <c r="K24" s="1" t="s">
        <v>304</v>
      </c>
      <c r="L24" s="1" t="s">
        <v>305</v>
      </c>
      <c r="M24" s="1" t="s">
        <v>306</v>
      </c>
      <c r="N24" s="1" t="s">
        <v>307</v>
      </c>
      <c r="O24" s="1" t="s">
        <v>308</v>
      </c>
      <c r="P24" s="1" t="s">
        <v>69</v>
      </c>
      <c r="Q24" s="1" t="s">
        <v>93</v>
      </c>
      <c r="R24" s="1" t="s">
        <v>309</v>
      </c>
      <c r="S24" s="1" t="s">
        <v>38</v>
      </c>
      <c r="T24" s="1" t="s">
        <v>310</v>
      </c>
      <c r="U24" s="1" t="s">
        <v>40</v>
      </c>
      <c r="V24" s="1" t="s">
        <v>311</v>
      </c>
      <c r="W24" s="1" t="s">
        <v>312</v>
      </c>
      <c r="Z24">
        <v>1</v>
      </c>
      <c r="AA24" s="1">
        <v>1</v>
      </c>
      <c r="AB24">
        <v>1</v>
      </c>
    </row>
    <row r="25" spans="1:29" ht="15.75" hidden="1" customHeight="1" x14ac:dyDescent="0.15">
      <c r="A25" s="2">
        <v>44979.472876168977</v>
      </c>
      <c r="B25" s="1" t="s">
        <v>313</v>
      </c>
      <c r="C25" s="1" t="s">
        <v>314</v>
      </c>
      <c r="D25" s="1" t="s">
        <v>315</v>
      </c>
      <c r="E25" s="1" t="s">
        <v>316</v>
      </c>
      <c r="F25" s="3" t="s">
        <v>317</v>
      </c>
      <c r="G25" s="1" t="s">
        <v>61</v>
      </c>
      <c r="H25" s="1" t="s">
        <v>125</v>
      </c>
      <c r="J25" s="1" t="s">
        <v>318</v>
      </c>
      <c r="K25" s="1" t="s">
        <v>30</v>
      </c>
      <c r="L25" s="1" t="s">
        <v>319</v>
      </c>
      <c r="M25" s="1" t="s">
        <v>320</v>
      </c>
      <c r="N25" s="1" t="s">
        <v>321</v>
      </c>
      <c r="O25" s="1" t="s">
        <v>322</v>
      </c>
      <c r="P25" s="1" t="s">
        <v>35</v>
      </c>
      <c r="Q25" s="1" t="s">
        <v>36</v>
      </c>
      <c r="R25" s="1" t="s">
        <v>323</v>
      </c>
      <c r="S25" s="1" t="s">
        <v>38</v>
      </c>
      <c r="T25" s="1" t="s">
        <v>324</v>
      </c>
      <c r="U25" s="1" t="s">
        <v>38</v>
      </c>
      <c r="V25" s="1" t="s">
        <v>325</v>
      </c>
      <c r="W25" s="1" t="s">
        <v>326</v>
      </c>
      <c r="Z25">
        <v>1</v>
      </c>
      <c r="AA25" t="s">
        <v>473</v>
      </c>
      <c r="AB25">
        <v>1</v>
      </c>
    </row>
    <row r="26" spans="1:29" ht="15.75" hidden="1" customHeight="1" x14ac:dyDescent="0.2">
      <c r="A26" s="2">
        <v>44980.417355162033</v>
      </c>
      <c r="B26" s="1" t="s">
        <v>327</v>
      </c>
      <c r="C26" s="1" t="s">
        <v>328</v>
      </c>
      <c r="D26" s="1" t="s">
        <v>329</v>
      </c>
      <c r="E26" s="1" t="s">
        <v>327</v>
      </c>
      <c r="F26" s="1" t="s">
        <v>330</v>
      </c>
      <c r="G26" s="1" t="s">
        <v>27</v>
      </c>
      <c r="H26" s="4" t="s">
        <v>331</v>
      </c>
      <c r="J26" s="1" t="s">
        <v>332</v>
      </c>
      <c r="K26" s="1" t="s">
        <v>65</v>
      </c>
      <c r="L26" s="1" t="s">
        <v>199</v>
      </c>
      <c r="M26" s="1" t="s">
        <v>333</v>
      </c>
      <c r="N26" s="1" t="s">
        <v>334</v>
      </c>
      <c r="O26" s="1" t="s">
        <v>335</v>
      </c>
      <c r="P26" s="1" t="s">
        <v>69</v>
      </c>
      <c r="Q26" s="1" t="s">
        <v>36</v>
      </c>
      <c r="R26" s="1" t="s">
        <v>336</v>
      </c>
      <c r="S26" s="1" t="s">
        <v>40</v>
      </c>
      <c r="U26" s="1" t="s">
        <v>40</v>
      </c>
      <c r="V26" s="1" t="s">
        <v>337</v>
      </c>
      <c r="W26" s="1" t="s">
        <v>338</v>
      </c>
      <c r="Z26">
        <v>1</v>
      </c>
      <c r="AA26" s="1">
        <v>1</v>
      </c>
      <c r="AB26">
        <v>1</v>
      </c>
    </row>
    <row r="27" spans="1:29" ht="15.75" customHeight="1" x14ac:dyDescent="0.2">
      <c r="A27" s="2">
        <v>44980.559728518521</v>
      </c>
      <c r="B27" s="1" t="s">
        <v>339</v>
      </c>
      <c r="C27" s="1" t="s">
        <v>340</v>
      </c>
      <c r="D27" s="1" t="s">
        <v>341</v>
      </c>
      <c r="E27" s="1" t="s">
        <v>339</v>
      </c>
      <c r="F27" s="3" t="s">
        <v>342</v>
      </c>
      <c r="G27" s="1" t="s">
        <v>61</v>
      </c>
      <c r="H27" s="4" t="s">
        <v>343</v>
      </c>
      <c r="J27" s="1" t="s">
        <v>344</v>
      </c>
      <c r="K27" s="1" t="s">
        <v>30</v>
      </c>
      <c r="L27" s="1" t="s">
        <v>199</v>
      </c>
      <c r="M27" s="1" t="s">
        <v>345</v>
      </c>
      <c r="N27" s="1" t="s">
        <v>346</v>
      </c>
      <c r="O27" s="1" t="s">
        <v>347</v>
      </c>
      <c r="P27" s="1" t="s">
        <v>82</v>
      </c>
      <c r="Q27" s="1" t="s">
        <v>36</v>
      </c>
      <c r="R27" s="1" t="s">
        <v>348</v>
      </c>
      <c r="S27" s="1" t="s">
        <v>40</v>
      </c>
      <c r="U27" s="1" t="s">
        <v>40</v>
      </c>
      <c r="V27" s="1" t="s">
        <v>349</v>
      </c>
      <c r="W27" s="1" t="s">
        <v>350</v>
      </c>
      <c r="Y27" s="1" t="s">
        <v>462</v>
      </c>
      <c r="Z27">
        <v>0</v>
      </c>
      <c r="AA27" s="1">
        <v>0</v>
      </c>
      <c r="AB27">
        <v>0</v>
      </c>
    </row>
    <row r="28" spans="1:29" ht="15.75" hidden="1" customHeight="1" x14ac:dyDescent="0.15">
      <c r="A28" s="2">
        <v>44980.774245868059</v>
      </c>
      <c r="B28" s="1" t="s">
        <v>351</v>
      </c>
      <c r="C28" s="1" t="s">
        <v>352</v>
      </c>
      <c r="D28" s="1" t="s">
        <v>353</v>
      </c>
      <c r="E28" s="1" t="s">
        <v>351</v>
      </c>
      <c r="F28" s="3" t="s">
        <v>354</v>
      </c>
      <c r="G28" s="1" t="s">
        <v>61</v>
      </c>
      <c r="H28" s="1" t="s">
        <v>47</v>
      </c>
      <c r="J28" s="1" t="s">
        <v>355</v>
      </c>
      <c r="K28" s="1" t="s">
        <v>356</v>
      </c>
      <c r="L28" s="1" t="s">
        <v>31</v>
      </c>
      <c r="M28" s="1" t="s">
        <v>357</v>
      </c>
      <c r="N28" s="1" t="s">
        <v>358</v>
      </c>
      <c r="O28" s="1" t="s">
        <v>359</v>
      </c>
      <c r="P28" s="1" t="s">
        <v>69</v>
      </c>
      <c r="Q28" s="1" t="s">
        <v>36</v>
      </c>
      <c r="R28" s="1" t="s">
        <v>360</v>
      </c>
      <c r="S28" s="1" t="s">
        <v>38</v>
      </c>
      <c r="T28" s="1" t="s">
        <v>361</v>
      </c>
      <c r="U28" s="1" t="s">
        <v>40</v>
      </c>
      <c r="V28" s="1" t="s">
        <v>362</v>
      </c>
      <c r="W28" s="1" t="s">
        <v>363</v>
      </c>
      <c r="Z28">
        <v>1</v>
      </c>
      <c r="AA28" s="1">
        <v>1</v>
      </c>
      <c r="AB28">
        <v>1</v>
      </c>
    </row>
    <row r="29" spans="1:29" ht="15.75" hidden="1" customHeight="1" x14ac:dyDescent="0.15">
      <c r="A29" s="2">
        <v>44981.299800266206</v>
      </c>
      <c r="B29" s="1" t="s">
        <v>364</v>
      </c>
      <c r="C29" s="1" t="s">
        <v>365</v>
      </c>
      <c r="D29" s="1" t="s">
        <v>366</v>
      </c>
      <c r="E29" s="1" t="s">
        <v>364</v>
      </c>
      <c r="F29" s="3" t="s">
        <v>367</v>
      </c>
      <c r="G29" s="1" t="s">
        <v>27</v>
      </c>
      <c r="H29" s="1" t="s">
        <v>140</v>
      </c>
      <c r="J29" s="1" t="s">
        <v>368</v>
      </c>
      <c r="K29" s="1" t="s">
        <v>30</v>
      </c>
      <c r="L29" s="1" t="s">
        <v>155</v>
      </c>
      <c r="M29" s="1" t="s">
        <v>369</v>
      </c>
      <c r="N29" s="1" t="s">
        <v>370</v>
      </c>
      <c r="O29" s="1" t="s">
        <v>371</v>
      </c>
      <c r="P29" s="1" t="s">
        <v>82</v>
      </c>
      <c r="Q29" s="1" t="s">
        <v>36</v>
      </c>
      <c r="R29" s="1" t="s">
        <v>372</v>
      </c>
      <c r="S29" s="1" t="s">
        <v>38</v>
      </c>
      <c r="T29" s="1" t="s">
        <v>373</v>
      </c>
      <c r="U29" s="1" t="s">
        <v>40</v>
      </c>
      <c r="V29" s="1" t="s">
        <v>374</v>
      </c>
      <c r="W29" s="1" t="s">
        <v>375</v>
      </c>
      <c r="Y29" s="1" t="s">
        <v>470</v>
      </c>
      <c r="Z29">
        <v>1</v>
      </c>
      <c r="AA29" s="1">
        <v>1</v>
      </c>
      <c r="AB29">
        <v>1</v>
      </c>
    </row>
    <row r="30" spans="1:29" ht="15.75" customHeight="1" x14ac:dyDescent="0.15">
      <c r="A30" s="2">
        <v>44981.502652326388</v>
      </c>
      <c r="B30" s="1" t="s">
        <v>376</v>
      </c>
      <c r="C30" s="1" t="s">
        <v>377</v>
      </c>
      <c r="D30" s="1" t="s">
        <v>378</v>
      </c>
      <c r="E30" s="1" t="s">
        <v>379</v>
      </c>
      <c r="F30" s="3" t="s">
        <v>380</v>
      </c>
      <c r="G30" s="1" t="s">
        <v>27</v>
      </c>
      <c r="H30" s="1" t="s">
        <v>125</v>
      </c>
      <c r="J30" s="1" t="s">
        <v>381</v>
      </c>
      <c r="K30" s="1" t="s">
        <v>30</v>
      </c>
      <c r="L30" s="1" t="s">
        <v>31</v>
      </c>
      <c r="M30" s="1" t="s">
        <v>382</v>
      </c>
      <c r="N30" s="1" t="s">
        <v>383</v>
      </c>
      <c r="O30" s="1" t="s">
        <v>384</v>
      </c>
      <c r="P30" s="1" t="s">
        <v>82</v>
      </c>
      <c r="Q30" s="1" t="s">
        <v>36</v>
      </c>
      <c r="R30" s="1" t="s">
        <v>385</v>
      </c>
      <c r="S30" s="1" t="s">
        <v>38</v>
      </c>
      <c r="T30" s="1" t="s">
        <v>386</v>
      </c>
      <c r="U30" s="1" t="s">
        <v>40</v>
      </c>
      <c r="V30" s="1" t="s">
        <v>387</v>
      </c>
      <c r="W30" s="1" t="s">
        <v>388</v>
      </c>
      <c r="Z30">
        <v>0</v>
      </c>
      <c r="AA30" s="1">
        <v>1</v>
      </c>
      <c r="AB30">
        <v>0</v>
      </c>
    </row>
    <row r="31" spans="1:29" ht="15.75" hidden="1" customHeight="1" x14ac:dyDescent="0.15">
      <c r="A31" s="2">
        <v>44981.533782638886</v>
      </c>
      <c r="B31" s="1" t="s">
        <v>389</v>
      </c>
      <c r="C31" s="1" t="s">
        <v>390</v>
      </c>
      <c r="D31" s="1" t="s">
        <v>391</v>
      </c>
      <c r="E31" s="1" t="s">
        <v>389</v>
      </c>
      <c r="F31" s="1" t="s">
        <v>392</v>
      </c>
      <c r="G31" s="1" t="s">
        <v>61</v>
      </c>
      <c r="H31" s="1" t="s">
        <v>125</v>
      </c>
      <c r="I31" s="1" t="s">
        <v>126</v>
      </c>
      <c r="J31" s="1" t="s">
        <v>393</v>
      </c>
      <c r="K31" s="1" t="s">
        <v>30</v>
      </c>
      <c r="L31" s="1" t="s">
        <v>394</v>
      </c>
      <c r="M31" s="1" t="s">
        <v>395</v>
      </c>
      <c r="N31" s="1" t="s">
        <v>396</v>
      </c>
      <c r="O31" s="1" t="s">
        <v>397</v>
      </c>
      <c r="P31" s="1" t="s">
        <v>69</v>
      </c>
      <c r="Q31" s="1" t="s">
        <v>36</v>
      </c>
      <c r="R31" s="1" t="s">
        <v>398</v>
      </c>
      <c r="S31" s="1" t="s">
        <v>40</v>
      </c>
      <c r="U31" s="1" t="s">
        <v>40</v>
      </c>
      <c r="V31" s="1" t="s">
        <v>399</v>
      </c>
      <c r="W31" s="1" t="s">
        <v>400</v>
      </c>
      <c r="Y31" s="1" t="s">
        <v>469</v>
      </c>
      <c r="Z31">
        <v>0</v>
      </c>
      <c r="AA31" s="1">
        <v>1</v>
      </c>
      <c r="AB31">
        <v>1</v>
      </c>
    </row>
    <row r="32" spans="1:29" ht="15.75" hidden="1" customHeight="1" x14ac:dyDescent="0.15">
      <c r="A32" s="2">
        <v>44981.645671666665</v>
      </c>
      <c r="B32" s="1" t="s">
        <v>401</v>
      </c>
      <c r="C32" s="1" t="s">
        <v>402</v>
      </c>
      <c r="D32" s="1" t="s">
        <v>403</v>
      </c>
      <c r="E32" s="1" t="s">
        <v>401</v>
      </c>
      <c r="F32" s="3" t="s">
        <v>404</v>
      </c>
      <c r="G32" s="1" t="s">
        <v>27</v>
      </c>
      <c r="H32" s="1" t="s">
        <v>140</v>
      </c>
      <c r="I32" s="1" t="s">
        <v>126</v>
      </c>
      <c r="J32" s="1" t="s">
        <v>405</v>
      </c>
      <c r="K32" s="1" t="s">
        <v>30</v>
      </c>
      <c r="L32" s="1" t="s">
        <v>155</v>
      </c>
      <c r="M32" s="1" t="s">
        <v>406</v>
      </c>
      <c r="N32" s="1" t="s">
        <v>407</v>
      </c>
      <c r="O32" s="1" t="s">
        <v>408</v>
      </c>
      <c r="P32" s="1" t="s">
        <v>69</v>
      </c>
      <c r="Q32" s="1" t="s">
        <v>36</v>
      </c>
      <c r="R32" s="1" t="s">
        <v>409</v>
      </c>
      <c r="S32" s="1" t="s">
        <v>38</v>
      </c>
      <c r="T32" s="1" t="s">
        <v>410</v>
      </c>
      <c r="U32" s="1" t="s">
        <v>40</v>
      </c>
      <c r="V32" s="1" t="s">
        <v>411</v>
      </c>
      <c r="W32" s="1">
        <v>473</v>
      </c>
      <c r="Z32">
        <v>1</v>
      </c>
      <c r="AA32" t="s">
        <v>473</v>
      </c>
      <c r="AB32">
        <v>1</v>
      </c>
    </row>
    <row r="33" spans="1:29" ht="15.75" hidden="1" customHeight="1" x14ac:dyDescent="0.15">
      <c r="A33" s="2">
        <v>44981.675320057868</v>
      </c>
      <c r="B33" s="1" t="s">
        <v>412</v>
      </c>
      <c r="C33" s="1" t="s">
        <v>413</v>
      </c>
      <c r="D33" s="1" t="s">
        <v>414</v>
      </c>
      <c r="E33" s="1" t="s">
        <v>415</v>
      </c>
      <c r="F33" s="1" t="s">
        <v>416</v>
      </c>
      <c r="G33" s="1" t="s">
        <v>27</v>
      </c>
      <c r="H33" s="1" t="s">
        <v>77</v>
      </c>
      <c r="J33" s="1" t="s">
        <v>417</v>
      </c>
      <c r="K33" s="1" t="s">
        <v>30</v>
      </c>
      <c r="L33" s="1" t="s">
        <v>199</v>
      </c>
      <c r="M33" s="1" t="s">
        <v>418</v>
      </c>
      <c r="N33" s="1" t="s">
        <v>419</v>
      </c>
      <c r="O33" s="1" t="s">
        <v>420</v>
      </c>
      <c r="P33" s="1" t="s">
        <v>69</v>
      </c>
      <c r="Q33" s="1" t="s">
        <v>36</v>
      </c>
      <c r="R33" s="1" t="s">
        <v>421</v>
      </c>
      <c r="S33" s="1" t="s">
        <v>40</v>
      </c>
      <c r="U33" s="1" t="s">
        <v>40</v>
      </c>
      <c r="V33" s="1" t="s">
        <v>422</v>
      </c>
      <c r="W33" s="1" t="s">
        <v>423</v>
      </c>
      <c r="Z33">
        <v>1</v>
      </c>
      <c r="AA33" s="1">
        <v>1</v>
      </c>
      <c r="AB33">
        <v>1</v>
      </c>
    </row>
    <row r="34" spans="1:29" ht="15.75" hidden="1" customHeight="1" x14ac:dyDescent="0.15">
      <c r="A34" s="2">
        <v>44981.776070196764</v>
      </c>
      <c r="B34" s="1" t="s">
        <v>424</v>
      </c>
      <c r="C34" s="1" t="s">
        <v>425</v>
      </c>
      <c r="D34" s="1" t="s">
        <v>426</v>
      </c>
      <c r="E34" s="1" t="s">
        <v>427</v>
      </c>
      <c r="F34" s="3" t="s">
        <v>428</v>
      </c>
      <c r="G34" s="1" t="s">
        <v>61</v>
      </c>
      <c r="H34" s="1" t="s">
        <v>77</v>
      </c>
      <c r="J34" s="1" t="s">
        <v>429</v>
      </c>
      <c r="K34" s="1" t="s">
        <v>430</v>
      </c>
      <c r="L34" s="1" t="s">
        <v>431</v>
      </c>
      <c r="M34" s="1" t="s">
        <v>432</v>
      </c>
      <c r="N34" s="1" t="s">
        <v>433</v>
      </c>
      <c r="O34" s="1" t="s">
        <v>434</v>
      </c>
      <c r="P34" s="1" t="s">
        <v>82</v>
      </c>
      <c r="Q34" s="1" t="s">
        <v>93</v>
      </c>
      <c r="R34" s="1" t="s">
        <v>435</v>
      </c>
      <c r="S34" s="1" t="s">
        <v>40</v>
      </c>
      <c r="U34" s="1" t="s">
        <v>40</v>
      </c>
      <c r="V34" s="1" t="s">
        <v>436</v>
      </c>
      <c r="W34" s="1" t="s">
        <v>437</v>
      </c>
      <c r="Z34">
        <v>1</v>
      </c>
      <c r="AA34" s="1">
        <v>1</v>
      </c>
      <c r="AB34">
        <v>1</v>
      </c>
    </row>
    <row r="35" spans="1:29" ht="15.75" hidden="1" customHeight="1" x14ac:dyDescent="0.15">
      <c r="A35" s="2">
        <v>44981.929561435187</v>
      </c>
      <c r="B35" s="1" t="s">
        <v>438</v>
      </c>
      <c r="C35" s="1" t="s">
        <v>439</v>
      </c>
      <c r="D35" s="1" t="s">
        <v>440</v>
      </c>
      <c r="E35" s="1" t="s">
        <v>438</v>
      </c>
      <c r="F35" s="3" t="s">
        <v>441</v>
      </c>
      <c r="G35" s="1" t="s">
        <v>61</v>
      </c>
      <c r="H35" s="1" t="s">
        <v>125</v>
      </c>
      <c r="I35" s="1" t="s">
        <v>442</v>
      </c>
      <c r="J35" s="1" t="s">
        <v>258</v>
      </c>
      <c r="K35" s="1" t="s">
        <v>30</v>
      </c>
      <c r="L35" s="1" t="s">
        <v>443</v>
      </c>
      <c r="M35" s="1" t="s">
        <v>444</v>
      </c>
      <c r="N35" s="1" t="s">
        <v>445</v>
      </c>
      <c r="O35" s="1" t="s">
        <v>446</v>
      </c>
      <c r="P35" s="1" t="s">
        <v>69</v>
      </c>
      <c r="Q35" s="1" t="s">
        <v>36</v>
      </c>
      <c r="R35" s="1" t="s">
        <v>447</v>
      </c>
      <c r="S35" s="1" t="s">
        <v>40</v>
      </c>
      <c r="U35" s="1" t="s">
        <v>40</v>
      </c>
      <c r="V35" s="1" t="s">
        <v>448</v>
      </c>
      <c r="W35" s="1" t="s">
        <v>449</v>
      </c>
      <c r="Z35">
        <v>1</v>
      </c>
      <c r="AA35" s="1">
        <v>1</v>
      </c>
      <c r="AB35">
        <v>1</v>
      </c>
    </row>
    <row r="36" spans="1:29" ht="15.75" customHeight="1" x14ac:dyDescent="0.15">
      <c r="A36" s="2">
        <v>44984.964301574073</v>
      </c>
      <c r="B36" s="1" t="s">
        <v>450</v>
      </c>
      <c r="C36" s="1" t="s">
        <v>451</v>
      </c>
      <c r="D36" s="1" t="s">
        <v>452</v>
      </c>
      <c r="E36" s="1" t="s">
        <v>450</v>
      </c>
      <c r="F36" s="1" t="s">
        <v>453</v>
      </c>
      <c r="G36" s="1" t="s">
        <v>27</v>
      </c>
      <c r="H36" s="1" t="s">
        <v>77</v>
      </c>
      <c r="J36" s="1" t="s">
        <v>454</v>
      </c>
      <c r="K36" s="1" t="s">
        <v>30</v>
      </c>
      <c r="L36" s="1" t="s">
        <v>199</v>
      </c>
      <c r="M36" s="1" t="s">
        <v>455</v>
      </c>
      <c r="N36" s="1" t="s">
        <v>456</v>
      </c>
      <c r="O36" s="1" t="s">
        <v>456</v>
      </c>
      <c r="P36" s="1" t="s">
        <v>69</v>
      </c>
      <c r="Q36" s="1" t="s">
        <v>36</v>
      </c>
      <c r="R36" s="1" t="s">
        <v>457</v>
      </c>
      <c r="S36" s="1" t="s">
        <v>40</v>
      </c>
      <c r="U36" s="1" t="s">
        <v>40</v>
      </c>
      <c r="V36" s="1" t="s">
        <v>458</v>
      </c>
      <c r="W36" s="1" t="s">
        <v>459</v>
      </c>
      <c r="Y36" s="1" t="s">
        <v>461</v>
      </c>
      <c r="Z36">
        <v>1</v>
      </c>
      <c r="AA36" s="1" t="s">
        <v>473</v>
      </c>
      <c r="AB36">
        <v>0</v>
      </c>
    </row>
    <row r="37" spans="1:29" ht="15.75" hidden="1" customHeight="1" x14ac:dyDescent="0.15">
      <c r="Z37">
        <f>SUM(Z2:Z36)</f>
        <v>24</v>
      </c>
      <c r="AB37">
        <f>SUM(AB2:AB36)</f>
        <v>26</v>
      </c>
      <c r="AC37" t="s">
        <v>476</v>
      </c>
    </row>
    <row r="39" spans="1:29" ht="15.75" customHeight="1" x14ac:dyDescent="0.15">
      <c r="Z39" t="s">
        <v>477</v>
      </c>
      <c r="AA39">
        <f ca="1">SUMIF(G1:GB36, "Female", AB1:AB36)</f>
        <v>15</v>
      </c>
    </row>
  </sheetData>
  <autoFilter ref="A1:AC37" xr:uid="{00000000-0001-0000-0000-000000000000}">
    <filterColumn colId="27">
      <filters>
        <filter val="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9778-145F-0942-B423-85A9B9DF7E57}">
  <dimension ref="A1:Y32"/>
  <sheetViews>
    <sheetView workbookViewId="0">
      <selection activeCell="Y5" sqref="Y5"/>
    </sheetView>
  </sheetViews>
  <sheetFormatPr baseColWidth="10" defaultRowHeight="13" x14ac:dyDescent="0.15"/>
  <cols>
    <col min="23" max="23" width="24.33203125" customWidth="1"/>
  </cols>
  <sheetData>
    <row r="1" spans="1:25" x14ac:dyDescent="0.15">
      <c r="A1" s="1" t="s">
        <v>1</v>
      </c>
      <c r="B1" s="1" t="s">
        <v>2</v>
      </c>
      <c r="C1" s="1" t="s">
        <v>3</v>
      </c>
      <c r="D1" s="1" t="s">
        <v>4</v>
      </c>
      <c r="E1" s="1" t="s">
        <v>5</v>
      </c>
      <c r="F1" s="1" t="s">
        <v>6</v>
      </c>
      <c r="G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471</v>
      </c>
      <c r="Y1" s="1" t="s">
        <v>479</v>
      </c>
    </row>
    <row r="2" spans="1:25" x14ac:dyDescent="0.15">
      <c r="A2" s="1" t="s">
        <v>24</v>
      </c>
      <c r="B2" s="1" t="s">
        <v>25</v>
      </c>
      <c r="C2" s="1" t="s">
        <v>26</v>
      </c>
      <c r="D2" s="1" t="s">
        <v>24</v>
      </c>
      <c r="E2" s="1">
        <v>760973732</v>
      </c>
      <c r="F2" s="1" t="s">
        <v>27</v>
      </c>
      <c r="G2" t="s">
        <v>28</v>
      </c>
      <c r="I2" s="1" t="s">
        <v>29</v>
      </c>
      <c r="J2" s="1" t="s">
        <v>30</v>
      </c>
      <c r="K2" s="1" t="s">
        <v>31</v>
      </c>
      <c r="L2" s="1" t="s">
        <v>32</v>
      </c>
      <c r="M2" s="1" t="s">
        <v>33</v>
      </c>
      <c r="N2" s="1" t="s">
        <v>34</v>
      </c>
      <c r="O2" s="1" t="s">
        <v>35</v>
      </c>
      <c r="P2" s="1" t="s">
        <v>36</v>
      </c>
      <c r="Q2" s="1" t="s">
        <v>37</v>
      </c>
      <c r="R2" s="1" t="s">
        <v>38</v>
      </c>
      <c r="S2" s="1" t="s">
        <v>39</v>
      </c>
      <c r="T2" s="1" t="s">
        <v>40</v>
      </c>
      <c r="U2" s="1" t="s">
        <v>41</v>
      </c>
      <c r="V2" s="1" t="s">
        <v>42</v>
      </c>
      <c r="X2">
        <v>1</v>
      </c>
      <c r="Y2" s="1" t="s">
        <v>480</v>
      </c>
    </row>
    <row r="3" spans="1:25" x14ac:dyDescent="0.15">
      <c r="A3" s="1" t="s">
        <v>43</v>
      </c>
      <c r="B3" s="1" t="s">
        <v>44</v>
      </c>
      <c r="C3" s="1" t="s">
        <v>45</v>
      </c>
      <c r="D3" s="1" t="s">
        <v>43</v>
      </c>
      <c r="E3" s="3" t="s">
        <v>46</v>
      </c>
      <c r="F3" s="1" t="s">
        <v>27</v>
      </c>
      <c r="G3" t="s">
        <v>47</v>
      </c>
      <c r="I3" s="1" t="s">
        <v>48</v>
      </c>
      <c r="J3" s="1" t="s">
        <v>30</v>
      </c>
      <c r="K3" s="1" t="s">
        <v>49</v>
      </c>
      <c r="L3" s="1" t="s">
        <v>50</v>
      </c>
      <c r="M3" s="1" t="s">
        <v>51</v>
      </c>
      <c r="N3" s="1" t="s">
        <v>52</v>
      </c>
      <c r="O3" s="1" t="s">
        <v>35</v>
      </c>
      <c r="P3" s="1" t="s">
        <v>36</v>
      </c>
      <c r="Q3" s="1" t="s">
        <v>53</v>
      </c>
      <c r="R3" s="1" t="s">
        <v>38</v>
      </c>
      <c r="S3" s="1" t="s">
        <v>54</v>
      </c>
      <c r="T3" s="1" t="s">
        <v>40</v>
      </c>
      <c r="U3" s="1" t="s">
        <v>55</v>
      </c>
      <c r="V3" s="1" t="s">
        <v>56</v>
      </c>
      <c r="X3">
        <v>1</v>
      </c>
    </row>
    <row r="4" spans="1:25" x14ac:dyDescent="0.15">
      <c r="A4" s="1" t="s">
        <v>57</v>
      </c>
      <c r="B4" s="1" t="s">
        <v>58</v>
      </c>
      <c r="C4" s="1" t="s">
        <v>59</v>
      </c>
      <c r="D4" s="1" t="s">
        <v>57</v>
      </c>
      <c r="E4" s="1" t="s">
        <v>60</v>
      </c>
      <c r="F4" s="1" t="s">
        <v>61</v>
      </c>
      <c r="G4" t="s">
        <v>62</v>
      </c>
      <c r="H4" s="1" t="s">
        <v>63</v>
      </c>
      <c r="I4" s="1" t="s">
        <v>64</v>
      </c>
      <c r="J4" s="1" t="s">
        <v>65</v>
      </c>
      <c r="K4" s="1" t="s">
        <v>31</v>
      </c>
      <c r="L4" s="1" t="s">
        <v>66</v>
      </c>
      <c r="M4" s="1" t="s">
        <v>67</v>
      </c>
      <c r="N4" s="1" t="s">
        <v>68</v>
      </c>
      <c r="O4" s="1" t="s">
        <v>69</v>
      </c>
      <c r="P4" s="1" t="s">
        <v>36</v>
      </c>
      <c r="Q4" s="1" t="s">
        <v>70</v>
      </c>
      <c r="R4" s="1" t="s">
        <v>40</v>
      </c>
      <c r="T4" s="1" t="s">
        <v>40</v>
      </c>
      <c r="U4" s="1" t="s">
        <v>71</v>
      </c>
      <c r="V4" s="1" t="s">
        <v>72</v>
      </c>
      <c r="X4">
        <v>1</v>
      </c>
    </row>
    <row r="5" spans="1:25" x14ac:dyDescent="0.15">
      <c r="A5" s="1" t="s">
        <v>73</v>
      </c>
      <c r="B5" s="1" t="s">
        <v>74</v>
      </c>
      <c r="C5" s="1" t="s">
        <v>75</v>
      </c>
      <c r="D5" s="1" t="s">
        <v>73</v>
      </c>
      <c r="E5" s="3" t="s">
        <v>76</v>
      </c>
      <c r="F5" s="1" t="s">
        <v>61</v>
      </c>
      <c r="G5" t="s">
        <v>77</v>
      </c>
      <c r="I5" s="1" t="s">
        <v>78</v>
      </c>
      <c r="J5" s="1" t="s">
        <v>30</v>
      </c>
      <c r="K5" s="1" t="s">
        <v>31</v>
      </c>
      <c r="L5" s="1" t="s">
        <v>79</v>
      </c>
      <c r="M5" s="1" t="s">
        <v>80</v>
      </c>
      <c r="N5" s="1" t="s">
        <v>81</v>
      </c>
      <c r="O5" s="1" t="s">
        <v>82</v>
      </c>
      <c r="P5" s="1" t="s">
        <v>36</v>
      </c>
      <c r="Q5" s="1" t="s">
        <v>83</v>
      </c>
      <c r="R5" s="1" t="s">
        <v>40</v>
      </c>
      <c r="T5" s="1" t="s">
        <v>40</v>
      </c>
      <c r="U5" s="1" t="s">
        <v>84</v>
      </c>
      <c r="V5" s="1" t="s">
        <v>85</v>
      </c>
      <c r="X5">
        <v>1</v>
      </c>
    </row>
    <row r="6" spans="1:25" x14ac:dyDescent="0.15">
      <c r="A6" s="1" t="s">
        <v>121</v>
      </c>
      <c r="B6" s="1" t="s">
        <v>122</v>
      </c>
      <c r="C6" s="1" t="s">
        <v>123</v>
      </c>
      <c r="D6" s="1" t="s">
        <v>121</v>
      </c>
      <c r="E6" s="3" t="s">
        <v>124</v>
      </c>
      <c r="F6" s="1" t="s">
        <v>61</v>
      </c>
      <c r="G6" t="s">
        <v>125</v>
      </c>
      <c r="H6" s="1" t="s">
        <v>126</v>
      </c>
      <c r="I6" s="1" t="s">
        <v>127</v>
      </c>
      <c r="J6" s="1" t="s">
        <v>30</v>
      </c>
      <c r="K6" s="1" t="s">
        <v>128</v>
      </c>
      <c r="L6" s="1" t="s">
        <v>129</v>
      </c>
      <c r="M6" s="1" t="s">
        <v>130</v>
      </c>
      <c r="N6" s="1" t="s">
        <v>131</v>
      </c>
      <c r="O6" s="1" t="s">
        <v>82</v>
      </c>
      <c r="P6" s="1" t="s">
        <v>36</v>
      </c>
      <c r="Q6" s="1" t="s">
        <v>132</v>
      </c>
      <c r="R6" s="1" t="s">
        <v>38</v>
      </c>
      <c r="S6" s="1" t="s">
        <v>133</v>
      </c>
      <c r="T6" s="1" t="s">
        <v>40</v>
      </c>
      <c r="U6" s="1" t="s">
        <v>134</v>
      </c>
      <c r="V6" s="1" t="s">
        <v>135</v>
      </c>
      <c r="X6">
        <v>1</v>
      </c>
    </row>
    <row r="7" spans="1:25" x14ac:dyDescent="0.15">
      <c r="A7" s="1" t="s">
        <v>136</v>
      </c>
      <c r="B7" s="1" t="s">
        <v>137</v>
      </c>
      <c r="C7" s="1" t="s">
        <v>138</v>
      </c>
      <c r="D7" s="1" t="s">
        <v>136</v>
      </c>
      <c r="E7" s="3" t="s">
        <v>139</v>
      </c>
      <c r="F7" s="1" t="s">
        <v>27</v>
      </c>
      <c r="G7" t="s">
        <v>140</v>
      </c>
      <c r="H7" s="1" t="s">
        <v>126</v>
      </c>
      <c r="I7" s="1" t="s">
        <v>141</v>
      </c>
      <c r="J7" s="1" t="s">
        <v>30</v>
      </c>
      <c r="K7" s="1" t="s">
        <v>31</v>
      </c>
      <c r="L7" s="1" t="s">
        <v>142</v>
      </c>
      <c r="M7" s="1" t="s">
        <v>143</v>
      </c>
      <c r="N7" s="1" t="s">
        <v>144</v>
      </c>
      <c r="O7" s="1" t="s">
        <v>82</v>
      </c>
      <c r="P7" s="1" t="s">
        <v>36</v>
      </c>
      <c r="Q7" s="1" t="s">
        <v>145</v>
      </c>
      <c r="R7" s="1" t="s">
        <v>38</v>
      </c>
      <c r="S7" s="1" t="s">
        <v>146</v>
      </c>
      <c r="T7" s="1" t="s">
        <v>40</v>
      </c>
      <c r="U7" s="1" t="s">
        <v>147</v>
      </c>
      <c r="V7" s="1" t="s">
        <v>148</v>
      </c>
      <c r="X7">
        <v>1</v>
      </c>
    </row>
    <row r="8" spans="1:25" x14ac:dyDescent="0.15">
      <c r="A8" s="1" t="s">
        <v>172</v>
      </c>
      <c r="B8" s="1" t="s">
        <v>173</v>
      </c>
      <c r="C8" s="1" t="s">
        <v>174</v>
      </c>
      <c r="D8" s="1" t="s">
        <v>172</v>
      </c>
      <c r="E8" s="3" t="s">
        <v>175</v>
      </c>
      <c r="F8" s="1" t="s">
        <v>27</v>
      </c>
      <c r="G8" t="s">
        <v>77</v>
      </c>
      <c r="I8" s="1" t="s">
        <v>176</v>
      </c>
      <c r="J8" s="1" t="s">
        <v>65</v>
      </c>
      <c r="K8" s="1" t="s">
        <v>31</v>
      </c>
      <c r="L8" s="1" t="s">
        <v>177</v>
      </c>
      <c r="M8" s="1" t="s">
        <v>178</v>
      </c>
      <c r="N8" s="1" t="s">
        <v>179</v>
      </c>
      <c r="O8" s="1" t="s">
        <v>69</v>
      </c>
      <c r="P8" s="1" t="s">
        <v>36</v>
      </c>
      <c r="Q8" s="1" t="s">
        <v>180</v>
      </c>
      <c r="R8" s="1" t="s">
        <v>40</v>
      </c>
      <c r="T8" s="1" t="s">
        <v>40</v>
      </c>
      <c r="U8" s="1" t="s">
        <v>181</v>
      </c>
      <c r="V8" s="1" t="s">
        <v>182</v>
      </c>
      <c r="X8">
        <v>1</v>
      </c>
    </row>
    <row r="9" spans="1:25" x14ac:dyDescent="0.15">
      <c r="A9" s="1" t="s">
        <v>183</v>
      </c>
      <c r="B9" s="1" t="s">
        <v>184</v>
      </c>
      <c r="C9" s="1" t="s">
        <v>185</v>
      </c>
      <c r="D9" s="1" t="s">
        <v>183</v>
      </c>
      <c r="E9" s="1" t="s">
        <v>186</v>
      </c>
      <c r="F9" s="1" t="s">
        <v>61</v>
      </c>
      <c r="G9" t="s">
        <v>125</v>
      </c>
      <c r="I9" s="1" t="s">
        <v>187</v>
      </c>
      <c r="J9" s="1" t="s">
        <v>30</v>
      </c>
      <c r="K9" s="1" t="s">
        <v>31</v>
      </c>
      <c r="L9" s="1" t="s">
        <v>188</v>
      </c>
      <c r="M9" s="1" t="s">
        <v>189</v>
      </c>
      <c r="N9" s="1" t="s">
        <v>190</v>
      </c>
      <c r="O9" s="1" t="s">
        <v>82</v>
      </c>
      <c r="P9" s="1" t="s">
        <v>36</v>
      </c>
      <c r="Q9" s="1" t="s">
        <v>191</v>
      </c>
      <c r="R9" s="1" t="s">
        <v>40</v>
      </c>
      <c r="T9" s="1" t="s">
        <v>40</v>
      </c>
      <c r="U9" s="1" t="s">
        <v>192</v>
      </c>
      <c r="V9" s="1" t="s">
        <v>193</v>
      </c>
      <c r="X9">
        <v>1</v>
      </c>
    </row>
    <row r="10" spans="1:25" x14ac:dyDescent="0.15">
      <c r="A10" s="1" t="s">
        <v>194</v>
      </c>
      <c r="B10" s="1" t="s">
        <v>195</v>
      </c>
      <c r="C10" s="1" t="s">
        <v>196</v>
      </c>
      <c r="D10" s="1" t="s">
        <v>194</v>
      </c>
      <c r="E10" s="1" t="s">
        <v>197</v>
      </c>
      <c r="F10" s="1" t="s">
        <v>61</v>
      </c>
      <c r="G10" t="s">
        <v>47</v>
      </c>
      <c r="I10" s="1" t="s">
        <v>198</v>
      </c>
      <c r="J10" s="1" t="s">
        <v>30</v>
      </c>
      <c r="K10" s="1" t="s">
        <v>199</v>
      </c>
      <c r="L10" s="1" t="s">
        <v>200</v>
      </c>
      <c r="M10" s="1" t="s">
        <v>201</v>
      </c>
      <c r="N10" s="1" t="s">
        <v>202</v>
      </c>
      <c r="O10" s="1" t="s">
        <v>82</v>
      </c>
      <c r="P10" s="1" t="s">
        <v>36</v>
      </c>
      <c r="Q10" s="1" t="s">
        <v>203</v>
      </c>
      <c r="R10" s="1" t="s">
        <v>40</v>
      </c>
      <c r="T10" s="1" t="s">
        <v>40</v>
      </c>
      <c r="U10" s="1" t="s">
        <v>204</v>
      </c>
      <c r="V10" s="1" t="s">
        <v>205</v>
      </c>
      <c r="X10">
        <v>1</v>
      </c>
    </row>
    <row r="11" spans="1:25" x14ac:dyDescent="0.15">
      <c r="A11" s="1" t="s">
        <v>206</v>
      </c>
      <c r="B11" s="1" t="s">
        <v>207</v>
      </c>
      <c r="C11" s="1" t="s">
        <v>208</v>
      </c>
      <c r="D11" s="1" t="s">
        <v>206</v>
      </c>
      <c r="E11" s="3" t="s">
        <v>209</v>
      </c>
      <c r="F11" s="1" t="s">
        <v>61</v>
      </c>
      <c r="G11" t="s">
        <v>47</v>
      </c>
      <c r="I11" s="1" t="s">
        <v>210</v>
      </c>
      <c r="J11" s="1" t="s">
        <v>30</v>
      </c>
      <c r="K11" s="1" t="s">
        <v>211</v>
      </c>
      <c r="L11" s="1" t="s">
        <v>212</v>
      </c>
      <c r="M11" s="1" t="s">
        <v>213</v>
      </c>
      <c r="N11" s="1" t="s">
        <v>30</v>
      </c>
      <c r="O11" s="1" t="s">
        <v>82</v>
      </c>
      <c r="P11" s="1" t="s">
        <v>214</v>
      </c>
      <c r="Q11" s="1" t="s">
        <v>215</v>
      </c>
      <c r="R11" s="1" t="s">
        <v>38</v>
      </c>
      <c r="S11" s="1" t="s">
        <v>216</v>
      </c>
      <c r="T11" s="1" t="s">
        <v>40</v>
      </c>
      <c r="U11" s="1" t="s">
        <v>217</v>
      </c>
      <c r="V11" s="1" t="s">
        <v>218</v>
      </c>
      <c r="X11">
        <v>1</v>
      </c>
    </row>
    <row r="12" spans="1:25" x14ac:dyDescent="0.15">
      <c r="A12" s="1" t="s">
        <v>219</v>
      </c>
      <c r="B12" s="1" t="s">
        <v>220</v>
      </c>
      <c r="C12" s="1" t="s">
        <v>221</v>
      </c>
      <c r="D12" s="1" t="s">
        <v>219</v>
      </c>
      <c r="E12" s="3" t="s">
        <v>222</v>
      </c>
      <c r="F12" s="1" t="s">
        <v>61</v>
      </c>
      <c r="G12" t="s">
        <v>77</v>
      </c>
      <c r="I12" s="1" t="s">
        <v>223</v>
      </c>
      <c r="J12" s="1" t="s">
        <v>30</v>
      </c>
      <c r="K12" s="1" t="s">
        <v>199</v>
      </c>
      <c r="L12" s="1" t="s">
        <v>224</v>
      </c>
      <c r="M12" s="1" t="s">
        <v>225</v>
      </c>
      <c r="N12" s="1" t="s">
        <v>226</v>
      </c>
      <c r="O12" s="1" t="s">
        <v>82</v>
      </c>
      <c r="P12" s="1" t="s">
        <v>36</v>
      </c>
      <c r="Q12" s="1" t="s">
        <v>227</v>
      </c>
      <c r="R12" s="1" t="s">
        <v>40</v>
      </c>
      <c r="T12" s="1" t="s">
        <v>40</v>
      </c>
      <c r="U12" s="1" t="s">
        <v>228</v>
      </c>
      <c r="V12" s="1" t="s">
        <v>229</v>
      </c>
      <c r="X12">
        <v>1</v>
      </c>
    </row>
    <row r="13" spans="1:25" x14ac:dyDescent="0.15">
      <c r="A13" s="1" t="s">
        <v>230</v>
      </c>
      <c r="B13" s="1" t="s">
        <v>231</v>
      </c>
      <c r="C13" s="1" t="s">
        <v>232</v>
      </c>
      <c r="D13" s="1" t="s">
        <v>230</v>
      </c>
      <c r="E13" s="3" t="s">
        <v>233</v>
      </c>
      <c r="F13" s="1" t="s">
        <v>27</v>
      </c>
      <c r="G13" t="s">
        <v>125</v>
      </c>
      <c r="I13" s="1" t="s">
        <v>234</v>
      </c>
      <c r="J13" s="1" t="s">
        <v>30</v>
      </c>
      <c r="K13" s="1" t="s">
        <v>235</v>
      </c>
      <c r="L13" s="1" t="s">
        <v>236</v>
      </c>
      <c r="M13" s="1" t="s">
        <v>237</v>
      </c>
      <c r="N13" s="1" t="s">
        <v>238</v>
      </c>
      <c r="O13" s="1" t="s">
        <v>82</v>
      </c>
      <c r="P13" s="1" t="s">
        <v>36</v>
      </c>
      <c r="Q13" s="1" t="s">
        <v>239</v>
      </c>
      <c r="R13" s="1" t="s">
        <v>40</v>
      </c>
      <c r="T13" s="1" t="s">
        <v>40</v>
      </c>
      <c r="U13" s="1" t="s">
        <v>240</v>
      </c>
      <c r="V13" s="1" t="s">
        <v>241</v>
      </c>
      <c r="X13">
        <v>1</v>
      </c>
    </row>
    <row r="14" spans="1:25" x14ac:dyDescent="0.15">
      <c r="A14" s="1" t="s">
        <v>242</v>
      </c>
      <c r="B14" s="1" t="s">
        <v>243</v>
      </c>
      <c r="C14" s="1" t="s">
        <v>244</v>
      </c>
      <c r="D14" s="1" t="s">
        <v>242</v>
      </c>
      <c r="E14" s="3" t="s">
        <v>245</v>
      </c>
      <c r="F14" s="1" t="s">
        <v>61</v>
      </c>
      <c r="G14" t="s">
        <v>47</v>
      </c>
      <c r="I14" s="1" t="s">
        <v>246</v>
      </c>
      <c r="J14" s="1" t="s">
        <v>30</v>
      </c>
      <c r="K14" s="1" t="s">
        <v>31</v>
      </c>
      <c r="L14" s="1" t="s">
        <v>247</v>
      </c>
      <c r="M14" s="1" t="s">
        <v>248</v>
      </c>
      <c r="N14" s="1" t="s">
        <v>249</v>
      </c>
      <c r="O14" s="1" t="s">
        <v>82</v>
      </c>
      <c r="P14" s="1" t="s">
        <v>36</v>
      </c>
      <c r="Q14" s="1" t="s">
        <v>250</v>
      </c>
      <c r="R14" s="1" t="s">
        <v>251</v>
      </c>
      <c r="T14" s="1" t="s">
        <v>40</v>
      </c>
      <c r="U14" s="1" t="s">
        <v>252</v>
      </c>
      <c r="V14" s="1" t="s">
        <v>253</v>
      </c>
      <c r="X14">
        <v>1</v>
      </c>
    </row>
    <row r="15" spans="1:25" x14ac:dyDescent="0.15">
      <c r="A15" s="1" t="s">
        <v>266</v>
      </c>
      <c r="B15" s="1" t="s">
        <v>267</v>
      </c>
      <c r="C15" s="1" t="s">
        <v>268</v>
      </c>
      <c r="D15" s="1" t="s">
        <v>266</v>
      </c>
      <c r="E15" s="3" t="s">
        <v>269</v>
      </c>
      <c r="F15" s="1" t="s">
        <v>27</v>
      </c>
      <c r="G15" t="s">
        <v>62</v>
      </c>
      <c r="I15" s="1" t="s">
        <v>270</v>
      </c>
      <c r="J15" s="1" t="s">
        <v>30</v>
      </c>
      <c r="K15" s="1" t="s">
        <v>155</v>
      </c>
      <c r="L15" s="1" t="s">
        <v>271</v>
      </c>
      <c r="M15" s="1" t="s">
        <v>272</v>
      </c>
      <c r="N15" s="1" t="s">
        <v>273</v>
      </c>
      <c r="O15" s="1" t="s">
        <v>82</v>
      </c>
      <c r="P15" s="1" t="s">
        <v>36</v>
      </c>
      <c r="Q15" s="1" t="s">
        <v>274</v>
      </c>
      <c r="R15" s="1" t="s">
        <v>40</v>
      </c>
      <c r="T15" s="1" t="s">
        <v>40</v>
      </c>
      <c r="U15" s="1" t="s">
        <v>275</v>
      </c>
      <c r="V15" s="1" t="s">
        <v>276</v>
      </c>
      <c r="X15">
        <v>1</v>
      </c>
    </row>
    <row r="16" spans="1:25" x14ac:dyDescent="0.15">
      <c r="A16" s="1" t="s">
        <v>277</v>
      </c>
      <c r="B16" s="1" t="s">
        <v>278</v>
      </c>
      <c r="C16" s="1" t="s">
        <v>279</v>
      </c>
      <c r="D16" s="1" t="s">
        <v>277</v>
      </c>
      <c r="E16" s="3" t="s">
        <v>280</v>
      </c>
      <c r="F16" s="1" t="s">
        <v>61</v>
      </c>
      <c r="G16" t="s">
        <v>77</v>
      </c>
      <c r="I16" s="1" t="s">
        <v>281</v>
      </c>
      <c r="J16" s="1" t="s">
        <v>65</v>
      </c>
      <c r="K16" s="1" t="s">
        <v>31</v>
      </c>
      <c r="L16" s="1" t="s">
        <v>282</v>
      </c>
      <c r="M16" s="1" t="s">
        <v>283</v>
      </c>
      <c r="N16" s="1" t="s">
        <v>284</v>
      </c>
      <c r="O16" s="1" t="s">
        <v>82</v>
      </c>
      <c r="P16" s="1" t="s">
        <v>36</v>
      </c>
      <c r="Q16" s="1" t="s">
        <v>285</v>
      </c>
      <c r="R16" s="1" t="s">
        <v>40</v>
      </c>
      <c r="T16" s="1" t="s">
        <v>40</v>
      </c>
      <c r="U16" s="1" t="s">
        <v>286</v>
      </c>
      <c r="V16" s="1" t="s">
        <v>287</v>
      </c>
      <c r="X16">
        <v>1</v>
      </c>
    </row>
    <row r="17" spans="1:24" x14ac:dyDescent="0.15">
      <c r="A17" s="1" t="s">
        <v>288</v>
      </c>
      <c r="B17" s="1" t="s">
        <v>289</v>
      </c>
      <c r="C17" s="1" t="s">
        <v>290</v>
      </c>
      <c r="D17" s="1" t="s">
        <v>288</v>
      </c>
      <c r="E17" s="3" t="s">
        <v>291</v>
      </c>
      <c r="F17" s="1" t="s">
        <v>27</v>
      </c>
      <c r="G17" t="s">
        <v>125</v>
      </c>
      <c r="H17" s="1" t="s">
        <v>292</v>
      </c>
      <c r="I17" s="1" t="s">
        <v>234</v>
      </c>
      <c r="J17" s="1" t="s">
        <v>30</v>
      </c>
      <c r="K17" s="1" t="s">
        <v>31</v>
      </c>
      <c r="L17" s="1" t="s">
        <v>293</v>
      </c>
      <c r="M17" s="1" t="s">
        <v>294</v>
      </c>
      <c r="N17" s="1" t="s">
        <v>295</v>
      </c>
      <c r="O17" s="1" t="s">
        <v>82</v>
      </c>
      <c r="P17" s="1" t="s">
        <v>93</v>
      </c>
      <c r="Q17" s="1" t="s">
        <v>296</v>
      </c>
      <c r="R17" s="1" t="s">
        <v>40</v>
      </c>
      <c r="T17" s="1" t="s">
        <v>40</v>
      </c>
      <c r="U17" s="1" t="s">
        <v>297</v>
      </c>
      <c r="V17" s="1" t="s">
        <v>298</v>
      </c>
      <c r="X17">
        <v>1</v>
      </c>
    </row>
    <row r="18" spans="1:24" x14ac:dyDescent="0.15">
      <c r="A18" s="1" t="s">
        <v>299</v>
      </c>
      <c r="B18" s="1" t="s">
        <v>300</v>
      </c>
      <c r="C18" s="1" t="s">
        <v>301</v>
      </c>
      <c r="D18" s="1" t="s">
        <v>299</v>
      </c>
      <c r="E18" s="3" t="s">
        <v>302</v>
      </c>
      <c r="F18" s="1" t="s">
        <v>61</v>
      </c>
      <c r="G18" t="s">
        <v>47</v>
      </c>
      <c r="I18" s="1" t="s">
        <v>303</v>
      </c>
      <c r="J18" s="1" t="s">
        <v>304</v>
      </c>
      <c r="K18" s="1" t="s">
        <v>305</v>
      </c>
      <c r="L18" s="1" t="s">
        <v>306</v>
      </c>
      <c r="M18" s="1" t="s">
        <v>307</v>
      </c>
      <c r="N18" s="1" t="s">
        <v>308</v>
      </c>
      <c r="O18" s="1" t="s">
        <v>69</v>
      </c>
      <c r="P18" s="1" t="s">
        <v>93</v>
      </c>
      <c r="Q18" s="1" t="s">
        <v>309</v>
      </c>
      <c r="R18" s="1" t="s">
        <v>38</v>
      </c>
      <c r="S18" s="1" t="s">
        <v>310</v>
      </c>
      <c r="T18" s="1" t="s">
        <v>40</v>
      </c>
      <c r="U18" s="1" t="s">
        <v>311</v>
      </c>
      <c r="V18" s="1" t="s">
        <v>312</v>
      </c>
      <c r="X18">
        <v>1</v>
      </c>
    </row>
    <row r="19" spans="1:24" x14ac:dyDescent="0.15">
      <c r="A19" s="1" t="s">
        <v>313</v>
      </c>
      <c r="B19" s="1" t="s">
        <v>314</v>
      </c>
      <c r="C19" s="1" t="s">
        <v>315</v>
      </c>
      <c r="D19" s="1" t="s">
        <v>316</v>
      </c>
      <c r="E19" s="3" t="s">
        <v>317</v>
      </c>
      <c r="F19" s="1" t="s">
        <v>61</v>
      </c>
      <c r="G19" t="s">
        <v>125</v>
      </c>
      <c r="I19" s="1" t="s">
        <v>318</v>
      </c>
      <c r="J19" s="1" t="s">
        <v>30</v>
      </c>
      <c r="K19" s="1" t="s">
        <v>319</v>
      </c>
      <c r="L19" s="1" t="s">
        <v>320</v>
      </c>
      <c r="M19" s="1" t="s">
        <v>321</v>
      </c>
      <c r="N19" s="1" t="s">
        <v>322</v>
      </c>
      <c r="O19" s="1" t="s">
        <v>35</v>
      </c>
      <c r="P19" s="1" t="s">
        <v>36</v>
      </c>
      <c r="Q19" s="1" t="s">
        <v>323</v>
      </c>
      <c r="R19" s="1" t="s">
        <v>38</v>
      </c>
      <c r="S19" s="1" t="s">
        <v>324</v>
      </c>
      <c r="T19" s="1" t="s">
        <v>38</v>
      </c>
      <c r="U19" s="1" t="s">
        <v>325</v>
      </c>
      <c r="V19" s="1" t="s">
        <v>326</v>
      </c>
      <c r="X19">
        <v>1</v>
      </c>
    </row>
    <row r="20" spans="1:24" x14ac:dyDescent="0.15">
      <c r="A20" s="1" t="s">
        <v>327</v>
      </c>
      <c r="B20" s="1" t="s">
        <v>328</v>
      </c>
      <c r="C20" s="1" t="s">
        <v>329</v>
      </c>
      <c r="D20" s="1" t="s">
        <v>327</v>
      </c>
      <c r="E20" s="1" t="s">
        <v>330</v>
      </c>
      <c r="F20" s="1" t="s">
        <v>27</v>
      </c>
      <c r="G20" t="s">
        <v>331</v>
      </c>
      <c r="I20" s="1" t="s">
        <v>332</v>
      </c>
      <c r="J20" s="1" t="s">
        <v>65</v>
      </c>
      <c r="K20" s="1" t="s">
        <v>199</v>
      </c>
      <c r="L20" s="1" t="s">
        <v>333</v>
      </c>
      <c r="M20" s="1" t="s">
        <v>334</v>
      </c>
      <c r="N20" s="1" t="s">
        <v>335</v>
      </c>
      <c r="O20" s="1" t="s">
        <v>69</v>
      </c>
      <c r="P20" s="1" t="s">
        <v>36</v>
      </c>
      <c r="Q20" s="1" t="s">
        <v>336</v>
      </c>
      <c r="R20" s="1" t="s">
        <v>40</v>
      </c>
      <c r="T20" s="1" t="s">
        <v>40</v>
      </c>
      <c r="U20" s="1" t="s">
        <v>337</v>
      </c>
      <c r="V20" s="1" t="s">
        <v>338</v>
      </c>
      <c r="X20">
        <v>1</v>
      </c>
    </row>
    <row r="21" spans="1:24" x14ac:dyDescent="0.15">
      <c r="A21" s="1" t="s">
        <v>351</v>
      </c>
      <c r="B21" s="1" t="s">
        <v>352</v>
      </c>
      <c r="C21" s="1" t="s">
        <v>353</v>
      </c>
      <c r="D21" s="1" t="s">
        <v>351</v>
      </c>
      <c r="E21" s="3" t="s">
        <v>354</v>
      </c>
      <c r="F21" s="1" t="s">
        <v>61</v>
      </c>
      <c r="G21" t="s">
        <v>47</v>
      </c>
      <c r="I21" s="1" t="s">
        <v>355</v>
      </c>
      <c r="J21" s="1" t="s">
        <v>356</v>
      </c>
      <c r="K21" s="1" t="s">
        <v>31</v>
      </c>
      <c r="L21" s="1" t="s">
        <v>357</v>
      </c>
      <c r="M21" s="1" t="s">
        <v>358</v>
      </c>
      <c r="N21" s="1" t="s">
        <v>359</v>
      </c>
      <c r="O21" s="1" t="s">
        <v>69</v>
      </c>
      <c r="P21" s="1" t="s">
        <v>36</v>
      </c>
      <c r="Q21" s="1" t="s">
        <v>360</v>
      </c>
      <c r="R21" s="1" t="s">
        <v>38</v>
      </c>
      <c r="S21" s="1" t="s">
        <v>361</v>
      </c>
      <c r="T21" s="1" t="s">
        <v>40</v>
      </c>
      <c r="U21" s="1" t="s">
        <v>362</v>
      </c>
      <c r="V21" s="1" t="s">
        <v>363</v>
      </c>
      <c r="X21">
        <v>1</v>
      </c>
    </row>
    <row r="22" spans="1:24" x14ac:dyDescent="0.15">
      <c r="A22" s="1" t="s">
        <v>364</v>
      </c>
      <c r="B22" s="1" t="s">
        <v>365</v>
      </c>
      <c r="C22" s="1" t="s">
        <v>366</v>
      </c>
      <c r="D22" s="1" t="s">
        <v>364</v>
      </c>
      <c r="E22" s="3" t="s">
        <v>367</v>
      </c>
      <c r="F22" s="1" t="s">
        <v>27</v>
      </c>
      <c r="G22" t="s">
        <v>140</v>
      </c>
      <c r="I22" s="1" t="s">
        <v>368</v>
      </c>
      <c r="J22" s="1" t="s">
        <v>30</v>
      </c>
      <c r="K22" s="1" t="s">
        <v>155</v>
      </c>
      <c r="L22" s="1" t="s">
        <v>369</v>
      </c>
      <c r="M22" s="1" t="s">
        <v>370</v>
      </c>
      <c r="N22" s="1" t="s">
        <v>371</v>
      </c>
      <c r="O22" s="1" t="s">
        <v>82</v>
      </c>
      <c r="P22" s="1" t="s">
        <v>36</v>
      </c>
      <c r="Q22" s="1" t="s">
        <v>372</v>
      </c>
      <c r="R22" s="1" t="s">
        <v>38</v>
      </c>
      <c r="S22" s="1" t="s">
        <v>373</v>
      </c>
      <c r="T22" s="1" t="s">
        <v>40</v>
      </c>
      <c r="U22" s="1" t="s">
        <v>374</v>
      </c>
      <c r="V22" s="1" t="s">
        <v>375</v>
      </c>
      <c r="X22">
        <v>1</v>
      </c>
    </row>
    <row r="23" spans="1:24" x14ac:dyDescent="0.15">
      <c r="A23" s="1" t="s">
        <v>389</v>
      </c>
      <c r="B23" s="1" t="s">
        <v>390</v>
      </c>
      <c r="C23" s="1" t="s">
        <v>391</v>
      </c>
      <c r="D23" s="1" t="s">
        <v>389</v>
      </c>
      <c r="E23" s="1" t="s">
        <v>392</v>
      </c>
      <c r="F23" s="1" t="s">
        <v>61</v>
      </c>
      <c r="G23" t="s">
        <v>125</v>
      </c>
      <c r="H23" s="1" t="s">
        <v>126</v>
      </c>
      <c r="I23" s="1" t="s">
        <v>393</v>
      </c>
      <c r="J23" s="1" t="s">
        <v>30</v>
      </c>
      <c r="K23" s="1" t="s">
        <v>394</v>
      </c>
      <c r="L23" s="1" t="s">
        <v>395</v>
      </c>
      <c r="M23" s="1" t="s">
        <v>396</v>
      </c>
      <c r="N23" s="1" t="s">
        <v>397</v>
      </c>
      <c r="O23" s="1" t="s">
        <v>69</v>
      </c>
      <c r="P23" s="1" t="s">
        <v>36</v>
      </c>
      <c r="Q23" s="1" t="s">
        <v>398</v>
      </c>
      <c r="R23" s="1" t="s">
        <v>40</v>
      </c>
      <c r="T23" s="1" t="s">
        <v>40</v>
      </c>
      <c r="U23" s="1" t="s">
        <v>399</v>
      </c>
      <c r="V23" s="1" t="s">
        <v>400</v>
      </c>
      <c r="X23">
        <v>1</v>
      </c>
    </row>
    <row r="24" spans="1:24" x14ac:dyDescent="0.15">
      <c r="A24" s="1" t="s">
        <v>401</v>
      </c>
      <c r="B24" s="1" t="s">
        <v>402</v>
      </c>
      <c r="C24" s="1" t="s">
        <v>403</v>
      </c>
      <c r="D24" s="1" t="s">
        <v>401</v>
      </c>
      <c r="E24" s="3" t="s">
        <v>404</v>
      </c>
      <c r="F24" s="1" t="s">
        <v>27</v>
      </c>
      <c r="G24" t="s">
        <v>140</v>
      </c>
      <c r="H24" s="1" t="s">
        <v>126</v>
      </c>
      <c r="I24" s="1" t="s">
        <v>405</v>
      </c>
      <c r="J24" s="1" t="s">
        <v>30</v>
      </c>
      <c r="K24" s="1" t="s">
        <v>155</v>
      </c>
      <c r="L24" s="1" t="s">
        <v>406</v>
      </c>
      <c r="M24" s="1" t="s">
        <v>407</v>
      </c>
      <c r="N24" s="1" t="s">
        <v>408</v>
      </c>
      <c r="O24" s="1" t="s">
        <v>69</v>
      </c>
      <c r="P24" s="1" t="s">
        <v>36</v>
      </c>
      <c r="Q24" s="1" t="s">
        <v>409</v>
      </c>
      <c r="R24" s="1" t="s">
        <v>38</v>
      </c>
      <c r="S24" s="1" t="s">
        <v>410</v>
      </c>
      <c r="T24" s="1" t="s">
        <v>40</v>
      </c>
      <c r="U24" s="1" t="s">
        <v>411</v>
      </c>
      <c r="V24" s="1">
        <v>473</v>
      </c>
      <c r="X24">
        <v>1</v>
      </c>
    </row>
    <row r="25" spans="1:24" x14ac:dyDescent="0.15">
      <c r="A25" s="1" t="s">
        <v>412</v>
      </c>
      <c r="B25" s="1" t="s">
        <v>413</v>
      </c>
      <c r="C25" s="1" t="s">
        <v>414</v>
      </c>
      <c r="D25" s="1" t="s">
        <v>415</v>
      </c>
      <c r="E25" s="1" t="s">
        <v>416</v>
      </c>
      <c r="F25" s="1" t="s">
        <v>27</v>
      </c>
      <c r="G25" t="s">
        <v>77</v>
      </c>
      <c r="I25" s="1" t="s">
        <v>417</v>
      </c>
      <c r="J25" s="1" t="s">
        <v>30</v>
      </c>
      <c r="K25" s="1" t="s">
        <v>199</v>
      </c>
      <c r="L25" s="1" t="s">
        <v>418</v>
      </c>
      <c r="M25" s="1" t="s">
        <v>419</v>
      </c>
      <c r="N25" s="1" t="s">
        <v>420</v>
      </c>
      <c r="O25" s="1" t="s">
        <v>69</v>
      </c>
      <c r="P25" s="1" t="s">
        <v>36</v>
      </c>
      <c r="Q25" s="1" t="s">
        <v>421</v>
      </c>
      <c r="R25" s="1" t="s">
        <v>40</v>
      </c>
      <c r="T25" s="1" t="s">
        <v>40</v>
      </c>
      <c r="U25" s="1" t="s">
        <v>422</v>
      </c>
      <c r="V25" s="1" t="s">
        <v>423</v>
      </c>
      <c r="X25">
        <v>1</v>
      </c>
    </row>
    <row r="26" spans="1:24" x14ac:dyDescent="0.15">
      <c r="A26" s="1" t="s">
        <v>424</v>
      </c>
      <c r="B26" s="1" t="s">
        <v>425</v>
      </c>
      <c r="C26" s="1" t="s">
        <v>426</v>
      </c>
      <c r="D26" s="1" t="s">
        <v>427</v>
      </c>
      <c r="E26" s="3" t="s">
        <v>428</v>
      </c>
      <c r="F26" s="1" t="s">
        <v>61</v>
      </c>
      <c r="G26" t="s">
        <v>77</v>
      </c>
      <c r="I26" s="1" t="s">
        <v>429</v>
      </c>
      <c r="J26" s="1" t="s">
        <v>430</v>
      </c>
      <c r="K26" s="1" t="s">
        <v>431</v>
      </c>
      <c r="L26" s="1" t="s">
        <v>432</v>
      </c>
      <c r="M26" s="1" t="s">
        <v>433</v>
      </c>
      <c r="N26" s="1" t="s">
        <v>434</v>
      </c>
      <c r="O26" s="1" t="s">
        <v>82</v>
      </c>
      <c r="P26" s="1" t="s">
        <v>93</v>
      </c>
      <c r="Q26" s="1" t="s">
        <v>435</v>
      </c>
      <c r="R26" s="1" t="s">
        <v>40</v>
      </c>
      <c r="T26" s="1" t="s">
        <v>40</v>
      </c>
      <c r="U26" s="1" t="s">
        <v>436</v>
      </c>
      <c r="V26" s="1" t="s">
        <v>437</v>
      </c>
      <c r="X26">
        <v>1</v>
      </c>
    </row>
    <row r="27" spans="1:24" x14ac:dyDescent="0.15">
      <c r="A27" s="1" t="s">
        <v>438</v>
      </c>
      <c r="B27" s="1" t="s">
        <v>439</v>
      </c>
      <c r="C27" s="1" t="s">
        <v>440</v>
      </c>
      <c r="D27" s="1" t="s">
        <v>438</v>
      </c>
      <c r="E27" s="3" t="s">
        <v>441</v>
      </c>
      <c r="F27" s="1" t="s">
        <v>61</v>
      </c>
      <c r="G27" t="s">
        <v>125</v>
      </c>
      <c r="H27" s="1" t="s">
        <v>442</v>
      </c>
      <c r="I27" s="1" t="s">
        <v>258</v>
      </c>
      <c r="J27" s="1" t="s">
        <v>30</v>
      </c>
      <c r="K27" s="1" t="s">
        <v>443</v>
      </c>
      <c r="L27" s="1" t="s">
        <v>444</v>
      </c>
      <c r="M27" s="1" t="s">
        <v>445</v>
      </c>
      <c r="N27" s="1" t="s">
        <v>446</v>
      </c>
      <c r="O27" s="1" t="s">
        <v>69</v>
      </c>
      <c r="P27" s="1" t="s">
        <v>36</v>
      </c>
      <c r="Q27" s="1" t="s">
        <v>447</v>
      </c>
      <c r="R27" s="1" t="s">
        <v>40</v>
      </c>
      <c r="T27" s="1" t="s">
        <v>40</v>
      </c>
      <c r="U27" s="1" t="s">
        <v>448</v>
      </c>
      <c r="V27" s="1" t="s">
        <v>449</v>
      </c>
      <c r="X27">
        <v>1</v>
      </c>
    </row>
    <row r="32" spans="1:24" x14ac:dyDescent="0.15">
      <c r="A32" t="s">
        <v>478</v>
      </c>
      <c r="B32">
        <f>SUMIF(F2:F27, "Female", X2:X27)</f>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E2B52-79E6-7841-851D-FAE76BFCEABD}">
  <dimension ref="A1:Y9"/>
  <sheetViews>
    <sheetView tabSelected="1" topLeftCell="C1" workbookViewId="0">
      <selection activeCell="E9" sqref="E2:E9"/>
    </sheetView>
  </sheetViews>
  <sheetFormatPr baseColWidth="10" defaultRowHeight="13" x14ac:dyDescent="0.15"/>
  <sheetData>
    <row r="1" spans="1:25"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471</v>
      </c>
    </row>
    <row r="2" spans="1:25" ht="15.75" customHeight="1" x14ac:dyDescent="0.15">
      <c r="A2" s="2">
        <v>44963.683016134259</v>
      </c>
      <c r="B2" s="1" t="s">
        <v>86</v>
      </c>
      <c r="C2" s="1" t="s">
        <v>87</v>
      </c>
      <c r="D2" s="1" t="s">
        <v>88</v>
      </c>
      <c r="E2" s="1" t="s">
        <v>86</v>
      </c>
      <c r="F2" s="3" t="s">
        <v>89</v>
      </c>
      <c r="G2" s="1" t="s">
        <v>27</v>
      </c>
      <c r="H2" s="1" t="s">
        <v>77</v>
      </c>
      <c r="J2" s="1" t="s">
        <v>78</v>
      </c>
      <c r="K2" s="1" t="s">
        <v>30</v>
      </c>
      <c r="L2" s="1" t="s">
        <v>31</v>
      </c>
      <c r="M2" s="1" t="s">
        <v>90</v>
      </c>
      <c r="N2" s="1" t="s">
        <v>91</v>
      </c>
      <c r="O2" s="1" t="s">
        <v>92</v>
      </c>
      <c r="P2" s="1" t="s">
        <v>82</v>
      </c>
      <c r="Q2" s="1" t="s">
        <v>93</v>
      </c>
      <c r="R2" s="1" t="s">
        <v>94</v>
      </c>
      <c r="S2" s="1" t="s">
        <v>40</v>
      </c>
      <c r="U2" s="1" t="s">
        <v>40</v>
      </c>
      <c r="V2" s="1" t="s">
        <v>95</v>
      </c>
      <c r="W2" s="1" t="s">
        <v>96</v>
      </c>
      <c r="Y2">
        <v>0</v>
      </c>
    </row>
    <row r="3" spans="1:25" ht="15.75" customHeight="1" x14ac:dyDescent="0.15">
      <c r="A3" s="2">
        <v>44965.473953020832</v>
      </c>
      <c r="B3" s="1" t="s">
        <v>97</v>
      </c>
      <c r="C3" s="1" t="s">
        <v>98</v>
      </c>
      <c r="D3" s="1" t="s">
        <v>99</v>
      </c>
      <c r="E3" s="1" t="s">
        <v>97</v>
      </c>
      <c r="F3" s="1" t="s">
        <v>100</v>
      </c>
      <c r="G3" s="1" t="s">
        <v>27</v>
      </c>
      <c r="H3" s="1" t="s">
        <v>47</v>
      </c>
      <c r="J3" s="1" t="s">
        <v>101</v>
      </c>
      <c r="K3" s="1" t="s">
        <v>30</v>
      </c>
      <c r="L3" s="1" t="s">
        <v>31</v>
      </c>
      <c r="M3" s="1" t="s">
        <v>102</v>
      </c>
      <c r="N3" s="1" t="s">
        <v>103</v>
      </c>
      <c r="O3" s="1" t="s">
        <v>104</v>
      </c>
      <c r="P3" s="1" t="s">
        <v>69</v>
      </c>
      <c r="Q3" s="1" t="s">
        <v>93</v>
      </c>
      <c r="R3" s="1" t="s">
        <v>105</v>
      </c>
      <c r="S3" s="1" t="s">
        <v>40</v>
      </c>
      <c r="U3" s="1" t="s">
        <v>40</v>
      </c>
      <c r="V3" s="1" t="s">
        <v>106</v>
      </c>
      <c r="W3" s="1" t="s">
        <v>107</v>
      </c>
      <c r="Y3">
        <v>0</v>
      </c>
    </row>
    <row r="4" spans="1:25" ht="15.75" customHeight="1" x14ac:dyDescent="0.15">
      <c r="A4" s="2">
        <v>44967.570632013885</v>
      </c>
      <c r="B4" s="1" t="s">
        <v>108</v>
      </c>
      <c r="C4" s="1" t="s">
        <v>109</v>
      </c>
      <c r="D4" s="1" t="s">
        <v>110</v>
      </c>
      <c r="E4" s="1" t="s">
        <v>108</v>
      </c>
      <c r="F4" s="1" t="s">
        <v>111</v>
      </c>
      <c r="G4" s="1" t="s">
        <v>27</v>
      </c>
      <c r="H4" s="1" t="s">
        <v>77</v>
      </c>
      <c r="I4" s="1" t="s">
        <v>112</v>
      </c>
      <c r="J4" s="1" t="s">
        <v>113</v>
      </c>
      <c r="K4" s="1" t="s">
        <v>65</v>
      </c>
      <c r="L4" s="1" t="s">
        <v>31</v>
      </c>
      <c r="M4" s="1" t="s">
        <v>114</v>
      </c>
      <c r="N4" s="1" t="s">
        <v>115</v>
      </c>
      <c r="O4" s="1" t="s">
        <v>116</v>
      </c>
      <c r="P4" s="1" t="s">
        <v>82</v>
      </c>
      <c r="Q4" s="1" t="s">
        <v>36</v>
      </c>
      <c r="R4" s="1" t="s">
        <v>117</v>
      </c>
      <c r="S4" s="1" t="s">
        <v>38</v>
      </c>
      <c r="T4" s="1" t="s">
        <v>118</v>
      </c>
      <c r="U4" s="1" t="s">
        <v>40</v>
      </c>
      <c r="V4" s="1" t="s">
        <v>119</v>
      </c>
      <c r="W4" s="1" t="s">
        <v>120</v>
      </c>
      <c r="Y4">
        <v>0</v>
      </c>
    </row>
    <row r="5" spans="1:25" ht="15.75" customHeight="1" x14ac:dyDescent="0.2">
      <c r="A5" s="2">
        <v>44970.644904189816</v>
      </c>
      <c r="B5" s="1" t="s">
        <v>149</v>
      </c>
      <c r="C5" s="1" t="s">
        <v>150</v>
      </c>
      <c r="D5" s="1" t="s">
        <v>151</v>
      </c>
      <c r="E5" s="1" t="s">
        <v>149</v>
      </c>
      <c r="F5" s="1" t="s">
        <v>152</v>
      </c>
      <c r="G5" s="1" t="s">
        <v>27</v>
      </c>
      <c r="H5" s="4" t="s">
        <v>153</v>
      </c>
      <c r="J5" s="1" t="s">
        <v>154</v>
      </c>
      <c r="K5" s="1" t="s">
        <v>30</v>
      </c>
      <c r="L5" s="1" t="s">
        <v>155</v>
      </c>
      <c r="M5" s="1" t="s">
        <v>156</v>
      </c>
      <c r="N5" s="1" t="s">
        <v>157</v>
      </c>
      <c r="O5" s="1" t="s">
        <v>158</v>
      </c>
      <c r="P5" s="1" t="s">
        <v>82</v>
      </c>
      <c r="Q5" s="1" t="s">
        <v>36</v>
      </c>
      <c r="R5" s="1" t="s">
        <v>159</v>
      </c>
      <c r="S5" s="1" t="s">
        <v>40</v>
      </c>
      <c r="U5" s="1" t="s">
        <v>40</v>
      </c>
      <c r="V5" s="1" t="s">
        <v>160</v>
      </c>
      <c r="W5" s="1" t="s">
        <v>161</v>
      </c>
      <c r="Y5">
        <v>0</v>
      </c>
    </row>
    <row r="6" spans="1:25" ht="15.75" customHeight="1" x14ac:dyDescent="0.15">
      <c r="A6" s="2">
        <v>44971.550516944444</v>
      </c>
      <c r="B6" s="1" t="s">
        <v>162</v>
      </c>
      <c r="C6" s="1" t="s">
        <v>163</v>
      </c>
      <c r="D6" s="1" t="s">
        <v>164</v>
      </c>
      <c r="E6" s="1" t="s">
        <v>162</v>
      </c>
      <c r="F6" s="3" t="s">
        <v>165</v>
      </c>
      <c r="G6" s="1" t="s">
        <v>27</v>
      </c>
      <c r="H6" s="1" t="s">
        <v>77</v>
      </c>
      <c r="J6" s="1" t="s">
        <v>166</v>
      </c>
      <c r="K6" s="1" t="s">
        <v>65</v>
      </c>
      <c r="L6" s="1" t="s">
        <v>167</v>
      </c>
      <c r="M6" s="1" t="s">
        <v>168</v>
      </c>
      <c r="N6" s="1" t="s">
        <v>169</v>
      </c>
      <c r="O6" s="1" t="s">
        <v>170</v>
      </c>
      <c r="P6" s="1" t="s">
        <v>35</v>
      </c>
      <c r="Q6" s="1" t="s">
        <v>93</v>
      </c>
      <c r="R6" s="1" t="s">
        <v>171</v>
      </c>
      <c r="S6" s="1" t="s">
        <v>40</v>
      </c>
      <c r="U6" s="1" t="s">
        <v>40</v>
      </c>
      <c r="V6" s="1" t="s">
        <v>170</v>
      </c>
      <c r="W6" s="1" t="s">
        <v>170</v>
      </c>
      <c r="Y6">
        <v>0</v>
      </c>
    </row>
    <row r="7" spans="1:25" ht="15.75" customHeight="1" x14ac:dyDescent="0.15">
      <c r="A7" s="2">
        <v>44977.797812303237</v>
      </c>
      <c r="B7" s="1" t="s">
        <v>254</v>
      </c>
      <c r="C7" s="1" t="s">
        <v>255</v>
      </c>
      <c r="D7" s="1" t="s">
        <v>256</v>
      </c>
      <c r="E7" s="1" t="s">
        <v>254</v>
      </c>
      <c r="F7" s="3" t="s">
        <v>257</v>
      </c>
      <c r="G7" s="1" t="s">
        <v>61</v>
      </c>
      <c r="H7" s="1" t="s">
        <v>125</v>
      </c>
      <c r="J7" s="1" t="s">
        <v>258</v>
      </c>
      <c r="K7" s="1" t="s">
        <v>65</v>
      </c>
      <c r="L7" s="1" t="s">
        <v>259</v>
      </c>
      <c r="M7" s="1" t="s">
        <v>260</v>
      </c>
      <c r="N7" s="1" t="s">
        <v>261</v>
      </c>
      <c r="O7" s="1" t="s">
        <v>262</v>
      </c>
      <c r="P7" s="1" t="s">
        <v>82</v>
      </c>
      <c r="Q7" s="1" t="s">
        <v>36</v>
      </c>
      <c r="R7" s="1" t="s">
        <v>263</v>
      </c>
      <c r="S7" s="1" t="s">
        <v>40</v>
      </c>
      <c r="U7" s="1" t="s">
        <v>40</v>
      </c>
      <c r="V7" s="1" t="s">
        <v>264</v>
      </c>
      <c r="W7" s="1" t="s">
        <v>265</v>
      </c>
      <c r="Y7">
        <v>0</v>
      </c>
    </row>
    <row r="8" spans="1:25" ht="15.75" customHeight="1" x14ac:dyDescent="0.15">
      <c r="A8" s="2">
        <v>44981.502652326388</v>
      </c>
      <c r="B8" s="1" t="s">
        <v>376</v>
      </c>
      <c r="C8" s="1" t="s">
        <v>377</v>
      </c>
      <c r="D8" s="1" t="s">
        <v>378</v>
      </c>
      <c r="E8" s="1" t="s">
        <v>379</v>
      </c>
      <c r="F8" s="3" t="s">
        <v>380</v>
      </c>
      <c r="G8" s="1" t="s">
        <v>27</v>
      </c>
      <c r="H8" s="1" t="s">
        <v>125</v>
      </c>
      <c r="J8" s="1" t="s">
        <v>381</v>
      </c>
      <c r="K8" s="1" t="s">
        <v>30</v>
      </c>
      <c r="L8" s="1" t="s">
        <v>31</v>
      </c>
      <c r="M8" s="1" t="s">
        <v>382</v>
      </c>
      <c r="N8" s="1" t="s">
        <v>383</v>
      </c>
      <c r="O8" s="1" t="s">
        <v>384</v>
      </c>
      <c r="P8" s="1" t="s">
        <v>82</v>
      </c>
      <c r="Q8" s="1" t="s">
        <v>36</v>
      </c>
      <c r="R8" s="1" t="s">
        <v>385</v>
      </c>
      <c r="S8" s="1" t="s">
        <v>38</v>
      </c>
      <c r="T8" s="1" t="s">
        <v>386</v>
      </c>
      <c r="U8" s="1" t="s">
        <v>40</v>
      </c>
      <c r="V8" s="1" t="s">
        <v>387</v>
      </c>
      <c r="W8" s="1" t="s">
        <v>388</v>
      </c>
      <c r="Y8">
        <v>0</v>
      </c>
    </row>
    <row r="9" spans="1:25" ht="15.75" customHeight="1" x14ac:dyDescent="0.15">
      <c r="A9" s="2">
        <v>44984.964301574073</v>
      </c>
      <c r="B9" s="1" t="s">
        <v>450</v>
      </c>
      <c r="C9" s="1" t="s">
        <v>451</v>
      </c>
      <c r="D9" s="1" t="s">
        <v>452</v>
      </c>
      <c r="E9" s="1" t="s">
        <v>450</v>
      </c>
      <c r="F9" s="1" t="s">
        <v>453</v>
      </c>
      <c r="G9" s="1" t="s">
        <v>27</v>
      </c>
      <c r="H9" s="1" t="s">
        <v>77</v>
      </c>
      <c r="J9" s="1" t="s">
        <v>454</v>
      </c>
      <c r="K9" s="1" t="s">
        <v>30</v>
      </c>
      <c r="L9" s="1" t="s">
        <v>199</v>
      </c>
      <c r="M9" s="1" t="s">
        <v>455</v>
      </c>
      <c r="N9" s="1" t="s">
        <v>456</v>
      </c>
      <c r="O9" s="1" t="s">
        <v>456</v>
      </c>
      <c r="P9" s="1" t="s">
        <v>69</v>
      </c>
      <c r="Q9" s="1" t="s">
        <v>36</v>
      </c>
      <c r="R9" s="1" t="s">
        <v>457</v>
      </c>
      <c r="S9" s="1" t="s">
        <v>40</v>
      </c>
      <c r="U9" s="1" t="s">
        <v>40</v>
      </c>
      <c r="V9" s="1" t="s">
        <v>458</v>
      </c>
      <c r="W9" s="1" t="s">
        <v>459</v>
      </c>
      <c r="Y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Accepted</vt:lpstr>
      <vt:lpstr>Non-accepted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2023-03-06T14:58:57Z</dcterms:modified>
</cp:coreProperties>
</file>